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https://uwnetid-my.sharepoint.com/personal/jenka_uw_edu/Documents/Jenny Kanter Animal work/Animal work JKanter/Paper_time course LCMV_STZ and scRNAseq/Nature Cardiovascular Research/"/>
    </mc:Choice>
  </mc:AlternateContent>
  <xr:revisionPtr revIDLastSave="6" documentId="13_ncr:1_{271668A4-DFF2-E646-A606-F91B3794ED29}" xr6:coauthVersionLast="47" xr6:coauthVersionMax="47" xr10:uidLastSave="{9046111B-07A1-9144-B0DC-1D761ADBA1AB}"/>
  <bookViews>
    <workbookView xWindow="340" yWindow="760" windowWidth="28760" windowHeight="16440" firstSheet="78" activeTab="86" xr2:uid="{19EE1757-6CF3-0648-8356-2F03E76B80AF}"/>
  </bookViews>
  <sheets>
    <sheet name="Read me" sheetId="1" r:id="rId1"/>
    <sheet name="Figure 1a" sheetId="2" r:id="rId2"/>
    <sheet name="Figure 1b" sheetId="3" r:id="rId3"/>
    <sheet name="Figure 1c" sheetId="5" r:id="rId4"/>
    <sheet name="Figure 1d" sheetId="4" r:id="rId5"/>
    <sheet name="Figure 1e" sheetId="6" r:id="rId6"/>
    <sheet name="Figure 1f" sheetId="7" r:id="rId7"/>
    <sheet name="Figure 1g" sheetId="8" r:id="rId8"/>
    <sheet name="Figure 1h" sheetId="9" r:id="rId9"/>
    <sheet name="igure 1i" sheetId="10" r:id="rId10"/>
    <sheet name="Figure 1j" sheetId="11" r:id="rId11"/>
    <sheet name="Figure 1k" sheetId="12" r:id="rId12"/>
    <sheet name="Figure 1l" sheetId="13" r:id="rId13"/>
    <sheet name="Figure 1m" sheetId="14" r:id="rId14"/>
    <sheet name="Figure 1n" sheetId="15" r:id="rId15"/>
    <sheet name="Figure 2a" sheetId="16" r:id="rId16"/>
    <sheet name="Figure 2b" sheetId="17" r:id="rId17"/>
    <sheet name="Figure 2c" sheetId="18" r:id="rId18"/>
    <sheet name="Figure 2d" sheetId="19" r:id="rId19"/>
    <sheet name="Figure 2e" sheetId="20" r:id="rId20"/>
    <sheet name="Ext Fig. 2a" sheetId="21" r:id="rId21"/>
    <sheet name="Ext Fig. 2b" sheetId="22" r:id="rId22"/>
    <sheet name="Ext Fig. 2c" sheetId="23" r:id="rId23"/>
    <sheet name="Ext Fig. 2d" sheetId="24" r:id="rId24"/>
    <sheet name="Ext Fig. 2e" sheetId="25" r:id="rId25"/>
    <sheet name="Ext Fig. 2f" sheetId="26" r:id="rId26"/>
    <sheet name="Ext Fig. 3a" sheetId="27" r:id="rId27"/>
    <sheet name="Ext Fig. 3b" sheetId="28" r:id="rId28"/>
    <sheet name="Ext Fig. 3c" sheetId="29" r:id="rId29"/>
    <sheet name="Ext Fig. 3d" sheetId="30" r:id="rId30"/>
    <sheet name="Ext Fig. 3e" sheetId="31" r:id="rId31"/>
    <sheet name="Ext Fig. 3f" sheetId="32" r:id="rId32"/>
    <sheet name="Ext Fig. 3g" sheetId="33" r:id="rId33"/>
    <sheet name="Ext Fig. 3h" sheetId="34" r:id="rId34"/>
    <sheet name="Ext Fig. 3i" sheetId="35" r:id="rId35"/>
    <sheet name="Ext Fig. 3j" sheetId="36" r:id="rId36"/>
    <sheet name="Ext Fig. 4a" sheetId="39" r:id="rId37"/>
    <sheet name="Ext Fig. 4b" sheetId="40" r:id="rId38"/>
    <sheet name="Ext Fig. 4c" sheetId="42" r:id="rId39"/>
    <sheet name="Ext Fig. 4d" sheetId="43" r:id="rId40"/>
    <sheet name="Ext Fig. 4e" sheetId="44" r:id="rId41"/>
    <sheet name="Ext Fig. 4f" sheetId="45" r:id="rId42"/>
    <sheet name="Ext Fig. 4g" sheetId="46" r:id="rId43"/>
    <sheet name="Ext Fig. 4h" sheetId="47" r:id="rId44"/>
    <sheet name="Ext Fig. 4i" sheetId="48" r:id="rId45"/>
    <sheet name="Ext Fig. 4j" sheetId="49" r:id="rId46"/>
    <sheet name="Ext Fig. 4k" sheetId="50" r:id="rId47"/>
    <sheet name="Ext Fig. 4l" sheetId="51" r:id="rId48"/>
    <sheet name="Ext Fig. 4m" sheetId="52" r:id="rId49"/>
    <sheet name="Ext Fig. 4n" sheetId="53" r:id="rId50"/>
    <sheet name="Ext Fig. 4o" sheetId="54" r:id="rId51"/>
    <sheet name="Ext Fig. 4p" sheetId="55" r:id="rId52"/>
    <sheet name="Ext Fig. 4q" sheetId="56" r:id="rId53"/>
    <sheet name="Ext Fig. 5a" sheetId="57" r:id="rId54"/>
    <sheet name="Ext Fig. 5b" sheetId="58" r:id="rId55"/>
    <sheet name="Ext Fig. 5c" sheetId="59" r:id="rId56"/>
    <sheet name="Ext Fig. 5d" sheetId="60" r:id="rId57"/>
    <sheet name="Ext Fig. 5e" sheetId="61" r:id="rId58"/>
    <sheet name="Ext Fig. 5f" sheetId="62" r:id="rId59"/>
    <sheet name="Ext. Fig. 5g" sheetId="63" r:id="rId60"/>
    <sheet name="Ext Fig. 5h" sheetId="64" r:id="rId61"/>
    <sheet name="Ext Fig. 5i" sheetId="65" r:id="rId62"/>
    <sheet name="Ext Fig. 5j" sheetId="66" r:id="rId63"/>
    <sheet name="Ext Fig. 5k" sheetId="67" r:id="rId64"/>
    <sheet name="Ext Fig. 5l" sheetId="68" r:id="rId65"/>
    <sheet name="Ext Fig. 5m" sheetId="69" r:id="rId66"/>
    <sheet name="Ext Fig. 5n" sheetId="70" r:id="rId67"/>
    <sheet name="Ext Fig. 5o" sheetId="71" r:id="rId68"/>
    <sheet name="Ext Fig. 5p" sheetId="72" r:id="rId69"/>
    <sheet name="Ext Fig. 5q" sheetId="73" r:id="rId70"/>
    <sheet name="Ext Fig. 5r" sheetId="74" r:id="rId71"/>
    <sheet name="Ext Fig. 5s" sheetId="75" r:id="rId72"/>
    <sheet name="Ext Fig. 5t" sheetId="76" r:id="rId73"/>
    <sheet name="Ext Fig. 5u" sheetId="77" r:id="rId74"/>
    <sheet name="Ext Fig. 5v" sheetId="78" r:id="rId75"/>
    <sheet name="Ext Fig. 6a" sheetId="79" r:id="rId76"/>
    <sheet name="Ext Fig. 6c" sheetId="80" r:id="rId77"/>
    <sheet name="Ext Fig. 6d" sheetId="81" r:id="rId78"/>
    <sheet name="Ext Fig. 6e" sheetId="82" r:id="rId79"/>
    <sheet name="Ext Fig. 6f" sheetId="83" r:id="rId80"/>
    <sheet name="Ext Fig. 6g" sheetId="84" r:id="rId81"/>
    <sheet name="Ext Fig. 7b" sheetId="85" r:id="rId82"/>
    <sheet name="Ext Fig. 7c" sheetId="86" r:id="rId83"/>
    <sheet name="Ext Fig. 7e" sheetId="87" r:id="rId84"/>
    <sheet name="Ext Fig. 7f" sheetId="88" r:id="rId85"/>
    <sheet name="Ext Fig. 8b" sheetId="89" r:id="rId86"/>
    <sheet name="Ext Fig. 8d" sheetId="90" r:id="rId87"/>
    <sheet name="Ext Fig. 10a" sheetId="91" r:id="rId88"/>
    <sheet name="Ext Fig. 10b" sheetId="92" r:id="rId89"/>
    <sheet name="Ext Fig. 10c" sheetId="93" r:id="rId90"/>
    <sheet name="Ext Fig. 10d" sheetId="94" r:id="rId91"/>
  </sheets>
  <definedNames>
    <definedName name="_xlnm._FilterDatabase" localSheetId="5" hidden="1">'Figure 1e'!$F$4:$G$32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94" l="1"/>
  <c r="D11" i="94"/>
  <c r="B11" i="94"/>
  <c r="C11" i="93"/>
  <c r="D11" i="93"/>
  <c r="B11" i="93"/>
  <c r="C11" i="92"/>
  <c r="D11" i="92"/>
  <c r="B11" i="92"/>
  <c r="E14" i="91"/>
  <c r="C14" i="91"/>
  <c r="D14" i="91"/>
  <c r="F14" i="91"/>
  <c r="G14" i="91"/>
  <c r="B14" i="91"/>
  <c r="C10" i="90" l="1"/>
  <c r="B10" i="90"/>
  <c r="C10" i="89"/>
  <c r="B10" i="89"/>
  <c r="C162" i="80" l="1"/>
  <c r="D162" i="80"/>
  <c r="E162" i="80"/>
  <c r="F162" i="80"/>
  <c r="G162" i="80"/>
  <c r="B162" i="80"/>
  <c r="G132" i="80"/>
  <c r="C132" i="80"/>
  <c r="D132" i="80"/>
  <c r="E132" i="80"/>
  <c r="F132" i="80"/>
  <c r="B132" i="80"/>
  <c r="C100" i="80"/>
  <c r="D100" i="80"/>
  <c r="E100" i="80"/>
  <c r="F100" i="80"/>
  <c r="G100" i="80"/>
  <c r="B100" i="80"/>
  <c r="G67" i="80"/>
  <c r="F67" i="80"/>
  <c r="E67" i="80"/>
  <c r="D67" i="80"/>
  <c r="C67" i="80"/>
  <c r="B67" i="80"/>
  <c r="E34" i="80"/>
  <c r="C34" i="80"/>
  <c r="D34" i="80"/>
  <c r="F34" i="80"/>
  <c r="G34" i="80"/>
  <c r="B34" i="80"/>
  <c r="C13" i="78"/>
  <c r="D13" i="78"/>
  <c r="E13" i="78"/>
  <c r="F13" i="78"/>
  <c r="G13" i="78"/>
  <c r="B13" i="78"/>
  <c r="C13" i="77"/>
  <c r="D13" i="77"/>
  <c r="E13" i="77"/>
  <c r="F13" i="77"/>
  <c r="G13" i="77"/>
  <c r="B13" i="77"/>
  <c r="C13" i="76"/>
  <c r="D13" i="76"/>
  <c r="E13" i="76"/>
  <c r="F13" i="76"/>
  <c r="G13" i="76"/>
  <c r="B13" i="76"/>
  <c r="C13" i="75"/>
  <c r="D13" i="75"/>
  <c r="E13" i="75"/>
  <c r="F13" i="75"/>
  <c r="G13" i="75"/>
  <c r="B13" i="75"/>
  <c r="C13" i="74"/>
  <c r="D13" i="74"/>
  <c r="E13" i="74"/>
  <c r="F13" i="74"/>
  <c r="G13" i="74"/>
  <c r="B13" i="74"/>
  <c r="C13" i="73" l="1"/>
  <c r="D13" i="73"/>
  <c r="E13" i="73"/>
  <c r="F13" i="73"/>
  <c r="G13" i="73"/>
  <c r="B13" i="73"/>
  <c r="C13" i="72"/>
  <c r="D13" i="72"/>
  <c r="E13" i="72"/>
  <c r="F13" i="72"/>
  <c r="G13" i="72"/>
  <c r="B13" i="72"/>
  <c r="C13" i="71"/>
  <c r="D13" i="71"/>
  <c r="E13" i="71"/>
  <c r="F13" i="71"/>
  <c r="G13" i="71"/>
  <c r="B13" i="71"/>
  <c r="C13" i="70"/>
  <c r="D13" i="70"/>
  <c r="E13" i="70"/>
  <c r="F13" i="70"/>
  <c r="G13" i="70"/>
  <c r="B13" i="70"/>
  <c r="C13" i="69"/>
  <c r="D13" i="69"/>
  <c r="E13" i="69"/>
  <c r="F13" i="69"/>
  <c r="G13" i="69"/>
  <c r="B13" i="69"/>
  <c r="C13" i="68"/>
  <c r="D13" i="68"/>
  <c r="E13" i="68"/>
  <c r="F13" i="68"/>
  <c r="G13" i="68"/>
  <c r="B13" i="68"/>
  <c r="C14" i="67"/>
  <c r="D14" i="67"/>
  <c r="E14" i="67"/>
  <c r="F14" i="67"/>
  <c r="G14" i="67"/>
  <c r="B14" i="67"/>
  <c r="C13" i="66"/>
  <c r="D13" i="66"/>
  <c r="E13" i="66"/>
  <c r="F13" i="66"/>
  <c r="G13" i="66"/>
  <c r="B13" i="66"/>
  <c r="C13" i="65"/>
  <c r="D13" i="65"/>
  <c r="E13" i="65"/>
  <c r="F13" i="65"/>
  <c r="G13" i="65"/>
  <c r="B13" i="65"/>
  <c r="C13" i="64"/>
  <c r="D13" i="64"/>
  <c r="E13" i="64"/>
  <c r="F13" i="64"/>
  <c r="G13" i="64"/>
  <c r="B13" i="64"/>
  <c r="C13" i="63"/>
  <c r="D13" i="63"/>
  <c r="E13" i="63"/>
  <c r="F13" i="63"/>
  <c r="G13" i="63"/>
  <c r="B13" i="63"/>
  <c r="C13" i="62"/>
  <c r="D13" i="62"/>
  <c r="E13" i="62"/>
  <c r="F13" i="62"/>
  <c r="G13" i="62"/>
  <c r="B13" i="62"/>
  <c r="C13" i="61"/>
  <c r="D13" i="61"/>
  <c r="E13" i="61"/>
  <c r="F13" i="61"/>
  <c r="G13" i="61"/>
  <c r="B13" i="61"/>
  <c r="C13" i="60"/>
  <c r="D13" i="60"/>
  <c r="E13" i="60"/>
  <c r="F13" i="60"/>
  <c r="G13" i="60"/>
  <c r="B13" i="60"/>
  <c r="C13" i="59"/>
  <c r="D13" i="59"/>
  <c r="E13" i="59"/>
  <c r="F13" i="59"/>
  <c r="G13" i="59"/>
  <c r="B13" i="59"/>
  <c r="C13" i="58"/>
  <c r="D13" i="58"/>
  <c r="E13" i="58"/>
  <c r="F13" i="58"/>
  <c r="G13" i="58"/>
  <c r="B13" i="58"/>
  <c r="C13" i="57"/>
  <c r="D13" i="57"/>
  <c r="E13" i="57"/>
  <c r="F13" i="57"/>
  <c r="G13" i="57"/>
  <c r="B13" i="57"/>
  <c r="C15" i="30"/>
  <c r="B15" i="30"/>
  <c r="C15" i="29"/>
  <c r="B15" i="29"/>
  <c r="C22" i="20"/>
  <c r="D22" i="20"/>
  <c r="E22" i="20"/>
  <c r="F22" i="20"/>
  <c r="G22" i="20"/>
  <c r="B22" i="20"/>
  <c r="B24" i="16" l="1"/>
  <c r="C24" i="16"/>
  <c r="D24" i="16"/>
  <c r="E24" i="16"/>
  <c r="F24" i="16"/>
  <c r="G24" i="16"/>
  <c r="F22" i="19"/>
  <c r="C15" i="56"/>
  <c r="D15" i="56"/>
  <c r="E15" i="56"/>
  <c r="F15" i="56"/>
  <c r="G15" i="56"/>
  <c r="B15" i="56"/>
  <c r="C15" i="55"/>
  <c r="D15" i="55"/>
  <c r="E15" i="55"/>
  <c r="F15" i="55"/>
  <c r="G15" i="55"/>
  <c r="B15" i="55"/>
  <c r="G144" i="4"/>
  <c r="E144" i="4"/>
  <c r="G110" i="4"/>
  <c r="F110" i="4"/>
  <c r="E110" i="4"/>
  <c r="D110" i="4"/>
  <c r="C110" i="4"/>
  <c r="B110" i="4"/>
  <c r="G76" i="4"/>
  <c r="F76" i="4"/>
  <c r="E76" i="4"/>
  <c r="D76" i="4"/>
  <c r="C76" i="4"/>
  <c r="B76" i="4"/>
  <c r="G39" i="4"/>
  <c r="E39" i="4"/>
  <c r="C13" i="43"/>
  <c r="D13" i="43"/>
  <c r="E13" i="43"/>
  <c r="F13" i="43"/>
  <c r="G13" i="43"/>
  <c r="B13" i="43"/>
  <c r="C15" i="40"/>
  <c r="D15" i="40"/>
  <c r="E15" i="40"/>
  <c r="F15" i="40"/>
  <c r="G15" i="40"/>
  <c r="B15" i="40"/>
  <c r="C15" i="39"/>
  <c r="D15" i="39"/>
  <c r="E15" i="39"/>
  <c r="F15" i="39"/>
  <c r="G15" i="39"/>
  <c r="B15" i="39"/>
  <c r="C14" i="35"/>
  <c r="B14" i="35"/>
  <c r="C11" i="36"/>
  <c r="B11" i="36"/>
  <c r="C20" i="34"/>
  <c r="B20" i="34"/>
  <c r="C16" i="33"/>
  <c r="B16" i="33"/>
  <c r="C17" i="31"/>
  <c r="B17" i="31"/>
  <c r="C14" i="32"/>
  <c r="B14" i="32"/>
  <c r="B13" i="28"/>
  <c r="C13" i="28"/>
  <c r="C13" i="27"/>
  <c r="B13" i="27"/>
  <c r="C45" i="26"/>
  <c r="B45" i="26"/>
  <c r="C27" i="26"/>
  <c r="B27" i="26"/>
  <c r="B15" i="26"/>
  <c r="C15" i="26"/>
  <c r="C46" i="24"/>
  <c r="B46" i="24"/>
  <c r="C27" i="24"/>
  <c r="B27" i="24"/>
  <c r="B15" i="24"/>
  <c r="C15" i="24"/>
  <c r="C46" i="22"/>
  <c r="B46" i="22"/>
  <c r="C27" i="22"/>
  <c r="B27" i="22"/>
  <c r="B15" i="22"/>
  <c r="C15" i="22"/>
  <c r="C44" i="25"/>
  <c r="B44" i="25"/>
  <c r="C33" i="25"/>
  <c r="B33" i="25"/>
  <c r="C61" i="23"/>
  <c r="B33" i="23"/>
  <c r="B15" i="25"/>
  <c r="C15" i="25"/>
  <c r="B15" i="21"/>
  <c r="C15" i="23"/>
  <c r="B15" i="23"/>
  <c r="B61" i="23"/>
  <c r="C33" i="23"/>
  <c r="C61" i="21"/>
  <c r="B61" i="21"/>
  <c r="C33" i="21"/>
  <c r="B33" i="21"/>
  <c r="C15" i="21"/>
  <c r="G22" i="19"/>
  <c r="B22" i="19"/>
  <c r="E22" i="19"/>
  <c r="D22" i="19"/>
  <c r="C22" i="19"/>
  <c r="G22" i="18"/>
  <c r="F22" i="18"/>
  <c r="D22" i="18"/>
  <c r="B22" i="18"/>
  <c r="E22" i="18"/>
  <c r="C22" i="18"/>
  <c r="G22" i="17"/>
  <c r="C22" i="17"/>
  <c r="D22" i="17"/>
  <c r="E22" i="17"/>
  <c r="F22" i="17"/>
  <c r="B22" i="17"/>
  <c r="G13" i="15"/>
  <c r="F13" i="15"/>
  <c r="E13" i="15"/>
  <c r="D13" i="15"/>
  <c r="C13" i="15"/>
  <c r="B13" i="15"/>
  <c r="G13" i="14"/>
  <c r="F13" i="14"/>
  <c r="E13" i="14"/>
  <c r="D13" i="14"/>
  <c r="C13" i="14"/>
  <c r="B13" i="14"/>
  <c r="G13" i="13"/>
  <c r="F13" i="13"/>
  <c r="E13" i="13"/>
  <c r="D13" i="13"/>
  <c r="C13" i="13"/>
  <c r="B13" i="13"/>
  <c r="G13" i="12"/>
  <c r="F13" i="12"/>
  <c r="E13" i="12"/>
  <c r="D13" i="12"/>
  <c r="C13" i="12"/>
  <c r="B13" i="12"/>
  <c r="G13" i="11"/>
  <c r="F13" i="11"/>
  <c r="E13" i="11"/>
  <c r="D13" i="11"/>
  <c r="C13" i="11"/>
  <c r="B13" i="11"/>
  <c r="C13" i="10"/>
  <c r="D13" i="10"/>
  <c r="E13" i="10"/>
  <c r="F13" i="10"/>
  <c r="G13" i="10"/>
  <c r="B13" i="10"/>
  <c r="C131" i="8"/>
  <c r="D131" i="8"/>
  <c r="E131" i="8"/>
  <c r="F131" i="8"/>
  <c r="G131" i="8"/>
  <c r="B131" i="8"/>
  <c r="C97" i="8"/>
  <c r="D97" i="8"/>
  <c r="E97" i="8"/>
  <c r="F97" i="8"/>
  <c r="G97" i="8"/>
  <c r="B97" i="8"/>
  <c r="C63" i="8"/>
  <c r="D63" i="8"/>
  <c r="E63" i="8"/>
  <c r="F63" i="8"/>
  <c r="G63" i="8"/>
  <c r="B63" i="8"/>
  <c r="C34" i="8"/>
  <c r="D34" i="8"/>
  <c r="E34" i="8"/>
  <c r="F34" i="8"/>
  <c r="G34" i="8"/>
  <c r="B34" i="8"/>
  <c r="G122" i="6"/>
  <c r="C122" i="6"/>
  <c r="D122" i="6"/>
  <c r="E122" i="6"/>
  <c r="F122" i="6"/>
  <c r="B122" i="6"/>
  <c r="F144" i="4" l="1"/>
  <c r="C39" i="4"/>
  <c r="D39" i="4"/>
  <c r="F39" i="4"/>
  <c r="B39" i="4"/>
  <c r="C88" i="6" l="1"/>
  <c r="D88" i="6"/>
  <c r="E88" i="6"/>
  <c r="F88" i="6"/>
  <c r="G88" i="6"/>
  <c r="B88" i="6"/>
  <c r="C63" i="6"/>
  <c r="D63" i="6"/>
  <c r="E63" i="6"/>
  <c r="F63" i="6"/>
  <c r="G63" i="6"/>
  <c r="B63" i="6"/>
  <c r="C34" i="6"/>
  <c r="D34" i="6"/>
  <c r="E34" i="6"/>
  <c r="F34" i="6"/>
  <c r="G34" i="6"/>
  <c r="B34" i="6"/>
  <c r="C19" i="5"/>
  <c r="D19" i="5"/>
  <c r="E19" i="5"/>
  <c r="F19" i="5"/>
  <c r="G19" i="5"/>
  <c r="B19" i="5"/>
  <c r="C44" i="3"/>
  <c r="B44" i="3"/>
  <c r="C25" i="3"/>
  <c r="B25" i="3"/>
  <c r="C13" i="3"/>
  <c r="B13" i="3"/>
  <c r="C32" i="2"/>
  <c r="C60" i="2"/>
  <c r="B32" i="2"/>
  <c r="D144" i="4"/>
  <c r="B60" i="2"/>
  <c r="C144" i="4"/>
  <c r="B144" i="4"/>
</calcChain>
</file>

<file path=xl/sharedStrings.xml><?xml version="1.0" encoding="utf-8"?>
<sst xmlns="http://schemas.openxmlformats.org/spreadsheetml/2006/main" count="1843" uniqueCount="417">
  <si>
    <t>All data included in the graphs</t>
  </si>
  <si>
    <t>The human datasets can be accessed by reasonable request to the MESA Publication and Presentations Committee (https://www.mesa-nhlbi.org).</t>
  </si>
  <si>
    <r>
      <t>Sudan IV staining (</t>
    </r>
    <r>
      <rPr>
        <b/>
        <sz val="12"/>
        <color theme="1"/>
        <rFont val="Symbol"/>
        <charset val="2"/>
      </rPr>
      <t>m</t>
    </r>
    <r>
      <rPr>
        <b/>
        <sz val="12"/>
        <color theme="1"/>
        <rFont val="Arial"/>
        <family val="2"/>
      </rPr>
      <t>m2)</t>
    </r>
  </si>
  <si>
    <t>Week 6</t>
  </si>
  <si>
    <t>ND</t>
  </si>
  <si>
    <t>D</t>
  </si>
  <si>
    <t>26020*</t>
  </si>
  <si>
    <t>28028*</t>
  </si>
  <si>
    <t>n</t>
  </si>
  <si>
    <t>Week 9</t>
  </si>
  <si>
    <t>2207600.35*</t>
  </si>
  <si>
    <t>1861783.47*</t>
  </si>
  <si>
    <t>497842.054*</t>
  </si>
  <si>
    <t>Week 12</t>
  </si>
  <si>
    <t>Two-way ANOVA</t>
  </si>
  <si>
    <t>Ordinary</t>
  </si>
  <si>
    <t>    Alpha</t>
  </si>
  <si>
    <t>Source of Variation</t>
  </si>
  <si>
    <t>P value</t>
  </si>
  <si>
    <t>    Interaction</t>
  </si>
  <si>
    <t>Duration</t>
  </si>
  <si>
    <t>Diabetes</t>
  </si>
  <si>
    <t>Week 2</t>
  </si>
  <si>
    <t>66413.412*</t>
  </si>
  <si>
    <t>123762.428*</t>
  </si>
  <si>
    <t>535597*</t>
  </si>
  <si>
    <t>130067*</t>
  </si>
  <si>
    <t>144773*</t>
  </si>
  <si>
    <t>    Duration</t>
  </si>
  <si>
    <t>    Diabetes</t>
  </si>
  <si>
    <r>
      <t>Plasma APOC3 (</t>
    </r>
    <r>
      <rPr>
        <b/>
        <sz val="12"/>
        <color rgb="FF000000"/>
        <rFont val="Symbol"/>
        <charset val="2"/>
      </rPr>
      <t>m</t>
    </r>
    <r>
      <rPr>
        <b/>
        <sz val="12"/>
        <color rgb="FF000000"/>
        <rFont val="Arial"/>
        <family val="2"/>
      </rPr>
      <t>g/mL)</t>
    </r>
  </si>
  <si>
    <t>ND cASO</t>
  </si>
  <si>
    <t>ND ANGPTL3 ASO</t>
  </si>
  <si>
    <t>ND APOC3 ASO</t>
  </si>
  <si>
    <t>D cASO</t>
  </si>
  <si>
    <t>D ANGPTL3 ASO</t>
  </si>
  <si>
    <t>D APOC3 ASO</t>
  </si>
  <si>
    <t>Two-way ANOVA</t>
  </si>
  <si>
    <t>Bonferroni's multiple comparisons test</t>
  </si>
  <si>
    <t>Adjusted P Value</t>
  </si>
  <si>
    <t>  ND</t>
  </si>
  <si>
    <t>    APOC3 ASO vs. cASO</t>
  </si>
  <si>
    <t>    ANGPLT3 ASO vs. cASO</t>
  </si>
  <si>
    <t>    ANGPLT3 ASO vs. APOC3 ASO</t>
  </si>
  <si>
    <t>  D</t>
  </si>
  <si>
    <t>  cASO</t>
  </si>
  <si>
    <t>    D vs. ND</t>
  </si>
  <si>
    <t>  APOC3 ASO</t>
  </si>
  <si>
    <t>  ANGPLT3 ASO</t>
  </si>
  <si>
    <t>Blood glucose (mg/dL)</t>
  </si>
  <si>
    <t>Week 0</t>
  </si>
  <si>
    <t>Week 4</t>
  </si>
  <si>
    <t>131*</t>
  </si>
  <si>
    <t>267*</t>
  </si>
  <si>
    <t>125*</t>
  </si>
  <si>
    <t>356*</t>
  </si>
  <si>
    <t>399*</t>
  </si>
  <si>
    <t>329*</t>
  </si>
  <si>
    <t>326*</t>
  </si>
  <si>
    <t>173*</t>
  </si>
  <si>
    <t>231*</t>
  </si>
  <si>
    <t>162*</t>
  </si>
  <si>
    <t>408*</t>
  </si>
  <si>
    <t>402*</t>
  </si>
  <si>
    <t>448*</t>
  </si>
  <si>
    <t>Week 8</t>
  </si>
  <si>
    <t>327*</t>
  </si>
  <si>
    <t>341*</t>
  </si>
  <si>
    <t>455*</t>
  </si>
  <si>
    <t>135*</t>
  </si>
  <si>
    <t>369*</t>
  </si>
  <si>
    <t>  ND cASO vs. ND APOC3 </t>
  </si>
  <si>
    <t>&gt;9.99e-001</t>
  </si>
  <si>
    <t>  ND cASO vs. ND ANGPTL3</t>
  </si>
  <si>
    <t>  ND cASO vs. D cASO</t>
  </si>
  <si>
    <t>  ND cASO vs. D APOC3</t>
  </si>
  <si>
    <t>  ND cASO vs. D ANGPTL3</t>
  </si>
  <si>
    <t>  ND APOC3  vs. ND ANGPTL3</t>
  </si>
  <si>
    <t>  ND APOC3  vs. D cASO</t>
  </si>
  <si>
    <t>  ND APOC3  vs. D APOC3</t>
  </si>
  <si>
    <t>  ND APOC3  vs. D ANGPTL3</t>
  </si>
  <si>
    <t>  ND ANGPTL3 vs. D cASO</t>
  </si>
  <si>
    <t>  ND ANGPTL3 vs. D APOC3</t>
  </si>
  <si>
    <t>  ND ANGPTL3 vs. D ANGPTL3</t>
  </si>
  <si>
    <t>  D cASO vs. D APOC3</t>
  </si>
  <si>
    <t>  D cASO vs. D ANGPTL3</t>
  </si>
  <si>
    <t>  D APOC3 vs. D ANGPTL3</t>
  </si>
  <si>
    <t>Plasma triglycerides (mg/dL)</t>
  </si>
  <si>
    <t>691.309524*</t>
  </si>
  <si>
    <t>193.030303*</t>
  </si>
  <si>
    <t>456.046512*</t>
  </si>
  <si>
    <t>495.765766*</t>
  </si>
  <si>
    <t>356.28*</t>
  </si>
  <si>
    <t>452.28*</t>
  </si>
  <si>
    <t>Tukey's multiple comparisons test</t>
  </si>
  <si>
    <t>FPLC - Triglycerides (mg/dL)</t>
  </si>
  <si>
    <t>Fraction</t>
  </si>
  <si>
    <t>ND cASO</t>
  </si>
  <si>
    <t>ND APOC3 </t>
  </si>
  <si>
    <t>ND ANGPTL3</t>
  </si>
  <si>
    <t>D cASO</t>
  </si>
  <si>
    <t>D APOC3</t>
  </si>
  <si>
    <t>D ANGPTL3</t>
  </si>
  <si>
    <t>Plasma cholesterol (mg/dL)</t>
  </si>
  <si>
    <t>  ND APOC3  vs. ND cASO</t>
  </si>
  <si>
    <t>  ND ANGPTL3 vs. ND cASO</t>
  </si>
  <si>
    <t>  D cASO vs. ND cASO</t>
  </si>
  <si>
    <t>  D APOC3 vs. ND cASO</t>
  </si>
  <si>
    <t>  D ANGPTL3 vs. ND cASO</t>
  </si>
  <si>
    <t>  ND ANGPTL3 vs. ND APOC3 </t>
  </si>
  <si>
    <t>  D cASO vs. ND APOC3 </t>
  </si>
  <si>
    <t>  D APOC3 vs. ND APOC3 </t>
  </si>
  <si>
    <t>  D ANGPTL3 vs. ND APOC3 </t>
  </si>
  <si>
    <t>  D cASO vs. ND ANGPTL3</t>
  </si>
  <si>
    <t>  D APOC3 vs. ND ANGPTL3</t>
  </si>
  <si>
    <t>  D ANGPTL3 vs. ND ANGPTL3</t>
  </si>
  <si>
    <t>  D APOC3 vs. D cASO</t>
  </si>
  <si>
    <t>  D ANGPTL3 vs. D cASO</t>
  </si>
  <si>
    <t>  D ANGPTL3 vs. D APOC3</t>
  </si>
  <si>
    <t>FPLC - cholesterol (mg/dL)</t>
  </si>
  <si>
    <t>TRL APOB (AU/mL)</t>
  </si>
  <si>
    <t>2.872685*</t>
  </si>
  <si>
    <t>    ANGPTL3 ASO vs. cASO</t>
  </si>
  <si>
    <t>    ANGPTL3 ASO vs. APOC3 ASO</t>
  </si>
  <si>
    <t>  ANGPTL3 ASO</t>
  </si>
  <si>
    <t>TRL TG (mg/dL)</t>
  </si>
  <si>
    <t>TRL cholesterol (mg/dL)</t>
  </si>
  <si>
    <t>LDL APOB (AU/mL)</t>
  </si>
  <si>
    <t>6.232452*</t>
  </si>
  <si>
    <t>LDL cholesterol (mg/dL)</t>
  </si>
  <si>
    <t>LDL triglycerides (mg/dL)</t>
  </si>
  <si>
    <t>En face Sudan IV staining (% of aorta)</t>
  </si>
  <si>
    <t>0.33550696*</t>
  </si>
  <si>
    <t>0.29803467*</t>
  </si>
  <si>
    <t>0.42981885*</t>
  </si>
  <si>
    <t>0.13863518*</t>
  </si>
  <si>
    <t>0.53124297*</t>
  </si>
  <si>
    <t>0.21439145*</t>
  </si>
  <si>
    <t>0.27300541*</t>
  </si>
  <si>
    <t>0.19264333*</t>
  </si>
  <si>
    <t>    cASO vs. APOC3 ASO</t>
  </si>
  <si>
    <t>    cASO vs. ANGPLT3 ASO</t>
  </si>
  <si>
    <t>    APOC3 ASO vs. ANGPLT3 ASO</t>
  </si>
  <si>
    <t>    ND vs. D</t>
  </si>
  <si>
    <t>6 w</t>
  </si>
  <si>
    <t>9 w</t>
  </si>
  <si>
    <t>21*</t>
  </si>
  <si>
    <t>12 w</t>
  </si>
  <si>
    <t>2 w</t>
  </si>
  <si>
    <t>255.619835*</t>
  </si>
  <si>
    <t>Total LDL (nM)</t>
  </si>
  <si>
    <t>3898.3*</t>
  </si>
  <si>
    <t>Mann Whitney test</t>
  </si>
  <si>
    <t>    P value</t>
  </si>
  <si>
    <t>TRL (nM)</t>
  </si>
  <si>
    <t>Unpaired t test</t>
  </si>
  <si>
    <t>3H-triolein clearance (CPM difference)</t>
  </si>
  <si>
    <t>DiI-VLDL clearance (delta)</t>
  </si>
  <si>
    <t>-902.5*</t>
  </si>
  <si>
    <t>-695*</t>
  </si>
  <si>
    <r>
      <t>Plasma APOC3 (</t>
    </r>
    <r>
      <rPr>
        <b/>
        <sz val="12"/>
        <color theme="1"/>
        <rFont val="Symbol"/>
        <charset val="2"/>
      </rPr>
      <t>m</t>
    </r>
    <r>
      <rPr>
        <b/>
        <sz val="12"/>
        <color theme="1"/>
        <rFont val="Arial"/>
        <family val="2"/>
      </rPr>
      <t>g/mL)</t>
    </r>
  </si>
  <si>
    <t>Plasma ANGPTL3 (ng/mL)</t>
  </si>
  <si>
    <r>
      <t xml:space="preserve">Hepatic </t>
    </r>
    <r>
      <rPr>
        <b/>
        <i/>
        <sz val="12"/>
        <color theme="1"/>
        <rFont val="Arial"/>
        <family val="2"/>
      </rPr>
      <t>Angptl3</t>
    </r>
    <r>
      <rPr>
        <b/>
        <sz val="12"/>
        <color theme="1"/>
        <rFont val="Arial"/>
        <family val="2"/>
      </rPr>
      <t xml:space="preserve"> mRNA (fold over ND cASO)</t>
    </r>
  </si>
  <si>
    <t>ND APOC3 ASO</t>
  </si>
  <si>
    <t>ND ANGPTL3 ASO</t>
  </si>
  <si>
    <t>D APOC3 ASO</t>
  </si>
  <si>
    <t>D ANGPTL3 ASO</t>
  </si>
  <si>
    <t>2.861*</t>
  </si>
  <si>
    <r>
      <t xml:space="preserve">Hepatic </t>
    </r>
    <r>
      <rPr>
        <b/>
        <i/>
        <sz val="12"/>
        <color theme="1"/>
        <rFont val="Arial"/>
        <family val="2"/>
      </rPr>
      <t>Apoc3</t>
    </r>
    <r>
      <rPr>
        <b/>
        <sz val="12"/>
        <color theme="1"/>
        <rFont val="Arial"/>
        <family val="2"/>
      </rPr>
      <t xml:space="preserve"> mRNA (fold over ND cASO)</t>
    </r>
  </si>
  <si>
    <t>8.837*</t>
  </si>
  <si>
    <t>8.865*</t>
  </si>
  <si>
    <t>0.188*</t>
  </si>
  <si>
    <t>See data under tab Fig. 1c</t>
  </si>
  <si>
    <t>349.723739*</t>
  </si>
  <si>
    <t>14394.7746*</t>
  </si>
  <si>
    <t>See data under tab Fig. 1e</t>
  </si>
  <si>
    <t>See data under tab Fig. 1g</t>
  </si>
  <si>
    <t>See data under tab Fig. 1h</t>
  </si>
  <si>
    <t>See data under tab Fig. 1f</t>
  </si>
  <si>
    <t>See data under tab Fig. 1i</t>
  </si>
  <si>
    <t>See data under tab Fig. 1k</t>
  </si>
  <si>
    <t>See data under tab Fig. 1j</t>
  </si>
  <si>
    <t>See data under tab Fig. 1l</t>
  </si>
  <si>
    <t>See data under tab Fig. 1n</t>
  </si>
  <si>
    <t>See data under tab Fig. 1m</t>
  </si>
  <si>
    <t>See data under tab Fig. 1d</t>
  </si>
  <si>
    <r>
      <t>Hepatic triglycerides (</t>
    </r>
    <r>
      <rPr>
        <b/>
        <sz val="12"/>
        <color theme="1"/>
        <rFont val="Symbol"/>
        <charset val="2"/>
      </rPr>
      <t>m</t>
    </r>
    <r>
      <rPr>
        <b/>
        <sz val="12"/>
        <color theme="1"/>
        <rFont val="Arial"/>
        <family val="2"/>
      </rPr>
      <t>g/mg liver wet weight)</t>
    </r>
  </si>
  <si>
    <r>
      <t>Hepatic cholesterol (</t>
    </r>
    <r>
      <rPr>
        <b/>
        <sz val="12"/>
        <color theme="1"/>
        <rFont val="Symbol"/>
        <charset val="2"/>
      </rPr>
      <t>m</t>
    </r>
    <r>
      <rPr>
        <b/>
        <sz val="12"/>
        <color theme="1"/>
        <rFont val="Arial"/>
        <family val="2"/>
      </rPr>
      <t>g/mg liver wet weight)</t>
    </r>
  </si>
  <si>
    <t>10.754*</t>
  </si>
  <si>
    <t>TRL APOB100 (AU/mL)</t>
  </si>
  <si>
    <t>ND 
cASO</t>
  </si>
  <si>
    <t>D 
cASO</t>
  </si>
  <si>
    <t>2.538689*</t>
  </si>
  <si>
    <r>
      <t>Aortic total cholesterol (nmol/mm</t>
    </r>
    <r>
      <rPr>
        <b/>
        <sz val="10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)</t>
    </r>
  </si>
  <si>
    <t>Aortic CE (nmol/mm2)</t>
  </si>
  <si>
    <t>Aortic free cholesterol (nmol/mm2)</t>
  </si>
  <si>
    <t>Aortic triglycerides (nmol/mm2)</t>
  </si>
  <si>
    <t>    Row Factor</t>
  </si>
  <si>
    <t>    Column Factor</t>
  </si>
  <si>
    <t>D APOC3 ASO</t>
  </si>
  <si>
    <t>ND  ANGPTL3 ASO</t>
  </si>
  <si>
    <t>TRL APOC1 (AU/mL)</t>
  </si>
  <si>
    <t>    cASO vs. ANGPTL3 ASO</t>
  </si>
  <si>
    <t>    APOC3 ASO vs. ANGPTL3 ASO</t>
  </si>
  <si>
    <t>TRL APOC2 (AU/mL)</t>
  </si>
  <si>
    <t>TRL APOC3 (AU/mL)</t>
  </si>
  <si>
    <t>TRL APOC4 (AU/mL)</t>
  </si>
  <si>
    <t>TRL APOE (AU/mL)</t>
  </si>
  <si>
    <t>TRL APOC1/total APOB (AU/mL)</t>
  </si>
  <si>
    <t>6.134633*</t>
  </si>
  <si>
    <t>TRL APOC2/total APOB (AU/mL)</t>
  </si>
  <si>
    <t>TRL APOC3/total APOB (AU/mL)</t>
  </si>
  <si>
    <t>4.696535*</t>
  </si>
  <si>
    <t>TRL APOC4/total APOB (AU/mL)</t>
  </si>
  <si>
    <t>TRL APOE/total APOB (AU/mL)</t>
  </si>
  <si>
    <t>LDL APOB100 (AU/mL)</t>
  </si>
  <si>
    <t>LDL APOC1 (AU/mL)</t>
  </si>
  <si>
    <t>LDL APOC2 (AU/mL)</t>
  </si>
  <si>
    <t>LDL APOC3 (AU/mL)</t>
  </si>
  <si>
    <t>LDL APOC4 (AU/mL)</t>
  </si>
  <si>
    <t>LDL APOE (AU/mL)</t>
  </si>
  <si>
    <t>LDL APOC1/total APOB (AU/mL)</t>
  </si>
  <si>
    <t>LDL APOC2/total APOB (AU/mL)</t>
  </si>
  <si>
    <t>LDL APOC3/total APOB (AU/mL)</t>
  </si>
  <si>
    <t>LDL APOC4/total APOB (AU/mL)</t>
  </si>
  <si>
    <t>LDL APOE/total APOB (AU/mL)</t>
  </si>
  <si>
    <t>See data under tab Fig. 2a</t>
  </si>
  <si>
    <r>
      <t>BCA lesion size (</t>
    </r>
    <r>
      <rPr>
        <b/>
        <sz val="12"/>
        <color theme="1"/>
        <rFont val="Symbol"/>
        <charset val="2"/>
      </rPr>
      <t>m</t>
    </r>
    <r>
      <rPr>
        <b/>
        <sz val="12"/>
        <color theme="1"/>
        <rFont val="Arial"/>
        <family val="2"/>
      </rPr>
      <t>m2)</t>
    </r>
  </si>
  <si>
    <r>
      <t xml:space="preserve">0 </t>
    </r>
    <r>
      <rPr>
        <b/>
        <sz val="12"/>
        <color theme="1"/>
        <rFont val="Symbol"/>
        <charset val="2"/>
      </rPr>
      <t>m</t>
    </r>
    <r>
      <rPr>
        <b/>
        <sz val="12"/>
        <color theme="1"/>
        <rFont val="Arial"/>
        <family val="2"/>
      </rPr>
      <t>m</t>
    </r>
  </si>
  <si>
    <t>ND ANGPTL3 ASO</t>
  </si>
  <si>
    <t>D  ANGPT3 ASO</t>
  </si>
  <si>
    <t>1091.22*</t>
  </si>
  <si>
    <t>3904.95*</t>
  </si>
  <si>
    <t>1485.66*</t>
  </si>
  <si>
    <t>157.31*</t>
  </si>
  <si>
    <t>1120.21*</t>
  </si>
  <si>
    <t>366.83*</t>
  </si>
  <si>
    <t>57173.13*</t>
  </si>
  <si>
    <t>24297.36*</t>
  </si>
  <si>
    <t>2229.682*</t>
  </si>
  <si>
    <t>706.125*</t>
  </si>
  <si>
    <t>2945.434*</t>
  </si>
  <si>
    <t>47369.76*</t>
  </si>
  <si>
    <t>1644.728*</t>
  </si>
  <si>
    <t>27601.79*</t>
  </si>
  <si>
    <t>13961.17*</t>
  </si>
  <si>
    <t>40910.61*</t>
  </si>
  <si>
    <t>1680.891*</t>
  </si>
  <si>
    <t>18709.23*</t>
  </si>
  <si>
    <t>19076.02*</t>
  </si>
  <si>
    <t>10624.39*</t>
  </si>
  <si>
    <r>
      <t xml:space="preserve">60 </t>
    </r>
    <r>
      <rPr>
        <b/>
        <sz val="12"/>
        <color theme="1"/>
        <rFont val="Symbol"/>
        <charset val="2"/>
      </rPr>
      <t>m</t>
    </r>
    <r>
      <rPr>
        <b/>
        <sz val="12"/>
        <color theme="1"/>
        <rFont val="Arial"/>
        <family val="2"/>
      </rPr>
      <t>m</t>
    </r>
  </si>
  <si>
    <t>708.6*</t>
  </si>
  <si>
    <t>3276.16*</t>
  </si>
  <si>
    <t>1460.61*</t>
  </si>
  <si>
    <t>785.17*</t>
  </si>
  <si>
    <t>5626.37*</t>
  </si>
  <si>
    <t>3555.29*</t>
  </si>
  <si>
    <t>22453.41*</t>
  </si>
  <si>
    <t>13909.89*</t>
  </si>
  <si>
    <t>9052.108*</t>
  </si>
  <si>
    <t>4642.059*</t>
  </si>
  <si>
    <t>832.931*</t>
  </si>
  <si>
    <t>19175.5*</t>
  </si>
  <si>
    <t>1338.279*</t>
  </si>
  <si>
    <t>14044.53*</t>
  </si>
  <si>
    <t>2567.832*</t>
  </si>
  <si>
    <t>14632.07*</t>
  </si>
  <si>
    <t>6042.566*</t>
  </si>
  <si>
    <t>12965.97*</t>
  </si>
  <si>
    <t>13316.1*</t>
  </si>
  <si>
    <t>644.365*</t>
  </si>
  <si>
    <t>16356.81*</t>
  </si>
  <si>
    <t>8453.964*</t>
  </si>
  <si>
    <r>
      <t xml:space="preserve">120 </t>
    </r>
    <r>
      <rPr>
        <b/>
        <sz val="12"/>
        <color theme="1"/>
        <rFont val="Symbol"/>
        <charset val="2"/>
      </rPr>
      <t>m</t>
    </r>
    <r>
      <rPr>
        <b/>
        <sz val="12"/>
        <color theme="1"/>
        <rFont val="Arial"/>
        <family val="2"/>
      </rPr>
      <t>m</t>
    </r>
  </si>
  <si>
    <t>558.25*</t>
  </si>
  <si>
    <t>1545.5*</t>
  </si>
  <si>
    <t>2284.3*</t>
  </si>
  <si>
    <t>1783.33*</t>
  </si>
  <si>
    <t>12483.48*</t>
  </si>
  <si>
    <t>11749.47*</t>
  </si>
  <si>
    <t>1112.61*</t>
  </si>
  <si>
    <t>417.053*</t>
  </si>
  <si>
    <t>331.106*</t>
  </si>
  <si>
    <t>3453.6*</t>
  </si>
  <si>
    <t>10178.1*</t>
  </si>
  <si>
    <t>9849.58*</t>
  </si>
  <si>
    <r>
      <t xml:space="preserve">180 </t>
    </r>
    <r>
      <rPr>
        <b/>
        <sz val="12"/>
        <color theme="1"/>
        <rFont val="Symbol"/>
        <charset val="2"/>
      </rPr>
      <t>m</t>
    </r>
    <r>
      <rPr>
        <b/>
        <sz val="12"/>
        <color theme="1"/>
        <rFont val="Arial"/>
        <family val="2"/>
      </rPr>
      <t>m</t>
    </r>
  </si>
  <si>
    <t>349.43*</t>
  </si>
  <si>
    <t>652.22*</t>
  </si>
  <si>
    <t>318.8*</t>
  </si>
  <si>
    <t>384.646*</t>
  </si>
  <si>
    <t>201.481*</t>
  </si>
  <si>
    <t>1490.916*</t>
  </si>
  <si>
    <t>717.161*</t>
  </si>
  <si>
    <t>13967.74*</t>
  </si>
  <si>
    <t>1195.034*</t>
  </si>
  <si>
    <r>
      <t xml:space="preserve">240 </t>
    </r>
    <r>
      <rPr>
        <b/>
        <sz val="12"/>
        <color theme="1"/>
        <rFont val="Symbol"/>
        <charset val="2"/>
      </rPr>
      <t>m</t>
    </r>
    <r>
      <rPr>
        <b/>
        <sz val="12"/>
        <color theme="1"/>
        <rFont val="Arial"/>
        <family val="2"/>
      </rPr>
      <t>m</t>
    </r>
  </si>
  <si>
    <t>240.14*</t>
  </si>
  <si>
    <t>890.229*</t>
  </si>
  <si>
    <t>525.07*</t>
  </si>
  <si>
    <t>318.1*</t>
  </si>
  <si>
    <t>297.22*</t>
  </si>
  <si>
    <t>1221.57*</t>
  </si>
  <si>
    <t>178.468*</t>
  </si>
  <si>
    <t>12373.03*</t>
  </si>
  <si>
    <t>  ND  cASO vs. ND APOC3 </t>
  </si>
  <si>
    <t>  ND  cASO vs. ND  A3  ASO</t>
  </si>
  <si>
    <t>  ND  cASO vs. D  cASO</t>
  </si>
  <si>
    <t>  ND  cASO vs. D APOC3 ASO</t>
  </si>
  <si>
    <t>  ND  cASO vs. D  ANG3  ASO</t>
  </si>
  <si>
    <t>  ND APOC3  vs. ND  A3  ASO</t>
  </si>
  <si>
    <t>  ND APOC3  vs. D  cASO</t>
  </si>
  <si>
    <t>  ND APOC3  vs. D APOC3 ASO</t>
  </si>
  <si>
    <t>  ND APOC3  vs. D  ANG3  ASO</t>
  </si>
  <si>
    <t>  ND  A3  ASO vs. D  cASO</t>
  </si>
  <si>
    <t>  ND  A3  ASO vs. D APOC3 ASO</t>
  </si>
  <si>
    <t>  ND  A3  ASO vs. D  ANG3  ASO</t>
  </si>
  <si>
    <t>  D  cASO vs. D APOC3 ASO</t>
  </si>
  <si>
    <t>  D  cASO vs. D  ANG3  ASO</t>
  </si>
  <si>
    <t>  D APOC3 ASO vs. D  ANG3  ASO</t>
  </si>
  <si>
    <t>See data under tab Fig. 2b</t>
  </si>
  <si>
    <t>See data under tab Fig. 2d</t>
  </si>
  <si>
    <t>See data under tab Fig. 2c</t>
  </si>
  <si>
    <t>See data under tab Fig. 2e</t>
  </si>
  <si>
    <t>CD11B+/F4/80+ cells/CD45+ cells (%)</t>
  </si>
  <si>
    <t>LYVE1+ cells/CD11B+/F4/80+ cells (%)</t>
  </si>
  <si>
    <t>SMC</t>
  </si>
  <si>
    <t>Fibro</t>
  </si>
  <si>
    <t>Leuk</t>
  </si>
  <si>
    <t>SMC minor</t>
  </si>
  <si>
    <t>EC</t>
  </si>
  <si>
    <t>Cells (% of total cells)</t>
  </si>
  <si>
    <t>Bcells</t>
  </si>
  <si>
    <t>CD4CD8Tcells</t>
  </si>
  <si>
    <t>CD8Tcells</t>
  </si>
  <si>
    <t>cDC1</t>
  </si>
  <si>
    <t>IL17T</t>
  </si>
  <si>
    <t>ILC2</t>
  </si>
  <si>
    <t>InflammatoryMacs</t>
  </si>
  <si>
    <t>Mac-like</t>
  </si>
  <si>
    <t>MatureDC</t>
  </si>
  <si>
    <t>Monocytes</t>
  </si>
  <si>
    <t>MonoMacDC-CD209</t>
  </si>
  <si>
    <t>NaiveT</t>
  </si>
  <si>
    <t>Neutrophils</t>
  </si>
  <si>
    <t>Proliferating</t>
  </si>
  <si>
    <t>ResidentMacs</t>
  </si>
  <si>
    <t>SMCfoamyCell</t>
  </si>
  <si>
    <t>Trem2Macs</t>
  </si>
  <si>
    <t>Cells (% of leukocytes)</t>
  </si>
  <si>
    <t>Šídák's multiple comparisons test</t>
  </si>
  <si>
    <t>  D - ND</t>
  </si>
  <si>
    <t>    Bcells</t>
  </si>
  <si>
    <t>    CD4CD8Tcells</t>
  </si>
  <si>
    <t>    CD8Tcells</t>
  </si>
  <si>
    <t>    cDC1</t>
  </si>
  <si>
    <t>    IL17T</t>
  </si>
  <si>
    <t>    ILC2</t>
  </si>
  <si>
    <t>    InflammatoryMacs</t>
  </si>
  <si>
    <t>    Mac-like</t>
  </si>
  <si>
    <t>    MatureDC</t>
  </si>
  <si>
    <t>    Monocytes</t>
  </si>
  <si>
    <t>    MonoMacDC-CD209</t>
  </si>
  <si>
    <t>    NaiveT</t>
  </si>
  <si>
    <t>    Neutrophils</t>
  </si>
  <si>
    <t>    Proliferating</t>
  </si>
  <si>
    <t>    ResidentMacs</t>
  </si>
  <si>
    <t>    SMCfoamyCell</t>
  </si>
  <si>
    <t>    Trem2Macs</t>
  </si>
  <si>
    <t>    SMC</t>
  </si>
  <si>
    <t>    Fibro</t>
  </si>
  <si>
    <t>    Leuk</t>
  </si>
  <si>
    <t>    SMC minor</t>
  </si>
  <si>
    <t>    EC</t>
  </si>
  <si>
    <t>SEM</t>
  </si>
  <si>
    <t>  SMC</t>
  </si>
  <si>
    <t>    ND vs. D+APOC3ASO</t>
  </si>
  <si>
    <t>    D vs. D+APOC3ASO</t>
  </si>
  <si>
    <t>  Fibro</t>
  </si>
  <si>
    <t>  Leuk</t>
  </si>
  <si>
    <t>  SMC minor</t>
  </si>
  <si>
    <t>  SEM</t>
  </si>
  <si>
    <t>  EC</t>
  </si>
  <si>
    <t>  Bcells</t>
  </si>
  <si>
    <t>    D+APOC3ASO vs.  D (LCMV)</t>
  </si>
  <si>
    <t>    D+APOC3ASO vs. ND (LCMV)</t>
  </si>
  <si>
    <t>     D (LCMV) vs. ND (LCMV)</t>
  </si>
  <si>
    <t>  CD4CD8Tcells</t>
  </si>
  <si>
    <t>  CD8Tcells</t>
  </si>
  <si>
    <t>  cDC1</t>
  </si>
  <si>
    <t>  IL17T</t>
  </si>
  <si>
    <t>  ILC2</t>
  </si>
  <si>
    <t>  InflammatoryMacs</t>
  </si>
  <si>
    <t>  Mac-like</t>
  </si>
  <si>
    <t>  MatureDC</t>
  </si>
  <si>
    <t>  Monocytes</t>
  </si>
  <si>
    <t>  MonoMacDC_Ccr2</t>
  </si>
  <si>
    <t>  MonoMacDC_CD209</t>
  </si>
  <si>
    <t>  NaiveT</t>
  </si>
  <si>
    <t>  Neutrophils</t>
  </si>
  <si>
    <t>  Proliferating</t>
  </si>
  <si>
    <t>  ResidentMacs</t>
  </si>
  <si>
    <t>  SMCFoamyCells</t>
  </si>
  <si>
    <t>  Trem2Macs</t>
  </si>
  <si>
    <t>MonoMacDC_Ccr2</t>
  </si>
  <si>
    <t>MonoMacDC_CD209</t>
  </si>
  <si>
    <t>SMCFoamyCells</t>
  </si>
  <si>
    <r>
      <t>Plasma IL-18 (</t>
    </r>
    <r>
      <rPr>
        <b/>
        <sz val="12"/>
        <color theme="1"/>
        <rFont val="Symbol"/>
        <charset val="2"/>
      </rPr>
      <t>m</t>
    </r>
    <r>
      <rPr>
        <b/>
        <sz val="12"/>
        <color theme="1"/>
        <rFont val="Arial"/>
        <family val="2"/>
      </rPr>
      <t>g/mL)</t>
    </r>
  </si>
  <si>
    <t>D  ANGPTL3 ASO</t>
  </si>
  <si>
    <t>Ly6Chi monocytes (x10^6 mL blood)</t>
  </si>
  <si>
    <t>Kruskal-Wallis test</t>
  </si>
  <si>
    <t>Dunn's multiple comparisons test</t>
  </si>
  <si>
    <t>Ly6Clo monocytes (x10^6 mL blood)</t>
  </si>
  <si>
    <t>Neutrophils (x10^6 mL blood)</t>
  </si>
  <si>
    <t>Blue italicized values are statistical outliers based on ROUT at Q=0.1%</t>
  </si>
  <si>
    <t>For scRNA-seq data (Figures 3 and Extended Data Figure 9), see individual spreadsheets (Supplemental Excel 1-4)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</si>
</sst>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Symbol"/>
      <charset val="2"/>
    </font>
    <font>
      <sz val="12"/>
      <name val="Arial"/>
      <family val="2"/>
    </font>
    <font>
      <i/>
      <sz val="12"/>
      <color rgb="FF0000FF"/>
      <name val="Arial"/>
      <family val="2"/>
    </font>
    <font>
      <b/>
      <sz val="12"/>
      <color theme="1"/>
      <name val="Aptos Narrow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Symbol"/>
      <charset val="2"/>
    </font>
    <font>
      <sz val="13"/>
      <name val="Arial"/>
      <family val="2"/>
    </font>
    <font>
      <sz val="12"/>
      <color rgb="FF000000"/>
      <name val="Arial"/>
      <family val="2"/>
    </font>
    <font>
      <i/>
      <sz val="13"/>
      <color rgb="FF0000FF"/>
      <name val="Arial"/>
      <family val="2"/>
    </font>
    <font>
      <b/>
      <i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0" fontId="13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12" fillId="0" borderId="11" xfId="0" applyFont="1" applyBorder="1"/>
    <xf numFmtId="0" fontId="12" fillId="0" borderId="12" xfId="0" applyFont="1" applyBorder="1"/>
    <xf numFmtId="0" fontId="12" fillId="0" borderId="13" xfId="0" applyFont="1" applyBorder="1"/>
    <xf numFmtId="0" fontId="14" fillId="0" borderId="0" xfId="0" applyFont="1"/>
    <xf numFmtId="0" fontId="9" fillId="0" borderId="0" xfId="0" applyFont="1" applyAlignment="1">
      <alignment horizontal="left"/>
    </xf>
    <xf numFmtId="11" fontId="6" fillId="0" borderId="0" xfId="0" applyNumberFormat="1" applyFont="1"/>
    <xf numFmtId="11" fontId="0" fillId="0" borderId="0" xfId="0" applyNumberFormat="1"/>
    <xf numFmtId="0" fontId="9" fillId="0" borderId="0" xfId="0" applyFont="1" applyAlignment="1">
      <alignment horizontal="center" wrapText="1"/>
    </xf>
    <xf numFmtId="0" fontId="17" fillId="0" borderId="0" xfId="0" applyFont="1"/>
    <xf numFmtId="0" fontId="6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calcChain" Target="calcChain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B1179-E7C9-D44E-A7AB-84A4083B1232}">
  <dimension ref="A1:A7"/>
  <sheetViews>
    <sheetView workbookViewId="0">
      <selection activeCell="D25" sqref="D25"/>
    </sheetView>
  </sheetViews>
  <sheetFormatPr baseColWidth="10" defaultColWidth="11" defaultRowHeight="16" x14ac:dyDescent="0.2"/>
  <sheetData>
    <row r="1" spans="1:1" x14ac:dyDescent="0.2">
      <c r="A1" s="1"/>
    </row>
    <row r="2" spans="1:1" x14ac:dyDescent="0.2">
      <c r="A2" s="1" t="s">
        <v>0</v>
      </c>
    </row>
    <row r="3" spans="1:1" x14ac:dyDescent="0.2">
      <c r="A3" s="1" t="s">
        <v>415</v>
      </c>
    </row>
    <row r="4" spans="1:1" x14ac:dyDescent="0.2">
      <c r="A4" s="1"/>
    </row>
    <row r="5" spans="1:1" x14ac:dyDescent="0.2">
      <c r="A5" s="1" t="s">
        <v>1</v>
      </c>
    </row>
    <row r="6" spans="1:1" x14ac:dyDescent="0.2">
      <c r="A6" s="1"/>
    </row>
    <row r="7" spans="1:1" x14ac:dyDescent="0.2">
      <c r="A7" s="1" t="s">
        <v>416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B77D7-8523-7541-A917-FF22206E664D}">
  <dimension ref="A1:S35"/>
  <sheetViews>
    <sheetView zoomScale="86" workbookViewId="0">
      <selection activeCell="D30" sqref="D30"/>
    </sheetView>
  </sheetViews>
  <sheetFormatPr baseColWidth="10" defaultColWidth="11" defaultRowHeight="16" x14ac:dyDescent="0.2"/>
  <cols>
    <col min="1" max="1" width="35.83203125" customWidth="1"/>
    <col min="2" max="2" width="14.33203125" customWidth="1"/>
    <col min="3" max="3" width="17.33203125" customWidth="1"/>
    <col min="4" max="4" width="20.6640625" customWidth="1"/>
    <col min="5" max="5" width="12.83203125" customWidth="1"/>
    <col min="6" max="6" width="17.83203125" customWidth="1"/>
    <col min="7" max="7" width="22.6640625" customWidth="1"/>
  </cols>
  <sheetData>
    <row r="1" spans="1:19" x14ac:dyDescent="0.2">
      <c r="A1" s="2" t="s">
        <v>120</v>
      </c>
      <c r="B1" s="1"/>
      <c r="C1" s="1"/>
      <c r="D1" s="1"/>
      <c r="E1" s="1"/>
      <c r="F1" s="1"/>
      <c r="G1" s="1"/>
      <c r="H1" s="1"/>
    </row>
    <row r="2" spans="1:19" x14ac:dyDescent="0.2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7" x14ac:dyDescent="0.2">
      <c r="A3" s="1"/>
      <c r="B3" s="8" t="s">
        <v>31</v>
      </c>
      <c r="C3" s="8" t="s">
        <v>33</v>
      </c>
      <c r="D3" s="8" t="s">
        <v>32</v>
      </c>
      <c r="E3" s="8" t="s">
        <v>34</v>
      </c>
      <c r="F3" s="8" t="s">
        <v>36</v>
      </c>
      <c r="G3" s="8" t="s">
        <v>35</v>
      </c>
      <c r="H3" s="12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7" x14ac:dyDescent="0.2">
      <c r="A4" s="1"/>
      <c r="B4" s="4">
        <v>1.5949629999999999</v>
      </c>
      <c r="C4" s="4">
        <v>0.26714300000000002</v>
      </c>
      <c r="D4" s="4">
        <v>0.98269300000000004</v>
      </c>
      <c r="E4" s="4">
        <v>4.8515709999999999</v>
      </c>
      <c r="F4" s="4">
        <v>1.1634960000000001</v>
      </c>
      <c r="G4" s="4">
        <v>0.69137400000000004</v>
      </c>
      <c r="H4" s="11"/>
      <c r="J4" s="1"/>
      <c r="K4" s="12"/>
      <c r="L4" s="12"/>
      <c r="M4" s="12"/>
      <c r="N4" s="12"/>
      <c r="O4" s="12"/>
      <c r="P4" s="12"/>
      <c r="Q4" s="12"/>
      <c r="R4" s="12"/>
      <c r="S4" s="12"/>
    </row>
    <row r="5" spans="1:19" ht="17" x14ac:dyDescent="0.2">
      <c r="A5" s="1"/>
      <c r="B5" s="4">
        <v>1.412377</v>
      </c>
      <c r="C5" s="4">
        <v>0.39793099999999998</v>
      </c>
      <c r="D5" s="4">
        <v>1.058106</v>
      </c>
      <c r="E5" s="4">
        <v>1.6158980000000001</v>
      </c>
      <c r="F5" s="4">
        <v>1.322932</v>
      </c>
      <c r="G5" s="4">
        <v>4.4893080000000003</v>
      </c>
      <c r="H5" s="11"/>
      <c r="J5" s="1"/>
      <c r="K5" s="13"/>
      <c r="L5" s="11"/>
      <c r="M5" s="11"/>
      <c r="N5" s="11"/>
      <c r="O5" s="11"/>
      <c r="P5" s="11"/>
      <c r="Q5" s="11"/>
      <c r="R5" s="11"/>
      <c r="S5" s="11"/>
    </row>
    <row r="6" spans="1:19" ht="17" x14ac:dyDescent="0.2">
      <c r="A6" s="1"/>
      <c r="B6" s="4">
        <v>0.79226200000000002</v>
      </c>
      <c r="C6" s="4">
        <v>0.65148499999999998</v>
      </c>
      <c r="D6" s="4">
        <v>0.39707100000000001</v>
      </c>
      <c r="E6" s="4">
        <v>1.2689189999999999</v>
      </c>
      <c r="F6" s="5" t="s">
        <v>121</v>
      </c>
      <c r="G6" s="4">
        <v>3.2011080000000001</v>
      </c>
      <c r="H6" s="1"/>
      <c r="J6" s="1"/>
      <c r="K6" s="13"/>
      <c r="L6" s="11"/>
      <c r="M6" s="11"/>
      <c r="N6" s="11"/>
      <c r="O6" s="11"/>
      <c r="P6" s="11"/>
      <c r="Q6" s="11"/>
      <c r="R6" s="11"/>
      <c r="S6" s="11"/>
    </row>
    <row r="7" spans="1:19" x14ac:dyDescent="0.2">
      <c r="A7" s="1"/>
      <c r="B7" s="4">
        <v>0.57022399999999995</v>
      </c>
      <c r="C7" s="4">
        <v>0.12349400000000001</v>
      </c>
      <c r="D7" s="4">
        <v>0.71272400000000002</v>
      </c>
      <c r="E7" s="4">
        <v>0.74812900000000004</v>
      </c>
      <c r="F7" s="4">
        <v>1.4190339999999999</v>
      </c>
      <c r="G7" s="4">
        <v>1.3480099999999999</v>
      </c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7" x14ac:dyDescent="0.2">
      <c r="A8" s="1"/>
      <c r="B8" s="4">
        <v>0.75112400000000001</v>
      </c>
      <c r="C8" s="4">
        <v>0.35085100000000002</v>
      </c>
      <c r="D8" s="4">
        <v>0.55764000000000002</v>
      </c>
      <c r="E8" s="4">
        <v>3.596768</v>
      </c>
      <c r="F8" s="4">
        <v>1.4633640000000001</v>
      </c>
      <c r="G8" s="4">
        <v>1.085094</v>
      </c>
      <c r="H8" s="12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7" x14ac:dyDescent="0.2">
      <c r="A9" s="1"/>
      <c r="B9" s="4">
        <v>1.1854439999999999</v>
      </c>
      <c r="C9" s="4">
        <v>0.19078100000000001</v>
      </c>
      <c r="D9" s="4">
        <v>0.35824899999999998</v>
      </c>
      <c r="E9" s="4">
        <v>2.194121</v>
      </c>
      <c r="F9" s="4">
        <v>1.2481359999999999</v>
      </c>
      <c r="G9" s="4">
        <v>1.378144</v>
      </c>
      <c r="H9" s="11"/>
      <c r="J9" s="1"/>
      <c r="K9" s="1"/>
      <c r="L9" s="12"/>
      <c r="M9" s="12"/>
      <c r="N9" s="12"/>
      <c r="O9" s="12"/>
      <c r="P9" s="12"/>
      <c r="Q9" s="12"/>
      <c r="R9" s="12"/>
      <c r="S9" s="12"/>
    </row>
    <row r="10" spans="1:19" ht="17" x14ac:dyDescent="0.2">
      <c r="A10" s="1"/>
      <c r="B10" s="4">
        <v>0.43687100000000001</v>
      </c>
      <c r="C10" s="4">
        <v>0.29216399999999998</v>
      </c>
      <c r="D10" s="4">
        <v>0.83296300000000001</v>
      </c>
      <c r="E10" s="4">
        <v>2.3111100000000002</v>
      </c>
      <c r="F10" s="4">
        <v>1.515814</v>
      </c>
      <c r="G10" s="4">
        <v>2.0761090000000002</v>
      </c>
      <c r="H10" s="11"/>
      <c r="J10" s="1"/>
      <c r="K10" s="13"/>
      <c r="L10" s="11"/>
      <c r="M10" s="11"/>
      <c r="N10" s="11"/>
      <c r="O10" s="11"/>
      <c r="P10" s="11"/>
      <c r="Q10" s="11"/>
      <c r="R10" s="11"/>
      <c r="S10" s="11"/>
    </row>
    <row r="11" spans="1:19" ht="17" x14ac:dyDescent="0.2">
      <c r="A11" s="1"/>
      <c r="B11" s="4">
        <v>2.559701</v>
      </c>
      <c r="C11" s="4">
        <v>0.32043899999999997</v>
      </c>
      <c r="D11" s="4">
        <v>0.46808899999999998</v>
      </c>
      <c r="E11" s="4">
        <v>4.4516249999999999</v>
      </c>
      <c r="F11" s="4">
        <v>0.63908399999999999</v>
      </c>
      <c r="G11" s="4">
        <v>0.82710899999999998</v>
      </c>
      <c r="H11" s="1"/>
      <c r="J11" s="1"/>
      <c r="K11" s="13"/>
      <c r="L11" s="11"/>
      <c r="M11" s="11"/>
      <c r="N11" s="30"/>
      <c r="O11" s="11"/>
      <c r="P11" s="11"/>
      <c r="Q11" s="11"/>
      <c r="R11" s="11"/>
      <c r="S11" s="11"/>
    </row>
    <row r="12" spans="1:19" x14ac:dyDescent="0.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7" x14ac:dyDescent="0.2">
      <c r="A13" s="2" t="s">
        <v>8</v>
      </c>
      <c r="B13" s="2">
        <f>COUNT(B4:B12)</f>
        <v>8</v>
      </c>
      <c r="C13" s="2">
        <f t="shared" ref="C13:G13" si="0">COUNT(C4:C12)</f>
        <v>8</v>
      </c>
      <c r="D13" s="2">
        <f t="shared" si="0"/>
        <v>8</v>
      </c>
      <c r="E13" s="2">
        <f t="shared" si="0"/>
        <v>8</v>
      </c>
      <c r="F13" s="2">
        <f t="shared" si="0"/>
        <v>7</v>
      </c>
      <c r="G13" s="2">
        <f t="shared" si="0"/>
        <v>8</v>
      </c>
      <c r="H13" s="12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7" x14ac:dyDescent="0.2">
      <c r="A14" s="1"/>
      <c r="B14" s="13"/>
      <c r="C14" s="11"/>
      <c r="D14" s="11"/>
      <c r="E14" s="11"/>
      <c r="F14" s="11"/>
      <c r="G14" s="11"/>
      <c r="H14" s="11"/>
      <c r="J14" s="1"/>
      <c r="K14" s="1"/>
      <c r="L14" s="12"/>
      <c r="M14" s="12"/>
      <c r="N14" s="12"/>
      <c r="O14" s="12"/>
      <c r="P14" s="12"/>
      <c r="Q14" s="12"/>
      <c r="R14" s="12"/>
      <c r="S14" s="12"/>
    </row>
    <row r="15" spans="1:19" ht="17" x14ac:dyDescent="0.2">
      <c r="A15" s="2" t="s">
        <v>37</v>
      </c>
      <c r="B15" s="13"/>
      <c r="C15" s="11"/>
      <c r="D15" s="11"/>
      <c r="E15" s="11"/>
      <c r="F15" s="11"/>
      <c r="G15" s="11"/>
      <c r="H15" s="11"/>
      <c r="J15" s="1"/>
      <c r="K15" s="13"/>
      <c r="L15" s="11"/>
      <c r="M15" s="11"/>
      <c r="N15" s="11"/>
      <c r="O15" s="11"/>
      <c r="P15" s="11"/>
      <c r="Q15" s="11"/>
      <c r="R15" s="11"/>
      <c r="S15" s="11"/>
    </row>
    <row r="16" spans="1:19" ht="17" x14ac:dyDescent="0.2">
      <c r="A16" s="31" t="s">
        <v>94</v>
      </c>
      <c r="B16" s="9" t="s">
        <v>39</v>
      </c>
      <c r="F16" s="1"/>
      <c r="G16" s="13"/>
      <c r="H16" s="11"/>
      <c r="I16" s="11"/>
      <c r="J16" s="11"/>
      <c r="K16" s="11"/>
      <c r="L16" s="11"/>
      <c r="M16" s="11"/>
      <c r="N16" s="11"/>
      <c r="O16" s="11"/>
    </row>
    <row r="17" spans="1:2" x14ac:dyDescent="0.2">
      <c r="A17" s="21"/>
      <c r="B17" s="4"/>
    </row>
    <row r="18" spans="1:2" x14ac:dyDescent="0.2">
      <c r="A18" s="21" t="s">
        <v>40</v>
      </c>
      <c r="B18" s="4"/>
    </row>
    <row r="19" spans="1:2" x14ac:dyDescent="0.2">
      <c r="A19" s="21" t="s">
        <v>41</v>
      </c>
      <c r="B19" s="32">
        <v>0.159</v>
      </c>
    </row>
    <row r="20" spans="1:2" x14ac:dyDescent="0.2">
      <c r="A20" s="21" t="s">
        <v>122</v>
      </c>
      <c r="B20" s="32">
        <v>0.51900000000000002</v>
      </c>
    </row>
    <row r="21" spans="1:2" x14ac:dyDescent="0.2">
      <c r="A21" s="21" t="s">
        <v>123</v>
      </c>
      <c r="B21" s="32">
        <v>0.72</v>
      </c>
    </row>
    <row r="22" spans="1:2" x14ac:dyDescent="0.2">
      <c r="A22" s="21"/>
      <c r="B22" s="32"/>
    </row>
    <row r="23" spans="1:2" x14ac:dyDescent="0.2">
      <c r="A23" s="21" t="s">
        <v>44</v>
      </c>
      <c r="B23" s="32"/>
    </row>
    <row r="24" spans="1:2" x14ac:dyDescent="0.2">
      <c r="A24" s="21" t="s">
        <v>41</v>
      </c>
      <c r="B24" s="32">
        <v>1.3299999999999999E-2</v>
      </c>
    </row>
    <row r="25" spans="1:2" x14ac:dyDescent="0.2">
      <c r="A25" s="21" t="s">
        <v>122</v>
      </c>
      <c r="B25" s="32">
        <v>0.23200000000000001</v>
      </c>
    </row>
    <row r="26" spans="1:2" x14ac:dyDescent="0.2">
      <c r="A26" s="21" t="s">
        <v>123</v>
      </c>
      <c r="B26" s="32">
        <v>0.36599999999999999</v>
      </c>
    </row>
    <row r="27" spans="1:2" x14ac:dyDescent="0.2">
      <c r="A27" s="21"/>
      <c r="B27" s="32"/>
    </row>
    <row r="28" spans="1:2" x14ac:dyDescent="0.2">
      <c r="A28" s="21" t="s">
        <v>45</v>
      </c>
      <c r="B28" s="32"/>
    </row>
    <row r="29" spans="1:2" x14ac:dyDescent="0.2">
      <c r="A29" s="21" t="s">
        <v>46</v>
      </c>
      <c r="B29" s="32">
        <v>2.1199999999999999E-3</v>
      </c>
    </row>
    <row r="30" spans="1:2" x14ac:dyDescent="0.2">
      <c r="A30" s="21"/>
      <c r="B30" s="32"/>
    </row>
    <row r="31" spans="1:2" x14ac:dyDescent="0.2">
      <c r="A31" s="21" t="s">
        <v>47</v>
      </c>
      <c r="B31" s="32"/>
    </row>
    <row r="32" spans="1:2" x14ac:dyDescent="0.2">
      <c r="A32" s="21" t="s">
        <v>46</v>
      </c>
      <c r="B32" s="32">
        <v>5.1299999999999998E-2</v>
      </c>
    </row>
    <row r="33" spans="1:2" x14ac:dyDescent="0.2">
      <c r="A33" s="21"/>
      <c r="B33" s="32"/>
    </row>
    <row r="34" spans="1:2" x14ac:dyDescent="0.2">
      <c r="A34" s="21" t="s">
        <v>124</v>
      </c>
      <c r="B34" s="32"/>
    </row>
    <row r="35" spans="1:2" x14ac:dyDescent="0.2">
      <c r="A35" s="21" t="s">
        <v>46</v>
      </c>
      <c r="B35" s="32">
        <v>9.5300000000000003E-3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82B48-52A7-EB40-B4A6-913518FE7C77}">
  <dimension ref="A1:Q35"/>
  <sheetViews>
    <sheetView workbookViewId="0">
      <selection activeCell="F17" sqref="F17"/>
    </sheetView>
  </sheetViews>
  <sheetFormatPr baseColWidth="10" defaultColWidth="11" defaultRowHeight="16" x14ac:dyDescent="0.2"/>
  <cols>
    <col min="1" max="1" width="38.5" customWidth="1"/>
    <col min="2" max="2" width="13.6640625" customWidth="1"/>
    <col min="3" max="3" width="18.5" customWidth="1"/>
    <col min="4" max="4" width="20" customWidth="1"/>
    <col min="5" max="5" width="12.33203125" customWidth="1"/>
    <col min="6" max="6" width="19.33203125" customWidth="1"/>
    <col min="7" max="7" width="18.1640625" customWidth="1"/>
  </cols>
  <sheetData>
    <row r="1" spans="1:17" x14ac:dyDescent="0.2">
      <c r="A1" s="2" t="s">
        <v>125</v>
      </c>
      <c r="B1" s="1"/>
      <c r="C1" s="1"/>
      <c r="D1" s="1"/>
      <c r="E1" s="1"/>
      <c r="F1" s="1"/>
      <c r="G1" s="1"/>
    </row>
    <row r="2" spans="1:17" x14ac:dyDescent="0.2">
      <c r="A2" s="1"/>
      <c r="B2" s="1"/>
      <c r="C2" s="1"/>
      <c r="D2" s="1"/>
      <c r="E2" s="1"/>
      <c r="F2" s="1"/>
      <c r="G2" s="1"/>
    </row>
    <row r="3" spans="1:17" x14ac:dyDescent="0.2">
      <c r="A3" s="1"/>
      <c r="B3" s="8" t="s">
        <v>31</v>
      </c>
      <c r="C3" s="8" t="s">
        <v>33</v>
      </c>
      <c r="D3" s="8" t="s">
        <v>32</v>
      </c>
      <c r="E3" s="8" t="s">
        <v>34</v>
      </c>
      <c r="F3" s="8" t="s">
        <v>36</v>
      </c>
      <c r="G3" s="8" t="s">
        <v>35</v>
      </c>
    </row>
    <row r="4" spans="1:17" ht="17" x14ac:dyDescent="0.2">
      <c r="A4" s="1"/>
      <c r="B4" s="4">
        <v>25.035</v>
      </c>
      <c r="C4" s="4">
        <v>24.094999999999999</v>
      </c>
      <c r="D4" s="4">
        <v>14.866</v>
      </c>
      <c r="E4" s="4">
        <v>152.63900000000001</v>
      </c>
      <c r="F4" s="4">
        <v>22.437000000000001</v>
      </c>
      <c r="G4" s="4">
        <v>45.481999999999999</v>
      </c>
      <c r="I4" s="12"/>
      <c r="J4" s="12"/>
      <c r="K4" s="12"/>
      <c r="L4" s="12"/>
      <c r="M4" s="12"/>
      <c r="N4" s="12"/>
      <c r="O4" s="12"/>
      <c r="P4" s="12"/>
      <c r="Q4" s="12"/>
    </row>
    <row r="5" spans="1:17" ht="17" x14ac:dyDescent="0.2">
      <c r="A5" s="1"/>
      <c r="B5" s="4">
        <v>55.594999999999999</v>
      </c>
      <c r="C5" s="4">
        <v>16.579000000000001</v>
      </c>
      <c r="D5" s="4">
        <v>16.634</v>
      </c>
      <c r="E5" s="4">
        <v>42.442999999999998</v>
      </c>
      <c r="F5" s="4">
        <v>27.742000000000001</v>
      </c>
      <c r="G5" s="4">
        <v>81.126999999999995</v>
      </c>
      <c r="I5" s="13"/>
      <c r="J5" s="11"/>
      <c r="K5" s="11"/>
      <c r="L5" s="11"/>
      <c r="M5" s="11"/>
      <c r="N5" s="11"/>
      <c r="O5" s="11"/>
      <c r="P5" s="11"/>
      <c r="Q5" s="11"/>
    </row>
    <row r="6" spans="1:17" ht="17" x14ac:dyDescent="0.2">
      <c r="A6" s="1"/>
      <c r="B6" s="4">
        <v>48.686999999999998</v>
      </c>
      <c r="C6" s="4">
        <v>22.106000000000002</v>
      </c>
      <c r="D6" s="4">
        <v>14.423999999999999</v>
      </c>
      <c r="E6" s="4">
        <v>27.356000000000002</v>
      </c>
      <c r="F6" s="4">
        <v>52.39</v>
      </c>
      <c r="G6" s="4">
        <v>51.23</v>
      </c>
      <c r="I6" s="13"/>
      <c r="J6" s="11"/>
      <c r="K6" s="11"/>
      <c r="L6" s="11"/>
      <c r="M6" s="11"/>
      <c r="N6" s="11"/>
      <c r="O6" s="11"/>
      <c r="P6" s="11"/>
      <c r="Q6" s="11"/>
    </row>
    <row r="7" spans="1:17" x14ac:dyDescent="0.2">
      <c r="A7" s="1"/>
      <c r="B7" s="4">
        <v>49.902999999999999</v>
      </c>
      <c r="C7" s="4">
        <v>15.141999999999999</v>
      </c>
      <c r="D7" s="4">
        <v>7.35</v>
      </c>
      <c r="E7" s="4">
        <v>80.409000000000006</v>
      </c>
      <c r="F7" s="4">
        <v>30.782</v>
      </c>
      <c r="G7" s="4">
        <v>7.0190000000000001</v>
      </c>
    </row>
    <row r="8" spans="1:17" ht="17" x14ac:dyDescent="0.2">
      <c r="A8" s="1"/>
      <c r="B8" s="4">
        <v>40.564</v>
      </c>
      <c r="C8" s="4">
        <v>24.260999999999999</v>
      </c>
      <c r="D8" s="4">
        <v>21.498000000000001</v>
      </c>
      <c r="E8" s="4">
        <v>130.86500000000001</v>
      </c>
      <c r="F8" s="4">
        <v>26.914000000000001</v>
      </c>
      <c r="G8" s="4">
        <v>40.453000000000003</v>
      </c>
      <c r="J8" s="12"/>
      <c r="K8" s="12"/>
      <c r="L8" s="12"/>
      <c r="M8" s="12"/>
      <c r="N8" s="12"/>
      <c r="O8" s="12"/>
      <c r="P8" s="12"/>
      <c r="Q8" s="12"/>
    </row>
    <row r="9" spans="1:17" ht="17" x14ac:dyDescent="0.2">
      <c r="A9" s="1"/>
      <c r="B9" s="4">
        <v>81.956000000000003</v>
      </c>
      <c r="C9" s="4">
        <v>13.981999999999999</v>
      </c>
      <c r="D9" s="4">
        <v>22.492000000000001</v>
      </c>
      <c r="E9" s="4">
        <v>115.944</v>
      </c>
      <c r="F9" s="4">
        <v>36.308</v>
      </c>
      <c r="G9" s="4">
        <v>11.44</v>
      </c>
      <c r="I9" s="13"/>
      <c r="J9" s="11"/>
      <c r="K9" s="11"/>
      <c r="L9" s="11"/>
      <c r="M9" s="11"/>
      <c r="N9" s="11"/>
      <c r="O9" s="11"/>
      <c r="P9" s="11"/>
      <c r="Q9" s="11"/>
    </row>
    <row r="10" spans="1:17" ht="17" x14ac:dyDescent="0.2">
      <c r="A10" s="1"/>
      <c r="B10" s="4">
        <v>103.122</v>
      </c>
      <c r="C10" s="4">
        <v>25.256</v>
      </c>
      <c r="D10" s="4">
        <v>11.273999999999999</v>
      </c>
      <c r="E10" s="4">
        <v>125.062</v>
      </c>
      <c r="F10" s="4">
        <v>52.168999999999997</v>
      </c>
      <c r="G10" s="4">
        <v>99.751000000000005</v>
      </c>
      <c r="I10" s="13"/>
      <c r="J10" s="11"/>
      <c r="K10" s="11"/>
      <c r="L10" s="11"/>
      <c r="M10" s="11"/>
      <c r="N10" s="11"/>
      <c r="O10" s="11"/>
      <c r="P10" s="11"/>
      <c r="Q10" s="11"/>
    </row>
    <row r="11" spans="1:17" x14ac:dyDescent="0.2">
      <c r="A11" s="1"/>
      <c r="B11" s="4">
        <v>85.216999999999999</v>
      </c>
      <c r="C11" s="4">
        <v>23.652999999999999</v>
      </c>
      <c r="D11" s="4">
        <v>6.7969999999999997</v>
      </c>
      <c r="E11" s="4">
        <v>98.203999999999994</v>
      </c>
      <c r="F11" s="4">
        <v>27.245000000000001</v>
      </c>
      <c r="G11" s="4">
        <v>9.5609999999999999</v>
      </c>
    </row>
    <row r="12" spans="1:17" ht="17" x14ac:dyDescent="0.2">
      <c r="J12" s="12"/>
      <c r="K12" s="12"/>
      <c r="L12" s="12"/>
      <c r="M12" s="12"/>
      <c r="N12" s="12"/>
      <c r="O12" s="12"/>
      <c r="P12" s="12"/>
      <c r="Q12" s="12"/>
    </row>
    <row r="13" spans="1:17" ht="17" x14ac:dyDescent="0.2">
      <c r="A13" s="2" t="s">
        <v>8</v>
      </c>
      <c r="B13" s="2">
        <f>COUNT(B4:B12)</f>
        <v>8</v>
      </c>
      <c r="C13" s="2">
        <f t="shared" ref="C13:G13" si="0">COUNT(C4:C12)</f>
        <v>8</v>
      </c>
      <c r="D13" s="2">
        <f t="shared" si="0"/>
        <v>8</v>
      </c>
      <c r="E13" s="2">
        <f t="shared" si="0"/>
        <v>8</v>
      </c>
      <c r="F13" s="2">
        <f t="shared" si="0"/>
        <v>8</v>
      </c>
      <c r="G13" s="2">
        <f t="shared" si="0"/>
        <v>8</v>
      </c>
      <c r="I13" s="13"/>
      <c r="J13" s="11"/>
      <c r="K13" s="11"/>
      <c r="L13" s="11"/>
      <c r="M13" s="11"/>
      <c r="N13" s="11"/>
      <c r="O13" s="11"/>
      <c r="P13" s="11"/>
      <c r="Q13" s="11"/>
    </row>
    <row r="14" spans="1:17" ht="17" x14ac:dyDescent="0.2">
      <c r="I14" s="13"/>
      <c r="J14" s="11"/>
      <c r="K14" s="11"/>
      <c r="L14" s="11"/>
      <c r="M14" s="11"/>
      <c r="N14" s="11"/>
      <c r="O14" s="11"/>
      <c r="P14" s="11"/>
      <c r="Q14" s="11"/>
    </row>
    <row r="15" spans="1:17" x14ac:dyDescent="0.2">
      <c r="A15" s="2" t="s">
        <v>37</v>
      </c>
      <c r="B15" s="3"/>
      <c r="C15" s="3"/>
      <c r="D15" s="3"/>
      <c r="E15" s="3"/>
      <c r="F15" s="3"/>
    </row>
    <row r="16" spans="1:17" x14ac:dyDescent="0.2">
      <c r="A16" s="31" t="s">
        <v>94</v>
      </c>
      <c r="B16" s="9" t="s">
        <v>39</v>
      </c>
    </row>
    <row r="17" spans="1:2" x14ac:dyDescent="0.2">
      <c r="A17" s="21"/>
      <c r="B17" s="4"/>
    </row>
    <row r="18" spans="1:2" x14ac:dyDescent="0.2">
      <c r="A18" s="21" t="s">
        <v>40</v>
      </c>
      <c r="B18" s="4"/>
    </row>
    <row r="19" spans="1:2" x14ac:dyDescent="0.2">
      <c r="A19" s="21" t="s">
        <v>41</v>
      </c>
      <c r="B19" s="32">
        <v>8.1099999999999992E-3</v>
      </c>
    </row>
    <row r="20" spans="1:2" x14ac:dyDescent="0.2">
      <c r="A20" s="21" t="s">
        <v>122</v>
      </c>
      <c r="B20" s="32">
        <v>2.0899999999999998E-3</v>
      </c>
    </row>
    <row r="21" spans="1:2" x14ac:dyDescent="0.2">
      <c r="A21" s="21" t="s">
        <v>123</v>
      </c>
      <c r="B21" s="32">
        <v>0.88</v>
      </c>
    </row>
    <row r="22" spans="1:2" x14ac:dyDescent="0.2">
      <c r="A22" s="21"/>
      <c r="B22" s="32"/>
    </row>
    <row r="23" spans="1:2" x14ac:dyDescent="0.2">
      <c r="A23" s="21" t="s">
        <v>44</v>
      </c>
      <c r="B23" s="32"/>
    </row>
    <row r="24" spans="1:2" x14ac:dyDescent="0.2">
      <c r="A24" s="21" t="s">
        <v>41</v>
      </c>
      <c r="B24" s="32">
        <v>5.4299999999999998E-5</v>
      </c>
    </row>
    <row r="25" spans="1:2" x14ac:dyDescent="0.2">
      <c r="A25" s="21" t="s">
        <v>122</v>
      </c>
      <c r="B25" s="32">
        <v>4.6099999999999998E-4</v>
      </c>
    </row>
    <row r="26" spans="1:2" x14ac:dyDescent="0.2">
      <c r="A26" s="21" t="s">
        <v>123</v>
      </c>
      <c r="B26" s="32">
        <v>0.77600000000000002</v>
      </c>
    </row>
    <row r="27" spans="1:2" x14ac:dyDescent="0.2">
      <c r="A27" s="21"/>
      <c r="B27" s="32"/>
    </row>
    <row r="28" spans="1:2" x14ac:dyDescent="0.2">
      <c r="A28" s="21" t="s">
        <v>45</v>
      </c>
      <c r="B28" s="32"/>
    </row>
    <row r="29" spans="1:2" x14ac:dyDescent="0.2">
      <c r="A29" s="21" t="s">
        <v>46</v>
      </c>
      <c r="B29" s="32">
        <v>8.7899999999999992E-3</v>
      </c>
    </row>
    <row r="30" spans="1:2" x14ac:dyDescent="0.2">
      <c r="A30" s="21"/>
      <c r="B30" s="32"/>
    </row>
    <row r="31" spans="1:2" x14ac:dyDescent="0.2">
      <c r="A31" s="21" t="s">
        <v>47</v>
      </c>
      <c r="B31" s="32"/>
    </row>
    <row r="32" spans="1:2" x14ac:dyDescent="0.2">
      <c r="A32" s="21" t="s">
        <v>46</v>
      </c>
      <c r="B32" s="32">
        <v>0.28699999999999998</v>
      </c>
    </row>
    <row r="33" spans="1:2" x14ac:dyDescent="0.2">
      <c r="A33" s="21"/>
      <c r="B33" s="32"/>
    </row>
    <row r="34" spans="1:2" x14ac:dyDescent="0.2">
      <c r="A34" s="21" t="s">
        <v>124</v>
      </c>
      <c r="B34" s="32"/>
    </row>
    <row r="35" spans="1:2" x14ac:dyDescent="0.2">
      <c r="A35" s="21" t="s">
        <v>46</v>
      </c>
      <c r="B35" s="32">
        <v>3.0300000000000001E-2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281C-533F-3249-A702-47498DBBB015}">
  <dimension ref="A1:Q41"/>
  <sheetViews>
    <sheetView workbookViewId="0">
      <selection activeCell="D26" sqref="D26"/>
    </sheetView>
  </sheetViews>
  <sheetFormatPr baseColWidth="10" defaultColWidth="11" defaultRowHeight="16" x14ac:dyDescent="0.2"/>
  <cols>
    <col min="1" max="1" width="39" customWidth="1"/>
    <col min="2" max="2" width="12.6640625" customWidth="1"/>
    <col min="3" max="3" width="19" customWidth="1"/>
    <col min="4" max="4" width="19.33203125" customWidth="1"/>
    <col min="6" max="6" width="18.6640625" customWidth="1"/>
    <col min="7" max="7" width="18.5" customWidth="1"/>
  </cols>
  <sheetData>
    <row r="1" spans="1:17" x14ac:dyDescent="0.2">
      <c r="A1" s="2" t="s">
        <v>126</v>
      </c>
    </row>
    <row r="3" spans="1:17" ht="17" x14ac:dyDescent="0.2">
      <c r="B3" s="8" t="s">
        <v>31</v>
      </c>
      <c r="C3" s="8" t="s">
        <v>33</v>
      </c>
      <c r="D3" s="8" t="s">
        <v>32</v>
      </c>
      <c r="E3" s="8" t="s">
        <v>34</v>
      </c>
      <c r="F3" s="8" t="s">
        <v>36</v>
      </c>
      <c r="G3" s="8" t="s">
        <v>35</v>
      </c>
      <c r="I3" s="12"/>
      <c r="J3" s="12"/>
      <c r="K3" s="12"/>
      <c r="L3" s="12"/>
      <c r="M3" s="12"/>
      <c r="N3" s="12"/>
      <c r="O3" s="12"/>
      <c r="P3" s="12"/>
      <c r="Q3" s="12"/>
    </row>
    <row r="4" spans="1:17" ht="17" x14ac:dyDescent="0.2">
      <c r="B4" s="11">
        <v>188.11320000000001</v>
      </c>
      <c r="C4" s="11">
        <v>20.66038</v>
      </c>
      <c r="D4" s="11">
        <v>131.0377</v>
      </c>
      <c r="E4" s="11">
        <v>256.03769999999997</v>
      </c>
      <c r="F4" s="11">
        <v>119.2453</v>
      </c>
      <c r="G4" s="11">
        <v>198.4906</v>
      </c>
      <c r="I4" s="13"/>
      <c r="J4" s="11"/>
      <c r="K4" s="11"/>
      <c r="L4" s="11"/>
      <c r="M4" s="11"/>
      <c r="N4" s="11"/>
      <c r="O4" s="11"/>
      <c r="P4" s="11"/>
      <c r="Q4" s="11"/>
    </row>
    <row r="5" spans="1:17" ht="17" x14ac:dyDescent="0.2">
      <c r="B5" s="11">
        <v>90.471699999999998</v>
      </c>
      <c r="C5" s="11">
        <v>8.8679249999999996</v>
      </c>
      <c r="D5" s="11">
        <v>134.33959999999999</v>
      </c>
      <c r="E5" s="11">
        <v>227.73580000000001</v>
      </c>
      <c r="F5" s="11">
        <v>158.39619999999999</v>
      </c>
      <c r="G5" s="11">
        <v>338.11320000000001</v>
      </c>
      <c r="I5" s="13"/>
      <c r="J5" s="11"/>
      <c r="K5" s="11"/>
      <c r="L5" s="11"/>
      <c r="M5" s="11"/>
      <c r="N5" s="11"/>
      <c r="O5" s="11"/>
      <c r="P5" s="11"/>
      <c r="Q5" s="11"/>
    </row>
    <row r="6" spans="1:17" ht="17" x14ac:dyDescent="0.2">
      <c r="B6" s="11">
        <v>76.320750000000004</v>
      </c>
      <c r="C6" s="11">
        <v>30.566040000000001</v>
      </c>
      <c r="D6" s="11">
        <v>36.226419999999997</v>
      </c>
      <c r="E6" s="11">
        <v>124.9057</v>
      </c>
      <c r="F6" s="11">
        <v>169.24529999999999</v>
      </c>
      <c r="G6" s="11">
        <v>237.16980000000001</v>
      </c>
    </row>
    <row r="7" spans="1:17" ht="17" x14ac:dyDescent="0.2">
      <c r="B7" s="11">
        <v>43.30189</v>
      </c>
      <c r="C7" s="11">
        <v>20.188680000000002</v>
      </c>
      <c r="D7" s="11">
        <v>88.584909999999994</v>
      </c>
      <c r="E7" s="11">
        <v>160.28299999999999</v>
      </c>
      <c r="F7" s="11">
        <v>142.83019999999999</v>
      </c>
      <c r="G7" s="11">
        <v>219.71700000000001</v>
      </c>
    </row>
    <row r="8" spans="1:17" ht="17" x14ac:dyDescent="0.2">
      <c r="B8" s="11">
        <v>179.62260000000001</v>
      </c>
      <c r="C8" s="11">
        <v>20.66038</v>
      </c>
      <c r="D8" s="11">
        <v>58.867919999999998</v>
      </c>
      <c r="E8" s="11">
        <v>232.4528</v>
      </c>
      <c r="F8" s="11">
        <v>130.566</v>
      </c>
      <c r="G8" s="11">
        <v>147.5472</v>
      </c>
      <c r="J8" s="12"/>
      <c r="K8" s="12"/>
      <c r="L8" s="12"/>
      <c r="M8" s="12"/>
      <c r="N8" s="12"/>
      <c r="O8" s="12"/>
      <c r="P8" s="12"/>
      <c r="Q8" s="12"/>
    </row>
    <row r="9" spans="1:17" ht="17" x14ac:dyDescent="0.2">
      <c r="B9" s="11">
        <v>93.30189</v>
      </c>
      <c r="C9" s="11">
        <v>12.64151</v>
      </c>
      <c r="D9" s="11">
        <v>36.69811</v>
      </c>
      <c r="E9" s="11">
        <v>251.79249999999999</v>
      </c>
      <c r="F9" s="11">
        <v>131.5094</v>
      </c>
      <c r="G9" s="11">
        <v>171.13210000000001</v>
      </c>
      <c r="I9" s="13"/>
      <c r="J9" s="11"/>
      <c r="K9" s="11"/>
      <c r="L9" s="11"/>
      <c r="M9" s="11"/>
      <c r="N9" s="11"/>
      <c r="O9" s="11"/>
      <c r="P9" s="11"/>
      <c r="Q9" s="11"/>
    </row>
    <row r="10" spans="1:17" ht="17" x14ac:dyDescent="0.2">
      <c r="B10" s="11">
        <v>101.7925</v>
      </c>
      <c r="C10" s="11">
        <v>31.037739999999999</v>
      </c>
      <c r="D10" s="11">
        <v>54.150939999999999</v>
      </c>
      <c r="E10" s="11">
        <v>220.66040000000001</v>
      </c>
      <c r="F10" s="11">
        <v>162.16980000000001</v>
      </c>
      <c r="G10" s="11">
        <v>252.26419999999999</v>
      </c>
      <c r="I10" s="13"/>
      <c r="J10" s="11"/>
      <c r="K10" s="11"/>
      <c r="L10" s="11"/>
      <c r="M10" s="11"/>
      <c r="N10" s="11"/>
      <c r="O10" s="11"/>
      <c r="P10" s="11"/>
      <c r="Q10" s="11"/>
    </row>
    <row r="11" spans="1:17" ht="17" x14ac:dyDescent="0.2">
      <c r="B11" s="11">
        <v>128.67920000000001</v>
      </c>
      <c r="C11" s="11">
        <v>23.490570000000002</v>
      </c>
      <c r="D11" s="11">
        <v>46.132080000000002</v>
      </c>
      <c r="E11" s="11">
        <v>266.88679999999999</v>
      </c>
      <c r="F11" s="11">
        <v>252.73580000000001</v>
      </c>
      <c r="G11" s="11">
        <v>211.22640000000001</v>
      </c>
    </row>
    <row r="12" spans="1:17" ht="17" x14ac:dyDescent="0.2">
      <c r="J12" s="12"/>
      <c r="K12" s="12"/>
      <c r="L12" s="12"/>
      <c r="M12" s="12"/>
      <c r="N12" s="12"/>
      <c r="O12" s="12"/>
      <c r="P12" s="12"/>
      <c r="Q12" s="12"/>
    </row>
    <row r="13" spans="1:17" ht="17" x14ac:dyDescent="0.2">
      <c r="A13" s="2" t="s">
        <v>8</v>
      </c>
      <c r="B13" s="2">
        <f>COUNT(B4:B12)</f>
        <v>8</v>
      </c>
      <c r="C13" s="2">
        <f t="shared" ref="C13:G13" si="0">COUNT(C4:C12)</f>
        <v>8</v>
      </c>
      <c r="D13" s="2">
        <f t="shared" si="0"/>
        <v>8</v>
      </c>
      <c r="E13" s="2">
        <f t="shared" si="0"/>
        <v>8</v>
      </c>
      <c r="F13" s="2">
        <f t="shared" si="0"/>
        <v>8</v>
      </c>
      <c r="G13" s="2">
        <f t="shared" si="0"/>
        <v>8</v>
      </c>
      <c r="I13" s="13"/>
      <c r="J13" s="11"/>
      <c r="K13" s="11"/>
      <c r="L13" s="11"/>
      <c r="M13" s="11"/>
      <c r="N13" s="11"/>
      <c r="O13" s="11"/>
      <c r="P13" s="11"/>
      <c r="Q13" s="11"/>
    </row>
    <row r="14" spans="1:17" ht="17" x14ac:dyDescent="0.2">
      <c r="I14" s="13"/>
      <c r="J14" s="11"/>
      <c r="K14" s="11"/>
      <c r="L14" s="11"/>
      <c r="M14" s="11"/>
      <c r="N14" s="11"/>
      <c r="O14" s="11"/>
      <c r="P14" s="11"/>
      <c r="Q14" s="11"/>
    </row>
    <row r="15" spans="1:17" x14ac:dyDescent="0.2">
      <c r="A15" s="2" t="s">
        <v>37</v>
      </c>
      <c r="B15" s="1"/>
      <c r="C15" s="1"/>
      <c r="D15" s="1"/>
      <c r="E15" s="1"/>
      <c r="F15" s="1"/>
      <c r="G15" s="1"/>
    </row>
    <row r="16" spans="1:17" x14ac:dyDescent="0.2">
      <c r="A16" s="31" t="s">
        <v>94</v>
      </c>
      <c r="B16" s="9" t="s">
        <v>39</v>
      </c>
      <c r="C16" s="1"/>
    </row>
    <row r="17" spans="1:3" x14ac:dyDescent="0.2">
      <c r="A17" s="21"/>
      <c r="B17" s="4"/>
      <c r="C17" s="1"/>
    </row>
    <row r="18" spans="1:3" x14ac:dyDescent="0.2">
      <c r="A18" s="21" t="s">
        <v>40</v>
      </c>
      <c r="B18" s="4"/>
      <c r="C18" s="1"/>
    </row>
    <row r="19" spans="1:3" x14ac:dyDescent="0.2">
      <c r="A19" s="21" t="s">
        <v>41</v>
      </c>
      <c r="B19" s="4">
        <v>4.6900000000000002E-4</v>
      </c>
      <c r="C19" s="1"/>
    </row>
    <row r="20" spans="1:3" x14ac:dyDescent="0.2">
      <c r="A20" s="21" t="s">
        <v>122</v>
      </c>
      <c r="B20" s="4">
        <v>0.188</v>
      </c>
      <c r="C20" s="1"/>
    </row>
    <row r="21" spans="1:3" x14ac:dyDescent="0.2">
      <c r="A21" s="21" t="s">
        <v>123</v>
      </c>
      <c r="B21" s="4">
        <v>5.8500000000000003E-2</v>
      </c>
      <c r="C21" s="1"/>
    </row>
    <row r="22" spans="1:3" x14ac:dyDescent="0.2">
      <c r="A22" s="21"/>
      <c r="B22" s="4"/>
      <c r="C22" s="1"/>
    </row>
    <row r="23" spans="1:3" x14ac:dyDescent="0.2">
      <c r="A23" s="21" t="s">
        <v>44</v>
      </c>
      <c r="B23" s="4"/>
      <c r="C23" s="1"/>
    </row>
    <row r="24" spans="1:3" x14ac:dyDescent="0.2">
      <c r="A24" s="21" t="s">
        <v>41</v>
      </c>
      <c r="B24" s="4">
        <v>2.7900000000000001E-2</v>
      </c>
      <c r="C24" s="1"/>
    </row>
    <row r="25" spans="1:3" x14ac:dyDescent="0.2">
      <c r="A25" s="21" t="s">
        <v>122</v>
      </c>
      <c r="B25" s="4">
        <v>0.97899999999999998</v>
      </c>
      <c r="C25" s="1"/>
    </row>
    <row r="26" spans="1:3" x14ac:dyDescent="0.2">
      <c r="A26" s="21" t="s">
        <v>123</v>
      </c>
      <c r="B26" s="4">
        <v>1.7100000000000001E-2</v>
      </c>
      <c r="C26" s="1"/>
    </row>
    <row r="27" spans="1:3" x14ac:dyDescent="0.2">
      <c r="A27" s="21"/>
      <c r="B27" s="4"/>
      <c r="C27" s="1"/>
    </row>
    <row r="28" spans="1:3" x14ac:dyDescent="0.2">
      <c r="A28" s="21" t="s">
        <v>45</v>
      </c>
      <c r="B28" s="4"/>
      <c r="C28" s="1"/>
    </row>
    <row r="29" spans="1:3" x14ac:dyDescent="0.2">
      <c r="A29" s="21" t="s">
        <v>46</v>
      </c>
      <c r="B29" s="4">
        <v>2.4700000000000001E-5</v>
      </c>
      <c r="C29" s="1"/>
    </row>
    <row r="30" spans="1:3" x14ac:dyDescent="0.2">
      <c r="A30" s="21"/>
      <c r="B30" s="4"/>
      <c r="C30" s="1"/>
    </row>
    <row r="31" spans="1:3" x14ac:dyDescent="0.2">
      <c r="A31" s="21" t="s">
        <v>47</v>
      </c>
      <c r="B31" s="4"/>
      <c r="C31" s="1"/>
    </row>
    <row r="32" spans="1:3" x14ac:dyDescent="0.2">
      <c r="A32" s="21" t="s">
        <v>46</v>
      </c>
      <c r="B32" s="4">
        <v>2.0200000000000001E-7</v>
      </c>
      <c r="C32" s="1"/>
    </row>
    <row r="33" spans="1:7" x14ac:dyDescent="0.2">
      <c r="A33" s="21"/>
      <c r="B33" s="4"/>
      <c r="C33" s="1"/>
    </row>
    <row r="34" spans="1:7" x14ac:dyDescent="0.2">
      <c r="A34" s="21" t="s">
        <v>124</v>
      </c>
      <c r="B34" s="4"/>
      <c r="C34" s="1"/>
    </row>
    <row r="35" spans="1:7" x14ac:dyDescent="0.2">
      <c r="A35" s="21" t="s">
        <v>46</v>
      </c>
      <c r="B35" s="4">
        <v>3.6799999999999999E-8</v>
      </c>
      <c r="C35" s="1"/>
    </row>
    <row r="36" spans="1:7" x14ac:dyDescent="0.2">
      <c r="A36" s="1"/>
      <c r="B36" s="1"/>
      <c r="C36" s="1"/>
    </row>
    <row r="37" spans="1:7" x14ac:dyDescent="0.2">
      <c r="A37" s="1"/>
      <c r="B37" s="1"/>
      <c r="C37" s="1"/>
    </row>
    <row r="38" spans="1:7" x14ac:dyDescent="0.2">
      <c r="A38" s="1"/>
      <c r="B38" s="1"/>
      <c r="C38" s="1"/>
    </row>
    <row r="39" spans="1:7" x14ac:dyDescent="0.2">
      <c r="A39" s="1"/>
      <c r="B39" s="1"/>
      <c r="C39" s="1"/>
    </row>
    <row r="40" spans="1:7" x14ac:dyDescent="0.2">
      <c r="A40" s="1"/>
      <c r="B40" s="1"/>
      <c r="C40" s="1"/>
      <c r="D40" s="1"/>
      <c r="E40" s="1"/>
      <c r="F40" s="1"/>
      <c r="G40" s="1"/>
    </row>
    <row r="41" spans="1:7" x14ac:dyDescent="0.2">
      <c r="A41" s="1"/>
      <c r="B41" s="1"/>
      <c r="C41" s="1"/>
      <c r="D41" s="1"/>
      <c r="E41" s="1"/>
      <c r="F41" s="1"/>
      <c r="G41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EDF37-4BEC-1E44-BDC9-89A324591249}">
  <dimension ref="A1:G35"/>
  <sheetViews>
    <sheetView topLeftCell="A5" workbookViewId="0">
      <selection activeCell="D26" sqref="D26"/>
    </sheetView>
  </sheetViews>
  <sheetFormatPr baseColWidth="10" defaultColWidth="11" defaultRowHeight="16" x14ac:dyDescent="0.2"/>
  <cols>
    <col min="1" max="1" width="33.1640625" customWidth="1"/>
    <col min="2" max="2" width="13.6640625" customWidth="1"/>
    <col min="3" max="3" width="16.6640625" customWidth="1"/>
    <col min="4" max="4" width="19.33203125" customWidth="1"/>
    <col min="6" max="6" width="17.6640625" customWidth="1"/>
    <col min="7" max="7" width="18.5" customWidth="1"/>
  </cols>
  <sheetData>
    <row r="1" spans="1:7" x14ac:dyDescent="0.2">
      <c r="A1" s="2" t="s">
        <v>127</v>
      </c>
    </row>
    <row r="3" spans="1:7" x14ac:dyDescent="0.2">
      <c r="B3" s="8" t="s">
        <v>31</v>
      </c>
      <c r="C3" s="8" t="s">
        <v>33</v>
      </c>
      <c r="D3" s="8" t="s">
        <v>32</v>
      </c>
      <c r="E3" s="8" t="s">
        <v>34</v>
      </c>
      <c r="F3" s="8" t="s">
        <v>36</v>
      </c>
      <c r="G3" s="8" t="s">
        <v>35</v>
      </c>
    </row>
    <row r="4" spans="1:7" ht="17" x14ac:dyDescent="0.2">
      <c r="B4" s="11">
        <v>0.93909699999999996</v>
      </c>
      <c r="C4" s="11">
        <v>2.446644</v>
      </c>
      <c r="D4" s="11">
        <v>0.89977200000000002</v>
      </c>
      <c r="E4" s="11">
        <v>4.789879</v>
      </c>
      <c r="F4" s="11">
        <v>2.0096910000000001</v>
      </c>
      <c r="G4" s="11">
        <v>0.98580199999999996</v>
      </c>
    </row>
    <row r="5" spans="1:7" ht="17" x14ac:dyDescent="0.2">
      <c r="B5" s="11">
        <v>2.3807939999999999</v>
      </c>
      <c r="C5" s="11">
        <v>1.583494</v>
      </c>
      <c r="D5" s="11">
        <v>2.504807</v>
      </c>
      <c r="E5" s="11">
        <v>3.1237910000000002</v>
      </c>
      <c r="F5" s="11">
        <v>2.0972230000000001</v>
      </c>
      <c r="G5" s="11">
        <v>2.13036</v>
      </c>
    </row>
    <row r="6" spans="1:7" ht="17" x14ac:dyDescent="0.2">
      <c r="B6" s="11">
        <v>2.316913</v>
      </c>
      <c r="C6" s="11">
        <v>2.5786030000000002</v>
      </c>
      <c r="D6" s="11">
        <v>1.6848730000000001</v>
      </c>
      <c r="E6" s="11">
        <v>2.361532</v>
      </c>
      <c r="F6" s="11">
        <v>1.753376</v>
      </c>
      <c r="G6" s="11">
        <v>1.84212</v>
      </c>
    </row>
    <row r="7" spans="1:7" ht="17" x14ac:dyDescent="0.2">
      <c r="B7" s="30" t="s">
        <v>128</v>
      </c>
      <c r="C7" s="11">
        <v>0.79695499999999997</v>
      </c>
      <c r="D7" s="11">
        <v>1.7156849999999999</v>
      </c>
      <c r="E7" s="11">
        <v>3.7631130000000002</v>
      </c>
      <c r="F7" s="11">
        <v>1.2916179999999999</v>
      </c>
      <c r="G7" s="11">
        <v>0.76853300000000002</v>
      </c>
    </row>
    <row r="8" spans="1:7" ht="17" x14ac:dyDescent="0.2">
      <c r="B8" s="11">
        <v>2.4542079999999999</v>
      </c>
      <c r="C8" s="11">
        <v>1.686015</v>
      </c>
      <c r="D8" s="11">
        <v>1.4622869999999999</v>
      </c>
      <c r="E8" s="11">
        <v>2.0686589999999998</v>
      </c>
      <c r="F8" s="11">
        <v>1.4610749999999999</v>
      </c>
      <c r="G8" s="11">
        <v>2.724637</v>
      </c>
    </row>
    <row r="9" spans="1:7" ht="17" x14ac:dyDescent="0.2">
      <c r="B9" s="11">
        <v>1.640347</v>
      </c>
      <c r="C9" s="11">
        <v>0.82842199999999999</v>
      </c>
      <c r="D9" s="11">
        <v>1.5441240000000001</v>
      </c>
      <c r="E9" s="11">
        <v>2.5686680000000002</v>
      </c>
      <c r="F9" s="11">
        <v>1.452426</v>
      </c>
      <c r="G9" s="11">
        <v>2.0108429999999999</v>
      </c>
    </row>
    <row r="10" spans="1:7" ht="17" x14ac:dyDescent="0.2">
      <c r="B10" s="11">
        <v>1.9548749999999999</v>
      </c>
      <c r="C10" s="11">
        <v>0.74979899999999999</v>
      </c>
      <c r="D10" s="11">
        <v>2.1762860000000002</v>
      </c>
      <c r="E10" s="11">
        <v>2.0592649999999999</v>
      </c>
      <c r="F10" s="11">
        <v>1.17221</v>
      </c>
      <c r="G10" s="11">
        <v>1.3684350000000001</v>
      </c>
    </row>
    <row r="11" spans="1:7" ht="17" x14ac:dyDescent="0.2">
      <c r="B11" s="11">
        <v>1.5692470000000001</v>
      </c>
      <c r="C11" s="11">
        <v>1.796969</v>
      </c>
      <c r="D11" s="11">
        <v>0.56997699999999996</v>
      </c>
      <c r="E11" s="11">
        <v>1.9403280000000001</v>
      </c>
      <c r="F11" s="11">
        <v>1.0373490000000001</v>
      </c>
      <c r="G11" s="11">
        <v>1.4675640000000001</v>
      </c>
    </row>
    <row r="13" spans="1:7" x14ac:dyDescent="0.2">
      <c r="A13" s="2" t="s">
        <v>8</v>
      </c>
      <c r="B13" s="2">
        <f>COUNT(B4:B12)</f>
        <v>7</v>
      </c>
      <c r="C13" s="2">
        <f t="shared" ref="C13:G13" si="0">COUNT(C4:C12)</f>
        <v>8</v>
      </c>
      <c r="D13" s="2">
        <f t="shared" si="0"/>
        <v>8</v>
      </c>
      <c r="E13" s="2">
        <f t="shared" si="0"/>
        <v>8</v>
      </c>
      <c r="F13" s="2">
        <f t="shared" si="0"/>
        <v>8</v>
      </c>
      <c r="G13" s="2">
        <f t="shared" si="0"/>
        <v>8</v>
      </c>
    </row>
    <row r="15" spans="1:7" x14ac:dyDescent="0.2">
      <c r="A15" s="2" t="s">
        <v>37</v>
      </c>
      <c r="B15" s="3"/>
      <c r="C15" s="3"/>
      <c r="D15" s="3"/>
      <c r="E15" s="3"/>
      <c r="F15" s="3"/>
    </row>
    <row r="16" spans="1:7" x14ac:dyDescent="0.2">
      <c r="A16" s="31" t="s">
        <v>94</v>
      </c>
      <c r="B16" s="9" t="s">
        <v>39</v>
      </c>
    </row>
    <row r="17" spans="1:2" x14ac:dyDescent="0.2">
      <c r="A17" s="21"/>
      <c r="B17" s="4"/>
    </row>
    <row r="18" spans="1:2" x14ac:dyDescent="0.2">
      <c r="A18" s="21" t="s">
        <v>40</v>
      </c>
      <c r="B18" s="4"/>
    </row>
    <row r="19" spans="1:2" x14ac:dyDescent="0.2">
      <c r="A19" s="21" t="s">
        <v>41</v>
      </c>
      <c r="B19" s="32">
        <v>0.61399999999999999</v>
      </c>
    </row>
    <row r="20" spans="1:2" x14ac:dyDescent="0.2">
      <c r="A20" s="21" t="s">
        <v>122</v>
      </c>
      <c r="B20" s="32">
        <v>0.63400000000000001</v>
      </c>
    </row>
    <row r="21" spans="1:2" x14ac:dyDescent="0.2">
      <c r="A21" s="21" t="s">
        <v>123</v>
      </c>
      <c r="B21" s="32" t="s">
        <v>72</v>
      </c>
    </row>
    <row r="22" spans="1:2" x14ac:dyDescent="0.2">
      <c r="A22" s="21"/>
      <c r="B22" s="32"/>
    </row>
    <row r="23" spans="1:2" x14ac:dyDescent="0.2">
      <c r="A23" s="21" t="s">
        <v>44</v>
      </c>
      <c r="B23" s="32"/>
    </row>
    <row r="24" spans="1:2" x14ac:dyDescent="0.2">
      <c r="A24" s="21" t="s">
        <v>41</v>
      </c>
      <c r="B24" s="32">
        <v>1.34E-3</v>
      </c>
    </row>
    <row r="25" spans="1:2" x14ac:dyDescent="0.2">
      <c r="A25" s="21" t="s">
        <v>122</v>
      </c>
      <c r="B25" s="32">
        <v>3.9300000000000003E-3</v>
      </c>
    </row>
    <row r="26" spans="1:2" x14ac:dyDescent="0.2">
      <c r="A26" s="21" t="s">
        <v>123</v>
      </c>
      <c r="B26" s="32">
        <v>0.92600000000000005</v>
      </c>
    </row>
    <row r="27" spans="1:2" x14ac:dyDescent="0.2">
      <c r="A27" s="21"/>
      <c r="B27" s="32"/>
    </row>
    <row r="28" spans="1:2" x14ac:dyDescent="0.2">
      <c r="A28" s="21" t="s">
        <v>45</v>
      </c>
      <c r="B28" s="32"/>
    </row>
    <row r="29" spans="1:2" x14ac:dyDescent="0.2">
      <c r="A29" s="21" t="s">
        <v>46</v>
      </c>
      <c r="B29" s="32">
        <v>1.12E-2</v>
      </c>
    </row>
    <row r="30" spans="1:2" x14ac:dyDescent="0.2">
      <c r="A30" s="21"/>
      <c r="B30" s="32"/>
    </row>
    <row r="31" spans="1:2" x14ac:dyDescent="0.2">
      <c r="A31" s="21" t="s">
        <v>47</v>
      </c>
      <c r="B31" s="32"/>
    </row>
    <row r="32" spans="1:2" x14ac:dyDescent="0.2">
      <c r="A32" s="21" t="s">
        <v>46</v>
      </c>
      <c r="B32" s="32">
        <v>0.94399999999999995</v>
      </c>
    </row>
    <row r="33" spans="1:2" x14ac:dyDescent="0.2">
      <c r="A33" s="21"/>
      <c r="B33" s="32"/>
    </row>
    <row r="34" spans="1:2" x14ac:dyDescent="0.2">
      <c r="A34" s="21" t="s">
        <v>124</v>
      </c>
      <c r="B34" s="32"/>
    </row>
    <row r="35" spans="1:2" x14ac:dyDescent="0.2">
      <c r="A35" s="21" t="s">
        <v>46</v>
      </c>
      <c r="B35" s="32">
        <v>0.78800000000000003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E0B47-5C98-9541-A67F-5B1E5AD2BE62}">
  <dimension ref="A1:G35"/>
  <sheetViews>
    <sheetView topLeftCell="A9" workbookViewId="0">
      <selection activeCell="E31" sqref="E31"/>
    </sheetView>
  </sheetViews>
  <sheetFormatPr baseColWidth="10" defaultColWidth="11" defaultRowHeight="16" x14ac:dyDescent="0.2"/>
  <cols>
    <col min="1" max="1" width="36.33203125" customWidth="1"/>
    <col min="3" max="3" width="19.33203125" customWidth="1"/>
    <col min="4" max="4" width="18.5" customWidth="1"/>
    <col min="6" max="6" width="17.5" customWidth="1"/>
    <col min="7" max="7" width="19.6640625" customWidth="1"/>
  </cols>
  <sheetData>
    <row r="1" spans="1:7" x14ac:dyDescent="0.2">
      <c r="A1" s="2" t="s">
        <v>129</v>
      </c>
    </row>
    <row r="3" spans="1:7" x14ac:dyDescent="0.2">
      <c r="B3" s="8" t="s">
        <v>31</v>
      </c>
      <c r="C3" s="8" t="s">
        <v>33</v>
      </c>
      <c r="D3" s="8" t="s">
        <v>32</v>
      </c>
      <c r="E3" s="8" t="s">
        <v>34</v>
      </c>
      <c r="F3" s="8" t="s">
        <v>36</v>
      </c>
      <c r="G3" s="8" t="s">
        <v>35</v>
      </c>
    </row>
    <row r="4" spans="1:7" ht="17" x14ac:dyDescent="0.2">
      <c r="B4" s="11">
        <v>49.221110000000003</v>
      </c>
      <c r="C4" s="11">
        <v>69.321610000000007</v>
      </c>
      <c r="D4" s="11">
        <v>73.844220000000007</v>
      </c>
      <c r="E4" s="11">
        <v>201.98490000000001</v>
      </c>
      <c r="F4" s="11">
        <v>70.326629999999994</v>
      </c>
      <c r="G4" s="11">
        <v>198.46729999999999</v>
      </c>
    </row>
    <row r="5" spans="1:7" ht="17" x14ac:dyDescent="0.2">
      <c r="B5" s="11">
        <v>83.894469999999998</v>
      </c>
      <c r="C5" s="11">
        <v>64.296480000000003</v>
      </c>
      <c r="D5" s="11">
        <v>101.9849</v>
      </c>
      <c r="E5" s="11">
        <v>145.70349999999999</v>
      </c>
      <c r="F5" s="11">
        <v>100.4774</v>
      </c>
      <c r="G5" s="11">
        <v>209.52260000000001</v>
      </c>
    </row>
    <row r="6" spans="1:7" ht="17" x14ac:dyDescent="0.2">
      <c r="B6" s="11">
        <v>93.442210000000003</v>
      </c>
      <c r="C6" s="11">
        <v>78.869349999999997</v>
      </c>
      <c r="D6" s="11">
        <v>75.351759999999999</v>
      </c>
      <c r="E6" s="11">
        <v>118.06529999999999</v>
      </c>
      <c r="F6" s="11">
        <v>124.598</v>
      </c>
      <c r="G6" s="11">
        <v>152.73869999999999</v>
      </c>
    </row>
    <row r="7" spans="1:7" ht="17" x14ac:dyDescent="0.2">
      <c r="B7" s="11">
        <v>101.9849</v>
      </c>
      <c r="C7" s="11">
        <v>59.271360000000001</v>
      </c>
      <c r="D7" s="11">
        <v>83.391959999999997</v>
      </c>
      <c r="E7" s="11">
        <v>194.44720000000001</v>
      </c>
      <c r="F7" s="11">
        <v>101.9849</v>
      </c>
      <c r="G7" s="11">
        <v>74.346729999999994</v>
      </c>
    </row>
    <row r="8" spans="1:7" ht="17" x14ac:dyDescent="0.2">
      <c r="B8" s="11">
        <v>118.06529999999999</v>
      </c>
      <c r="C8" s="11">
        <v>67.814070000000001</v>
      </c>
      <c r="D8" s="11">
        <v>60.778889999999997</v>
      </c>
      <c r="E8" s="11">
        <v>185.40199999999999</v>
      </c>
      <c r="F8" s="11">
        <v>87.412059999999997</v>
      </c>
      <c r="G8" s="11">
        <v>132.63820000000001</v>
      </c>
    </row>
    <row r="9" spans="1:7" ht="17" x14ac:dyDescent="0.2">
      <c r="B9" s="11">
        <v>157.26130000000001</v>
      </c>
      <c r="C9" s="11">
        <v>65.301509999999993</v>
      </c>
      <c r="D9" s="11">
        <v>48.718589999999999</v>
      </c>
      <c r="E9" s="11">
        <v>290.92959999999999</v>
      </c>
      <c r="F9" s="11">
        <v>76.859300000000005</v>
      </c>
      <c r="G9" s="11">
        <v>120.5779</v>
      </c>
    </row>
    <row r="10" spans="1:7" ht="17" x14ac:dyDescent="0.2">
      <c r="B10" s="11">
        <v>140.17590000000001</v>
      </c>
      <c r="C10" s="11">
        <v>76.356780000000001</v>
      </c>
      <c r="D10" s="11">
        <v>105.5025</v>
      </c>
      <c r="E10" s="11">
        <v>189.4221</v>
      </c>
      <c r="F10" s="11">
        <v>118.56780000000001</v>
      </c>
      <c r="G10" s="11">
        <v>218.06530000000001</v>
      </c>
    </row>
    <row r="11" spans="1:7" ht="17" x14ac:dyDescent="0.2">
      <c r="B11" s="11">
        <v>119.5729</v>
      </c>
      <c r="C11" s="11">
        <v>64.798990000000003</v>
      </c>
      <c r="D11" s="11">
        <v>48.718589999999999</v>
      </c>
      <c r="E11" s="11">
        <v>191.43219999999999</v>
      </c>
      <c r="F11" s="11">
        <v>109.0201</v>
      </c>
      <c r="G11" s="11">
        <v>84.899500000000003</v>
      </c>
    </row>
    <row r="13" spans="1:7" x14ac:dyDescent="0.2">
      <c r="A13" s="2" t="s">
        <v>8</v>
      </c>
      <c r="B13" s="2">
        <f>COUNT(B4:B12)</f>
        <v>8</v>
      </c>
      <c r="C13" s="2">
        <f t="shared" ref="C13:G13" si="0">COUNT(C4:C12)</f>
        <v>8</v>
      </c>
      <c r="D13" s="2">
        <f t="shared" si="0"/>
        <v>8</v>
      </c>
      <c r="E13" s="2">
        <f t="shared" si="0"/>
        <v>8</v>
      </c>
      <c r="F13" s="2">
        <f t="shared" si="0"/>
        <v>8</v>
      </c>
      <c r="G13" s="2">
        <f t="shared" si="0"/>
        <v>8</v>
      </c>
    </row>
    <row r="15" spans="1:7" x14ac:dyDescent="0.2">
      <c r="A15" s="2" t="s">
        <v>37</v>
      </c>
    </row>
    <row r="16" spans="1:7" x14ac:dyDescent="0.2">
      <c r="A16" s="31" t="s">
        <v>94</v>
      </c>
      <c r="B16" s="9" t="s">
        <v>39</v>
      </c>
    </row>
    <row r="17" spans="1:2" x14ac:dyDescent="0.2">
      <c r="A17" s="21"/>
      <c r="B17" s="4"/>
    </row>
    <row r="18" spans="1:2" x14ac:dyDescent="0.2">
      <c r="A18" s="21" t="s">
        <v>40</v>
      </c>
      <c r="B18" s="4"/>
    </row>
    <row r="19" spans="1:2" x14ac:dyDescent="0.2">
      <c r="A19" s="21" t="s">
        <v>41</v>
      </c>
      <c r="B19" s="32">
        <v>7.8100000000000003E-2</v>
      </c>
    </row>
    <row r="20" spans="1:2" x14ac:dyDescent="0.2">
      <c r="A20" s="21" t="s">
        <v>122</v>
      </c>
      <c r="B20" s="32">
        <v>0.16300000000000001</v>
      </c>
    </row>
    <row r="21" spans="1:2" x14ac:dyDescent="0.2">
      <c r="A21" s="21" t="s">
        <v>123</v>
      </c>
      <c r="B21" s="32">
        <v>0.92900000000000005</v>
      </c>
    </row>
    <row r="22" spans="1:2" x14ac:dyDescent="0.2">
      <c r="A22" s="21"/>
      <c r="B22" s="32"/>
    </row>
    <row r="23" spans="1:2" x14ac:dyDescent="0.2">
      <c r="A23" s="21" t="s">
        <v>44</v>
      </c>
      <c r="B23" s="32"/>
    </row>
    <row r="24" spans="1:2" x14ac:dyDescent="0.2">
      <c r="A24" s="21" t="s">
        <v>41</v>
      </c>
      <c r="B24" s="32">
        <v>2.2099999999999998E-5</v>
      </c>
    </row>
    <row r="25" spans="1:2" x14ac:dyDescent="0.2">
      <c r="A25" s="21" t="s">
        <v>122</v>
      </c>
      <c r="B25" s="32">
        <v>6.8599999999999994E-2</v>
      </c>
    </row>
    <row r="26" spans="1:2" x14ac:dyDescent="0.2">
      <c r="A26" s="21" t="s">
        <v>123</v>
      </c>
      <c r="B26" s="32">
        <v>1.9599999999999999E-2</v>
      </c>
    </row>
    <row r="27" spans="1:2" x14ac:dyDescent="0.2">
      <c r="A27" s="21"/>
      <c r="B27" s="32"/>
    </row>
    <row r="28" spans="1:2" x14ac:dyDescent="0.2">
      <c r="A28" s="21" t="s">
        <v>45</v>
      </c>
      <c r="B28" s="32"/>
    </row>
    <row r="29" spans="1:2" x14ac:dyDescent="0.2">
      <c r="A29" s="21" t="s">
        <v>46</v>
      </c>
      <c r="B29" s="32">
        <v>4.0299999999999997E-5</v>
      </c>
    </row>
    <row r="30" spans="1:2" x14ac:dyDescent="0.2">
      <c r="A30" s="21"/>
      <c r="B30" s="32"/>
    </row>
    <row r="31" spans="1:2" x14ac:dyDescent="0.2">
      <c r="A31" s="21" t="s">
        <v>47</v>
      </c>
      <c r="B31" s="32"/>
    </row>
    <row r="32" spans="1:2" x14ac:dyDescent="0.2">
      <c r="A32" s="21" t="s">
        <v>46</v>
      </c>
      <c r="B32" s="32">
        <v>9.5399999999999999E-2</v>
      </c>
    </row>
    <row r="33" spans="1:2" x14ac:dyDescent="0.2">
      <c r="A33" s="21"/>
      <c r="B33" s="32"/>
    </row>
    <row r="34" spans="1:2" x14ac:dyDescent="0.2">
      <c r="A34" s="21" t="s">
        <v>124</v>
      </c>
      <c r="B34" s="32"/>
    </row>
    <row r="35" spans="1:2" x14ac:dyDescent="0.2">
      <c r="A35" s="21" t="s">
        <v>46</v>
      </c>
      <c r="B35" s="32">
        <v>1.54E-4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3096B-3449-A745-B128-6BF1EC498721}">
  <dimension ref="A1:G37"/>
  <sheetViews>
    <sheetView zoomScale="91" workbookViewId="0">
      <selection activeCell="F29" sqref="F29"/>
    </sheetView>
  </sheetViews>
  <sheetFormatPr baseColWidth="10" defaultColWidth="11" defaultRowHeight="16" x14ac:dyDescent="0.2"/>
  <cols>
    <col min="1" max="1" width="36.5" customWidth="1"/>
    <col min="2" max="2" width="12.33203125" customWidth="1"/>
    <col min="3" max="3" width="18.33203125" customWidth="1"/>
    <col min="4" max="4" width="19.1640625" customWidth="1"/>
    <col min="5" max="5" width="11.6640625" customWidth="1"/>
    <col min="6" max="6" width="16.6640625" customWidth="1"/>
    <col min="7" max="7" width="19.5" customWidth="1"/>
  </cols>
  <sheetData>
    <row r="1" spans="1:7" x14ac:dyDescent="0.2">
      <c r="A1" s="2" t="s">
        <v>130</v>
      </c>
    </row>
    <row r="3" spans="1:7" x14ac:dyDescent="0.2">
      <c r="B3" s="8" t="s">
        <v>31</v>
      </c>
      <c r="C3" s="8" t="s">
        <v>33</v>
      </c>
      <c r="D3" s="8" t="s">
        <v>32</v>
      </c>
      <c r="E3" s="8" t="s">
        <v>34</v>
      </c>
      <c r="F3" s="8" t="s">
        <v>36</v>
      </c>
      <c r="G3" s="8" t="s">
        <v>35</v>
      </c>
    </row>
    <row r="4" spans="1:7" ht="17" x14ac:dyDescent="0.2">
      <c r="B4" s="11">
        <v>9.6769999999999996</v>
      </c>
      <c r="C4" s="11">
        <v>14.696</v>
      </c>
      <c r="D4" s="11">
        <v>6.7759999999999998</v>
      </c>
      <c r="E4" s="11">
        <v>99.861000000000004</v>
      </c>
      <c r="F4" s="11">
        <v>8.7840000000000007</v>
      </c>
      <c r="G4" s="11">
        <v>14.584</v>
      </c>
    </row>
    <row r="5" spans="1:7" ht="17" x14ac:dyDescent="0.2">
      <c r="B5" s="11">
        <v>21.722999999999999</v>
      </c>
      <c r="C5" s="11">
        <v>12.856</v>
      </c>
      <c r="D5" s="11">
        <v>11.071</v>
      </c>
      <c r="E5" s="11">
        <v>35.777999999999999</v>
      </c>
      <c r="F5" s="11">
        <v>11.907</v>
      </c>
      <c r="G5" s="11">
        <v>39.18</v>
      </c>
    </row>
    <row r="6" spans="1:7" ht="17" x14ac:dyDescent="0.2">
      <c r="B6" s="11">
        <v>18.766999999999999</v>
      </c>
      <c r="C6" s="11">
        <v>18.154</v>
      </c>
      <c r="D6" s="11">
        <v>9.5649999999999995</v>
      </c>
      <c r="E6" s="11">
        <v>21.221</v>
      </c>
      <c r="F6" s="11">
        <v>21.166</v>
      </c>
      <c r="G6" s="11">
        <v>28.974</v>
      </c>
    </row>
    <row r="7" spans="1:7" ht="17" x14ac:dyDescent="0.2">
      <c r="B7" s="11">
        <v>37.116999999999997</v>
      </c>
      <c r="C7" s="11">
        <v>7.8920000000000003</v>
      </c>
      <c r="D7" s="11">
        <v>3.7650000000000001</v>
      </c>
      <c r="E7" s="11">
        <v>47.713000000000001</v>
      </c>
      <c r="F7" s="11">
        <v>10.569000000000001</v>
      </c>
      <c r="G7" s="11">
        <v>2.036</v>
      </c>
    </row>
    <row r="8" spans="1:7" ht="17" x14ac:dyDescent="0.2">
      <c r="B8" s="11">
        <v>20.161999999999999</v>
      </c>
      <c r="C8" s="11">
        <v>17.262</v>
      </c>
      <c r="D8" s="11">
        <v>11.404999999999999</v>
      </c>
      <c r="E8" s="11">
        <v>64.557000000000002</v>
      </c>
      <c r="F8" s="11">
        <v>15.420999999999999</v>
      </c>
      <c r="G8" s="11">
        <v>25.013999999999999</v>
      </c>
    </row>
    <row r="9" spans="1:7" ht="17" x14ac:dyDescent="0.2">
      <c r="B9" s="11">
        <v>41.912999999999997</v>
      </c>
      <c r="C9" s="11">
        <v>13.079000000000001</v>
      </c>
      <c r="D9" s="11">
        <v>18.042000000000002</v>
      </c>
      <c r="E9" s="11">
        <v>82.738</v>
      </c>
      <c r="F9" s="11">
        <v>22.17</v>
      </c>
      <c r="G9" s="11">
        <v>6.1630000000000003</v>
      </c>
    </row>
    <row r="10" spans="1:7" ht="17" x14ac:dyDescent="0.2">
      <c r="B10" s="11">
        <v>41.634</v>
      </c>
      <c r="C10" s="11">
        <v>18.655999999999999</v>
      </c>
      <c r="D10" s="11">
        <v>6.9989999999999997</v>
      </c>
      <c r="E10" s="11">
        <v>50.335000000000001</v>
      </c>
      <c r="F10" s="11">
        <v>29.699000000000002</v>
      </c>
      <c r="G10" s="11">
        <v>38.622</v>
      </c>
    </row>
    <row r="11" spans="1:7" ht="17" x14ac:dyDescent="0.2">
      <c r="B11" s="11">
        <v>43.14</v>
      </c>
      <c r="C11" s="11">
        <v>16.870999999999999</v>
      </c>
      <c r="D11" s="11">
        <v>2.8170000000000002</v>
      </c>
      <c r="E11" s="11">
        <v>63.552999999999997</v>
      </c>
      <c r="F11" s="11">
        <v>16.035</v>
      </c>
      <c r="G11" s="11">
        <v>4.3220000000000001</v>
      </c>
    </row>
    <row r="13" spans="1:7" x14ac:dyDescent="0.2">
      <c r="A13" s="2" t="s">
        <v>8</v>
      </c>
      <c r="B13" s="2">
        <f>COUNT(B4:B12)</f>
        <v>8</v>
      </c>
      <c r="C13" s="2">
        <f t="shared" ref="C13:G13" si="0">COUNT(C4:C12)</f>
        <v>8</v>
      </c>
      <c r="D13" s="2">
        <f t="shared" si="0"/>
        <v>8</v>
      </c>
      <c r="E13" s="2">
        <f t="shared" si="0"/>
        <v>8</v>
      </c>
      <c r="F13" s="2">
        <f t="shared" si="0"/>
        <v>8</v>
      </c>
      <c r="G13" s="2">
        <f t="shared" si="0"/>
        <v>8</v>
      </c>
    </row>
    <row r="15" spans="1:7" x14ac:dyDescent="0.2">
      <c r="A15" s="2" t="s">
        <v>37</v>
      </c>
    </row>
    <row r="16" spans="1:7" x14ac:dyDescent="0.2">
      <c r="A16" s="31" t="s">
        <v>94</v>
      </c>
      <c r="B16" s="9" t="s">
        <v>39</v>
      </c>
    </row>
    <row r="17" spans="1:2" x14ac:dyDescent="0.2">
      <c r="A17" s="21"/>
      <c r="B17" s="4"/>
    </row>
    <row r="18" spans="1:2" x14ac:dyDescent="0.2">
      <c r="A18" s="21" t="s">
        <v>40</v>
      </c>
      <c r="B18" s="4"/>
    </row>
    <row r="19" spans="1:2" x14ac:dyDescent="0.2">
      <c r="A19" s="21" t="s">
        <v>41</v>
      </c>
      <c r="B19" s="32">
        <v>0.10299999999999999</v>
      </c>
    </row>
    <row r="20" spans="1:2" x14ac:dyDescent="0.2">
      <c r="A20" s="21" t="s">
        <v>122</v>
      </c>
      <c r="B20" s="32">
        <v>1.26E-2</v>
      </c>
    </row>
    <row r="21" spans="1:2" x14ac:dyDescent="0.2">
      <c r="A21" s="21" t="s">
        <v>123</v>
      </c>
      <c r="B21" s="32">
        <v>0.64600000000000002</v>
      </c>
    </row>
    <row r="22" spans="1:2" x14ac:dyDescent="0.2">
      <c r="A22" s="21"/>
      <c r="B22" s="32"/>
    </row>
    <row r="23" spans="1:2" x14ac:dyDescent="0.2">
      <c r="A23" s="21" t="s">
        <v>44</v>
      </c>
      <c r="B23" s="32"/>
    </row>
    <row r="24" spans="1:2" x14ac:dyDescent="0.2">
      <c r="A24" s="21" t="s">
        <v>41</v>
      </c>
      <c r="B24" s="32">
        <v>1.06E-6</v>
      </c>
    </row>
    <row r="25" spans="1:2" x14ac:dyDescent="0.2">
      <c r="A25" s="21" t="s">
        <v>122</v>
      </c>
      <c r="B25" s="32">
        <v>4.2899999999999996E-6</v>
      </c>
    </row>
    <row r="26" spans="1:2" x14ac:dyDescent="0.2">
      <c r="A26" s="21" t="s">
        <v>123</v>
      </c>
      <c r="B26" s="32">
        <v>0.90600000000000003</v>
      </c>
    </row>
    <row r="27" spans="1:2" x14ac:dyDescent="0.2">
      <c r="A27" s="21"/>
      <c r="B27" s="32"/>
    </row>
    <row r="28" spans="1:2" x14ac:dyDescent="0.2">
      <c r="A28" s="21" t="s">
        <v>45</v>
      </c>
      <c r="B28" s="32"/>
    </row>
    <row r="29" spans="1:2" x14ac:dyDescent="0.2">
      <c r="A29" s="21" t="s">
        <v>46</v>
      </c>
      <c r="B29" s="32">
        <v>1.2300000000000001E-4</v>
      </c>
    </row>
    <row r="30" spans="1:2" x14ac:dyDescent="0.2">
      <c r="A30" s="21"/>
      <c r="B30" s="32"/>
    </row>
    <row r="31" spans="1:2" x14ac:dyDescent="0.2">
      <c r="A31" s="21" t="s">
        <v>47</v>
      </c>
      <c r="B31" s="32"/>
    </row>
    <row r="32" spans="1:2" x14ac:dyDescent="0.2">
      <c r="A32" s="21" t="s">
        <v>46</v>
      </c>
      <c r="B32" s="32">
        <v>0.76700000000000002</v>
      </c>
    </row>
    <row r="33" spans="1:2" x14ac:dyDescent="0.2">
      <c r="A33" s="21"/>
      <c r="B33" s="32"/>
    </row>
    <row r="34" spans="1:2" x14ac:dyDescent="0.2">
      <c r="A34" s="21" t="s">
        <v>124</v>
      </c>
      <c r="B34" s="32"/>
    </row>
    <row r="35" spans="1:2" x14ac:dyDescent="0.2">
      <c r="A35" s="21" t="s">
        <v>46</v>
      </c>
      <c r="B35" s="32">
        <v>0.113</v>
      </c>
    </row>
    <row r="36" spans="1:2" x14ac:dyDescent="0.2">
      <c r="B36" s="33"/>
    </row>
    <row r="37" spans="1:2" x14ac:dyDescent="0.2">
      <c r="B37" s="3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A563E-3CFE-A34C-A77D-9222E7143075}">
  <dimension ref="A1:AI46"/>
  <sheetViews>
    <sheetView topLeftCell="A26" zoomScale="125" workbookViewId="0">
      <selection activeCell="F36" sqref="F36"/>
    </sheetView>
  </sheetViews>
  <sheetFormatPr baseColWidth="10" defaultColWidth="11" defaultRowHeight="16" x14ac:dyDescent="0.2"/>
  <cols>
    <col min="1" max="1" width="34.33203125" customWidth="1"/>
    <col min="2" max="2" width="12.6640625" customWidth="1"/>
    <col min="3" max="3" width="18" customWidth="1"/>
    <col min="4" max="4" width="19.33203125" customWidth="1"/>
    <col min="5" max="5" width="13.33203125" customWidth="1"/>
    <col min="6" max="6" width="18" customWidth="1"/>
    <col min="7" max="7" width="18.5" customWidth="1"/>
  </cols>
  <sheetData>
    <row r="1" spans="1:35" x14ac:dyDescent="0.2">
      <c r="A1" s="2" t="s">
        <v>131</v>
      </c>
    </row>
    <row r="3" spans="1:35" x14ac:dyDescent="0.2">
      <c r="B3" s="8" t="s">
        <v>31</v>
      </c>
      <c r="C3" s="8" t="s">
        <v>32</v>
      </c>
      <c r="D3" s="8" t="s">
        <v>33</v>
      </c>
      <c r="E3" s="8" t="s">
        <v>34</v>
      </c>
      <c r="F3" s="8" t="s">
        <v>35</v>
      </c>
      <c r="G3" s="8" t="s">
        <v>36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x14ac:dyDescent="0.2">
      <c r="B4" s="5" t="s">
        <v>132</v>
      </c>
      <c r="C4" s="5" t="s">
        <v>133</v>
      </c>
      <c r="D4" s="4">
        <v>0</v>
      </c>
      <c r="E4" s="4">
        <v>1.98937477</v>
      </c>
      <c r="F4" s="4">
        <v>1.5474689800000001</v>
      </c>
      <c r="G4" s="4">
        <v>0.38705583999999998</v>
      </c>
      <c r="I4" s="1"/>
    </row>
    <row r="5" spans="1:35" x14ac:dyDescent="0.2">
      <c r="B5" s="4">
        <v>4.2316529999999998E-2</v>
      </c>
      <c r="C5" s="4">
        <v>4.85893E-3</v>
      </c>
      <c r="D5" s="4">
        <v>1.54536E-3</v>
      </c>
      <c r="E5" s="4">
        <v>1.5883037</v>
      </c>
      <c r="F5" s="4">
        <v>1.7872255699999999</v>
      </c>
      <c r="G5" s="4">
        <v>0.41960554</v>
      </c>
      <c r="I5" s="1"/>
    </row>
    <row r="6" spans="1:35" x14ac:dyDescent="0.2">
      <c r="B6" s="4">
        <v>0</v>
      </c>
      <c r="C6" s="4">
        <v>0</v>
      </c>
      <c r="D6" s="4">
        <v>3.2329419999999998E-2</v>
      </c>
      <c r="E6" s="4">
        <v>0.53452242999999999</v>
      </c>
      <c r="F6" s="4">
        <v>1.556087</v>
      </c>
      <c r="G6" s="4">
        <v>3.4013330100000001</v>
      </c>
      <c r="I6" s="1"/>
    </row>
    <row r="7" spans="1:35" x14ac:dyDescent="0.2">
      <c r="B7" s="4">
        <v>2.4719700000000001E-2</v>
      </c>
      <c r="C7" s="5" t="s">
        <v>134</v>
      </c>
      <c r="D7" s="4">
        <v>0</v>
      </c>
      <c r="E7" s="4">
        <v>0.35261036000000001</v>
      </c>
      <c r="F7" s="4">
        <v>3.2820740399999999</v>
      </c>
      <c r="G7" s="4">
        <v>8.2113939999999996E-2</v>
      </c>
      <c r="I7" s="1"/>
    </row>
    <row r="8" spans="1:35" x14ac:dyDescent="0.2">
      <c r="B8" s="4">
        <v>0</v>
      </c>
      <c r="C8" s="4">
        <v>0</v>
      </c>
      <c r="D8" s="4">
        <v>0</v>
      </c>
      <c r="E8" s="4">
        <v>4.0103642300000004</v>
      </c>
      <c r="F8" s="4">
        <v>0.99527047000000002</v>
      </c>
      <c r="G8" s="4">
        <v>1.55818911</v>
      </c>
      <c r="I8" s="1"/>
    </row>
    <row r="9" spans="1:35" x14ac:dyDescent="0.2">
      <c r="B9" s="4">
        <v>0</v>
      </c>
      <c r="C9" s="4">
        <v>0</v>
      </c>
      <c r="D9" s="4">
        <v>0</v>
      </c>
      <c r="E9" s="4">
        <v>2.4631517999999999</v>
      </c>
      <c r="F9" s="4">
        <v>2.43100498</v>
      </c>
      <c r="G9" s="4">
        <v>1.2260536399999999</v>
      </c>
      <c r="I9" s="1"/>
    </row>
    <row r="10" spans="1:35" x14ac:dyDescent="0.2">
      <c r="B10" s="4">
        <v>4.3952949999999998E-2</v>
      </c>
      <c r="C10" s="4">
        <v>2.601616E-2</v>
      </c>
      <c r="D10" s="4">
        <v>0</v>
      </c>
      <c r="E10" s="4">
        <v>1.83888863</v>
      </c>
      <c r="F10" s="4">
        <v>1.4780084099999999</v>
      </c>
      <c r="G10" s="4">
        <v>1.2315684899999999</v>
      </c>
      <c r="I10" s="1"/>
    </row>
    <row r="11" spans="1:35" x14ac:dyDescent="0.2">
      <c r="B11" s="4">
        <v>5.46969E-2</v>
      </c>
      <c r="C11" s="4">
        <v>0</v>
      </c>
      <c r="D11" s="4">
        <v>2.5828670000000001E-2</v>
      </c>
      <c r="E11" s="4">
        <v>1.62783381</v>
      </c>
      <c r="F11" s="4">
        <v>1.0096909999999999</v>
      </c>
      <c r="G11" s="4">
        <v>1.55082966</v>
      </c>
      <c r="I11" s="1"/>
    </row>
    <row r="12" spans="1:35" x14ac:dyDescent="0.2">
      <c r="B12" s="4">
        <v>1.774214E-2</v>
      </c>
      <c r="C12" s="4">
        <v>1.005025E-2</v>
      </c>
      <c r="D12" s="4">
        <v>1.193989E-2</v>
      </c>
      <c r="E12" s="4">
        <v>4.0012555599999997</v>
      </c>
      <c r="F12" s="4">
        <v>0.32498199</v>
      </c>
      <c r="G12" s="4">
        <v>2.6130637600000002</v>
      </c>
      <c r="I12" s="1"/>
    </row>
    <row r="13" spans="1:35" x14ac:dyDescent="0.2">
      <c r="B13" s="4">
        <v>1.7473909999999999E-2</v>
      </c>
      <c r="C13" s="4">
        <v>2.0904099999999998E-2</v>
      </c>
      <c r="D13" s="4">
        <v>8.8956430000000003E-2</v>
      </c>
      <c r="E13" s="4">
        <v>0.91854000000000002</v>
      </c>
      <c r="F13" s="4">
        <v>2.40295463</v>
      </c>
      <c r="G13" s="4">
        <v>2.5872311200000002</v>
      </c>
      <c r="I13" s="1"/>
    </row>
    <row r="14" spans="1:35" x14ac:dyDescent="0.2">
      <c r="B14" s="4">
        <v>9.9807000000000003E-3</v>
      </c>
      <c r="C14" s="4">
        <v>0</v>
      </c>
      <c r="D14" s="4">
        <v>5.3063390000000002E-2</v>
      </c>
      <c r="E14" s="4">
        <v>3.4844631499999998</v>
      </c>
      <c r="F14" s="4">
        <v>2.5841077399999999</v>
      </c>
      <c r="G14" s="4">
        <v>1.3411732599999999</v>
      </c>
      <c r="I14" s="1"/>
    </row>
    <row r="15" spans="1:35" x14ac:dyDescent="0.2">
      <c r="B15" s="4">
        <v>6.1730640000000003E-2</v>
      </c>
      <c r="C15" s="4">
        <v>0</v>
      </c>
      <c r="D15" s="4">
        <v>0</v>
      </c>
      <c r="E15" s="4">
        <v>2.60923017</v>
      </c>
      <c r="F15" s="4">
        <v>1.2369016399999999</v>
      </c>
      <c r="G15" s="4">
        <v>1.5197994399999999</v>
      </c>
      <c r="I15" s="1"/>
    </row>
    <row r="16" spans="1:35" x14ac:dyDescent="0.2">
      <c r="B16" s="4">
        <v>9.6150799999999998E-3</v>
      </c>
      <c r="C16" s="4">
        <v>0</v>
      </c>
      <c r="D16" s="5" t="s">
        <v>135</v>
      </c>
      <c r="E16" s="4">
        <v>2.7783366900000002</v>
      </c>
      <c r="F16" s="4">
        <v>1.4833215</v>
      </c>
      <c r="G16" s="4">
        <v>1.73127874</v>
      </c>
      <c r="I16" s="1"/>
    </row>
    <row r="17" spans="1:9" x14ac:dyDescent="0.2">
      <c r="B17" s="4">
        <v>1.20589E-3</v>
      </c>
      <c r="C17" s="4">
        <v>0</v>
      </c>
      <c r="D17" s="4">
        <v>2.194834E-2</v>
      </c>
      <c r="E17" s="4">
        <v>3.37169827</v>
      </c>
      <c r="F17" s="4">
        <v>1.7263332</v>
      </c>
      <c r="G17" s="4">
        <v>2.0239338199999999</v>
      </c>
      <c r="I17" s="1"/>
    </row>
    <row r="18" spans="1:9" x14ac:dyDescent="0.2">
      <c r="B18" s="5" t="s">
        <v>136</v>
      </c>
      <c r="C18" s="4">
        <v>6.8376640000000002E-2</v>
      </c>
      <c r="D18" s="5" t="s">
        <v>137</v>
      </c>
      <c r="E18" s="4">
        <v>2.7315077400000001</v>
      </c>
      <c r="F18" s="4">
        <v>1.3489069199999999</v>
      </c>
      <c r="G18" s="4">
        <v>0.70063293000000004</v>
      </c>
    </row>
    <row r="19" spans="1:9" x14ac:dyDescent="0.2">
      <c r="B19" s="5" t="s">
        <v>138</v>
      </c>
      <c r="C19" s="5" t="s">
        <v>139</v>
      </c>
      <c r="D19" s="4">
        <v>2.9127699999999999E-2</v>
      </c>
      <c r="E19" s="4">
        <v>2.6195595900000002</v>
      </c>
      <c r="F19" s="4">
        <v>1.3457349000000001</v>
      </c>
      <c r="G19" s="4">
        <v>2.2653364100000002</v>
      </c>
    </row>
    <row r="20" spans="1:9" x14ac:dyDescent="0.2">
      <c r="B20" s="4">
        <v>6.9472160000000005E-2</v>
      </c>
      <c r="C20" s="4">
        <v>5.45765E-2</v>
      </c>
      <c r="E20" s="4">
        <v>1.60294888</v>
      </c>
      <c r="F20" s="4">
        <v>2.0440984900000001</v>
      </c>
      <c r="G20" s="4">
        <v>1.74800193</v>
      </c>
    </row>
    <row r="21" spans="1:9" x14ac:dyDescent="0.2">
      <c r="E21" s="4">
        <v>0.49707788000000003</v>
      </c>
      <c r="F21" s="4">
        <v>0.79324673000000001</v>
      </c>
      <c r="G21" s="4">
        <v>0.63649851999999996</v>
      </c>
    </row>
    <row r="22" spans="1:9" x14ac:dyDescent="0.2">
      <c r="G22" s="4">
        <v>2.2772389099999999</v>
      </c>
    </row>
    <row r="24" spans="1:9" x14ac:dyDescent="0.2">
      <c r="A24" s="2" t="s">
        <v>8</v>
      </c>
      <c r="B24" s="2">
        <f>COUNT(B4:B23)</f>
        <v>14</v>
      </c>
      <c r="C24" s="2">
        <f t="shared" ref="C24:G24" si="0">COUNT(C4:C23)</f>
        <v>14</v>
      </c>
      <c r="D24" s="2">
        <f t="shared" si="0"/>
        <v>14</v>
      </c>
      <c r="E24" s="2">
        <f t="shared" si="0"/>
        <v>18</v>
      </c>
      <c r="F24" s="2">
        <f t="shared" si="0"/>
        <v>18</v>
      </c>
      <c r="G24" s="2">
        <f t="shared" si="0"/>
        <v>19</v>
      </c>
    </row>
    <row r="26" spans="1:9" x14ac:dyDescent="0.2">
      <c r="A26" s="2" t="s">
        <v>37</v>
      </c>
      <c r="B26" s="1"/>
      <c r="C26" s="1"/>
    </row>
    <row r="27" spans="1:9" x14ac:dyDescent="0.2">
      <c r="A27" s="31" t="s">
        <v>94</v>
      </c>
      <c r="B27" s="9" t="s">
        <v>39</v>
      </c>
    </row>
    <row r="28" spans="1:9" x14ac:dyDescent="0.2">
      <c r="A28" s="21"/>
      <c r="B28" s="4"/>
    </row>
    <row r="29" spans="1:9" x14ac:dyDescent="0.2">
      <c r="A29" s="21" t="s">
        <v>40</v>
      </c>
      <c r="B29" s="4"/>
    </row>
    <row r="30" spans="1:9" x14ac:dyDescent="0.2">
      <c r="A30" s="21" t="s">
        <v>140</v>
      </c>
      <c r="B30" s="4" t="s">
        <v>72</v>
      </c>
    </row>
    <row r="31" spans="1:9" x14ac:dyDescent="0.2">
      <c r="A31" s="21" t="s">
        <v>141</v>
      </c>
      <c r="B31" s="4">
        <v>0.999</v>
      </c>
    </row>
    <row r="32" spans="1:9" x14ac:dyDescent="0.2">
      <c r="A32" s="21" t="s">
        <v>142</v>
      </c>
      <c r="B32" s="4" t="s">
        <v>72</v>
      </c>
    </row>
    <row r="33" spans="1:2" x14ac:dyDescent="0.2">
      <c r="A33" s="21"/>
      <c r="B33" s="4"/>
    </row>
    <row r="34" spans="1:2" x14ac:dyDescent="0.2">
      <c r="A34" s="21" t="s">
        <v>44</v>
      </c>
      <c r="B34" s="4"/>
    </row>
    <row r="35" spans="1:2" x14ac:dyDescent="0.2">
      <c r="A35" s="21" t="s">
        <v>140</v>
      </c>
      <c r="B35" s="4">
        <v>1.49E-2</v>
      </c>
    </row>
    <row r="36" spans="1:2" x14ac:dyDescent="0.2">
      <c r="A36" s="21" t="s">
        <v>141</v>
      </c>
      <c r="B36" s="4">
        <v>4.5999999999999999E-2</v>
      </c>
    </row>
    <row r="37" spans="1:2" x14ac:dyDescent="0.2">
      <c r="A37" s="21" t="s">
        <v>142</v>
      </c>
      <c r="B37" s="4">
        <v>0.91900000000000004</v>
      </c>
    </row>
    <row r="38" spans="1:2" x14ac:dyDescent="0.2">
      <c r="A38" s="21"/>
      <c r="B38" s="4"/>
    </row>
    <row r="39" spans="1:2" x14ac:dyDescent="0.2">
      <c r="A39" s="21" t="s">
        <v>45</v>
      </c>
      <c r="B39" s="4"/>
    </row>
    <row r="40" spans="1:2" x14ac:dyDescent="0.2">
      <c r="A40" s="21" t="s">
        <v>143</v>
      </c>
      <c r="B40" s="4">
        <v>4.8199999999999999E-10</v>
      </c>
    </row>
    <row r="41" spans="1:2" x14ac:dyDescent="0.2">
      <c r="A41" s="21"/>
      <c r="B41" s="4"/>
    </row>
    <row r="42" spans="1:2" x14ac:dyDescent="0.2">
      <c r="A42" s="21" t="s">
        <v>47</v>
      </c>
      <c r="B42" s="4"/>
    </row>
    <row r="43" spans="1:2" x14ac:dyDescent="0.2">
      <c r="A43" s="21" t="s">
        <v>143</v>
      </c>
      <c r="B43" s="4">
        <v>1.6899999999999999E-8</v>
      </c>
    </row>
    <row r="44" spans="1:2" x14ac:dyDescent="0.2">
      <c r="A44" s="21"/>
      <c r="B44" s="4"/>
    </row>
    <row r="45" spans="1:2" x14ac:dyDescent="0.2">
      <c r="A45" s="21" t="s">
        <v>48</v>
      </c>
      <c r="B45" s="4"/>
    </row>
    <row r="46" spans="1:2" x14ac:dyDescent="0.2">
      <c r="A46" s="21" t="s">
        <v>143</v>
      </c>
      <c r="B46" s="4">
        <v>4.4800000000000002E-9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7A196-8DDE-594B-8E12-F250D0AB5BAB}">
  <dimension ref="A1:G44"/>
  <sheetViews>
    <sheetView topLeftCell="A21" workbookViewId="0">
      <selection activeCell="H34" sqref="H34"/>
    </sheetView>
  </sheetViews>
  <sheetFormatPr baseColWidth="10" defaultColWidth="11" defaultRowHeight="16" x14ac:dyDescent="0.2"/>
  <cols>
    <col min="1" max="1" width="39.5" customWidth="1"/>
    <col min="3" max="3" width="18.83203125" customWidth="1"/>
    <col min="4" max="4" width="18.1640625" customWidth="1"/>
    <col min="5" max="5" width="12.83203125" customWidth="1"/>
    <col min="6" max="6" width="16.6640625" customWidth="1"/>
    <col min="7" max="7" width="16.33203125" customWidth="1"/>
  </cols>
  <sheetData>
    <row r="1" spans="1:7" x14ac:dyDescent="0.2">
      <c r="A1" s="2" t="s">
        <v>193</v>
      </c>
      <c r="B1" s="1"/>
      <c r="C1" s="1"/>
      <c r="D1" s="1"/>
      <c r="E1" s="1"/>
      <c r="F1" s="1"/>
      <c r="G1" s="1"/>
    </row>
    <row r="2" spans="1:7" x14ac:dyDescent="0.2">
      <c r="A2" s="2"/>
      <c r="B2" s="1"/>
      <c r="C2" s="1"/>
      <c r="D2" s="1"/>
      <c r="E2" s="1"/>
      <c r="F2" s="1"/>
      <c r="G2" s="1"/>
    </row>
    <row r="3" spans="1:7" x14ac:dyDescent="0.2">
      <c r="A3" s="1"/>
      <c r="B3" s="8" t="s">
        <v>31</v>
      </c>
      <c r="C3" s="8" t="s">
        <v>33</v>
      </c>
      <c r="D3" s="8" t="s">
        <v>32</v>
      </c>
      <c r="E3" s="8" t="s">
        <v>34</v>
      </c>
      <c r="F3" s="8" t="s">
        <v>36</v>
      </c>
      <c r="G3" s="8" t="s">
        <v>35</v>
      </c>
    </row>
    <row r="4" spans="1:7" x14ac:dyDescent="0.2">
      <c r="B4" s="4">
        <v>5.9924789999999999E-2</v>
      </c>
      <c r="C4" s="4">
        <v>4.4173169999999998E-2</v>
      </c>
      <c r="D4" s="4">
        <v>2.9482E-4</v>
      </c>
      <c r="E4" s="4">
        <v>0.15425738</v>
      </c>
      <c r="F4" s="4">
        <v>6.248103E-2</v>
      </c>
      <c r="G4" s="4">
        <v>5.0012769999999998E-2</v>
      </c>
    </row>
    <row r="5" spans="1:7" x14ac:dyDescent="0.2">
      <c r="B5" s="4">
        <v>5.5767400000000002E-2</v>
      </c>
      <c r="C5" s="4">
        <v>2.9167470000000001E-2</v>
      </c>
      <c r="D5" s="4">
        <v>3.5768099999999997E-2</v>
      </c>
      <c r="E5" s="4">
        <v>0.14195557</v>
      </c>
      <c r="F5" s="4">
        <v>8.1000240000000001E-2</v>
      </c>
      <c r="G5" s="4">
        <v>9.9968550000000003E-2</v>
      </c>
    </row>
    <row r="6" spans="1:7" x14ac:dyDescent="0.2">
      <c r="B6" s="4">
        <v>3.9734730000000003E-2</v>
      </c>
      <c r="C6" s="4">
        <v>2.5837769999999999E-2</v>
      </c>
      <c r="D6" s="4">
        <v>2.0243219999999999E-2</v>
      </c>
      <c r="E6" s="4">
        <v>0.13681595999999999</v>
      </c>
      <c r="F6" s="4">
        <v>3.8788719999999999E-2</v>
      </c>
      <c r="G6" s="4">
        <v>0.12006941</v>
      </c>
    </row>
    <row r="7" spans="1:7" x14ac:dyDescent="0.2">
      <c r="B7" s="4">
        <v>4.1701120000000001E-2</v>
      </c>
      <c r="C7" s="4">
        <v>4.3618980000000002E-2</v>
      </c>
      <c r="D7" s="4">
        <v>3.0000869999999999E-2</v>
      </c>
      <c r="E7" s="4">
        <v>5.7573840000000001E-2</v>
      </c>
      <c r="F7" s="4">
        <v>0.11725439</v>
      </c>
      <c r="G7" s="4">
        <v>7.06986E-2</v>
      </c>
    </row>
    <row r="8" spans="1:7" x14ac:dyDescent="0.2">
      <c r="B8" s="4">
        <v>5.0439659999999997E-2</v>
      </c>
      <c r="C8" s="4">
        <v>2.0094150000000002E-2</v>
      </c>
      <c r="D8" s="4">
        <v>7.9782049999999993E-2</v>
      </c>
      <c r="E8" s="4">
        <v>0.17704201</v>
      </c>
      <c r="F8" s="4">
        <v>9.8573629999999995E-2</v>
      </c>
      <c r="G8" s="4">
        <v>0.14423667000000001</v>
      </c>
    </row>
    <row r="9" spans="1:7" x14ac:dyDescent="0.2">
      <c r="B9" s="4">
        <v>6.6912929999999995E-2</v>
      </c>
      <c r="C9" s="4">
        <v>4.0704589999999999E-2</v>
      </c>
      <c r="D9" s="4">
        <v>7.5188939999999996E-2</v>
      </c>
      <c r="E9" s="4">
        <v>0.15306374</v>
      </c>
      <c r="F9" s="4">
        <v>8.4359329999999996E-2</v>
      </c>
      <c r="G9" s="4">
        <v>0.12875832000000001</v>
      </c>
    </row>
    <row r="10" spans="1:7" x14ac:dyDescent="0.2">
      <c r="B10" s="4">
        <v>6.2952830000000001E-2</v>
      </c>
      <c r="C10" s="4">
        <v>9.067799E-2</v>
      </c>
      <c r="D10" s="4">
        <v>5.8408370000000001E-2</v>
      </c>
      <c r="E10" s="4">
        <v>0.11459008</v>
      </c>
      <c r="F10" s="4">
        <v>7.2608290000000006E-2</v>
      </c>
      <c r="G10" s="4">
        <v>0.14905119</v>
      </c>
    </row>
    <row r="11" spans="1:7" x14ac:dyDescent="0.2">
      <c r="B11" s="4">
        <v>3.1468969999999999E-2</v>
      </c>
      <c r="C11" s="4">
        <v>5.1212779999999999E-2</v>
      </c>
      <c r="D11" s="4">
        <v>5.7660059999999999E-2</v>
      </c>
      <c r="E11" s="4">
        <v>0.13545578</v>
      </c>
      <c r="F11" s="4">
        <v>0.12810355000000001</v>
      </c>
      <c r="G11" s="4">
        <v>0.13837363</v>
      </c>
    </row>
    <row r="12" spans="1:7" x14ac:dyDescent="0.2">
      <c r="B12" s="4">
        <v>5.6177610000000003E-2</v>
      </c>
      <c r="C12" s="4">
        <v>6.9102380000000005E-2</v>
      </c>
      <c r="D12" s="4">
        <v>6.2232799999999998E-2</v>
      </c>
      <c r="E12" s="4">
        <v>9.8565769999999997E-2</v>
      </c>
      <c r="F12" s="4">
        <v>0.1679909</v>
      </c>
      <c r="G12" s="4">
        <v>9.5750139999999997E-2</v>
      </c>
    </row>
    <row r="13" spans="1:7" x14ac:dyDescent="0.2">
      <c r="B13" s="4">
        <v>5.5500260000000003E-2</v>
      </c>
      <c r="C13" s="4">
        <v>6.4257910000000001E-2</v>
      </c>
      <c r="D13" s="4"/>
      <c r="E13" s="4">
        <v>0.16637908000000001</v>
      </c>
      <c r="F13" s="4">
        <v>5.175486E-2</v>
      </c>
      <c r="G13" s="4">
        <v>0.14483558999999999</v>
      </c>
    </row>
    <row r="14" spans="1:7" x14ac:dyDescent="0.2">
      <c r="B14" s="4"/>
      <c r="C14" s="4"/>
      <c r="D14" s="4"/>
      <c r="E14" s="4">
        <v>0.21023174</v>
      </c>
      <c r="F14" s="4">
        <v>0.11041904</v>
      </c>
      <c r="G14" s="4">
        <v>5.9858979999999999E-2</v>
      </c>
    </row>
    <row r="15" spans="1:7" x14ac:dyDescent="0.2">
      <c r="B15" s="4"/>
      <c r="C15" s="4"/>
      <c r="D15" s="4"/>
      <c r="E15" s="4">
        <v>0.18040634</v>
      </c>
      <c r="F15" s="4">
        <v>9.2228690000000002E-2</v>
      </c>
      <c r="G15" s="4">
        <v>4.1576420000000003E-2</v>
      </c>
    </row>
    <row r="16" spans="1:7" x14ac:dyDescent="0.2">
      <c r="B16" s="4"/>
      <c r="C16" s="4"/>
      <c r="D16" s="4"/>
      <c r="E16" s="4">
        <v>0.15306331000000001</v>
      </c>
      <c r="F16" s="4">
        <v>4.3783320000000001E-2</v>
      </c>
      <c r="G16" s="4">
        <v>0.10589706</v>
      </c>
    </row>
    <row r="17" spans="1:7" x14ac:dyDescent="0.2">
      <c r="B17" s="4"/>
      <c r="D17" s="4"/>
      <c r="E17" s="4">
        <v>0.12135024</v>
      </c>
      <c r="F17" s="4">
        <v>0.13094981999999999</v>
      </c>
      <c r="G17" s="4">
        <v>0.17538630999999999</v>
      </c>
    </row>
    <row r="18" spans="1:7" x14ac:dyDescent="0.2">
      <c r="B18" s="4"/>
      <c r="D18" s="4"/>
      <c r="E18" s="4">
        <v>1.2333709999999999E-2</v>
      </c>
      <c r="F18" s="4">
        <v>0.10072610999999999</v>
      </c>
      <c r="G18" s="4">
        <v>0.20165965999999999</v>
      </c>
    </row>
    <row r="19" spans="1:7" x14ac:dyDescent="0.2">
      <c r="D19" s="4"/>
      <c r="F19" s="4">
        <v>7.3451160000000001E-2</v>
      </c>
      <c r="G19" s="4">
        <v>0.18633241</v>
      </c>
    </row>
    <row r="20" spans="1:7" x14ac:dyDescent="0.2">
      <c r="F20" s="4">
        <v>6.0638020000000001E-2</v>
      </c>
    </row>
    <row r="22" spans="1:7" x14ac:dyDescent="0.2">
      <c r="A22" s="2" t="s">
        <v>8</v>
      </c>
      <c r="B22" s="2">
        <f t="shared" ref="B22:G22" si="0">COUNT(B4:B21)</f>
        <v>10</v>
      </c>
      <c r="C22" s="2">
        <f t="shared" si="0"/>
        <v>10</v>
      </c>
      <c r="D22" s="2">
        <f t="shared" si="0"/>
        <v>9</v>
      </c>
      <c r="E22" s="2">
        <f t="shared" si="0"/>
        <v>15</v>
      </c>
      <c r="F22" s="2">
        <f t="shared" si="0"/>
        <v>17</v>
      </c>
      <c r="G22" s="2">
        <f t="shared" si="0"/>
        <v>16</v>
      </c>
    </row>
    <row r="24" spans="1:7" x14ac:dyDescent="0.2">
      <c r="A24" s="2" t="s">
        <v>37</v>
      </c>
      <c r="B24" s="3"/>
      <c r="C24" s="3"/>
      <c r="D24" s="3"/>
      <c r="E24" s="3"/>
      <c r="F24" s="3"/>
    </row>
    <row r="25" spans="1:7" x14ac:dyDescent="0.2">
      <c r="A25" s="31" t="s">
        <v>94</v>
      </c>
      <c r="B25" s="9" t="s">
        <v>39</v>
      </c>
    </row>
    <row r="26" spans="1:7" x14ac:dyDescent="0.2">
      <c r="A26" s="31"/>
      <c r="B26" s="9"/>
    </row>
    <row r="27" spans="1:7" x14ac:dyDescent="0.2">
      <c r="A27" s="21" t="s">
        <v>40</v>
      </c>
      <c r="B27" s="4"/>
    </row>
    <row r="28" spans="1:7" x14ac:dyDescent="0.2">
      <c r="A28" s="21" t="s">
        <v>140</v>
      </c>
      <c r="B28" s="4">
        <v>0.96599999999999997</v>
      </c>
    </row>
    <row r="29" spans="1:7" x14ac:dyDescent="0.2">
      <c r="A29" s="21" t="s">
        <v>141</v>
      </c>
      <c r="B29" s="4">
        <v>0.94599999999999995</v>
      </c>
    </row>
    <row r="30" spans="1:7" x14ac:dyDescent="0.2">
      <c r="A30" s="21" t="s">
        <v>142</v>
      </c>
      <c r="B30" s="4">
        <v>0.997</v>
      </c>
    </row>
    <row r="31" spans="1:7" x14ac:dyDescent="0.2">
      <c r="A31" s="21"/>
      <c r="B31" s="4"/>
    </row>
    <row r="32" spans="1:7" x14ac:dyDescent="0.2">
      <c r="A32" s="21" t="s">
        <v>44</v>
      </c>
      <c r="B32" s="4"/>
    </row>
    <row r="33" spans="1:2" x14ac:dyDescent="0.2">
      <c r="A33" s="21" t="s">
        <v>140</v>
      </c>
      <c r="B33" s="4">
        <v>3.15E-3</v>
      </c>
    </row>
    <row r="34" spans="1:2" x14ac:dyDescent="0.2">
      <c r="A34" s="21" t="s">
        <v>141</v>
      </c>
      <c r="B34" s="4">
        <v>0.52300000000000002</v>
      </c>
    </row>
    <row r="35" spans="1:2" x14ac:dyDescent="0.2">
      <c r="A35" s="21" t="s">
        <v>142</v>
      </c>
      <c r="B35" s="4">
        <v>5.79E-2</v>
      </c>
    </row>
    <row r="36" spans="1:2" x14ac:dyDescent="0.2">
      <c r="A36" s="21"/>
      <c r="B36" s="4"/>
    </row>
    <row r="37" spans="1:2" x14ac:dyDescent="0.2">
      <c r="A37" s="21" t="s">
        <v>45</v>
      </c>
      <c r="B37" s="4"/>
    </row>
    <row r="38" spans="1:2" x14ac:dyDescent="0.2">
      <c r="A38" s="21" t="s">
        <v>143</v>
      </c>
      <c r="B38" s="4">
        <v>9.2800000000000005E-7</v>
      </c>
    </row>
    <row r="39" spans="1:2" x14ac:dyDescent="0.2">
      <c r="A39" s="21"/>
      <c r="B39" s="4"/>
    </row>
    <row r="40" spans="1:2" x14ac:dyDescent="0.2">
      <c r="A40" s="21" t="s">
        <v>47</v>
      </c>
      <c r="B40" s="4"/>
    </row>
    <row r="41" spans="1:2" x14ac:dyDescent="0.2">
      <c r="A41" s="21" t="s">
        <v>143</v>
      </c>
      <c r="B41" s="4">
        <v>7.2700000000000004E-3</v>
      </c>
    </row>
    <row r="42" spans="1:2" x14ac:dyDescent="0.2">
      <c r="A42" s="21"/>
      <c r="B42" s="4"/>
    </row>
    <row r="43" spans="1:2" x14ac:dyDescent="0.2">
      <c r="A43" s="21" t="s">
        <v>48</v>
      </c>
      <c r="B43" s="4"/>
    </row>
    <row r="44" spans="1:2" x14ac:dyDescent="0.2">
      <c r="A44" s="21" t="s">
        <v>143</v>
      </c>
      <c r="B44" s="4">
        <v>1.3699999999999999E-5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B004C-7AD3-C346-AE5F-5DE7A3FB2743}">
  <dimension ref="A1:M44"/>
  <sheetViews>
    <sheetView workbookViewId="0">
      <selection activeCell="G32" sqref="G32"/>
    </sheetView>
  </sheetViews>
  <sheetFormatPr baseColWidth="10" defaultColWidth="11" defaultRowHeight="16" x14ac:dyDescent="0.2"/>
  <cols>
    <col min="1" max="1" width="34.1640625" customWidth="1"/>
    <col min="3" max="3" width="17.83203125" customWidth="1"/>
    <col min="4" max="4" width="19.5" customWidth="1"/>
    <col min="5" max="5" width="11.83203125" customWidth="1"/>
    <col min="6" max="6" width="18.83203125" customWidth="1"/>
    <col min="7" max="7" width="19.1640625" customWidth="1"/>
  </cols>
  <sheetData>
    <row r="1" spans="1:7" x14ac:dyDescent="0.2">
      <c r="A1" s="2" t="s">
        <v>194</v>
      </c>
      <c r="B1" s="1"/>
      <c r="C1" s="1"/>
      <c r="D1" s="1"/>
      <c r="E1" s="1"/>
      <c r="F1" s="1"/>
      <c r="G1" s="1"/>
    </row>
    <row r="2" spans="1:7" x14ac:dyDescent="0.2">
      <c r="A2" s="2"/>
      <c r="B2" s="1"/>
      <c r="C2" s="1"/>
      <c r="D2" s="1"/>
      <c r="E2" s="1"/>
      <c r="F2" s="1"/>
      <c r="G2" s="1"/>
    </row>
    <row r="3" spans="1:7" x14ac:dyDescent="0.2">
      <c r="A3" s="1"/>
      <c r="B3" s="8" t="s">
        <v>31</v>
      </c>
      <c r="C3" s="8" t="s">
        <v>33</v>
      </c>
      <c r="D3" s="8" t="s">
        <v>32</v>
      </c>
      <c r="E3" s="8" t="s">
        <v>34</v>
      </c>
      <c r="F3" s="8" t="s">
        <v>36</v>
      </c>
      <c r="G3" s="8" t="s">
        <v>35</v>
      </c>
    </row>
    <row r="4" spans="1:7" x14ac:dyDescent="0.2">
      <c r="B4" s="4">
        <v>3.213096E-2</v>
      </c>
      <c r="C4" s="4">
        <v>1.906306E-2</v>
      </c>
      <c r="D4" s="4">
        <v>7.5150299999999998E-3</v>
      </c>
      <c r="E4" s="4">
        <v>6.2305890000000003E-2</v>
      </c>
      <c r="F4" s="4">
        <v>3.1041510000000001E-2</v>
      </c>
      <c r="G4" s="4">
        <v>4.1436649999999998E-2</v>
      </c>
    </row>
    <row r="5" spans="1:7" x14ac:dyDescent="0.2">
      <c r="B5" s="4">
        <v>5.6039499999999999E-3</v>
      </c>
      <c r="C5" s="4">
        <v>3.2370570000000001E-2</v>
      </c>
      <c r="D5" s="4">
        <v>2.5032639999999998E-2</v>
      </c>
      <c r="E5" s="4">
        <v>5.8415880000000003E-2</v>
      </c>
      <c r="F5" s="4">
        <v>4.5569060000000002E-2</v>
      </c>
      <c r="G5" s="4">
        <v>7.8852430000000001E-2</v>
      </c>
    </row>
    <row r="6" spans="1:7" x14ac:dyDescent="0.2">
      <c r="B6" s="4">
        <v>1.3301769999999999E-2</v>
      </c>
      <c r="C6" s="4">
        <v>1.5519150000000001E-2</v>
      </c>
      <c r="D6" s="4">
        <v>1.029161E-2</v>
      </c>
      <c r="E6" s="4">
        <v>3.8747520000000001E-2</v>
      </c>
      <c r="F6" s="4">
        <v>2.033782E-2</v>
      </c>
      <c r="G6" s="4">
        <v>6.3560229999999995E-2</v>
      </c>
    </row>
    <row r="7" spans="1:7" x14ac:dyDescent="0.2">
      <c r="B7" s="4">
        <v>2.5011240000000001E-2</v>
      </c>
      <c r="C7" s="4">
        <v>3.5002470000000001E-2</v>
      </c>
      <c r="D7" s="4">
        <v>5.6840299999999996E-3</v>
      </c>
      <c r="E7" s="4">
        <v>2.5391400000000001E-2</v>
      </c>
      <c r="F7" s="4">
        <v>6.4411949999999996E-2</v>
      </c>
      <c r="G7" s="4">
        <v>4.7674880000000003E-2</v>
      </c>
    </row>
    <row r="8" spans="1:7" x14ac:dyDescent="0.2">
      <c r="B8" s="4">
        <v>3.4215639999999999E-2</v>
      </c>
      <c r="C8" s="4">
        <v>0</v>
      </c>
      <c r="D8" s="4">
        <v>3.0946910000000001E-2</v>
      </c>
      <c r="E8" s="4">
        <v>7.9893420000000007E-2</v>
      </c>
      <c r="F8" s="4">
        <v>6.3458059999999997E-2</v>
      </c>
      <c r="G8" s="4">
        <v>0.12736569</v>
      </c>
    </row>
    <row r="9" spans="1:7" x14ac:dyDescent="0.2">
      <c r="B9" s="4">
        <v>1.8666930000000002E-2</v>
      </c>
      <c r="C9" s="4">
        <v>1.1186E-3</v>
      </c>
      <c r="D9" s="4">
        <v>3.4757440000000001E-2</v>
      </c>
      <c r="E9" s="4">
        <v>6.9720879999999999E-2</v>
      </c>
      <c r="F9" s="4">
        <v>4.2335530000000003E-2</v>
      </c>
      <c r="G9" s="4">
        <v>8.8121539999999998E-2</v>
      </c>
    </row>
    <row r="10" spans="1:7" x14ac:dyDescent="0.2">
      <c r="B10" s="4">
        <v>1.6217269999999999E-2</v>
      </c>
      <c r="C10" s="4">
        <v>2.7594049999999998E-2</v>
      </c>
      <c r="D10" s="4">
        <v>2.4907619999999998E-2</v>
      </c>
      <c r="E10" s="4">
        <v>7.0917590000000003E-2</v>
      </c>
      <c r="F10" s="4">
        <v>3.7853829999999998E-2</v>
      </c>
      <c r="G10" s="4">
        <v>5.7281930000000002E-2</v>
      </c>
    </row>
    <row r="11" spans="1:7" x14ac:dyDescent="0.2">
      <c r="B11" s="4">
        <v>3.1482400000000001E-2</v>
      </c>
      <c r="C11" s="4">
        <v>1.909464E-2</v>
      </c>
      <c r="D11" s="4">
        <v>3.018796E-2</v>
      </c>
      <c r="E11" s="4">
        <v>5.3840520000000003E-2</v>
      </c>
      <c r="F11" s="4">
        <v>9.6851960000000001E-2</v>
      </c>
      <c r="G11" s="4">
        <v>7.2604420000000003E-2</v>
      </c>
    </row>
    <row r="12" spans="1:7" x14ac:dyDescent="0.2">
      <c r="B12" s="4">
        <v>4.4093439999999998E-2</v>
      </c>
      <c r="C12" s="4">
        <v>1.5220289999999999E-2</v>
      </c>
      <c r="D12" s="4">
        <v>3.9731389999999998E-2</v>
      </c>
      <c r="E12" s="4">
        <v>7.6317330000000003E-2</v>
      </c>
      <c r="F12" s="4">
        <v>0.12027949</v>
      </c>
      <c r="G12" s="4">
        <v>4.7434789999999998E-2</v>
      </c>
    </row>
    <row r="13" spans="1:7" x14ac:dyDescent="0.2">
      <c r="B13" s="4">
        <v>2.7201590000000001E-2</v>
      </c>
      <c r="C13" s="4">
        <v>4.5396440000000003E-2</v>
      </c>
      <c r="D13" s="4"/>
      <c r="E13" s="4">
        <v>9.5390509999999998E-2</v>
      </c>
      <c r="F13" s="4">
        <v>5.9888209999999997E-2</v>
      </c>
      <c r="G13" s="4">
        <v>5.9444219999999999E-2</v>
      </c>
    </row>
    <row r="14" spans="1:7" x14ac:dyDescent="0.2">
      <c r="B14" s="4"/>
      <c r="C14" s="4"/>
      <c r="D14" s="4"/>
      <c r="E14" s="4">
        <v>0.13254663999999999</v>
      </c>
      <c r="F14" s="4">
        <v>5.5509549999999998E-2</v>
      </c>
      <c r="G14" s="4">
        <v>3.0737210000000001E-2</v>
      </c>
    </row>
    <row r="15" spans="1:7" x14ac:dyDescent="0.2">
      <c r="B15" s="4"/>
      <c r="C15" s="4"/>
      <c r="D15" s="4"/>
      <c r="E15" s="4">
        <v>3.8104640000000002E-2</v>
      </c>
      <c r="F15" s="4">
        <v>5.5727409999999998E-2</v>
      </c>
      <c r="G15" s="4">
        <v>4.0244740000000001E-2</v>
      </c>
    </row>
    <row r="16" spans="1:7" x14ac:dyDescent="0.2">
      <c r="B16" s="4"/>
      <c r="C16" s="4"/>
      <c r="D16" s="4"/>
      <c r="E16" s="4">
        <v>4.0601419999999999E-2</v>
      </c>
      <c r="F16" s="4">
        <v>2.7462250000000001E-2</v>
      </c>
      <c r="G16" s="4">
        <v>5.2762379999999998E-2</v>
      </c>
    </row>
    <row r="17" spans="1:13" x14ac:dyDescent="0.2">
      <c r="B17" s="4"/>
      <c r="C17" s="4"/>
      <c r="D17" s="4"/>
      <c r="E17" s="4">
        <v>5.309353E-2</v>
      </c>
      <c r="F17" s="4">
        <v>7.3289859999999998E-2</v>
      </c>
      <c r="G17" s="4">
        <v>6.1045000000000002E-2</v>
      </c>
    </row>
    <row r="18" spans="1:13" x14ac:dyDescent="0.2">
      <c r="B18" s="4"/>
      <c r="C18" s="4"/>
      <c r="D18" s="4"/>
      <c r="E18" s="4">
        <v>1.1921019999999999E-2</v>
      </c>
      <c r="F18" s="4">
        <v>0.11444190999999999</v>
      </c>
      <c r="G18" s="4">
        <v>5.793135E-2</v>
      </c>
    </row>
    <row r="19" spans="1:13" x14ac:dyDescent="0.2">
      <c r="B19" s="4"/>
      <c r="D19" s="4"/>
      <c r="E19" s="4"/>
      <c r="F19" s="4">
        <v>7.5381799999999999E-2</v>
      </c>
      <c r="G19" s="4">
        <v>9.6419930000000001E-2</v>
      </c>
    </row>
    <row r="20" spans="1:13" x14ac:dyDescent="0.2">
      <c r="B20" s="4"/>
      <c r="D20" s="4"/>
      <c r="E20" s="4"/>
      <c r="F20" s="4">
        <v>7.6100639999999997E-2</v>
      </c>
      <c r="G20" s="4"/>
    </row>
    <row r="21" spans="1:13" x14ac:dyDescent="0.2">
      <c r="K21" s="4"/>
      <c r="L21" s="4"/>
      <c r="M21" s="4"/>
    </row>
    <row r="22" spans="1:13" x14ac:dyDescent="0.2">
      <c r="A22" s="2" t="s">
        <v>8</v>
      </c>
      <c r="B22" s="2">
        <f t="shared" ref="B22:G22" si="0">COUNT(B4:B21)</f>
        <v>10</v>
      </c>
      <c r="C22" s="2">
        <f t="shared" si="0"/>
        <v>10</v>
      </c>
      <c r="D22" s="2">
        <f t="shared" si="0"/>
        <v>9</v>
      </c>
      <c r="E22" s="2">
        <f t="shared" si="0"/>
        <v>15</v>
      </c>
      <c r="F22" s="2">
        <f t="shared" si="0"/>
        <v>17</v>
      </c>
      <c r="G22" s="2">
        <f t="shared" si="0"/>
        <v>16</v>
      </c>
      <c r="M22" s="4"/>
    </row>
    <row r="23" spans="1:13" x14ac:dyDescent="0.2">
      <c r="M23" s="4"/>
    </row>
    <row r="24" spans="1:13" x14ac:dyDescent="0.2">
      <c r="A24" s="2" t="s">
        <v>37</v>
      </c>
      <c r="B24" s="3"/>
      <c r="C24" s="3"/>
      <c r="D24" s="3"/>
      <c r="E24" s="3"/>
      <c r="F24" s="3"/>
    </row>
    <row r="25" spans="1:13" x14ac:dyDescent="0.2">
      <c r="A25" s="31" t="s">
        <v>94</v>
      </c>
      <c r="B25" s="9" t="s">
        <v>39</v>
      </c>
    </row>
    <row r="26" spans="1:13" x14ac:dyDescent="0.2">
      <c r="A26" s="31"/>
      <c r="B26" s="9"/>
    </row>
    <row r="27" spans="1:13" x14ac:dyDescent="0.2">
      <c r="A27" s="21" t="s">
        <v>40</v>
      </c>
      <c r="B27" s="4"/>
      <c r="C27" s="4"/>
      <c r="D27" s="4"/>
      <c r="E27" s="4"/>
      <c r="F27" s="4"/>
    </row>
    <row r="28" spans="1:13" x14ac:dyDescent="0.2">
      <c r="A28" s="21" t="s">
        <v>140</v>
      </c>
      <c r="B28" s="4">
        <v>0.99</v>
      </c>
    </row>
    <row r="29" spans="1:13" x14ac:dyDescent="0.2">
      <c r="A29" s="21" t="s">
        <v>141</v>
      </c>
      <c r="B29" s="4">
        <v>0.98799999999999999</v>
      </c>
    </row>
    <row r="30" spans="1:13" x14ac:dyDescent="0.2">
      <c r="A30" s="21" t="s">
        <v>142</v>
      </c>
      <c r="B30" s="4" t="s">
        <v>72</v>
      </c>
    </row>
    <row r="31" spans="1:13" x14ac:dyDescent="0.2">
      <c r="A31" s="21"/>
      <c r="B31" s="4"/>
    </row>
    <row r="32" spans="1:13" x14ac:dyDescent="0.2">
      <c r="A32" s="21" t="s">
        <v>44</v>
      </c>
      <c r="B32" s="4"/>
    </row>
    <row r="33" spans="1:2" x14ac:dyDescent="0.2">
      <c r="A33" s="21" t="s">
        <v>140</v>
      </c>
      <c r="B33" s="4">
        <v>0.97199999999999998</v>
      </c>
    </row>
    <row r="34" spans="1:2" x14ac:dyDescent="0.2">
      <c r="A34" s="21" t="s">
        <v>141</v>
      </c>
      <c r="B34" s="4">
        <v>0.91100000000000003</v>
      </c>
    </row>
    <row r="35" spans="1:2" x14ac:dyDescent="0.2">
      <c r="A35" s="21" t="s">
        <v>142</v>
      </c>
      <c r="B35" s="4">
        <v>0.97899999999999998</v>
      </c>
    </row>
    <row r="36" spans="1:2" x14ac:dyDescent="0.2">
      <c r="A36" s="21"/>
      <c r="B36" s="4"/>
    </row>
    <row r="37" spans="1:2" x14ac:dyDescent="0.2">
      <c r="A37" s="21" t="s">
        <v>45</v>
      </c>
      <c r="B37" s="4"/>
    </row>
    <row r="38" spans="1:2" x14ac:dyDescent="0.2">
      <c r="A38" s="21" t="s">
        <v>143</v>
      </c>
      <c r="B38" s="4">
        <v>3.6299999999999999E-4</v>
      </c>
    </row>
    <row r="39" spans="1:2" x14ac:dyDescent="0.2">
      <c r="A39" s="21"/>
      <c r="B39" s="4"/>
    </row>
    <row r="40" spans="1:2" x14ac:dyDescent="0.2">
      <c r="A40" s="21" t="s">
        <v>47</v>
      </c>
      <c r="B40" s="4"/>
    </row>
    <row r="41" spans="1:2" x14ac:dyDescent="0.2">
      <c r="A41" s="21" t="s">
        <v>143</v>
      </c>
      <c r="B41" s="4">
        <v>1.2899999999999999E-4</v>
      </c>
    </row>
    <row r="42" spans="1:2" x14ac:dyDescent="0.2">
      <c r="A42" s="21"/>
      <c r="B42" s="4"/>
    </row>
    <row r="43" spans="1:2" x14ac:dyDescent="0.2">
      <c r="A43" s="21" t="s">
        <v>48</v>
      </c>
      <c r="B43" s="4"/>
    </row>
    <row r="44" spans="1:2" x14ac:dyDescent="0.2">
      <c r="A44" s="21" t="s">
        <v>143</v>
      </c>
      <c r="B44" s="4">
        <v>8.0599999999999994E-5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39787-EA88-EC4F-A2E5-1D0BD47CEBE7}">
  <dimension ref="A1:M44"/>
  <sheetViews>
    <sheetView workbookViewId="0">
      <selection activeCell="G35" sqref="G35"/>
    </sheetView>
  </sheetViews>
  <sheetFormatPr baseColWidth="10" defaultColWidth="11" defaultRowHeight="16" x14ac:dyDescent="0.2"/>
  <cols>
    <col min="1" max="1" width="36" customWidth="1"/>
    <col min="2" max="2" width="12.6640625" customWidth="1"/>
    <col min="3" max="3" width="18.83203125" customWidth="1"/>
    <col min="4" max="4" width="20.1640625" customWidth="1"/>
    <col min="6" max="6" width="16.6640625" customWidth="1"/>
    <col min="7" max="7" width="18.6640625" customWidth="1"/>
  </cols>
  <sheetData>
    <row r="1" spans="1:7" x14ac:dyDescent="0.2">
      <c r="A1" s="2" t="s">
        <v>195</v>
      </c>
      <c r="B1" s="1"/>
      <c r="C1" s="1"/>
      <c r="D1" s="1"/>
      <c r="E1" s="1"/>
      <c r="F1" s="1"/>
      <c r="G1" s="1"/>
    </row>
    <row r="2" spans="1:7" x14ac:dyDescent="0.2">
      <c r="A2" s="2"/>
      <c r="B2" s="1"/>
      <c r="C2" s="1"/>
      <c r="D2" s="1"/>
      <c r="E2" s="1"/>
      <c r="F2" s="1"/>
      <c r="G2" s="1"/>
    </row>
    <row r="3" spans="1:7" x14ac:dyDescent="0.2">
      <c r="A3" s="1"/>
      <c r="B3" s="8" t="s">
        <v>31</v>
      </c>
      <c r="C3" s="8" t="s">
        <v>33</v>
      </c>
      <c r="D3" s="8" t="s">
        <v>32</v>
      </c>
      <c r="E3" s="8" t="s">
        <v>34</v>
      </c>
      <c r="F3" s="8" t="s">
        <v>36</v>
      </c>
      <c r="G3" s="8" t="s">
        <v>35</v>
      </c>
    </row>
    <row r="4" spans="1:7" x14ac:dyDescent="0.2">
      <c r="B4" s="4">
        <v>2.7793829999999999E-2</v>
      </c>
      <c r="C4" s="4">
        <v>2.5110110000000001E-2</v>
      </c>
      <c r="D4" s="4">
        <v>0</v>
      </c>
      <c r="E4" s="4">
        <v>9.1951489999999997E-2</v>
      </c>
      <c r="F4" s="4">
        <v>3.1439519999999999E-2</v>
      </c>
      <c r="G4" s="4">
        <v>8.5761299999999995E-3</v>
      </c>
    </row>
    <row r="5" spans="1:7" x14ac:dyDescent="0.2">
      <c r="B5" s="4">
        <v>5.0163439999999997E-2</v>
      </c>
      <c r="C5" s="4">
        <v>0</v>
      </c>
      <c r="D5" s="4">
        <v>1.073546E-2</v>
      </c>
      <c r="E5" s="4">
        <v>8.353969E-2</v>
      </c>
      <c r="F5" s="4">
        <v>3.543118E-2</v>
      </c>
      <c r="G5" s="4">
        <v>2.1116119999999999E-2</v>
      </c>
    </row>
    <row r="6" spans="1:7" x14ac:dyDescent="0.2">
      <c r="B6" s="4">
        <v>2.6432959999999998E-2</v>
      </c>
      <c r="C6" s="4">
        <v>1.0318610000000001E-2</v>
      </c>
      <c r="D6" s="4">
        <v>9.9516199999999996E-3</v>
      </c>
      <c r="E6" s="4">
        <v>9.8068440000000007E-2</v>
      </c>
      <c r="F6" s="4">
        <v>1.8450899999999999E-2</v>
      </c>
      <c r="G6" s="4">
        <v>5.6509190000000001E-2</v>
      </c>
    </row>
    <row r="7" spans="1:7" x14ac:dyDescent="0.2">
      <c r="B7" s="4">
        <v>1.6689880000000001E-2</v>
      </c>
      <c r="C7" s="4">
        <v>8.6165100000000008E-3</v>
      </c>
      <c r="D7" s="4">
        <v>2.4316839999999999E-2</v>
      </c>
      <c r="E7" s="4">
        <v>3.218244E-2</v>
      </c>
      <c r="F7" s="4">
        <v>5.2842439999999997E-2</v>
      </c>
      <c r="G7" s="4">
        <v>2.3023720000000001E-2</v>
      </c>
    </row>
    <row r="8" spans="1:7" x14ac:dyDescent="0.2">
      <c r="B8" s="4">
        <v>1.6224019999999999E-2</v>
      </c>
      <c r="C8" s="4">
        <v>4.2832490000000001E-2</v>
      </c>
      <c r="D8" s="4">
        <v>4.8835139999999999E-2</v>
      </c>
      <c r="E8" s="4">
        <v>9.7148579999999998E-2</v>
      </c>
      <c r="F8" s="4">
        <v>3.5115569999999999E-2</v>
      </c>
      <c r="G8" s="4">
        <v>1.6870989999999999E-2</v>
      </c>
    </row>
    <row r="9" spans="1:7" x14ac:dyDescent="0.2">
      <c r="B9" s="4">
        <v>4.8246009999999999E-2</v>
      </c>
      <c r="C9" s="4">
        <v>3.958598E-2</v>
      </c>
      <c r="D9" s="4">
        <v>4.0431500000000002E-2</v>
      </c>
      <c r="E9" s="4">
        <v>8.3342860000000005E-2</v>
      </c>
      <c r="F9" s="4">
        <v>4.2023810000000002E-2</v>
      </c>
      <c r="G9" s="4">
        <v>4.0636779999999997E-2</v>
      </c>
    </row>
    <row r="10" spans="1:7" x14ac:dyDescent="0.2">
      <c r="B10" s="4">
        <v>4.6735569999999997E-2</v>
      </c>
      <c r="C10" s="4">
        <v>6.3083940000000005E-2</v>
      </c>
      <c r="D10" s="4">
        <v>3.3500750000000003E-2</v>
      </c>
      <c r="E10" s="4">
        <v>4.3672490000000001E-2</v>
      </c>
      <c r="F10" s="4">
        <v>3.4754449999999999E-2</v>
      </c>
      <c r="G10" s="4">
        <v>9.1769260000000005E-2</v>
      </c>
    </row>
    <row r="11" spans="1:7" x14ac:dyDescent="0.2">
      <c r="B11" s="4">
        <v>0</v>
      </c>
      <c r="C11" s="4">
        <v>3.2118149999999998E-2</v>
      </c>
      <c r="D11" s="4">
        <v>2.7472099999999999E-2</v>
      </c>
      <c r="E11" s="4">
        <v>8.1615259999999995E-2</v>
      </c>
      <c r="F11" s="4">
        <v>3.1251590000000003E-2</v>
      </c>
      <c r="G11" s="4">
        <v>6.5769209999999995E-2</v>
      </c>
    </row>
    <row r="12" spans="1:7" x14ac:dyDescent="0.2">
      <c r="B12" s="4">
        <v>1.208417E-2</v>
      </c>
      <c r="C12" s="4">
        <v>5.3882090000000001E-2</v>
      </c>
      <c r="D12" s="4">
        <v>2.2501409999999999E-2</v>
      </c>
      <c r="E12" s="4">
        <v>2.2248440000000001E-2</v>
      </c>
      <c r="F12" s="4">
        <v>4.7711419999999997E-2</v>
      </c>
      <c r="G12" s="4">
        <v>4.831535E-2</v>
      </c>
    </row>
    <row r="13" spans="1:7" x14ac:dyDescent="0.2">
      <c r="B13" s="4">
        <v>2.8298670000000001E-2</v>
      </c>
      <c r="C13" s="4">
        <v>1.8861470000000002E-2</v>
      </c>
      <c r="D13" s="4"/>
      <c r="E13" s="4">
        <v>7.0988560000000006E-2</v>
      </c>
      <c r="F13" s="4">
        <v>0</v>
      </c>
      <c r="G13" s="4">
        <v>8.5391380000000003E-2</v>
      </c>
    </row>
    <row r="14" spans="1:7" x14ac:dyDescent="0.2">
      <c r="B14" s="4"/>
      <c r="C14" s="4"/>
      <c r="D14" s="4"/>
      <c r="E14" s="4">
        <v>7.7685100000000007E-2</v>
      </c>
      <c r="F14" s="4">
        <v>5.4909489999999998E-2</v>
      </c>
      <c r="G14" s="4">
        <v>2.9121770000000002E-2</v>
      </c>
    </row>
    <row r="15" spans="1:7" x14ac:dyDescent="0.2">
      <c r="B15" s="4"/>
      <c r="C15" s="4"/>
      <c r="D15" s="4"/>
      <c r="E15" s="4">
        <v>0.1423017</v>
      </c>
      <c r="F15" s="4">
        <v>3.6501279999999997E-2</v>
      </c>
      <c r="G15" s="4">
        <v>1.3316700000000001E-3</v>
      </c>
    </row>
    <row r="16" spans="1:7" x14ac:dyDescent="0.2">
      <c r="B16" s="4"/>
      <c r="C16" s="4"/>
      <c r="D16" s="4"/>
      <c r="E16" s="4">
        <v>0.11246188999999999</v>
      </c>
      <c r="F16" s="4">
        <v>1.632107E-2</v>
      </c>
      <c r="G16" s="4">
        <v>5.3134679999999997E-2</v>
      </c>
    </row>
    <row r="17" spans="1:13" x14ac:dyDescent="0.2">
      <c r="B17" s="4"/>
      <c r="C17" s="4"/>
      <c r="D17" s="4"/>
      <c r="E17" s="4">
        <v>6.8256700000000003E-2</v>
      </c>
      <c r="F17" s="4">
        <v>5.7659960000000003E-2</v>
      </c>
      <c r="G17" s="4">
        <v>0.11434131</v>
      </c>
    </row>
    <row r="18" spans="1:13" x14ac:dyDescent="0.2">
      <c r="B18" s="4"/>
      <c r="D18" s="4"/>
      <c r="E18" s="4">
        <v>4.1269000000000001E-4</v>
      </c>
      <c r="F18" s="4">
        <v>0</v>
      </c>
      <c r="G18" s="4">
        <v>0.14372831</v>
      </c>
    </row>
    <row r="19" spans="1:13" x14ac:dyDescent="0.2">
      <c r="B19" s="4"/>
      <c r="D19" s="4"/>
      <c r="E19" s="4"/>
      <c r="F19" s="4">
        <v>0</v>
      </c>
      <c r="G19" s="4">
        <v>8.9912480000000003E-2</v>
      </c>
    </row>
    <row r="20" spans="1:13" x14ac:dyDescent="0.2">
      <c r="D20" s="4"/>
      <c r="E20" s="4"/>
      <c r="F20" s="4">
        <v>0</v>
      </c>
    </row>
    <row r="21" spans="1:13" x14ac:dyDescent="0.2">
      <c r="M21" s="4"/>
    </row>
    <row r="22" spans="1:13" x14ac:dyDescent="0.2">
      <c r="A22" s="2" t="s">
        <v>8</v>
      </c>
      <c r="B22" s="2">
        <f t="shared" ref="B22:G22" si="0">COUNT(B4:B21)</f>
        <v>10</v>
      </c>
      <c r="C22" s="2">
        <f t="shared" si="0"/>
        <v>10</v>
      </c>
      <c r="D22" s="2">
        <f t="shared" si="0"/>
        <v>9</v>
      </c>
      <c r="E22" s="2">
        <f t="shared" si="0"/>
        <v>15</v>
      </c>
      <c r="F22" s="2">
        <f t="shared" si="0"/>
        <v>17</v>
      </c>
      <c r="G22" s="2">
        <f t="shared" si="0"/>
        <v>16</v>
      </c>
    </row>
    <row r="24" spans="1:13" x14ac:dyDescent="0.2">
      <c r="A24" s="2" t="s">
        <v>37</v>
      </c>
    </row>
    <row r="25" spans="1:13" x14ac:dyDescent="0.2">
      <c r="A25" s="31" t="s">
        <v>94</v>
      </c>
      <c r="B25" s="9" t="s">
        <v>39</v>
      </c>
    </row>
    <row r="26" spans="1:13" x14ac:dyDescent="0.2">
      <c r="A26" s="21"/>
      <c r="B26" s="4"/>
    </row>
    <row r="27" spans="1:13" x14ac:dyDescent="0.2">
      <c r="A27" s="21" t="s">
        <v>40</v>
      </c>
      <c r="B27" s="4"/>
      <c r="C27" s="4"/>
      <c r="D27" s="4"/>
      <c r="E27" s="4"/>
      <c r="F27" s="4"/>
      <c r="G27" s="4"/>
      <c r="H27" s="4"/>
      <c r="I27" s="4"/>
    </row>
    <row r="28" spans="1:13" x14ac:dyDescent="0.2">
      <c r="A28" s="21" t="s">
        <v>140</v>
      </c>
      <c r="B28" s="4">
        <v>0.98399999999999999</v>
      </c>
      <c r="C28" s="4"/>
      <c r="D28" s="4"/>
      <c r="E28" s="4"/>
    </row>
    <row r="29" spans="1:13" x14ac:dyDescent="0.2">
      <c r="A29" s="21" t="s">
        <v>141</v>
      </c>
      <c r="B29" s="4">
        <v>0.97</v>
      </c>
      <c r="C29" s="4"/>
      <c r="D29" s="4"/>
      <c r="E29" s="4"/>
    </row>
    <row r="30" spans="1:13" x14ac:dyDescent="0.2">
      <c r="A30" s="21" t="s">
        <v>142</v>
      </c>
      <c r="B30" s="4">
        <v>0.91600000000000004</v>
      </c>
      <c r="C30" s="4"/>
      <c r="D30" s="4"/>
      <c r="E30" s="4"/>
    </row>
    <row r="31" spans="1:13" x14ac:dyDescent="0.2">
      <c r="A31" s="21"/>
      <c r="B31" s="4"/>
      <c r="C31" s="4"/>
      <c r="D31" s="4"/>
      <c r="E31" s="4"/>
    </row>
    <row r="32" spans="1:13" x14ac:dyDescent="0.2">
      <c r="A32" s="21" t="s">
        <v>44</v>
      </c>
      <c r="B32" s="4"/>
      <c r="C32" s="4"/>
      <c r="D32" s="4"/>
      <c r="E32" s="4"/>
    </row>
    <row r="33" spans="1:5" x14ac:dyDescent="0.2">
      <c r="A33" s="21" t="s">
        <v>140</v>
      </c>
      <c r="B33" s="4">
        <v>1.05E-4</v>
      </c>
      <c r="C33" s="4"/>
      <c r="D33" s="4"/>
      <c r="E33" s="4"/>
    </row>
    <row r="34" spans="1:5" x14ac:dyDescent="0.2">
      <c r="A34" s="21" t="s">
        <v>141</v>
      </c>
      <c r="B34" s="4">
        <v>0.188</v>
      </c>
      <c r="C34" s="4"/>
      <c r="D34" s="4"/>
      <c r="E34" s="4"/>
    </row>
    <row r="35" spans="1:5" x14ac:dyDescent="0.2">
      <c r="A35" s="21" t="s">
        <v>142</v>
      </c>
      <c r="B35" s="4">
        <v>2.5499999999999998E-2</v>
      </c>
      <c r="C35" s="4"/>
      <c r="D35" s="4"/>
      <c r="E35" s="4"/>
    </row>
    <row r="36" spans="1:5" x14ac:dyDescent="0.2">
      <c r="A36" s="21"/>
      <c r="B36" s="4"/>
      <c r="C36" s="4"/>
      <c r="D36" s="4"/>
      <c r="E36" s="4"/>
    </row>
    <row r="37" spans="1:5" x14ac:dyDescent="0.2">
      <c r="A37" s="21" t="s">
        <v>45</v>
      </c>
      <c r="B37" s="4"/>
      <c r="C37" s="4"/>
      <c r="D37" s="4"/>
      <c r="E37" s="4"/>
    </row>
    <row r="38" spans="1:5" x14ac:dyDescent="0.2">
      <c r="A38" s="21" t="s">
        <v>143</v>
      </c>
      <c r="B38" s="4">
        <v>1.6200000000000001E-4</v>
      </c>
      <c r="C38" s="4"/>
      <c r="D38" s="4"/>
      <c r="E38" s="4"/>
    </row>
    <row r="39" spans="1:5" x14ac:dyDescent="0.2">
      <c r="A39" s="21"/>
      <c r="B39" s="4"/>
      <c r="C39" s="4"/>
      <c r="D39" s="4"/>
      <c r="E39" s="4"/>
    </row>
    <row r="40" spans="1:5" x14ac:dyDescent="0.2">
      <c r="A40" s="21" t="s">
        <v>47</v>
      </c>
      <c r="B40" s="4"/>
      <c r="C40" s="4"/>
      <c r="D40" s="4"/>
      <c r="E40" s="4"/>
    </row>
    <row r="41" spans="1:5" x14ac:dyDescent="0.2">
      <c r="A41" s="21" t="s">
        <v>143</v>
      </c>
      <c r="B41" s="4">
        <v>0.97499999999999998</v>
      </c>
      <c r="C41" s="4"/>
      <c r="D41" s="4"/>
      <c r="E41" s="4"/>
    </row>
    <row r="42" spans="1:5" x14ac:dyDescent="0.2">
      <c r="A42" s="21"/>
      <c r="B42" s="4"/>
    </row>
    <row r="43" spans="1:5" x14ac:dyDescent="0.2">
      <c r="A43" s="21" t="s">
        <v>48</v>
      </c>
      <c r="B43" s="4"/>
    </row>
    <row r="44" spans="1:5" x14ac:dyDescent="0.2">
      <c r="A44" s="21" t="s">
        <v>143</v>
      </c>
      <c r="B44" s="4">
        <v>1.0200000000000001E-2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15C4D-5731-2549-841D-1836307061CF}">
  <dimension ref="A1:AY69"/>
  <sheetViews>
    <sheetView topLeftCell="A38" workbookViewId="0">
      <selection activeCell="C69" sqref="C69"/>
    </sheetView>
  </sheetViews>
  <sheetFormatPr baseColWidth="10" defaultColWidth="11" defaultRowHeight="16" x14ac:dyDescent="0.2"/>
  <cols>
    <col min="1" max="1" width="24.5" customWidth="1"/>
    <col min="2" max="2" width="23.5" customWidth="1"/>
  </cols>
  <sheetData>
    <row r="1" spans="1:51" x14ac:dyDescent="0.2">
      <c r="A1" s="2" t="s">
        <v>2</v>
      </c>
      <c r="B1" s="3"/>
      <c r="C1" s="3"/>
    </row>
    <row r="2" spans="1:51" x14ac:dyDescent="0.2">
      <c r="A2" s="2"/>
      <c r="B2" s="3"/>
      <c r="C2" s="3"/>
    </row>
    <row r="3" spans="1:51" x14ac:dyDescent="0.2">
      <c r="A3" s="2" t="s">
        <v>3</v>
      </c>
      <c r="B3" s="3" t="s">
        <v>4</v>
      </c>
      <c r="C3" s="3" t="s">
        <v>5</v>
      </c>
      <c r="D3" s="4"/>
      <c r="E3" s="4"/>
      <c r="F3" s="4"/>
      <c r="G3" s="4"/>
      <c r="H3" s="4"/>
      <c r="I3" s="4"/>
      <c r="J3" s="4"/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5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1:51" x14ac:dyDescent="0.2">
      <c r="A4" s="1"/>
      <c r="B4" s="4">
        <v>4531</v>
      </c>
      <c r="C4" s="4">
        <v>2008</v>
      </c>
    </row>
    <row r="5" spans="1:51" x14ac:dyDescent="0.2">
      <c r="A5" s="1"/>
      <c r="B5" s="4">
        <v>6436</v>
      </c>
      <c r="C5" s="4">
        <v>2054</v>
      </c>
    </row>
    <row r="6" spans="1:51" x14ac:dyDescent="0.2">
      <c r="A6" s="1"/>
      <c r="B6" s="4">
        <v>0</v>
      </c>
      <c r="C6" s="4">
        <v>0</v>
      </c>
    </row>
    <row r="7" spans="1:51" x14ac:dyDescent="0.2">
      <c r="A7" s="1"/>
      <c r="B7" s="4">
        <v>1146</v>
      </c>
      <c r="C7" s="4">
        <v>6348</v>
      </c>
    </row>
    <row r="8" spans="1:51" x14ac:dyDescent="0.2">
      <c r="A8" s="1"/>
      <c r="B8" s="4">
        <v>0</v>
      </c>
      <c r="C8" s="4">
        <v>12474</v>
      </c>
    </row>
    <row r="9" spans="1:51" x14ac:dyDescent="0.2">
      <c r="A9" s="1"/>
      <c r="B9" s="4">
        <v>3067</v>
      </c>
      <c r="C9" s="4">
        <v>2504</v>
      </c>
    </row>
    <row r="10" spans="1:51" x14ac:dyDescent="0.2">
      <c r="A10" s="1"/>
      <c r="B10" s="4">
        <v>2782</v>
      </c>
      <c r="C10" s="4">
        <v>2556</v>
      </c>
    </row>
    <row r="11" spans="1:51" x14ac:dyDescent="0.2">
      <c r="A11" s="1"/>
      <c r="B11" s="5" t="s">
        <v>6</v>
      </c>
      <c r="C11" s="4">
        <v>0</v>
      </c>
    </row>
    <row r="12" spans="1:51" x14ac:dyDescent="0.2">
      <c r="A12" s="1"/>
      <c r="B12" s="4">
        <v>306</v>
      </c>
      <c r="C12" s="4">
        <v>193</v>
      </c>
    </row>
    <row r="13" spans="1:51" x14ac:dyDescent="0.2">
      <c r="A13" s="1"/>
      <c r="B13" s="4">
        <v>650</v>
      </c>
      <c r="C13" s="5" t="s">
        <v>7</v>
      </c>
    </row>
    <row r="14" spans="1:51" x14ac:dyDescent="0.2">
      <c r="A14" s="1"/>
    </row>
    <row r="15" spans="1:51" x14ac:dyDescent="0.2">
      <c r="A15" s="2" t="s">
        <v>8</v>
      </c>
      <c r="B15" s="9">
        <v>9</v>
      </c>
      <c r="C15" s="9">
        <v>9</v>
      </c>
      <c r="D15" s="1"/>
    </row>
    <row r="16" spans="1:51" x14ac:dyDescent="0.2">
      <c r="A16" s="1"/>
    </row>
    <row r="17" spans="1:51" x14ac:dyDescent="0.2">
      <c r="A17" s="2" t="s">
        <v>9</v>
      </c>
      <c r="B17" s="3" t="s">
        <v>4</v>
      </c>
      <c r="C17" s="3" t="s">
        <v>5</v>
      </c>
      <c r="D17" s="4"/>
      <c r="E17" s="4"/>
      <c r="F17" s="4"/>
      <c r="G17" s="4"/>
      <c r="H17" s="4"/>
      <c r="I17" s="4"/>
      <c r="J17" s="4"/>
      <c r="K17" s="5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5"/>
      <c r="AE17" s="4"/>
      <c r="AF17" s="4"/>
      <c r="AG17" s="4"/>
      <c r="AH17" s="4"/>
      <c r="AI17" s="4"/>
      <c r="AJ17" s="4"/>
      <c r="AK17" s="5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1:51" x14ac:dyDescent="0.2">
      <c r="B18" s="4">
        <v>60648.014999999999</v>
      </c>
      <c r="C18" s="4">
        <v>182353.47500000001</v>
      </c>
    </row>
    <row r="19" spans="1:51" x14ac:dyDescent="0.2">
      <c r="B19" s="4">
        <v>25836.032999999999</v>
      </c>
      <c r="C19" s="4">
        <v>89591.510999999999</v>
      </c>
    </row>
    <row r="20" spans="1:51" x14ac:dyDescent="0.2">
      <c r="B20" s="4">
        <v>41793.275000000001</v>
      </c>
      <c r="C20" s="5" t="s">
        <v>10</v>
      </c>
    </row>
    <row r="21" spans="1:51" x14ac:dyDescent="0.2">
      <c r="B21" s="4">
        <v>1574.7280000000001</v>
      </c>
      <c r="C21" s="4">
        <v>140612.69099999999</v>
      </c>
    </row>
    <row r="22" spans="1:51" x14ac:dyDescent="0.2">
      <c r="B22" s="4">
        <v>111469.72900000001</v>
      </c>
      <c r="C22" s="4">
        <v>64784.3</v>
      </c>
    </row>
    <row r="23" spans="1:51" x14ac:dyDescent="0.2">
      <c r="B23" s="4">
        <v>1041.511</v>
      </c>
      <c r="C23" s="4">
        <v>161546.07199999999</v>
      </c>
    </row>
    <row r="24" spans="1:51" x14ac:dyDescent="0.2">
      <c r="B24" s="4">
        <v>89746.966</v>
      </c>
      <c r="C24" s="4">
        <v>81758.58</v>
      </c>
    </row>
    <row r="25" spans="1:51" x14ac:dyDescent="0.2">
      <c r="B25" s="5" t="s">
        <v>11</v>
      </c>
      <c r="C25" s="4">
        <v>113430.916</v>
      </c>
    </row>
    <row r="26" spans="1:51" x14ac:dyDescent="0.2">
      <c r="B26" s="4">
        <v>81831.486000000004</v>
      </c>
      <c r="C26" s="4">
        <v>93673.460999999996</v>
      </c>
    </row>
    <row r="27" spans="1:51" x14ac:dyDescent="0.2">
      <c r="B27" s="4">
        <v>110847.97</v>
      </c>
      <c r="C27" s="5" t="s">
        <v>12</v>
      </c>
    </row>
    <row r="28" spans="1:51" x14ac:dyDescent="0.2">
      <c r="B28" s="4">
        <v>57835.082000000002</v>
      </c>
    </row>
    <row r="29" spans="1:51" x14ac:dyDescent="0.2">
      <c r="B29" s="4">
        <v>21278.061000000002</v>
      </c>
    </row>
    <row r="30" spans="1:51" x14ac:dyDescent="0.2">
      <c r="B30" s="4">
        <v>10113.067999999999</v>
      </c>
    </row>
    <row r="32" spans="1:51" x14ac:dyDescent="0.2">
      <c r="A32" s="2" t="s">
        <v>8</v>
      </c>
      <c r="B32" s="9">
        <f>COUNT(B18:B30)</f>
        <v>12</v>
      </c>
      <c r="C32" s="9">
        <f>COUNT(C18:C27)</f>
        <v>8</v>
      </c>
    </row>
    <row r="34" spans="1:51" x14ac:dyDescent="0.2">
      <c r="A34" s="2" t="s">
        <v>13</v>
      </c>
      <c r="B34" s="3" t="s">
        <v>4</v>
      </c>
      <c r="C34" s="3" t="s">
        <v>5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>
        <v>982000</v>
      </c>
      <c r="AH34" s="4">
        <v>762000</v>
      </c>
      <c r="AI34" s="4">
        <v>476000</v>
      </c>
      <c r="AJ34" s="4">
        <v>188000</v>
      </c>
      <c r="AK34" s="4"/>
      <c r="AL34" s="4">
        <v>453000</v>
      </c>
      <c r="AM34" s="4">
        <v>514000</v>
      </c>
      <c r="AN34" s="4"/>
      <c r="AO34" s="4">
        <v>770000</v>
      </c>
      <c r="AP34" s="4"/>
      <c r="AQ34" s="4">
        <v>111000</v>
      </c>
      <c r="AR34" s="4">
        <v>268000</v>
      </c>
      <c r="AS34" s="4">
        <v>367000</v>
      </c>
      <c r="AT34" s="4"/>
      <c r="AU34" s="4"/>
      <c r="AV34" s="4"/>
      <c r="AW34" s="4"/>
      <c r="AX34" s="4"/>
      <c r="AY34" s="4"/>
    </row>
    <row r="35" spans="1:51" x14ac:dyDescent="0.2">
      <c r="B35" s="4">
        <v>342000</v>
      </c>
      <c r="C35" s="4">
        <v>368000</v>
      </c>
    </row>
    <row r="36" spans="1:51" x14ac:dyDescent="0.2">
      <c r="B36" s="4">
        <v>31000</v>
      </c>
      <c r="C36" s="4">
        <v>1001000</v>
      </c>
    </row>
    <row r="37" spans="1:51" x14ac:dyDescent="0.2">
      <c r="B37" s="4">
        <v>0</v>
      </c>
      <c r="C37" s="4">
        <v>111000</v>
      </c>
    </row>
    <row r="38" spans="1:51" x14ac:dyDescent="0.2">
      <c r="B38" s="4">
        <v>102000</v>
      </c>
      <c r="C38" s="4">
        <v>356000</v>
      </c>
    </row>
    <row r="39" spans="1:51" x14ac:dyDescent="0.2">
      <c r="B39" s="4">
        <v>43000</v>
      </c>
      <c r="C39" s="4">
        <v>982000</v>
      </c>
    </row>
    <row r="40" spans="1:51" x14ac:dyDescent="0.2">
      <c r="B40" s="4">
        <v>138000</v>
      </c>
      <c r="C40" s="4">
        <v>762000</v>
      </c>
    </row>
    <row r="41" spans="1:51" x14ac:dyDescent="0.2">
      <c r="B41" s="4">
        <v>128000</v>
      </c>
      <c r="C41" s="4">
        <v>476000</v>
      </c>
    </row>
    <row r="42" spans="1:51" x14ac:dyDescent="0.2">
      <c r="B42" s="4">
        <v>96000</v>
      </c>
      <c r="C42" s="4">
        <v>188000</v>
      </c>
    </row>
    <row r="43" spans="1:51" x14ac:dyDescent="0.2">
      <c r="B43" s="4">
        <v>0</v>
      </c>
      <c r="C43" s="4">
        <v>453000</v>
      </c>
      <c r="D43" s="7"/>
    </row>
    <row r="44" spans="1:51" x14ac:dyDescent="0.2">
      <c r="B44" s="4">
        <v>140000</v>
      </c>
      <c r="C44" s="4">
        <v>514000</v>
      </c>
    </row>
    <row r="45" spans="1:51" x14ac:dyDescent="0.2">
      <c r="B45" s="4">
        <v>29000</v>
      </c>
      <c r="C45" s="4">
        <v>770000</v>
      </c>
    </row>
    <row r="46" spans="1:51" x14ac:dyDescent="0.2">
      <c r="B46" s="4">
        <v>0</v>
      </c>
      <c r="C46" s="4">
        <v>111000</v>
      </c>
    </row>
    <row r="47" spans="1:51" x14ac:dyDescent="0.2">
      <c r="B47" s="4">
        <v>123000</v>
      </c>
      <c r="C47" s="4">
        <v>268000</v>
      </c>
    </row>
    <row r="48" spans="1:51" x14ac:dyDescent="0.2">
      <c r="B48" s="4">
        <v>18000</v>
      </c>
      <c r="C48" s="4">
        <v>367000</v>
      </c>
    </row>
    <row r="49" spans="1:4" x14ac:dyDescent="0.2">
      <c r="B49" s="4">
        <v>0</v>
      </c>
    </row>
    <row r="50" spans="1:4" x14ac:dyDescent="0.2">
      <c r="B50" s="4">
        <v>40000</v>
      </c>
    </row>
    <row r="51" spans="1:4" x14ac:dyDescent="0.2">
      <c r="B51" s="4">
        <v>24000</v>
      </c>
    </row>
    <row r="52" spans="1:4" x14ac:dyDescent="0.2">
      <c r="B52" s="4">
        <v>0</v>
      </c>
    </row>
    <row r="53" spans="1:4" x14ac:dyDescent="0.2">
      <c r="B53" s="4">
        <v>0</v>
      </c>
    </row>
    <row r="54" spans="1:4" x14ac:dyDescent="0.2">
      <c r="B54" s="4">
        <v>108000</v>
      </c>
    </row>
    <row r="55" spans="1:4" x14ac:dyDescent="0.2">
      <c r="B55" s="4">
        <v>76000</v>
      </c>
    </row>
    <row r="56" spans="1:4" x14ac:dyDescent="0.2">
      <c r="B56" s="4">
        <v>18000</v>
      </c>
    </row>
    <row r="57" spans="1:4" x14ac:dyDescent="0.2">
      <c r="B57" s="4">
        <v>275000</v>
      </c>
    </row>
    <row r="58" spans="1:4" x14ac:dyDescent="0.2">
      <c r="B58" s="4">
        <v>0</v>
      </c>
    </row>
    <row r="60" spans="1:4" x14ac:dyDescent="0.2">
      <c r="A60" s="2" t="s">
        <v>8</v>
      </c>
      <c r="B60" s="9">
        <f ca="1">COUNT(B35:B63)</f>
        <v>24</v>
      </c>
      <c r="C60" s="9">
        <f>COUNT(C35:C48)</f>
        <v>14</v>
      </c>
    </row>
    <row r="62" spans="1:4" x14ac:dyDescent="0.2">
      <c r="A62" s="31" t="s">
        <v>14</v>
      </c>
      <c r="B62" s="4" t="s">
        <v>15</v>
      </c>
      <c r="C62" s="4"/>
      <c r="D62" s="4"/>
    </row>
    <row r="63" spans="1:4" x14ac:dyDescent="0.2">
      <c r="A63" s="21" t="s">
        <v>16</v>
      </c>
      <c r="B63" s="4">
        <v>0.05</v>
      </c>
      <c r="C63" s="4"/>
      <c r="D63" s="4"/>
    </row>
    <row r="64" spans="1:4" x14ac:dyDescent="0.2">
      <c r="A64" s="21"/>
      <c r="B64" s="4"/>
      <c r="C64" s="4"/>
      <c r="D64" s="4"/>
    </row>
    <row r="65" spans="1:4" x14ac:dyDescent="0.2">
      <c r="A65" s="31" t="s">
        <v>17</v>
      </c>
      <c r="B65" s="9" t="s">
        <v>18</v>
      </c>
      <c r="C65" s="4"/>
    </row>
    <row r="66" spans="1:4" x14ac:dyDescent="0.2">
      <c r="A66" s="21" t="s">
        <v>19</v>
      </c>
      <c r="B66" s="32">
        <v>1.1000000000000001E-6</v>
      </c>
      <c r="C66" s="4"/>
    </row>
    <row r="67" spans="1:4" x14ac:dyDescent="0.2">
      <c r="A67" s="21" t="s">
        <v>20</v>
      </c>
      <c r="B67" s="32">
        <v>2.0599999999999999E-9</v>
      </c>
      <c r="C67" s="4"/>
    </row>
    <row r="68" spans="1:4" x14ac:dyDescent="0.2">
      <c r="A68" s="21" t="s">
        <v>21</v>
      </c>
      <c r="B68" s="32">
        <v>1.5699999999999999E-5</v>
      </c>
      <c r="C68" s="4"/>
    </row>
    <row r="69" spans="1:4" x14ac:dyDescent="0.2">
      <c r="A69" s="21"/>
      <c r="B69" s="4"/>
      <c r="C69" s="4"/>
      <c r="D69" s="4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7974B-E963-6449-A296-4915CEC9FF51}">
  <dimension ref="A1:G163"/>
  <sheetViews>
    <sheetView topLeftCell="A16" workbookViewId="0">
      <selection activeCell="D36" sqref="D36"/>
    </sheetView>
  </sheetViews>
  <sheetFormatPr baseColWidth="10" defaultColWidth="11" defaultRowHeight="16" x14ac:dyDescent="0.2"/>
  <cols>
    <col min="1" max="1" width="36.6640625" customWidth="1"/>
    <col min="2" max="2" width="11.5" customWidth="1"/>
    <col min="3" max="3" width="19.33203125" customWidth="1"/>
    <col min="4" max="4" width="19" customWidth="1"/>
    <col min="5" max="5" width="11.6640625" customWidth="1"/>
    <col min="6" max="6" width="17.5" customWidth="1"/>
    <col min="7" max="7" width="17.33203125" customWidth="1"/>
  </cols>
  <sheetData>
    <row r="1" spans="1:7" x14ac:dyDescent="0.2">
      <c r="A1" s="2" t="s">
        <v>196</v>
      </c>
      <c r="B1" s="1"/>
      <c r="C1" s="1"/>
      <c r="D1" s="1"/>
      <c r="E1" s="1"/>
      <c r="F1" s="1"/>
      <c r="G1" s="1"/>
    </row>
    <row r="2" spans="1:7" x14ac:dyDescent="0.2">
      <c r="A2" s="2"/>
      <c r="B2" s="1"/>
      <c r="C2" s="1"/>
      <c r="D2" s="1"/>
      <c r="E2" s="1"/>
      <c r="F2" s="1"/>
      <c r="G2" s="1"/>
    </row>
    <row r="3" spans="1:7" x14ac:dyDescent="0.2">
      <c r="A3" s="1"/>
      <c r="B3" s="8" t="s">
        <v>31</v>
      </c>
      <c r="C3" s="8" t="s">
        <v>33</v>
      </c>
      <c r="D3" s="8" t="s">
        <v>32</v>
      </c>
      <c r="E3" s="8" t="s">
        <v>34</v>
      </c>
      <c r="F3" s="8" t="s">
        <v>36</v>
      </c>
      <c r="G3" s="8" t="s">
        <v>35</v>
      </c>
    </row>
    <row r="4" spans="1:7" x14ac:dyDescent="0.2">
      <c r="B4" s="4">
        <v>1.49669929</v>
      </c>
      <c r="C4" s="4">
        <v>1.1482866599999999</v>
      </c>
      <c r="D4" s="4">
        <v>3.4538597800000002</v>
      </c>
      <c r="E4" s="4">
        <v>0.75276741999999996</v>
      </c>
      <c r="F4" s="4">
        <v>3.3155035800000001</v>
      </c>
      <c r="G4" s="4">
        <v>2.0992793500000002</v>
      </c>
    </row>
    <row r="5" spans="1:7" x14ac:dyDescent="0.2">
      <c r="B5" s="4">
        <v>0.80272178999999999</v>
      </c>
      <c r="C5" s="4">
        <v>3.0768475300000002</v>
      </c>
      <c r="D5" s="4">
        <v>3.0485617399999998</v>
      </c>
      <c r="E5" s="4">
        <v>2.6489701800000001</v>
      </c>
      <c r="F5" s="4">
        <v>0.69092472000000005</v>
      </c>
      <c r="G5" s="4">
        <v>2.0315071800000002</v>
      </c>
    </row>
    <row r="6" spans="1:7" x14ac:dyDescent="0.2">
      <c r="B6" s="4">
        <v>1.39137796</v>
      </c>
      <c r="C6" s="4">
        <v>2.0001340600000002</v>
      </c>
      <c r="D6" s="4">
        <v>2.8956987999999999</v>
      </c>
      <c r="E6" s="4">
        <v>1.2408592000000001</v>
      </c>
      <c r="F6" s="4">
        <v>1.8461055799999999</v>
      </c>
      <c r="G6" s="4">
        <v>2.0722461399999998</v>
      </c>
    </row>
    <row r="7" spans="1:7" x14ac:dyDescent="0.2">
      <c r="B7" s="4">
        <v>4.6567583199999998</v>
      </c>
      <c r="C7" s="4">
        <v>3.7590700799999999</v>
      </c>
      <c r="D7" s="4">
        <v>4.2927396</v>
      </c>
      <c r="E7" s="4">
        <v>5.2755854900000001</v>
      </c>
      <c r="F7" s="4">
        <v>1.11870589</v>
      </c>
      <c r="G7" s="4">
        <v>2.2246900000000001E-3</v>
      </c>
    </row>
    <row r="8" spans="1:7" x14ac:dyDescent="0.2">
      <c r="B8" s="4">
        <v>1.7848257000000001</v>
      </c>
      <c r="C8" s="4">
        <v>1.4988792900000001</v>
      </c>
      <c r="D8" s="4">
        <v>2.41633509</v>
      </c>
      <c r="E8" s="4">
        <v>1.0987406500000001</v>
      </c>
      <c r="F8" s="4">
        <v>2.63126485</v>
      </c>
      <c r="G8" s="4">
        <v>1.1897892299999999</v>
      </c>
    </row>
    <row r="9" spans="1:7" x14ac:dyDescent="0.2">
      <c r="B9" s="4">
        <v>0.26188592999999999</v>
      </c>
      <c r="C9" s="4">
        <v>2.5838092100000001</v>
      </c>
      <c r="D9" s="4">
        <v>1.40106822</v>
      </c>
      <c r="E9" s="4">
        <v>5.4025785099999997</v>
      </c>
      <c r="F9" s="4">
        <v>3.4050137</v>
      </c>
      <c r="G9" s="4">
        <v>1.3896904000000001</v>
      </c>
    </row>
    <row r="10" spans="1:7" x14ac:dyDescent="0.2">
      <c r="B10" s="4">
        <v>1.1162220300000001</v>
      </c>
      <c r="C10" s="4">
        <v>0.55728445000000004</v>
      </c>
      <c r="D10" s="4">
        <v>3.5550621200000001</v>
      </c>
      <c r="E10" s="4">
        <v>1.5971093599999999</v>
      </c>
      <c r="F10" s="4">
        <v>2.1286942299999998</v>
      </c>
      <c r="G10" s="4">
        <v>0.34531487</v>
      </c>
    </row>
    <row r="11" spans="1:7" x14ac:dyDescent="0.2">
      <c r="B11" s="4">
        <v>2.3184569499999998</v>
      </c>
      <c r="C11" s="4">
        <v>2.1231978599999999</v>
      </c>
      <c r="D11" s="4">
        <v>1.2038777199999999</v>
      </c>
      <c r="E11" s="4">
        <v>4.9502368499999996</v>
      </c>
      <c r="F11" s="4">
        <v>0.34816550000000002</v>
      </c>
      <c r="G11" s="4">
        <v>2.1388054699999999</v>
      </c>
    </row>
    <row r="12" spans="1:7" x14ac:dyDescent="0.2">
      <c r="B12" s="4">
        <v>1.42705375</v>
      </c>
      <c r="C12" s="4">
        <v>1.96485742</v>
      </c>
      <c r="D12" s="4">
        <v>1.7376216</v>
      </c>
      <c r="E12" s="4">
        <v>8.7098439200000008</v>
      </c>
      <c r="F12" s="4">
        <v>1.7806800599999999</v>
      </c>
      <c r="G12" s="4">
        <v>2.04354236</v>
      </c>
    </row>
    <row r="13" spans="1:7" x14ac:dyDescent="0.2">
      <c r="B13" s="4">
        <v>1.4493972900000001</v>
      </c>
      <c r="C13" s="4"/>
      <c r="D13" s="4"/>
      <c r="E13" s="4">
        <v>0.86175444000000001</v>
      </c>
      <c r="F13" s="4">
        <v>1.6746430800000001</v>
      </c>
      <c r="G13" s="4">
        <v>2.0948184699999999</v>
      </c>
    </row>
    <row r="14" spans="1:7" x14ac:dyDescent="0.2">
      <c r="B14" s="4"/>
      <c r="C14" s="4"/>
      <c r="D14" s="4"/>
      <c r="E14" s="4">
        <v>3.2229810900000002</v>
      </c>
      <c r="F14" s="4">
        <v>0.82835705000000004</v>
      </c>
      <c r="G14" s="4">
        <v>0.60887482000000004</v>
      </c>
    </row>
    <row r="15" spans="1:7" x14ac:dyDescent="0.2">
      <c r="B15" s="4"/>
      <c r="C15" s="4"/>
      <c r="D15" s="4"/>
      <c r="E15" s="4"/>
      <c r="F15" s="4">
        <v>2.4015535200000002</v>
      </c>
      <c r="G15" s="4">
        <v>1.75275377</v>
      </c>
    </row>
    <row r="16" spans="1:7" x14ac:dyDescent="0.2">
      <c r="B16" s="4"/>
      <c r="C16" s="4"/>
      <c r="D16" s="4"/>
      <c r="E16" s="4"/>
      <c r="F16" s="4">
        <v>4.2507369800000001</v>
      </c>
      <c r="G16" s="4">
        <v>1.47940808</v>
      </c>
    </row>
    <row r="17" spans="1:7" x14ac:dyDescent="0.2">
      <c r="B17" s="4"/>
      <c r="C17" s="4"/>
      <c r="D17" s="4"/>
      <c r="E17" s="4"/>
      <c r="F17" s="4">
        <v>3.1011997299999998</v>
      </c>
      <c r="G17" s="4">
        <v>1.0026542199999999</v>
      </c>
    </row>
    <row r="18" spans="1:7" x14ac:dyDescent="0.2">
      <c r="B18" s="4"/>
      <c r="D18" s="4"/>
      <c r="F18" s="4">
        <v>0.79073468000000002</v>
      </c>
      <c r="G18" s="4">
        <v>1.3318243999999999</v>
      </c>
    </row>
    <row r="19" spans="1:7" x14ac:dyDescent="0.2">
      <c r="B19" s="4"/>
      <c r="D19" s="4"/>
      <c r="F19" s="4">
        <v>2.6068387899999999</v>
      </c>
      <c r="G19" s="4"/>
    </row>
    <row r="20" spans="1:7" x14ac:dyDescent="0.2">
      <c r="B20" s="4"/>
      <c r="D20" s="4"/>
      <c r="F20" s="4">
        <v>1.1463345899999999</v>
      </c>
    </row>
    <row r="21" spans="1:7" x14ac:dyDescent="0.2">
      <c r="D21" s="4"/>
      <c r="F21" s="4"/>
    </row>
    <row r="22" spans="1:7" x14ac:dyDescent="0.2">
      <c r="A22" s="2" t="s">
        <v>8</v>
      </c>
      <c r="B22" s="2">
        <f>COUNT(B4:B21)</f>
        <v>10</v>
      </c>
      <c r="C22" s="2">
        <f t="shared" ref="C22:G22" si="0">COUNT(C4:C21)</f>
        <v>9</v>
      </c>
      <c r="D22" s="2">
        <f t="shared" si="0"/>
        <v>9</v>
      </c>
      <c r="E22" s="2">
        <f t="shared" si="0"/>
        <v>11</v>
      </c>
      <c r="F22" s="2">
        <f t="shared" si="0"/>
        <v>17</v>
      </c>
      <c r="G22" s="2">
        <f t="shared" si="0"/>
        <v>15</v>
      </c>
    </row>
    <row r="24" spans="1:7" x14ac:dyDescent="0.2">
      <c r="A24" s="2" t="s">
        <v>37</v>
      </c>
      <c r="B24" s="1"/>
      <c r="C24" s="1"/>
    </row>
    <row r="25" spans="1:7" x14ac:dyDescent="0.2">
      <c r="A25" s="31" t="s">
        <v>94</v>
      </c>
      <c r="B25" s="9" t="s">
        <v>39</v>
      </c>
    </row>
    <row r="26" spans="1:7" x14ac:dyDescent="0.2">
      <c r="A26" s="21"/>
      <c r="B26" s="4"/>
    </row>
    <row r="27" spans="1:7" x14ac:dyDescent="0.2">
      <c r="A27" s="21" t="s">
        <v>40</v>
      </c>
      <c r="B27" s="4"/>
    </row>
    <row r="28" spans="1:7" x14ac:dyDescent="0.2">
      <c r="A28" s="21" t="s">
        <v>140</v>
      </c>
      <c r="B28" s="4">
        <v>0.79200000000000004</v>
      </c>
    </row>
    <row r="29" spans="1:7" x14ac:dyDescent="0.2">
      <c r="A29" s="21" t="s">
        <v>141</v>
      </c>
      <c r="B29" s="4">
        <v>0.25700000000000001</v>
      </c>
    </row>
    <row r="30" spans="1:7" x14ac:dyDescent="0.2">
      <c r="A30" s="21" t="s">
        <v>142</v>
      </c>
      <c r="B30" s="4">
        <v>0.63300000000000001</v>
      </c>
    </row>
    <row r="31" spans="1:7" x14ac:dyDescent="0.2">
      <c r="A31" s="21"/>
      <c r="B31" s="4"/>
    </row>
    <row r="32" spans="1:7" x14ac:dyDescent="0.2">
      <c r="A32" s="21" t="s">
        <v>44</v>
      </c>
      <c r="B32" s="4"/>
    </row>
    <row r="33" spans="1:2" x14ac:dyDescent="0.2">
      <c r="A33" s="21" t="s">
        <v>140</v>
      </c>
      <c r="B33" s="4">
        <v>5.4399999999999997E-2</v>
      </c>
    </row>
    <row r="34" spans="1:2" x14ac:dyDescent="0.2">
      <c r="A34" s="21" t="s">
        <v>141</v>
      </c>
      <c r="B34" s="4">
        <v>3.8500000000000001E-3</v>
      </c>
    </row>
    <row r="35" spans="1:2" x14ac:dyDescent="0.2">
      <c r="A35" s="21" t="s">
        <v>142</v>
      </c>
      <c r="B35" s="4">
        <v>0.47599999999999998</v>
      </c>
    </row>
    <row r="36" spans="1:2" x14ac:dyDescent="0.2">
      <c r="A36" s="21"/>
      <c r="B36" s="4"/>
    </row>
    <row r="37" spans="1:2" x14ac:dyDescent="0.2">
      <c r="A37" s="21" t="s">
        <v>45</v>
      </c>
      <c r="B37" s="4"/>
    </row>
    <row r="38" spans="1:2" x14ac:dyDescent="0.2">
      <c r="A38" s="21" t="s">
        <v>143</v>
      </c>
      <c r="B38" s="4">
        <v>1.01E-2</v>
      </c>
    </row>
    <row r="39" spans="1:2" x14ac:dyDescent="0.2">
      <c r="A39" s="21"/>
      <c r="B39" s="4"/>
    </row>
    <row r="40" spans="1:2" x14ac:dyDescent="0.2">
      <c r="A40" s="21" t="s">
        <v>47</v>
      </c>
      <c r="B40" s="4"/>
    </row>
    <row r="41" spans="1:2" x14ac:dyDescent="0.2">
      <c r="A41" s="21" t="s">
        <v>143</v>
      </c>
      <c r="B41" s="4">
        <v>0.89400000000000002</v>
      </c>
    </row>
    <row r="42" spans="1:2" x14ac:dyDescent="0.2">
      <c r="A42" s="21"/>
      <c r="B42" s="4"/>
    </row>
    <row r="43" spans="1:2" x14ac:dyDescent="0.2">
      <c r="A43" s="21" t="s">
        <v>48</v>
      </c>
      <c r="B43" s="4"/>
    </row>
    <row r="44" spans="1:2" x14ac:dyDescent="0.2">
      <c r="A44" s="21" t="s">
        <v>143</v>
      </c>
      <c r="B44" s="4">
        <v>3.6499999999999998E-2</v>
      </c>
    </row>
    <row r="45" spans="1:2" x14ac:dyDescent="0.2">
      <c r="A45" s="21"/>
      <c r="B45" s="4"/>
    </row>
    <row r="46" spans="1:2" x14ac:dyDescent="0.2">
      <c r="A46" s="21"/>
      <c r="B46" s="4"/>
    </row>
    <row r="47" spans="1:2" x14ac:dyDescent="0.2">
      <c r="A47" s="21"/>
      <c r="B47" s="4"/>
    </row>
    <row r="48" spans="1:2" x14ac:dyDescent="0.2">
      <c r="A48" s="21"/>
      <c r="B48" s="4"/>
    </row>
    <row r="49" spans="1:2" x14ac:dyDescent="0.2">
      <c r="A49" s="21"/>
      <c r="B49" s="4"/>
    </row>
    <row r="50" spans="1:2" x14ac:dyDescent="0.2">
      <c r="A50" s="21"/>
      <c r="B50" s="4"/>
    </row>
    <row r="51" spans="1:2" x14ac:dyDescent="0.2">
      <c r="A51" s="21"/>
      <c r="B51" s="4"/>
    </row>
    <row r="52" spans="1:2" x14ac:dyDescent="0.2">
      <c r="A52" s="21"/>
      <c r="B52" s="4"/>
    </row>
    <row r="53" spans="1:2" x14ac:dyDescent="0.2">
      <c r="A53" s="21"/>
      <c r="B53" s="4"/>
    </row>
    <row r="54" spans="1:2" x14ac:dyDescent="0.2">
      <c r="A54" s="21"/>
      <c r="B54" s="4"/>
    </row>
    <row r="55" spans="1:2" x14ac:dyDescent="0.2">
      <c r="A55" s="21"/>
      <c r="B55" s="4"/>
    </row>
    <row r="56" spans="1:2" x14ac:dyDescent="0.2">
      <c r="A56" s="21"/>
      <c r="B56" s="4"/>
    </row>
    <row r="57" spans="1:2" x14ac:dyDescent="0.2">
      <c r="A57" s="21"/>
      <c r="B57" s="4"/>
    </row>
    <row r="58" spans="1:2" x14ac:dyDescent="0.2">
      <c r="A58" s="21"/>
      <c r="B58" s="4"/>
    </row>
    <row r="59" spans="1:2" x14ac:dyDescent="0.2">
      <c r="A59" s="21"/>
      <c r="B59" s="4"/>
    </row>
    <row r="60" spans="1:2" x14ac:dyDescent="0.2">
      <c r="A60" s="21"/>
      <c r="B60" s="4"/>
    </row>
    <row r="61" spans="1:2" x14ac:dyDescent="0.2">
      <c r="A61" s="21"/>
      <c r="B61" s="4"/>
    </row>
    <row r="62" spans="1:2" x14ac:dyDescent="0.2">
      <c r="A62" s="21"/>
      <c r="B62" s="4"/>
    </row>
    <row r="63" spans="1:2" x14ac:dyDescent="0.2">
      <c r="A63" s="21"/>
      <c r="B63" s="4"/>
    </row>
    <row r="64" spans="1:2" x14ac:dyDescent="0.2">
      <c r="A64" s="21"/>
      <c r="B64" s="4"/>
    </row>
    <row r="65" spans="1:2" x14ac:dyDescent="0.2">
      <c r="A65" s="21"/>
      <c r="B65" s="4"/>
    </row>
    <row r="66" spans="1:2" x14ac:dyDescent="0.2">
      <c r="A66" s="21"/>
      <c r="B66" s="4"/>
    </row>
    <row r="67" spans="1:2" x14ac:dyDescent="0.2">
      <c r="A67" s="21"/>
      <c r="B67" s="4"/>
    </row>
    <row r="68" spans="1:2" x14ac:dyDescent="0.2">
      <c r="A68" s="21"/>
      <c r="B68" s="4"/>
    </row>
    <row r="69" spans="1:2" x14ac:dyDescent="0.2">
      <c r="A69" s="21"/>
      <c r="B69" s="4"/>
    </row>
    <row r="70" spans="1:2" x14ac:dyDescent="0.2">
      <c r="A70" s="21"/>
      <c r="B70" s="4"/>
    </row>
    <row r="71" spans="1:2" x14ac:dyDescent="0.2">
      <c r="A71" s="21"/>
      <c r="B71" s="4"/>
    </row>
    <row r="72" spans="1:2" x14ac:dyDescent="0.2">
      <c r="A72" s="21"/>
      <c r="B72" s="4"/>
    </row>
    <row r="73" spans="1:2" x14ac:dyDescent="0.2">
      <c r="A73" s="21"/>
      <c r="B73" s="4"/>
    </row>
    <row r="74" spans="1:2" x14ac:dyDescent="0.2">
      <c r="A74" s="21"/>
      <c r="B74" s="4"/>
    </row>
    <row r="75" spans="1:2" x14ac:dyDescent="0.2">
      <c r="A75" s="21"/>
      <c r="B75" s="4"/>
    </row>
    <row r="76" spans="1:2" x14ac:dyDescent="0.2">
      <c r="A76" s="21"/>
      <c r="B76" s="4"/>
    </row>
    <row r="77" spans="1:2" x14ac:dyDescent="0.2">
      <c r="A77" s="21"/>
      <c r="B77" s="4"/>
    </row>
    <row r="78" spans="1:2" x14ac:dyDescent="0.2">
      <c r="A78" s="21"/>
      <c r="B78" s="4"/>
    </row>
    <row r="79" spans="1:2" x14ac:dyDescent="0.2">
      <c r="A79" s="21"/>
      <c r="B79" s="4"/>
    </row>
    <row r="80" spans="1:2" x14ac:dyDescent="0.2">
      <c r="A80" s="21"/>
      <c r="B80" s="4"/>
    </row>
    <row r="81" spans="1:2" x14ac:dyDescent="0.2">
      <c r="A81" s="21"/>
      <c r="B81" s="4"/>
    </row>
    <row r="82" spans="1:2" x14ac:dyDescent="0.2">
      <c r="A82" s="21"/>
      <c r="B82" s="4"/>
    </row>
    <row r="83" spans="1:2" x14ac:dyDescent="0.2">
      <c r="A83" s="21"/>
      <c r="B83" s="4"/>
    </row>
    <row r="84" spans="1:2" x14ac:dyDescent="0.2">
      <c r="A84" s="21"/>
      <c r="B84" s="4"/>
    </row>
    <row r="85" spans="1:2" x14ac:dyDescent="0.2">
      <c r="A85" s="21"/>
      <c r="B85" s="4"/>
    </row>
    <row r="86" spans="1:2" x14ac:dyDescent="0.2">
      <c r="A86" s="21"/>
      <c r="B86" s="4"/>
    </row>
    <row r="87" spans="1:2" x14ac:dyDescent="0.2">
      <c r="A87" s="21"/>
      <c r="B87" s="4"/>
    </row>
    <row r="88" spans="1:2" x14ac:dyDescent="0.2">
      <c r="A88" s="21"/>
      <c r="B88" s="4"/>
    </row>
    <row r="89" spans="1:2" x14ac:dyDescent="0.2">
      <c r="A89" s="21"/>
      <c r="B89" s="4"/>
    </row>
    <row r="90" spans="1:2" x14ac:dyDescent="0.2">
      <c r="A90" s="21"/>
      <c r="B90" s="4"/>
    </row>
    <row r="91" spans="1:2" x14ac:dyDescent="0.2">
      <c r="A91" s="21"/>
      <c r="B91" s="4"/>
    </row>
    <row r="92" spans="1:2" x14ac:dyDescent="0.2">
      <c r="A92" s="21"/>
      <c r="B92" s="4"/>
    </row>
    <row r="93" spans="1:2" x14ac:dyDescent="0.2">
      <c r="A93" s="21"/>
      <c r="B93" s="4"/>
    </row>
    <row r="94" spans="1:2" x14ac:dyDescent="0.2">
      <c r="A94" s="21"/>
      <c r="B94" s="4"/>
    </row>
    <row r="95" spans="1:2" x14ac:dyDescent="0.2">
      <c r="A95" s="21"/>
      <c r="B95" s="4"/>
    </row>
    <row r="96" spans="1:2" x14ac:dyDescent="0.2">
      <c r="A96" s="21"/>
      <c r="B96" s="4"/>
    </row>
    <row r="97" spans="1:6" x14ac:dyDescent="0.2">
      <c r="A97" s="21"/>
      <c r="B97" s="4"/>
    </row>
    <row r="98" spans="1:6" x14ac:dyDescent="0.2">
      <c r="A98" s="21"/>
      <c r="B98" s="4"/>
    </row>
    <row r="99" spans="1:6" x14ac:dyDescent="0.2">
      <c r="A99" s="21"/>
      <c r="B99" s="4"/>
    </row>
    <row r="100" spans="1:6" x14ac:dyDescent="0.2">
      <c r="A100" s="21"/>
      <c r="B100" s="4"/>
    </row>
    <row r="101" spans="1:6" x14ac:dyDescent="0.2">
      <c r="A101" s="21"/>
      <c r="B101" s="4"/>
    </row>
    <row r="102" spans="1:6" x14ac:dyDescent="0.2">
      <c r="A102" s="21"/>
      <c r="B102" s="4"/>
      <c r="C102" s="4"/>
      <c r="D102" s="4"/>
      <c r="E102" s="4"/>
      <c r="F102" s="4"/>
    </row>
    <row r="103" spans="1:6" x14ac:dyDescent="0.2">
      <c r="A103" s="21"/>
      <c r="B103" s="4"/>
      <c r="C103" s="4"/>
      <c r="D103" s="4"/>
      <c r="E103" s="4"/>
      <c r="F103" s="4"/>
    </row>
    <row r="104" spans="1:6" x14ac:dyDescent="0.2">
      <c r="A104" s="21"/>
      <c r="B104" s="4"/>
      <c r="C104" s="4"/>
      <c r="D104" s="4"/>
      <c r="E104" s="4"/>
      <c r="F104" s="4"/>
    </row>
    <row r="105" spans="1:6" x14ac:dyDescent="0.2">
      <c r="A105" s="21"/>
      <c r="B105" s="4"/>
      <c r="C105" s="4"/>
      <c r="D105" s="4"/>
      <c r="E105" s="4"/>
      <c r="F105" s="4"/>
    </row>
    <row r="106" spans="1:6" x14ac:dyDescent="0.2">
      <c r="A106" s="21"/>
      <c r="B106" s="4"/>
      <c r="C106" s="4"/>
      <c r="D106" s="4"/>
      <c r="E106" s="4"/>
      <c r="F106" s="4"/>
    </row>
    <row r="107" spans="1:6" x14ac:dyDescent="0.2">
      <c r="A107" s="21"/>
      <c r="B107" s="4"/>
      <c r="C107" s="4"/>
      <c r="D107" s="4"/>
      <c r="E107" s="4"/>
      <c r="F107" s="4"/>
    </row>
    <row r="108" spans="1:6" x14ac:dyDescent="0.2">
      <c r="A108" s="21"/>
      <c r="B108" s="4"/>
      <c r="C108" s="4"/>
      <c r="D108" s="4"/>
      <c r="E108" s="4"/>
      <c r="F108" s="4"/>
    </row>
    <row r="109" spans="1:6" x14ac:dyDescent="0.2">
      <c r="A109" s="21"/>
      <c r="B109" s="4"/>
      <c r="C109" s="4"/>
      <c r="D109" s="4"/>
      <c r="E109" s="4"/>
      <c r="F109" s="4"/>
    </row>
    <row r="110" spans="1:6" x14ac:dyDescent="0.2">
      <c r="A110" s="21"/>
      <c r="B110" s="4"/>
      <c r="C110" s="4"/>
      <c r="D110" s="4"/>
      <c r="E110" s="4"/>
      <c r="F110" s="4"/>
    </row>
    <row r="111" spans="1:6" x14ac:dyDescent="0.2">
      <c r="A111" s="21"/>
      <c r="B111" s="4"/>
      <c r="C111" s="4"/>
      <c r="D111" s="4"/>
      <c r="E111" s="4"/>
      <c r="F111" s="4"/>
    </row>
    <row r="112" spans="1:6" x14ac:dyDescent="0.2">
      <c r="A112" s="21"/>
      <c r="B112" s="4"/>
      <c r="C112" s="4"/>
      <c r="D112" s="4"/>
      <c r="E112" s="4"/>
      <c r="F112" s="4"/>
    </row>
    <row r="113" spans="1:6" x14ac:dyDescent="0.2">
      <c r="A113" s="21"/>
      <c r="B113" s="4"/>
      <c r="C113" s="4"/>
      <c r="D113" s="4"/>
      <c r="E113" s="4"/>
      <c r="F113" s="4"/>
    </row>
    <row r="114" spans="1:6" x14ac:dyDescent="0.2">
      <c r="A114" s="21"/>
      <c r="B114" s="4"/>
      <c r="C114" s="4"/>
      <c r="D114" s="4"/>
      <c r="E114" s="4"/>
      <c r="F114" s="4"/>
    </row>
    <row r="115" spans="1:6" x14ac:dyDescent="0.2">
      <c r="A115" s="21"/>
      <c r="B115" s="4"/>
      <c r="C115" s="4"/>
      <c r="D115" s="4"/>
      <c r="E115" s="4"/>
      <c r="F115" s="4"/>
    </row>
    <row r="116" spans="1:6" x14ac:dyDescent="0.2">
      <c r="A116" s="21"/>
      <c r="B116" s="4"/>
      <c r="C116" s="4"/>
      <c r="D116" s="4"/>
      <c r="E116" s="4"/>
      <c r="F116" s="4"/>
    </row>
    <row r="117" spans="1:6" x14ac:dyDescent="0.2">
      <c r="A117" s="21"/>
      <c r="B117" s="4"/>
      <c r="C117" s="4"/>
      <c r="D117" s="4"/>
      <c r="E117" s="4"/>
      <c r="F117" s="4"/>
    </row>
    <row r="118" spans="1:6" x14ac:dyDescent="0.2">
      <c r="A118" s="21"/>
      <c r="B118" s="4"/>
      <c r="C118" s="4"/>
      <c r="D118" s="4"/>
      <c r="E118" s="4"/>
      <c r="F118" s="4"/>
    </row>
    <row r="119" spans="1:6" x14ac:dyDescent="0.2">
      <c r="A119" s="21"/>
      <c r="B119" s="4"/>
      <c r="C119" s="4"/>
      <c r="D119" s="4"/>
      <c r="E119" s="4"/>
      <c r="F119" s="4"/>
    </row>
    <row r="120" spans="1:6" x14ac:dyDescent="0.2">
      <c r="A120" s="21"/>
      <c r="B120" s="4"/>
      <c r="C120" s="4"/>
      <c r="D120" s="4"/>
      <c r="E120" s="4"/>
      <c r="F120" s="4"/>
    </row>
    <row r="121" spans="1:6" x14ac:dyDescent="0.2">
      <c r="A121" s="21"/>
      <c r="B121" s="4"/>
      <c r="C121" s="4"/>
      <c r="D121" s="4"/>
      <c r="E121" s="4"/>
      <c r="F121" s="4"/>
    </row>
    <row r="122" spans="1:6" x14ac:dyDescent="0.2">
      <c r="A122" s="21"/>
      <c r="B122" s="4"/>
      <c r="C122" s="4"/>
      <c r="D122" s="4"/>
      <c r="E122" s="4"/>
      <c r="F122" s="4"/>
    </row>
    <row r="123" spans="1:6" x14ac:dyDescent="0.2">
      <c r="A123" s="21"/>
      <c r="B123" s="4"/>
      <c r="C123" s="4"/>
      <c r="D123" s="4"/>
      <c r="E123" s="4"/>
      <c r="F123" s="4"/>
    </row>
    <row r="124" spans="1:6" x14ac:dyDescent="0.2">
      <c r="A124" s="21"/>
      <c r="B124" s="4"/>
      <c r="C124" s="4"/>
      <c r="D124" s="4"/>
      <c r="E124" s="4"/>
      <c r="F124" s="4"/>
    </row>
    <row r="125" spans="1:6" x14ac:dyDescent="0.2">
      <c r="A125" s="21"/>
      <c r="B125" s="4"/>
      <c r="C125" s="4"/>
      <c r="D125" s="4"/>
      <c r="E125" s="4"/>
      <c r="F125" s="4"/>
    </row>
    <row r="126" spans="1:6" x14ac:dyDescent="0.2">
      <c r="A126" s="21"/>
      <c r="B126" s="4"/>
      <c r="C126" s="4"/>
      <c r="D126" s="4"/>
      <c r="E126" s="4"/>
      <c r="F126" s="4"/>
    </row>
    <row r="127" spans="1:6" x14ac:dyDescent="0.2">
      <c r="A127" s="21"/>
      <c r="B127" s="4"/>
      <c r="C127" s="4"/>
      <c r="D127" s="4"/>
      <c r="E127" s="4"/>
      <c r="F127" s="4"/>
    </row>
    <row r="128" spans="1:6" x14ac:dyDescent="0.2">
      <c r="A128" s="21"/>
      <c r="B128" s="4"/>
      <c r="C128" s="4"/>
      <c r="D128" s="4"/>
      <c r="E128" s="4"/>
      <c r="F128" s="4"/>
    </row>
    <row r="129" spans="1:6" x14ac:dyDescent="0.2">
      <c r="A129" s="21"/>
      <c r="B129" s="4"/>
      <c r="C129" s="4"/>
      <c r="D129" s="4"/>
      <c r="E129" s="4"/>
      <c r="F129" s="4"/>
    </row>
    <row r="130" spans="1:6" x14ac:dyDescent="0.2">
      <c r="A130" s="21"/>
      <c r="B130" s="4"/>
      <c r="C130" s="4"/>
      <c r="D130" s="4"/>
      <c r="E130" s="4"/>
      <c r="F130" s="4"/>
    </row>
    <row r="131" spans="1:6" x14ac:dyDescent="0.2">
      <c r="A131" s="21"/>
      <c r="B131" s="4"/>
      <c r="C131" s="4"/>
      <c r="D131" s="4"/>
      <c r="E131" s="4"/>
      <c r="F131" s="4"/>
    </row>
    <row r="132" spans="1:6" x14ac:dyDescent="0.2">
      <c r="A132" s="21"/>
      <c r="B132" s="4"/>
      <c r="C132" s="4"/>
      <c r="D132" s="4"/>
      <c r="E132" s="4"/>
      <c r="F132" s="4"/>
    </row>
    <row r="133" spans="1:6" x14ac:dyDescent="0.2">
      <c r="A133" s="21"/>
      <c r="B133" s="4"/>
      <c r="C133" s="4"/>
      <c r="D133" s="4"/>
      <c r="E133" s="4"/>
      <c r="F133" s="4"/>
    </row>
    <row r="134" spans="1:6" x14ac:dyDescent="0.2">
      <c r="A134" s="21"/>
      <c r="B134" s="4"/>
      <c r="C134" s="4"/>
      <c r="D134" s="4"/>
      <c r="E134" s="4"/>
      <c r="F134" s="4"/>
    </row>
    <row r="135" spans="1:6" x14ac:dyDescent="0.2">
      <c r="A135" s="21"/>
      <c r="B135" s="4"/>
      <c r="C135" s="4"/>
      <c r="D135" s="4"/>
      <c r="E135" s="4"/>
      <c r="F135" s="4"/>
    </row>
    <row r="136" spans="1:6" x14ac:dyDescent="0.2">
      <c r="A136" s="21"/>
      <c r="B136" s="4"/>
      <c r="C136" s="4"/>
      <c r="D136" s="4"/>
      <c r="E136" s="4"/>
      <c r="F136" s="4"/>
    </row>
    <row r="137" spans="1:6" x14ac:dyDescent="0.2">
      <c r="A137" s="21"/>
      <c r="B137" s="4"/>
      <c r="C137" s="4"/>
      <c r="D137" s="4"/>
      <c r="E137" s="4"/>
      <c r="F137" s="4"/>
    </row>
    <row r="138" spans="1:6" x14ac:dyDescent="0.2">
      <c r="A138" s="21"/>
      <c r="B138" s="4"/>
      <c r="C138" s="4"/>
      <c r="D138" s="4"/>
      <c r="E138" s="4"/>
      <c r="F138" s="4"/>
    </row>
    <row r="139" spans="1:6" x14ac:dyDescent="0.2">
      <c r="A139" s="21"/>
      <c r="B139" s="4"/>
      <c r="C139" s="4"/>
      <c r="D139" s="4"/>
      <c r="E139" s="4"/>
      <c r="F139" s="4"/>
    </row>
    <row r="140" spans="1:6" x14ac:dyDescent="0.2">
      <c r="A140" s="21"/>
      <c r="B140" s="4"/>
      <c r="C140" s="4"/>
      <c r="D140" s="4"/>
      <c r="E140" s="4"/>
      <c r="F140" s="4"/>
    </row>
    <row r="141" spans="1:6" x14ac:dyDescent="0.2">
      <c r="A141" s="21"/>
      <c r="B141" s="4"/>
      <c r="C141" s="4"/>
      <c r="D141" s="4"/>
      <c r="E141" s="4"/>
      <c r="F141" s="4"/>
    </row>
    <row r="142" spans="1:6" x14ac:dyDescent="0.2">
      <c r="A142" s="21"/>
      <c r="B142" s="4"/>
      <c r="C142" s="4"/>
      <c r="D142" s="4"/>
      <c r="E142" s="4"/>
      <c r="F142" s="4"/>
    </row>
    <row r="143" spans="1:6" x14ac:dyDescent="0.2">
      <c r="A143" s="21"/>
      <c r="B143" s="4"/>
      <c r="C143" s="4"/>
      <c r="D143" s="4"/>
      <c r="E143" s="4"/>
      <c r="F143" s="4"/>
    </row>
    <row r="144" spans="1:6" x14ac:dyDescent="0.2">
      <c r="A144" s="21"/>
      <c r="B144" s="4"/>
      <c r="C144" s="4"/>
      <c r="D144" s="4"/>
      <c r="E144" s="4"/>
      <c r="F144" s="4"/>
    </row>
    <row r="145" spans="1:6" x14ac:dyDescent="0.2">
      <c r="A145" s="21"/>
      <c r="B145" s="4"/>
      <c r="C145" s="4"/>
      <c r="D145" s="4"/>
      <c r="E145" s="4"/>
      <c r="F145" s="4"/>
    </row>
    <row r="146" spans="1:6" x14ac:dyDescent="0.2">
      <c r="A146" s="21"/>
      <c r="B146" s="4"/>
      <c r="C146" s="4"/>
      <c r="D146" s="4"/>
      <c r="E146" s="4"/>
      <c r="F146" s="4"/>
    </row>
    <row r="147" spans="1:6" x14ac:dyDescent="0.2">
      <c r="A147" s="21"/>
      <c r="B147" s="4"/>
      <c r="C147" s="4"/>
      <c r="D147" s="4"/>
      <c r="E147" s="4"/>
      <c r="F147" s="4"/>
    </row>
    <row r="148" spans="1:6" x14ac:dyDescent="0.2">
      <c r="A148" s="21"/>
      <c r="B148" s="4"/>
      <c r="C148" s="4"/>
      <c r="D148" s="4"/>
      <c r="E148" s="4"/>
      <c r="F148" s="4"/>
    </row>
    <row r="149" spans="1:6" x14ac:dyDescent="0.2">
      <c r="A149" s="21"/>
      <c r="B149" s="4"/>
      <c r="C149" s="4"/>
      <c r="D149" s="4"/>
      <c r="E149" s="4"/>
      <c r="F149" s="4"/>
    </row>
    <row r="150" spans="1:6" x14ac:dyDescent="0.2">
      <c r="A150" s="21"/>
      <c r="B150" s="4"/>
      <c r="C150" s="4"/>
      <c r="D150" s="4"/>
      <c r="E150" s="4"/>
      <c r="F150" s="4"/>
    </row>
    <row r="151" spans="1:6" x14ac:dyDescent="0.2">
      <c r="A151" s="21"/>
      <c r="B151" s="4"/>
      <c r="C151" s="4"/>
      <c r="D151" s="4"/>
      <c r="E151" s="4"/>
      <c r="F151" s="4"/>
    </row>
    <row r="152" spans="1:6" x14ac:dyDescent="0.2">
      <c r="A152" s="21"/>
      <c r="B152" s="4"/>
      <c r="C152" s="4"/>
      <c r="D152" s="4"/>
      <c r="E152" s="4"/>
      <c r="F152" s="4"/>
    </row>
    <row r="153" spans="1:6" x14ac:dyDescent="0.2">
      <c r="A153" s="21"/>
      <c r="B153" s="4"/>
      <c r="C153" s="4"/>
      <c r="D153" s="4"/>
      <c r="E153" s="4"/>
      <c r="F153" s="4"/>
    </row>
    <row r="154" spans="1:6" x14ac:dyDescent="0.2">
      <c r="A154" s="21"/>
      <c r="B154" s="4"/>
      <c r="C154" s="4"/>
      <c r="D154" s="4"/>
      <c r="E154" s="4"/>
      <c r="F154" s="4"/>
    </row>
    <row r="155" spans="1:6" x14ac:dyDescent="0.2">
      <c r="A155" s="21"/>
      <c r="B155" s="4"/>
      <c r="C155" s="4"/>
      <c r="D155" s="4"/>
      <c r="E155" s="4"/>
      <c r="F155" s="4"/>
    </row>
    <row r="156" spans="1:6" x14ac:dyDescent="0.2">
      <c r="A156" s="21"/>
      <c r="B156" s="4"/>
      <c r="C156" s="4"/>
      <c r="D156" s="4"/>
      <c r="E156" s="4"/>
      <c r="F156" s="4"/>
    </row>
    <row r="157" spans="1:6" x14ac:dyDescent="0.2">
      <c r="A157" s="21"/>
      <c r="B157" s="4"/>
      <c r="C157" s="4"/>
      <c r="D157" s="4"/>
      <c r="E157" s="4"/>
      <c r="F157" s="4"/>
    </row>
    <row r="158" spans="1:6" x14ac:dyDescent="0.2">
      <c r="A158" s="21"/>
      <c r="B158" s="4"/>
      <c r="C158" s="4"/>
      <c r="D158" s="4"/>
      <c r="E158" s="4"/>
      <c r="F158" s="4"/>
    </row>
    <row r="159" spans="1:6" x14ac:dyDescent="0.2">
      <c r="A159" s="21"/>
      <c r="B159" s="4"/>
      <c r="C159" s="4"/>
      <c r="D159" s="4"/>
      <c r="E159" s="4"/>
      <c r="F159" s="4"/>
    </row>
    <row r="160" spans="1:6" x14ac:dyDescent="0.2">
      <c r="A160" s="21"/>
      <c r="B160" s="4"/>
      <c r="C160" s="4"/>
      <c r="D160" s="4"/>
      <c r="E160" s="4"/>
      <c r="F160" s="4"/>
    </row>
    <row r="161" spans="1:6" x14ac:dyDescent="0.2">
      <c r="A161" s="21"/>
      <c r="B161" s="4"/>
      <c r="C161" s="4"/>
      <c r="D161" s="4"/>
      <c r="E161" s="4"/>
      <c r="F161" s="4"/>
    </row>
    <row r="162" spans="1:6" x14ac:dyDescent="0.2">
      <c r="A162" s="21"/>
      <c r="B162" s="4"/>
      <c r="C162" s="4"/>
      <c r="D162" s="4"/>
      <c r="E162" s="4"/>
      <c r="F162" s="4"/>
    </row>
    <row r="163" spans="1:6" x14ac:dyDescent="0.2">
      <c r="A163" s="21"/>
      <c r="B163" s="4"/>
      <c r="C163" s="4"/>
      <c r="D163" s="4"/>
      <c r="E163" s="4"/>
      <c r="F163" s="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50691-9DA7-6B46-BA8A-29DD3413C5F6}">
  <dimension ref="A1:C69"/>
  <sheetViews>
    <sheetView topLeftCell="A44" workbookViewId="0">
      <selection activeCell="I70" sqref="I70"/>
    </sheetView>
  </sheetViews>
  <sheetFormatPr baseColWidth="10" defaultColWidth="11" defaultRowHeight="16" x14ac:dyDescent="0.2"/>
  <cols>
    <col min="1" max="1" width="22" customWidth="1"/>
  </cols>
  <sheetData>
    <row r="1" spans="1:3" x14ac:dyDescent="0.2">
      <c r="A1" s="2" t="s">
        <v>49</v>
      </c>
      <c r="B1" s="1"/>
      <c r="C1" s="1"/>
    </row>
    <row r="2" spans="1:3" x14ac:dyDescent="0.2">
      <c r="A2" s="1"/>
      <c r="B2" s="1"/>
      <c r="C2" s="1"/>
    </row>
    <row r="3" spans="1:3" x14ac:dyDescent="0.2">
      <c r="A3" s="2" t="s">
        <v>144</v>
      </c>
      <c r="B3" s="8" t="s">
        <v>4</v>
      </c>
      <c r="C3" s="8" t="s">
        <v>5</v>
      </c>
    </row>
    <row r="4" spans="1:3" x14ac:dyDescent="0.2">
      <c r="A4" s="1"/>
      <c r="B4" s="4">
        <v>186</v>
      </c>
      <c r="C4" s="4">
        <v>601</v>
      </c>
    </row>
    <row r="5" spans="1:3" x14ac:dyDescent="0.2">
      <c r="A5" s="1"/>
      <c r="B5" s="4">
        <v>111</v>
      </c>
      <c r="C5" s="4">
        <v>601</v>
      </c>
    </row>
    <row r="6" spans="1:3" x14ac:dyDescent="0.2">
      <c r="A6" s="1"/>
      <c r="B6" s="4">
        <v>219</v>
      </c>
      <c r="C6" s="4">
        <v>576</v>
      </c>
    </row>
    <row r="7" spans="1:3" x14ac:dyDescent="0.2">
      <c r="A7" s="1"/>
      <c r="B7" s="4">
        <v>139</v>
      </c>
      <c r="C7" s="4">
        <v>455</v>
      </c>
    </row>
    <row r="8" spans="1:3" x14ac:dyDescent="0.2">
      <c r="A8" s="1"/>
      <c r="B8" s="4">
        <v>138</v>
      </c>
      <c r="C8" s="4">
        <v>491</v>
      </c>
    </row>
    <row r="9" spans="1:3" x14ac:dyDescent="0.2">
      <c r="A9" s="1"/>
      <c r="B9" s="4">
        <v>126</v>
      </c>
      <c r="C9" s="4">
        <v>433</v>
      </c>
    </row>
    <row r="10" spans="1:3" x14ac:dyDescent="0.2">
      <c r="A10" s="1"/>
      <c r="B10" s="4">
        <v>181</v>
      </c>
      <c r="C10" s="4">
        <v>421</v>
      </c>
    </row>
    <row r="11" spans="1:3" x14ac:dyDescent="0.2">
      <c r="A11" s="1"/>
      <c r="B11" s="4">
        <v>113</v>
      </c>
      <c r="C11" s="4">
        <v>601</v>
      </c>
    </row>
    <row r="12" spans="1:3" x14ac:dyDescent="0.2">
      <c r="A12" s="1"/>
      <c r="B12" s="4">
        <v>168</v>
      </c>
      <c r="C12" s="4">
        <v>601</v>
      </c>
    </row>
    <row r="13" spans="1:3" x14ac:dyDescent="0.2">
      <c r="A13" s="1"/>
      <c r="B13" s="4">
        <v>157</v>
      </c>
      <c r="C13" s="4">
        <v>519</v>
      </c>
    </row>
    <row r="14" spans="1:3" x14ac:dyDescent="0.2">
      <c r="A14" s="1"/>
      <c r="B14" s="1"/>
      <c r="C14" s="1"/>
    </row>
    <row r="15" spans="1:3" x14ac:dyDescent="0.2">
      <c r="A15" s="2" t="s">
        <v>8</v>
      </c>
      <c r="B15" s="2">
        <f>COUNT(B4:B14)</f>
        <v>10</v>
      </c>
      <c r="C15" s="2">
        <f>COUNT(C4:C14)</f>
        <v>10</v>
      </c>
    </row>
    <row r="17" spans="1:3" x14ac:dyDescent="0.2">
      <c r="A17" s="2" t="s">
        <v>145</v>
      </c>
      <c r="B17" s="2" t="s">
        <v>4</v>
      </c>
      <c r="C17" s="2" t="s">
        <v>5</v>
      </c>
    </row>
    <row r="18" spans="1:3" x14ac:dyDescent="0.2">
      <c r="B18" s="4">
        <v>122</v>
      </c>
      <c r="C18" s="4">
        <v>601</v>
      </c>
    </row>
    <row r="19" spans="1:3" x14ac:dyDescent="0.2">
      <c r="B19" s="4">
        <v>142</v>
      </c>
      <c r="C19" s="4">
        <v>601</v>
      </c>
    </row>
    <row r="20" spans="1:3" x14ac:dyDescent="0.2">
      <c r="B20" s="5" t="s">
        <v>146</v>
      </c>
      <c r="C20" s="4">
        <v>531</v>
      </c>
    </row>
    <row r="21" spans="1:3" x14ac:dyDescent="0.2">
      <c r="B21" s="4">
        <v>121</v>
      </c>
      <c r="C21" s="4">
        <v>526</v>
      </c>
    </row>
    <row r="22" spans="1:3" x14ac:dyDescent="0.2">
      <c r="B22" s="4">
        <v>97</v>
      </c>
      <c r="C22" s="4">
        <v>493</v>
      </c>
    </row>
    <row r="23" spans="1:3" x14ac:dyDescent="0.2">
      <c r="B23" s="4">
        <v>151</v>
      </c>
      <c r="C23" s="4">
        <v>497</v>
      </c>
    </row>
    <row r="24" spans="1:3" x14ac:dyDescent="0.2">
      <c r="B24" s="4">
        <v>137</v>
      </c>
      <c r="C24" s="4">
        <v>347</v>
      </c>
    </row>
    <row r="25" spans="1:3" x14ac:dyDescent="0.2">
      <c r="B25" s="4">
        <v>129</v>
      </c>
      <c r="C25" s="4">
        <v>601</v>
      </c>
    </row>
    <row r="26" spans="1:3" x14ac:dyDescent="0.2">
      <c r="B26" s="4">
        <v>141</v>
      </c>
      <c r="C26" s="4">
        <v>209</v>
      </c>
    </row>
    <row r="27" spans="1:3" x14ac:dyDescent="0.2">
      <c r="B27" s="4">
        <v>158</v>
      </c>
      <c r="C27" s="4">
        <v>343</v>
      </c>
    </row>
    <row r="28" spans="1:3" x14ac:dyDescent="0.2">
      <c r="B28" s="4">
        <v>136</v>
      </c>
      <c r="C28" s="4"/>
    </row>
    <row r="29" spans="1:3" x14ac:dyDescent="0.2">
      <c r="B29" s="4">
        <v>138</v>
      </c>
      <c r="C29" s="4"/>
    </row>
    <row r="30" spans="1:3" x14ac:dyDescent="0.2">
      <c r="B30" s="4">
        <v>141</v>
      </c>
      <c r="C30" s="4"/>
    </row>
    <row r="31" spans="1:3" x14ac:dyDescent="0.2">
      <c r="B31" s="4">
        <v>158</v>
      </c>
    </row>
    <row r="33" spans="1:3" x14ac:dyDescent="0.2">
      <c r="A33" s="2" t="s">
        <v>8</v>
      </c>
      <c r="B33" s="2">
        <f>COUNT(B18:B32)</f>
        <v>13</v>
      </c>
      <c r="C33" s="2">
        <f>COUNT(C18:C32)</f>
        <v>10</v>
      </c>
    </row>
    <row r="35" spans="1:3" x14ac:dyDescent="0.2">
      <c r="A35" s="2" t="s">
        <v>147</v>
      </c>
      <c r="B35" s="2" t="s">
        <v>4</v>
      </c>
      <c r="C35" s="2" t="s">
        <v>5</v>
      </c>
    </row>
    <row r="36" spans="1:3" x14ac:dyDescent="0.2">
      <c r="B36" s="4">
        <v>117</v>
      </c>
      <c r="C36" s="4">
        <v>182</v>
      </c>
    </row>
    <row r="37" spans="1:3" x14ac:dyDescent="0.2">
      <c r="B37" s="4">
        <v>110</v>
      </c>
      <c r="C37" s="4">
        <v>256</v>
      </c>
    </row>
    <row r="38" spans="1:3" x14ac:dyDescent="0.2">
      <c r="B38" s="4">
        <v>117</v>
      </c>
      <c r="C38" s="4">
        <v>335</v>
      </c>
    </row>
    <row r="39" spans="1:3" x14ac:dyDescent="0.2">
      <c r="B39" s="4">
        <v>132</v>
      </c>
      <c r="C39" s="4">
        <v>205</v>
      </c>
    </row>
    <row r="40" spans="1:3" x14ac:dyDescent="0.2">
      <c r="B40" s="4">
        <v>135</v>
      </c>
      <c r="C40" s="4">
        <v>600</v>
      </c>
    </row>
    <row r="41" spans="1:3" x14ac:dyDescent="0.2">
      <c r="B41" s="4">
        <v>140</v>
      </c>
      <c r="C41" s="4">
        <v>600</v>
      </c>
    </row>
    <row r="42" spans="1:3" x14ac:dyDescent="0.2">
      <c r="B42" s="4">
        <v>138</v>
      </c>
      <c r="C42" s="4">
        <v>600</v>
      </c>
    </row>
    <row r="43" spans="1:3" x14ac:dyDescent="0.2">
      <c r="B43" s="4">
        <v>95</v>
      </c>
      <c r="C43" s="4">
        <v>306</v>
      </c>
    </row>
    <row r="44" spans="1:3" x14ac:dyDescent="0.2">
      <c r="B44" s="4">
        <v>153</v>
      </c>
      <c r="C44" s="4">
        <v>409</v>
      </c>
    </row>
    <row r="45" spans="1:3" x14ac:dyDescent="0.2">
      <c r="B45" s="4">
        <v>149</v>
      </c>
      <c r="C45" s="4">
        <v>410</v>
      </c>
    </row>
    <row r="46" spans="1:3" x14ac:dyDescent="0.2">
      <c r="B46" s="4">
        <v>184</v>
      </c>
      <c r="C46" s="4">
        <v>156</v>
      </c>
    </row>
    <row r="47" spans="1:3" x14ac:dyDescent="0.2">
      <c r="B47" s="4">
        <v>133</v>
      </c>
      <c r="C47" s="4">
        <v>356</v>
      </c>
    </row>
    <row r="48" spans="1:3" x14ac:dyDescent="0.2">
      <c r="B48" s="4">
        <v>141</v>
      </c>
      <c r="C48" s="4">
        <v>234</v>
      </c>
    </row>
    <row r="49" spans="1:3" x14ac:dyDescent="0.2">
      <c r="B49" s="4">
        <v>199</v>
      </c>
      <c r="C49" s="4">
        <v>254</v>
      </c>
    </row>
    <row r="50" spans="1:3" x14ac:dyDescent="0.2">
      <c r="B50" s="4">
        <v>184</v>
      </c>
      <c r="C50" s="4">
        <v>536</v>
      </c>
    </row>
    <row r="51" spans="1:3" x14ac:dyDescent="0.2">
      <c r="B51" s="4">
        <v>157</v>
      </c>
      <c r="C51" s="4">
        <v>405</v>
      </c>
    </row>
    <row r="52" spans="1:3" x14ac:dyDescent="0.2">
      <c r="B52" s="4">
        <v>116</v>
      </c>
      <c r="C52" s="4"/>
    </row>
    <row r="53" spans="1:3" x14ac:dyDescent="0.2">
      <c r="B53" s="4">
        <v>134</v>
      </c>
      <c r="C53" s="4"/>
    </row>
    <row r="54" spans="1:3" x14ac:dyDescent="0.2">
      <c r="B54" s="4">
        <v>165</v>
      </c>
      <c r="C54" s="4"/>
    </row>
    <row r="55" spans="1:3" x14ac:dyDescent="0.2">
      <c r="B55" s="4">
        <v>168</v>
      </c>
      <c r="C55" s="4"/>
    </row>
    <row r="56" spans="1:3" x14ac:dyDescent="0.2">
      <c r="B56" s="4">
        <v>176</v>
      </c>
      <c r="C56" s="4"/>
    </row>
    <row r="57" spans="1:3" x14ac:dyDescent="0.2">
      <c r="B57" s="4">
        <v>133</v>
      </c>
      <c r="C57" s="4"/>
    </row>
    <row r="58" spans="1:3" x14ac:dyDescent="0.2">
      <c r="B58" s="4">
        <v>129</v>
      </c>
      <c r="C58" s="4"/>
    </row>
    <row r="59" spans="1:3" x14ac:dyDescent="0.2">
      <c r="B59" s="4">
        <v>141</v>
      </c>
      <c r="C59" s="4"/>
    </row>
    <row r="60" spans="1:3" x14ac:dyDescent="0.2">
      <c r="B60" s="4"/>
      <c r="C60" s="4"/>
    </row>
    <row r="61" spans="1:3" x14ac:dyDescent="0.2">
      <c r="A61" s="2" t="s">
        <v>8</v>
      </c>
      <c r="B61" s="2">
        <f>COUNT(B36:B60)</f>
        <v>24</v>
      </c>
      <c r="C61" s="2">
        <f>COUNT(C36:C60)</f>
        <v>16</v>
      </c>
    </row>
    <row r="62" spans="1:3" x14ac:dyDescent="0.2">
      <c r="B62" s="4"/>
    </row>
    <row r="63" spans="1:3" x14ac:dyDescent="0.2">
      <c r="A63" s="2" t="s">
        <v>37</v>
      </c>
      <c r="B63" s="4"/>
    </row>
    <row r="64" spans="1:3" x14ac:dyDescent="0.2">
      <c r="A64" s="21" t="s">
        <v>16</v>
      </c>
      <c r="B64" s="4">
        <v>0.05</v>
      </c>
      <c r="C64" s="4"/>
    </row>
    <row r="65" spans="1:3" x14ac:dyDescent="0.2">
      <c r="A65" s="21"/>
      <c r="B65" s="4"/>
      <c r="C65" s="4"/>
    </row>
    <row r="66" spans="1:3" x14ac:dyDescent="0.2">
      <c r="A66" s="31" t="s">
        <v>17</v>
      </c>
      <c r="B66" s="9" t="s">
        <v>18</v>
      </c>
    </row>
    <row r="67" spans="1:3" x14ac:dyDescent="0.2">
      <c r="A67" s="21" t="s">
        <v>19</v>
      </c>
      <c r="B67" s="4">
        <v>3.1099999999999999E-3</v>
      </c>
    </row>
    <row r="68" spans="1:3" x14ac:dyDescent="0.2">
      <c r="A68" s="21" t="s">
        <v>20</v>
      </c>
      <c r="B68" s="4">
        <v>1.5299999999999999E-3</v>
      </c>
    </row>
    <row r="69" spans="1:3" x14ac:dyDescent="0.2">
      <c r="A69" s="21" t="s">
        <v>21</v>
      </c>
      <c r="B69" s="4">
        <v>2.6699999999999998E-25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89904-4A4C-8041-935C-290B40394ED2}">
  <dimension ref="A1:C54"/>
  <sheetViews>
    <sheetView topLeftCell="A31" workbookViewId="0">
      <selection activeCell="A59" sqref="A59"/>
    </sheetView>
  </sheetViews>
  <sheetFormatPr baseColWidth="10" defaultColWidth="11" defaultRowHeight="16" x14ac:dyDescent="0.2"/>
  <cols>
    <col min="1" max="1" width="26.33203125" customWidth="1"/>
  </cols>
  <sheetData>
    <row r="1" spans="1:3" x14ac:dyDescent="0.2">
      <c r="A1" s="2" t="s">
        <v>49</v>
      </c>
    </row>
    <row r="3" spans="1:3" x14ac:dyDescent="0.2">
      <c r="A3" s="2" t="s">
        <v>148</v>
      </c>
      <c r="B3" s="8" t="s">
        <v>4</v>
      </c>
      <c r="C3" s="8" t="s">
        <v>5</v>
      </c>
    </row>
    <row r="4" spans="1:3" x14ac:dyDescent="0.2">
      <c r="B4" s="4">
        <v>106</v>
      </c>
      <c r="C4" s="4">
        <v>601</v>
      </c>
    </row>
    <row r="5" spans="1:3" x14ac:dyDescent="0.2">
      <c r="B5" s="4">
        <v>122</v>
      </c>
      <c r="C5" s="4">
        <v>404</v>
      </c>
    </row>
    <row r="6" spans="1:3" x14ac:dyDescent="0.2">
      <c r="B6" s="4">
        <v>124</v>
      </c>
      <c r="C6" s="4">
        <v>517</v>
      </c>
    </row>
    <row r="7" spans="1:3" x14ac:dyDescent="0.2">
      <c r="B7" s="4">
        <v>127</v>
      </c>
      <c r="C7" s="4">
        <v>449</v>
      </c>
    </row>
    <row r="8" spans="1:3" x14ac:dyDescent="0.2">
      <c r="B8" s="4">
        <v>129</v>
      </c>
      <c r="C8" s="4">
        <v>464</v>
      </c>
    </row>
    <row r="9" spans="1:3" x14ac:dyDescent="0.2">
      <c r="B9" s="4">
        <v>146</v>
      </c>
      <c r="C9" s="4">
        <v>161</v>
      </c>
    </row>
    <row r="10" spans="1:3" x14ac:dyDescent="0.2">
      <c r="B10" s="4">
        <v>112</v>
      </c>
      <c r="C10" s="4">
        <v>44</v>
      </c>
    </row>
    <row r="11" spans="1:3" x14ac:dyDescent="0.2">
      <c r="B11" s="4">
        <v>152</v>
      </c>
      <c r="C11" s="4">
        <v>412</v>
      </c>
    </row>
    <row r="12" spans="1:3" x14ac:dyDescent="0.2">
      <c r="B12" s="4">
        <v>141</v>
      </c>
      <c r="C12" s="4">
        <v>403</v>
      </c>
    </row>
    <row r="13" spans="1:3" x14ac:dyDescent="0.2">
      <c r="B13" s="4">
        <v>144</v>
      </c>
      <c r="C13" s="4">
        <v>125</v>
      </c>
    </row>
    <row r="15" spans="1:3" x14ac:dyDescent="0.2">
      <c r="A15" s="2" t="s">
        <v>8</v>
      </c>
      <c r="B15" s="2">
        <f>COUNT(B4:B14)</f>
        <v>10</v>
      </c>
      <c r="C15" s="2">
        <f>COUNT(C4:C14)</f>
        <v>10</v>
      </c>
    </row>
    <row r="17" spans="1:3" x14ac:dyDescent="0.2">
      <c r="A17" s="2" t="s">
        <v>144</v>
      </c>
      <c r="B17" s="8" t="s">
        <v>4</v>
      </c>
      <c r="C17" s="8" t="s">
        <v>5</v>
      </c>
    </row>
    <row r="18" spans="1:3" x14ac:dyDescent="0.2">
      <c r="B18" s="4">
        <v>146</v>
      </c>
      <c r="C18" s="4">
        <v>601</v>
      </c>
    </row>
    <row r="19" spans="1:3" x14ac:dyDescent="0.2">
      <c r="B19" s="4">
        <v>117</v>
      </c>
      <c r="C19" s="4">
        <v>601</v>
      </c>
    </row>
    <row r="20" spans="1:3" x14ac:dyDescent="0.2">
      <c r="B20" s="4">
        <v>141</v>
      </c>
      <c r="C20" s="4">
        <v>601</v>
      </c>
    </row>
    <row r="21" spans="1:3" x14ac:dyDescent="0.2">
      <c r="B21" s="4">
        <v>120</v>
      </c>
      <c r="C21" s="4">
        <v>601</v>
      </c>
    </row>
    <row r="22" spans="1:3" x14ac:dyDescent="0.2">
      <c r="B22" s="4">
        <v>154</v>
      </c>
      <c r="C22" s="4">
        <v>461</v>
      </c>
    </row>
    <row r="23" spans="1:3" x14ac:dyDescent="0.2">
      <c r="B23" s="4">
        <v>152</v>
      </c>
      <c r="C23" s="4">
        <v>601</v>
      </c>
    </row>
    <row r="24" spans="1:3" x14ac:dyDescent="0.2">
      <c r="B24" s="4">
        <v>119</v>
      </c>
      <c r="C24" s="4">
        <v>538</v>
      </c>
    </row>
    <row r="25" spans="1:3" x14ac:dyDescent="0.2">
      <c r="B25" s="4">
        <v>163</v>
      </c>
      <c r="C25" s="4">
        <v>466</v>
      </c>
    </row>
    <row r="27" spans="1:3" x14ac:dyDescent="0.2">
      <c r="A27" s="2" t="s">
        <v>8</v>
      </c>
      <c r="B27" s="2">
        <f>COUNT(B18:B26)</f>
        <v>8</v>
      </c>
      <c r="C27" s="2">
        <f>COUNT(C18:C26)</f>
        <v>8</v>
      </c>
    </row>
    <row r="29" spans="1:3" x14ac:dyDescent="0.2">
      <c r="A29" s="2" t="s">
        <v>145</v>
      </c>
      <c r="B29" s="8" t="s">
        <v>4</v>
      </c>
      <c r="C29" s="8" t="s">
        <v>5</v>
      </c>
    </row>
    <row r="30" spans="1:3" x14ac:dyDescent="0.2">
      <c r="B30" s="4">
        <v>141</v>
      </c>
      <c r="C30" s="4">
        <v>410</v>
      </c>
    </row>
    <row r="31" spans="1:3" x14ac:dyDescent="0.2">
      <c r="B31" s="4">
        <v>150</v>
      </c>
      <c r="C31" s="4">
        <v>514</v>
      </c>
    </row>
    <row r="32" spans="1:3" x14ac:dyDescent="0.2">
      <c r="B32" s="4">
        <v>154</v>
      </c>
      <c r="C32" s="4">
        <v>439</v>
      </c>
    </row>
    <row r="33" spans="1:3" x14ac:dyDescent="0.2">
      <c r="B33" s="4">
        <v>160</v>
      </c>
      <c r="C33" s="4">
        <v>320</v>
      </c>
    </row>
    <row r="34" spans="1:3" x14ac:dyDescent="0.2">
      <c r="B34" s="4">
        <v>106</v>
      </c>
      <c r="C34" s="4">
        <v>554</v>
      </c>
    </row>
    <row r="35" spans="1:3" x14ac:dyDescent="0.2">
      <c r="B35" s="4">
        <v>156</v>
      </c>
      <c r="C35" s="4">
        <v>601</v>
      </c>
    </row>
    <row r="36" spans="1:3" x14ac:dyDescent="0.2">
      <c r="B36" s="4">
        <v>165</v>
      </c>
      <c r="C36" s="4">
        <v>601</v>
      </c>
    </row>
    <row r="37" spans="1:3" x14ac:dyDescent="0.2">
      <c r="B37" s="4">
        <v>147</v>
      </c>
      <c r="C37" s="4">
        <v>474</v>
      </c>
    </row>
    <row r="38" spans="1:3" x14ac:dyDescent="0.2">
      <c r="B38" s="4">
        <v>179</v>
      </c>
      <c r="C38" s="4">
        <v>477</v>
      </c>
    </row>
    <row r="39" spans="1:3" x14ac:dyDescent="0.2">
      <c r="B39" s="4">
        <v>132</v>
      </c>
      <c r="C39" s="4">
        <v>536</v>
      </c>
    </row>
    <row r="40" spans="1:3" x14ac:dyDescent="0.2">
      <c r="B40" s="4"/>
      <c r="C40" s="4">
        <v>601</v>
      </c>
    </row>
    <row r="41" spans="1:3" x14ac:dyDescent="0.2">
      <c r="B41" s="4"/>
      <c r="C41" s="4">
        <v>601</v>
      </c>
    </row>
    <row r="42" spans="1:3" x14ac:dyDescent="0.2">
      <c r="B42" s="4"/>
      <c r="C42" s="4">
        <v>601</v>
      </c>
    </row>
    <row r="43" spans="1:3" x14ac:dyDescent="0.2">
      <c r="B43" s="4"/>
      <c r="C43" s="4">
        <v>568</v>
      </c>
    </row>
    <row r="44" spans="1:3" x14ac:dyDescent="0.2">
      <c r="B44" s="4"/>
      <c r="C44" s="4">
        <v>601</v>
      </c>
    </row>
    <row r="46" spans="1:3" x14ac:dyDescent="0.2">
      <c r="A46" s="2" t="s">
        <v>8</v>
      </c>
      <c r="B46" s="2">
        <f>COUNT(B30:B45)</f>
        <v>10</v>
      </c>
      <c r="C46" s="2">
        <f>COUNT(C30:C45)</f>
        <v>15</v>
      </c>
    </row>
    <row r="48" spans="1:3" x14ac:dyDescent="0.2">
      <c r="A48" s="31" t="s">
        <v>14</v>
      </c>
      <c r="B48" s="4"/>
      <c r="C48" s="4"/>
    </row>
    <row r="49" spans="1:3" x14ac:dyDescent="0.2">
      <c r="A49" s="21" t="s">
        <v>16</v>
      </c>
      <c r="B49" s="4">
        <v>0.05</v>
      </c>
      <c r="C49" s="4"/>
    </row>
    <row r="50" spans="1:3" x14ac:dyDescent="0.2">
      <c r="A50" s="21"/>
      <c r="B50" s="4"/>
      <c r="C50" s="4"/>
    </row>
    <row r="51" spans="1:3" x14ac:dyDescent="0.2">
      <c r="A51" s="31" t="s">
        <v>17</v>
      </c>
      <c r="B51" s="9" t="s">
        <v>18</v>
      </c>
    </row>
    <row r="52" spans="1:3" x14ac:dyDescent="0.2">
      <c r="A52" s="21" t="s">
        <v>19</v>
      </c>
      <c r="B52" s="4">
        <v>4.3400000000000001E-3</v>
      </c>
    </row>
    <row r="53" spans="1:3" x14ac:dyDescent="0.2">
      <c r="A53" s="21" t="s">
        <v>20</v>
      </c>
      <c r="B53" s="4">
        <v>8.7100000000000003E-4</v>
      </c>
    </row>
    <row r="54" spans="1:3" x14ac:dyDescent="0.2">
      <c r="A54" s="21" t="s">
        <v>21</v>
      </c>
      <c r="B54" s="4">
        <v>1.7099999999999999E-20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F2F7E-D6FA-D142-A2C5-D8E9D58615A0}">
  <dimension ref="A1:C69"/>
  <sheetViews>
    <sheetView topLeftCell="A42" workbookViewId="0">
      <selection activeCell="A73" sqref="A73"/>
    </sheetView>
  </sheetViews>
  <sheetFormatPr baseColWidth="10" defaultColWidth="11" defaultRowHeight="16" x14ac:dyDescent="0.2"/>
  <cols>
    <col min="1" max="1" width="22.5" customWidth="1"/>
  </cols>
  <sheetData>
    <row r="1" spans="1:3" x14ac:dyDescent="0.2">
      <c r="A1" s="2" t="s">
        <v>103</v>
      </c>
      <c r="B1" s="1"/>
      <c r="C1" s="1"/>
    </row>
    <row r="2" spans="1:3" x14ac:dyDescent="0.2">
      <c r="A2" s="1"/>
      <c r="B2" s="1"/>
      <c r="C2" s="1"/>
    </row>
    <row r="3" spans="1:3" x14ac:dyDescent="0.2">
      <c r="A3" s="2" t="s">
        <v>144</v>
      </c>
      <c r="B3" s="8" t="s">
        <v>4</v>
      </c>
      <c r="C3" s="8" t="s">
        <v>5</v>
      </c>
    </row>
    <row r="4" spans="1:3" x14ac:dyDescent="0.2">
      <c r="B4" s="4">
        <v>173.8497653</v>
      </c>
      <c r="C4" s="4">
        <v>240.04694839999999</v>
      </c>
    </row>
    <row r="5" spans="1:3" x14ac:dyDescent="0.2">
      <c r="B5" s="4">
        <v>234.8826291</v>
      </c>
      <c r="C5" s="4">
        <v>333.94366200000002</v>
      </c>
    </row>
    <row r="6" spans="1:3" x14ac:dyDescent="0.2">
      <c r="B6" s="4">
        <v>166.80751169999999</v>
      </c>
      <c r="C6" s="4">
        <v>179.0140845</v>
      </c>
    </row>
    <row r="7" spans="1:3" x14ac:dyDescent="0.2">
      <c r="B7" s="4">
        <v>254.60093900000001</v>
      </c>
      <c r="C7" s="4">
        <v>204.83568080000001</v>
      </c>
    </row>
    <row r="8" spans="1:3" x14ac:dyDescent="0.2">
      <c r="B8" s="4">
        <v>232.53521129999999</v>
      </c>
      <c r="C8" s="4">
        <v>330.65727700000002</v>
      </c>
    </row>
    <row r="9" spans="1:3" x14ac:dyDescent="0.2">
      <c r="B9" s="4">
        <v>217.98122069999999</v>
      </c>
      <c r="C9" s="4">
        <v>239.5774648</v>
      </c>
    </row>
    <row r="10" spans="1:3" x14ac:dyDescent="0.2">
      <c r="B10" s="4">
        <v>138.63849769999999</v>
      </c>
      <c r="C10" s="4">
        <v>229.71830990000001</v>
      </c>
    </row>
    <row r="11" spans="1:3" x14ac:dyDescent="0.2">
      <c r="B11" s="4">
        <v>111.87793430000001</v>
      </c>
      <c r="C11" s="4">
        <v>172.4413146</v>
      </c>
    </row>
    <row r="12" spans="1:3" x14ac:dyDescent="0.2">
      <c r="B12" s="4">
        <v>229.71830990000001</v>
      </c>
      <c r="C12" s="4">
        <v>228.30985920000001</v>
      </c>
    </row>
    <row r="13" spans="1:3" x14ac:dyDescent="0.2">
      <c r="B13" s="4">
        <v>197.3239437</v>
      </c>
      <c r="C13" s="4">
        <v>150.3755869</v>
      </c>
    </row>
    <row r="15" spans="1:3" x14ac:dyDescent="0.2">
      <c r="A15" s="2" t="s">
        <v>8</v>
      </c>
      <c r="B15" s="2">
        <f>COUNT(B4:B14)</f>
        <v>10</v>
      </c>
      <c r="C15" s="2">
        <f>COUNT(C4:C14)</f>
        <v>10</v>
      </c>
    </row>
    <row r="17" spans="1:3" x14ac:dyDescent="0.2">
      <c r="A17" s="2" t="s">
        <v>145</v>
      </c>
      <c r="B17" s="8" t="s">
        <v>4</v>
      </c>
      <c r="C17" s="8" t="s">
        <v>5</v>
      </c>
    </row>
    <row r="18" spans="1:3" x14ac:dyDescent="0.2">
      <c r="B18" s="4">
        <v>215.83850899999999</v>
      </c>
      <c r="C18" s="4">
        <v>247.826087</v>
      </c>
    </row>
    <row r="19" spans="1:3" x14ac:dyDescent="0.2">
      <c r="B19" s="4">
        <v>302.17391300000003</v>
      </c>
      <c r="C19" s="4">
        <v>350.62111800000002</v>
      </c>
    </row>
    <row r="20" spans="1:3" x14ac:dyDescent="0.2">
      <c r="B20" s="4">
        <v>218.63354000000001</v>
      </c>
      <c r="C20" s="4">
        <v>292.85714300000001</v>
      </c>
    </row>
    <row r="21" spans="1:3" x14ac:dyDescent="0.2">
      <c r="B21" s="4">
        <v>245.03105600000001</v>
      </c>
      <c r="C21" s="4">
        <v>341.61490700000002</v>
      </c>
    </row>
    <row r="22" spans="1:3" x14ac:dyDescent="0.2">
      <c r="B22" s="4">
        <v>300</v>
      </c>
      <c r="C22" s="4">
        <v>293.16770200000002</v>
      </c>
    </row>
    <row r="23" spans="1:3" x14ac:dyDescent="0.2">
      <c r="B23" s="4">
        <v>272.146119</v>
      </c>
      <c r="C23" s="4">
        <v>283.22981399999998</v>
      </c>
    </row>
    <row r="24" spans="1:3" x14ac:dyDescent="0.2">
      <c r="B24" s="4">
        <v>426.02739700000001</v>
      </c>
      <c r="C24" s="4">
        <v>245.205479</v>
      </c>
    </row>
    <row r="25" spans="1:3" x14ac:dyDescent="0.2">
      <c r="B25" s="4">
        <v>287.21461199999999</v>
      </c>
      <c r="C25" s="4">
        <v>441.09589</v>
      </c>
    </row>
    <row r="26" spans="1:3" x14ac:dyDescent="0.2">
      <c r="B26" s="4">
        <v>369.40639299999998</v>
      </c>
      <c r="C26" s="4">
        <v>314.61187200000001</v>
      </c>
    </row>
    <row r="27" spans="1:3" x14ac:dyDescent="0.2">
      <c r="B27" s="4">
        <v>367.123288</v>
      </c>
      <c r="C27" s="4">
        <v>382.19178099999999</v>
      </c>
    </row>
    <row r="28" spans="1:3" x14ac:dyDescent="0.2">
      <c r="B28" s="4">
        <v>327.39726000000002</v>
      </c>
      <c r="C28" s="4"/>
    </row>
    <row r="29" spans="1:3" x14ac:dyDescent="0.2">
      <c r="B29" s="4">
        <v>293.15068500000001</v>
      </c>
      <c r="C29" s="4"/>
    </row>
    <row r="30" spans="1:3" x14ac:dyDescent="0.2">
      <c r="B30" s="4">
        <v>358.44748900000002</v>
      </c>
      <c r="C30" s="4"/>
    </row>
    <row r="31" spans="1:3" x14ac:dyDescent="0.2">
      <c r="B31" s="4">
        <v>344.292237</v>
      </c>
      <c r="C31" s="4"/>
    </row>
    <row r="32" spans="1:3" x14ac:dyDescent="0.2">
      <c r="C32" s="4"/>
    </row>
    <row r="33" spans="1:3" x14ac:dyDescent="0.2">
      <c r="A33" s="2" t="s">
        <v>8</v>
      </c>
      <c r="B33" s="2">
        <f>COUNT(B18:B32)</f>
        <v>14</v>
      </c>
      <c r="C33" s="2">
        <f>COUNT(C18:C32)</f>
        <v>10</v>
      </c>
    </row>
    <row r="35" spans="1:3" x14ac:dyDescent="0.2">
      <c r="A35" s="2" t="s">
        <v>147</v>
      </c>
      <c r="B35" s="8" t="s">
        <v>4</v>
      </c>
      <c r="C35" s="8" t="s">
        <v>5</v>
      </c>
    </row>
    <row r="36" spans="1:3" x14ac:dyDescent="0.2">
      <c r="B36" s="4">
        <v>379</v>
      </c>
      <c r="C36" s="4">
        <v>400</v>
      </c>
    </row>
    <row r="37" spans="1:3" x14ac:dyDescent="0.2">
      <c r="B37" s="4">
        <v>373</v>
      </c>
      <c r="C37" s="4">
        <v>380</v>
      </c>
    </row>
    <row r="38" spans="1:3" x14ac:dyDescent="0.2">
      <c r="B38" s="4">
        <v>398</v>
      </c>
      <c r="C38" s="4">
        <v>314</v>
      </c>
    </row>
    <row r="39" spans="1:3" x14ac:dyDescent="0.2">
      <c r="B39" s="4">
        <v>356</v>
      </c>
      <c r="C39" s="4">
        <v>481</v>
      </c>
    </row>
    <row r="40" spans="1:3" x14ac:dyDescent="0.2">
      <c r="B40" s="4">
        <v>387</v>
      </c>
      <c r="C40" s="4">
        <v>672</v>
      </c>
    </row>
    <row r="41" spans="1:3" x14ac:dyDescent="0.2">
      <c r="B41" s="4">
        <v>583</v>
      </c>
      <c r="C41" s="4">
        <v>622</v>
      </c>
    </row>
    <row r="42" spans="1:3" x14ac:dyDescent="0.2">
      <c r="B42" s="4">
        <v>365</v>
      </c>
      <c r="C42" s="4">
        <v>699</v>
      </c>
    </row>
    <row r="43" spans="1:3" x14ac:dyDescent="0.2">
      <c r="B43" s="4">
        <v>391</v>
      </c>
      <c r="C43" s="4">
        <v>460</v>
      </c>
    </row>
    <row r="44" spans="1:3" x14ac:dyDescent="0.2">
      <c r="B44" s="4">
        <v>308</v>
      </c>
      <c r="C44" s="4">
        <v>426.28829999999999</v>
      </c>
    </row>
    <row r="45" spans="1:3" x14ac:dyDescent="0.2">
      <c r="B45" s="4">
        <v>484</v>
      </c>
      <c r="C45" s="4">
        <v>335.49079999999998</v>
      </c>
    </row>
    <row r="46" spans="1:3" x14ac:dyDescent="0.2">
      <c r="B46" s="4">
        <v>250.82820000000001</v>
      </c>
      <c r="C46" s="4">
        <v>175.3681</v>
      </c>
    </row>
    <row r="47" spans="1:3" x14ac:dyDescent="0.2">
      <c r="B47" s="4">
        <v>221.38040000000001</v>
      </c>
      <c r="C47" s="4">
        <v>191.31899999999999</v>
      </c>
    </row>
    <row r="48" spans="1:3" x14ac:dyDescent="0.2">
      <c r="B48" s="4">
        <v>409.11040000000003</v>
      </c>
      <c r="C48" s="4">
        <v>272.91410000000002</v>
      </c>
    </row>
    <row r="49" spans="1:3" x14ac:dyDescent="0.2">
      <c r="B49" s="4">
        <v>238.5583</v>
      </c>
      <c r="C49" s="4">
        <v>295.61349999999999</v>
      </c>
    </row>
    <row r="50" spans="1:3" x14ac:dyDescent="0.2">
      <c r="B50" s="4">
        <v>306.04289999999997</v>
      </c>
      <c r="C50" s="4">
        <v>323.22089999999997</v>
      </c>
    </row>
    <row r="51" spans="1:3" x14ac:dyDescent="0.2">
      <c r="B51" s="4">
        <v>378.43560000000002</v>
      </c>
      <c r="C51" s="4">
        <v>286.411</v>
      </c>
    </row>
    <row r="52" spans="1:3" x14ac:dyDescent="0.2">
      <c r="B52" s="4">
        <v>274.75459999999998</v>
      </c>
      <c r="C52" s="4"/>
    </row>
    <row r="53" spans="1:3" x14ac:dyDescent="0.2">
      <c r="B53" s="4">
        <v>293.77300000000002</v>
      </c>
    </row>
    <row r="54" spans="1:3" x14ac:dyDescent="0.2">
      <c r="B54" s="4">
        <v>318.9264</v>
      </c>
      <c r="C54" s="4"/>
    </row>
    <row r="55" spans="1:3" x14ac:dyDescent="0.2">
      <c r="B55" s="4">
        <v>220.1534</v>
      </c>
      <c r="C55" s="4"/>
    </row>
    <row r="56" spans="1:3" x14ac:dyDescent="0.2">
      <c r="B56" s="4">
        <v>301.74849999999998</v>
      </c>
      <c r="C56" s="4"/>
    </row>
    <row r="57" spans="1:3" x14ac:dyDescent="0.2">
      <c r="B57" s="4">
        <v>263.09809999999999</v>
      </c>
      <c r="C57" s="4"/>
    </row>
    <row r="58" spans="1:3" x14ac:dyDescent="0.2">
      <c r="B58" s="4">
        <v>301.13499999999999</v>
      </c>
    </row>
    <row r="59" spans="1:3" x14ac:dyDescent="0.2">
      <c r="B59" s="4">
        <v>238.5583</v>
      </c>
    </row>
    <row r="60" spans="1:3" x14ac:dyDescent="0.2">
      <c r="B60" s="4"/>
    </row>
    <row r="61" spans="1:3" x14ac:dyDescent="0.2">
      <c r="A61" s="2" t="s">
        <v>8</v>
      </c>
      <c r="B61" s="2">
        <f>COUNT(B36:B60)</f>
        <v>24</v>
      </c>
      <c r="C61" s="2">
        <f>COUNT(C36:C52)</f>
        <v>16</v>
      </c>
    </row>
    <row r="62" spans="1:3" x14ac:dyDescent="0.2">
      <c r="B62" s="4"/>
    </row>
    <row r="63" spans="1:3" x14ac:dyDescent="0.2">
      <c r="A63" s="31" t="s">
        <v>14</v>
      </c>
      <c r="B63" s="4"/>
      <c r="C63" s="4"/>
    </row>
    <row r="64" spans="1:3" x14ac:dyDescent="0.2">
      <c r="A64" s="21" t="s">
        <v>16</v>
      </c>
      <c r="B64" s="4">
        <v>0.05</v>
      </c>
      <c r="C64" s="4"/>
    </row>
    <row r="65" spans="1:3" x14ac:dyDescent="0.2">
      <c r="A65" s="21"/>
      <c r="B65" s="4"/>
      <c r="C65" s="4"/>
    </row>
    <row r="66" spans="1:3" x14ac:dyDescent="0.2">
      <c r="A66" s="31" t="s">
        <v>17</v>
      </c>
      <c r="B66" s="9" t="s">
        <v>18</v>
      </c>
    </row>
    <row r="67" spans="1:3" x14ac:dyDescent="0.2">
      <c r="A67" s="21" t="s">
        <v>19</v>
      </c>
      <c r="B67" s="4">
        <v>0.58299999999999996</v>
      </c>
    </row>
    <row r="68" spans="1:3" x14ac:dyDescent="0.2">
      <c r="A68" s="21" t="s">
        <v>20</v>
      </c>
      <c r="B68" s="4">
        <v>5.6599999999999996E-7</v>
      </c>
    </row>
    <row r="69" spans="1:3" x14ac:dyDescent="0.2">
      <c r="A69" s="21" t="s">
        <v>21</v>
      </c>
      <c r="B69" s="4">
        <v>0.104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F5B33-5EB3-3C47-B9BE-DD839E116C28}">
  <dimension ref="A1:C55"/>
  <sheetViews>
    <sheetView topLeftCell="A29" workbookViewId="0">
      <selection activeCell="A58" sqref="A58"/>
    </sheetView>
  </sheetViews>
  <sheetFormatPr baseColWidth="10" defaultColWidth="11" defaultRowHeight="16" x14ac:dyDescent="0.2"/>
  <cols>
    <col min="1" max="1" width="22" customWidth="1"/>
  </cols>
  <sheetData>
    <row r="1" spans="1:3" x14ac:dyDescent="0.2">
      <c r="A1" s="2" t="s">
        <v>103</v>
      </c>
    </row>
    <row r="3" spans="1:3" x14ac:dyDescent="0.2">
      <c r="A3" s="2" t="s">
        <v>148</v>
      </c>
      <c r="B3" s="8" t="s">
        <v>4</v>
      </c>
      <c r="C3" s="8" t="s">
        <v>5</v>
      </c>
    </row>
    <row r="4" spans="1:3" x14ac:dyDescent="0.2">
      <c r="B4" s="4">
        <v>218.15476200000001</v>
      </c>
      <c r="C4" s="4">
        <v>255.05952400000001</v>
      </c>
    </row>
    <row r="5" spans="1:3" x14ac:dyDescent="0.2">
      <c r="B5" s="4">
        <v>188.98809499999999</v>
      </c>
      <c r="C5" s="4">
        <v>285.41666700000002</v>
      </c>
    </row>
    <row r="6" spans="1:3" x14ac:dyDescent="0.2">
      <c r="B6" s="4">
        <v>252.67857100000001</v>
      </c>
      <c r="C6" s="4">
        <v>248.51190500000001</v>
      </c>
    </row>
    <row r="7" spans="1:3" x14ac:dyDescent="0.2">
      <c r="B7" s="4">
        <v>187.202381</v>
      </c>
      <c r="C7" s="4">
        <v>280.65476200000001</v>
      </c>
    </row>
    <row r="8" spans="1:3" x14ac:dyDescent="0.2">
      <c r="B8" s="4">
        <v>260.41666700000002</v>
      </c>
      <c r="C8" s="4">
        <v>339.58333299999998</v>
      </c>
    </row>
    <row r="9" spans="1:3" x14ac:dyDescent="0.2">
      <c r="B9" s="4">
        <v>139.58333300000001</v>
      </c>
      <c r="C9" s="4">
        <v>246.72619</v>
      </c>
    </row>
    <row r="10" spans="1:3" x14ac:dyDescent="0.2">
      <c r="B10" s="4">
        <v>178.27381</v>
      </c>
      <c r="C10" s="4">
        <v>225.89285699999999</v>
      </c>
    </row>
    <row r="11" spans="1:3" x14ac:dyDescent="0.2">
      <c r="B11" s="4">
        <v>167.55952400000001</v>
      </c>
      <c r="C11" s="4">
        <v>236.01190500000001</v>
      </c>
    </row>
    <row r="12" spans="1:3" x14ac:dyDescent="0.2">
      <c r="B12" s="4">
        <v>200.297619</v>
      </c>
      <c r="C12" s="4">
        <v>189.58333300000001</v>
      </c>
    </row>
    <row r="13" spans="1:3" x14ac:dyDescent="0.2">
      <c r="B13" s="4">
        <v>151.48809499999999</v>
      </c>
      <c r="C13" s="4">
        <v>197.32142899999999</v>
      </c>
    </row>
    <row r="15" spans="1:3" x14ac:dyDescent="0.2">
      <c r="A15" s="2" t="s">
        <v>8</v>
      </c>
      <c r="B15" s="2">
        <f>COUNT(B4:B14)</f>
        <v>10</v>
      </c>
      <c r="C15" s="2">
        <f>COUNT(C4:C14)</f>
        <v>10</v>
      </c>
    </row>
    <row r="17" spans="1:3" x14ac:dyDescent="0.2">
      <c r="A17" s="2" t="s">
        <v>144</v>
      </c>
      <c r="B17" s="8" t="s">
        <v>4</v>
      </c>
      <c r="C17" s="8" t="s">
        <v>5</v>
      </c>
    </row>
    <row r="18" spans="1:3" x14ac:dyDescent="0.2">
      <c r="B18" s="4">
        <v>297.73722600000002</v>
      </c>
      <c r="C18" s="4">
        <v>513.06569300000001</v>
      </c>
    </row>
    <row r="19" spans="1:3" x14ac:dyDescent="0.2">
      <c r="B19" s="4">
        <v>260.51094899999998</v>
      </c>
      <c r="C19" s="4">
        <v>585.32846700000005</v>
      </c>
    </row>
    <row r="20" spans="1:3" x14ac:dyDescent="0.2">
      <c r="B20" s="4">
        <v>208.68613099999999</v>
      </c>
      <c r="C20" s="4">
        <v>444.45255500000002</v>
      </c>
    </row>
    <row r="21" spans="1:3" x14ac:dyDescent="0.2">
      <c r="B21" s="4">
        <v>360.51094899999998</v>
      </c>
      <c r="C21" s="4">
        <v>642.26277400000004</v>
      </c>
    </row>
    <row r="22" spans="1:3" x14ac:dyDescent="0.2">
      <c r="B22" s="4">
        <v>315.98540100000002</v>
      </c>
      <c r="C22" s="4">
        <v>717.44525499999997</v>
      </c>
    </row>
    <row r="23" spans="1:3" x14ac:dyDescent="0.2">
      <c r="B23" s="4">
        <v>261.24087600000001</v>
      </c>
      <c r="C23" s="4">
        <v>742.99270100000001</v>
      </c>
    </row>
    <row r="24" spans="1:3" x14ac:dyDescent="0.2">
      <c r="B24" s="4">
        <v>404.30656900000002</v>
      </c>
      <c r="C24" s="4">
        <v>302.84671500000002</v>
      </c>
    </row>
    <row r="25" spans="1:3" x14ac:dyDescent="0.2">
      <c r="B25" s="4">
        <v>356.13138700000002</v>
      </c>
      <c r="C25" s="4">
        <v>442.26277399999998</v>
      </c>
    </row>
    <row r="27" spans="1:3" x14ac:dyDescent="0.2">
      <c r="A27" s="2" t="s">
        <v>8</v>
      </c>
      <c r="B27" s="2">
        <f>COUNT(B18:B26)</f>
        <v>8</v>
      </c>
      <c r="C27" s="2">
        <f>COUNT(C18:C26)</f>
        <v>8</v>
      </c>
    </row>
    <row r="29" spans="1:3" x14ac:dyDescent="0.2">
      <c r="A29" s="2" t="s">
        <v>145</v>
      </c>
      <c r="B29" s="8" t="s">
        <v>4</v>
      </c>
      <c r="C29" s="8" t="s">
        <v>5</v>
      </c>
    </row>
    <row r="30" spans="1:3" x14ac:dyDescent="0.2">
      <c r="B30" s="4">
        <v>274.85000000000002</v>
      </c>
      <c r="C30" s="4">
        <v>347.85</v>
      </c>
    </row>
    <row r="31" spans="1:3" x14ac:dyDescent="0.2">
      <c r="B31" s="4">
        <v>290.35000000000002</v>
      </c>
      <c r="C31" s="4">
        <v>470.35</v>
      </c>
    </row>
    <row r="32" spans="1:3" x14ac:dyDescent="0.2">
      <c r="B32" s="4">
        <v>215.35</v>
      </c>
      <c r="C32" s="4">
        <v>298.85000000000002</v>
      </c>
    </row>
    <row r="33" spans="1:3" x14ac:dyDescent="0.2">
      <c r="B33" s="4">
        <v>247.35</v>
      </c>
      <c r="C33" s="4">
        <v>204.85</v>
      </c>
    </row>
    <row r="34" spans="1:3" x14ac:dyDescent="0.2">
      <c r="B34" s="4">
        <v>207.85</v>
      </c>
      <c r="C34" s="4">
        <v>433.35</v>
      </c>
    </row>
    <row r="35" spans="1:3" x14ac:dyDescent="0.2">
      <c r="B35" s="4">
        <v>193.35</v>
      </c>
      <c r="C35" s="4">
        <v>297.85000000000002</v>
      </c>
    </row>
    <row r="36" spans="1:3" x14ac:dyDescent="0.2">
      <c r="B36" s="4">
        <v>278.35000000000002</v>
      </c>
      <c r="C36" s="4">
        <v>281.85000000000002</v>
      </c>
    </row>
    <row r="37" spans="1:3" x14ac:dyDescent="0.2">
      <c r="B37" s="4">
        <v>262.85000000000002</v>
      </c>
      <c r="C37" s="4">
        <v>570.85</v>
      </c>
    </row>
    <row r="38" spans="1:3" x14ac:dyDescent="0.2">
      <c r="B38" s="4">
        <v>260.85000000000002</v>
      </c>
      <c r="C38" s="4">
        <v>268.35000000000002</v>
      </c>
    </row>
    <row r="39" spans="1:3" x14ac:dyDescent="0.2">
      <c r="B39" s="4">
        <v>229.35</v>
      </c>
      <c r="C39" s="4">
        <v>403.35</v>
      </c>
    </row>
    <row r="40" spans="1:3" x14ac:dyDescent="0.2">
      <c r="B40" s="4"/>
      <c r="C40" s="4">
        <v>420.35</v>
      </c>
    </row>
    <row r="41" spans="1:3" x14ac:dyDescent="0.2">
      <c r="B41" s="4"/>
      <c r="C41" s="4">
        <v>441.35</v>
      </c>
    </row>
    <row r="42" spans="1:3" x14ac:dyDescent="0.2">
      <c r="B42" s="4"/>
      <c r="C42" s="4">
        <v>369.35</v>
      </c>
    </row>
    <row r="43" spans="1:3" x14ac:dyDescent="0.2">
      <c r="B43" s="4"/>
      <c r="C43" s="4">
        <v>449.85</v>
      </c>
    </row>
    <row r="44" spans="1:3" x14ac:dyDescent="0.2">
      <c r="B44" s="4"/>
      <c r="C44" s="4">
        <v>464.35</v>
      </c>
    </row>
    <row r="46" spans="1:3" x14ac:dyDescent="0.2">
      <c r="A46" s="2" t="s">
        <v>8</v>
      </c>
      <c r="B46" s="2">
        <f>COUNT(B30:B45)</f>
        <v>10</v>
      </c>
      <c r="C46" s="2">
        <f>COUNT(C30:C45)</f>
        <v>15</v>
      </c>
    </row>
    <row r="48" spans="1:3" x14ac:dyDescent="0.2">
      <c r="A48" s="31" t="s">
        <v>14</v>
      </c>
      <c r="B48" s="4"/>
      <c r="C48" s="4"/>
    </row>
    <row r="49" spans="1:3" x14ac:dyDescent="0.2">
      <c r="A49" s="21" t="s">
        <v>16</v>
      </c>
      <c r="B49" s="4">
        <v>0.05</v>
      </c>
      <c r="C49" s="4"/>
    </row>
    <row r="50" spans="1:3" x14ac:dyDescent="0.2">
      <c r="A50" s="21"/>
      <c r="B50" s="4"/>
      <c r="C50" s="4"/>
    </row>
    <row r="51" spans="1:3" x14ac:dyDescent="0.2">
      <c r="A51" s="31" t="s">
        <v>17</v>
      </c>
      <c r="B51" s="4" t="s">
        <v>18</v>
      </c>
    </row>
    <row r="52" spans="1:3" x14ac:dyDescent="0.2">
      <c r="A52" s="21" t="s">
        <v>19</v>
      </c>
      <c r="B52" s="4">
        <v>5.4400000000000004E-3</v>
      </c>
    </row>
    <row r="53" spans="1:3" x14ac:dyDescent="0.2">
      <c r="A53" s="21" t="s">
        <v>20</v>
      </c>
      <c r="B53" s="4">
        <v>3.1E-9</v>
      </c>
    </row>
    <row r="54" spans="1:3" x14ac:dyDescent="0.2">
      <c r="A54" s="21" t="s">
        <v>21</v>
      </c>
      <c r="B54" s="4">
        <v>8.8800000000000008E-9</v>
      </c>
    </row>
    <row r="55" spans="1:3" x14ac:dyDescent="0.2">
      <c r="A55" s="21"/>
      <c r="B55" s="4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ACBBA-EF42-A542-A100-417DE9B63484}">
  <dimension ref="A1:C52"/>
  <sheetViews>
    <sheetView topLeftCell="A28" workbookViewId="0">
      <selection activeCell="A58" sqref="A58"/>
    </sheetView>
  </sheetViews>
  <sheetFormatPr baseColWidth="10" defaultColWidth="11" defaultRowHeight="16" x14ac:dyDescent="0.2"/>
  <cols>
    <col min="1" max="1" width="20" customWidth="1"/>
  </cols>
  <sheetData>
    <row r="1" spans="1:3" x14ac:dyDescent="0.2">
      <c r="A1" s="2" t="s">
        <v>87</v>
      </c>
      <c r="B1" s="1"/>
      <c r="C1" s="1"/>
    </row>
    <row r="2" spans="1:3" x14ac:dyDescent="0.2">
      <c r="A2" s="1"/>
      <c r="B2" s="1"/>
      <c r="C2" s="1"/>
    </row>
    <row r="3" spans="1:3" x14ac:dyDescent="0.2">
      <c r="A3" s="2" t="s">
        <v>144</v>
      </c>
      <c r="B3" s="8" t="s">
        <v>4</v>
      </c>
      <c r="C3" s="8" t="s">
        <v>5</v>
      </c>
    </row>
    <row r="4" spans="1:3" x14ac:dyDescent="0.2">
      <c r="B4" s="4">
        <v>128.71700000000001</v>
      </c>
      <c r="C4" s="4">
        <v>72.92</v>
      </c>
    </row>
    <row r="5" spans="1:3" x14ac:dyDescent="0.2">
      <c r="B5" s="4">
        <v>125.68300000000001</v>
      </c>
      <c r="C5" s="4">
        <v>88.724999999999994</v>
      </c>
    </row>
    <row r="6" spans="1:3" x14ac:dyDescent="0.2">
      <c r="B6" s="4">
        <v>106.845</v>
      </c>
      <c r="C6" s="4">
        <v>103.01300000000001</v>
      </c>
    </row>
    <row r="7" spans="1:3" x14ac:dyDescent="0.2">
      <c r="B7" s="4">
        <v>115.227</v>
      </c>
      <c r="C7" s="4">
        <v>134.78299999999999</v>
      </c>
    </row>
    <row r="8" spans="1:3" x14ac:dyDescent="0.2">
      <c r="B8" s="4">
        <v>100.29900000000001</v>
      </c>
      <c r="C8" s="4">
        <v>80.902000000000001</v>
      </c>
    </row>
    <row r="9" spans="1:3" x14ac:dyDescent="0.2">
      <c r="B9" s="4">
        <v>77.31</v>
      </c>
      <c r="C9" s="4">
        <v>87.048000000000002</v>
      </c>
    </row>
    <row r="10" spans="1:3" x14ac:dyDescent="0.2">
      <c r="B10" s="4">
        <v>79.545000000000002</v>
      </c>
      <c r="C10" s="4">
        <v>181.64</v>
      </c>
    </row>
    <row r="11" spans="1:3" x14ac:dyDescent="0.2">
      <c r="B11" s="4">
        <v>93.513999999999996</v>
      </c>
      <c r="C11" s="4">
        <v>85.930999999999997</v>
      </c>
    </row>
    <row r="12" spans="1:3" x14ac:dyDescent="0.2">
      <c r="B12" s="4">
        <v>123.608</v>
      </c>
      <c r="C12" s="4">
        <v>41.228999999999999</v>
      </c>
    </row>
    <row r="13" spans="1:3" x14ac:dyDescent="0.2">
      <c r="B13" s="4">
        <v>122.89</v>
      </c>
      <c r="C13" s="4">
        <v>52.564</v>
      </c>
    </row>
    <row r="15" spans="1:3" x14ac:dyDescent="0.2">
      <c r="A15" s="2" t="s">
        <v>8</v>
      </c>
      <c r="B15" s="2">
        <f>COUNT(B4:B14)</f>
        <v>10</v>
      </c>
      <c r="C15" s="2">
        <f>COUNT(C4:C14)</f>
        <v>10</v>
      </c>
    </row>
    <row r="17" spans="1:3" x14ac:dyDescent="0.2">
      <c r="A17" s="2" t="s">
        <v>145</v>
      </c>
      <c r="B17" s="8" t="s">
        <v>4</v>
      </c>
      <c r="C17" s="8" t="s">
        <v>5</v>
      </c>
    </row>
    <row r="18" spans="1:3" x14ac:dyDescent="0.2">
      <c r="B18" s="4">
        <v>72.461538500000003</v>
      </c>
      <c r="C18" s="4">
        <v>77.461538500000003</v>
      </c>
    </row>
    <row r="19" spans="1:3" x14ac:dyDescent="0.2">
      <c r="B19" s="4">
        <v>190.53846200000001</v>
      </c>
      <c r="C19" s="4">
        <v>76.423076899999998</v>
      </c>
    </row>
    <row r="20" spans="1:3" x14ac:dyDescent="0.2">
      <c r="B20" s="4">
        <v>90.923076899999998</v>
      </c>
      <c r="C20" s="4">
        <v>222.46153799999999</v>
      </c>
    </row>
    <row r="21" spans="1:3" x14ac:dyDescent="0.2">
      <c r="B21" s="4">
        <v>94.384615400000001</v>
      </c>
      <c r="C21" s="4">
        <v>152.07692299999999</v>
      </c>
    </row>
    <row r="22" spans="1:3" x14ac:dyDescent="0.2">
      <c r="B22" s="4">
        <v>100.153846</v>
      </c>
      <c r="C22" s="4">
        <v>161.307692</v>
      </c>
    </row>
    <row r="23" spans="1:3" x14ac:dyDescent="0.2">
      <c r="B23" s="4">
        <v>56.194690299999998</v>
      </c>
      <c r="C23" s="4">
        <v>102.461538</v>
      </c>
    </row>
    <row r="24" spans="1:3" x14ac:dyDescent="0.2">
      <c r="B24" s="4">
        <v>151.32743400000001</v>
      </c>
      <c r="C24" s="4">
        <v>81.858407099999994</v>
      </c>
    </row>
    <row r="25" spans="1:3" x14ac:dyDescent="0.2">
      <c r="B25" s="4">
        <v>74.336283199999997</v>
      </c>
      <c r="C25" s="4">
        <v>239.38053099999999</v>
      </c>
    </row>
    <row r="26" spans="1:3" x14ac:dyDescent="0.2">
      <c r="B26" s="4">
        <v>109.73451300000001</v>
      </c>
      <c r="C26" s="4">
        <v>96.017699100000002</v>
      </c>
    </row>
    <row r="27" spans="1:3" x14ac:dyDescent="0.2">
      <c r="B27" s="4">
        <v>121.238938</v>
      </c>
      <c r="C27" s="4">
        <v>121.681416</v>
      </c>
    </row>
    <row r="28" spans="1:3" x14ac:dyDescent="0.2">
      <c r="B28" s="4">
        <v>91.150442499999997</v>
      </c>
      <c r="C28" s="4"/>
    </row>
    <row r="29" spans="1:3" x14ac:dyDescent="0.2">
      <c r="B29" s="4">
        <v>69.911504399999998</v>
      </c>
      <c r="C29" s="4"/>
    </row>
    <row r="30" spans="1:3" x14ac:dyDescent="0.2">
      <c r="B30" s="4">
        <v>60.619469000000002</v>
      </c>
      <c r="C30" s="4"/>
    </row>
    <row r="31" spans="1:3" x14ac:dyDescent="0.2">
      <c r="B31" s="4">
        <v>86.283185799999998</v>
      </c>
      <c r="C31" s="4"/>
    </row>
    <row r="32" spans="1:3" x14ac:dyDescent="0.2">
      <c r="B32" s="4"/>
      <c r="C32" s="4"/>
    </row>
    <row r="33" spans="1:3" x14ac:dyDescent="0.2">
      <c r="A33" s="2" t="s">
        <v>8</v>
      </c>
      <c r="B33" s="2">
        <f>COUNT(B18:B32)</f>
        <v>14</v>
      </c>
      <c r="C33" s="2">
        <f>COUNT(C18:C32)</f>
        <v>10</v>
      </c>
    </row>
    <row r="34" spans="1:3" x14ac:dyDescent="0.2">
      <c r="B34" s="4"/>
      <c r="C34" s="4"/>
    </row>
    <row r="35" spans="1:3" x14ac:dyDescent="0.2">
      <c r="A35" s="2" t="s">
        <v>147</v>
      </c>
      <c r="B35" s="8" t="s">
        <v>4</v>
      </c>
      <c r="C35" s="8" t="s">
        <v>5</v>
      </c>
    </row>
    <row r="36" spans="1:3" x14ac:dyDescent="0.2">
      <c r="B36" s="4">
        <v>139.91735499999999</v>
      </c>
      <c r="C36" s="4">
        <v>131.65289300000001</v>
      </c>
    </row>
    <row r="37" spans="1:3" x14ac:dyDescent="0.2">
      <c r="B37" s="4">
        <v>129.173554</v>
      </c>
      <c r="C37" s="5" t="s">
        <v>149</v>
      </c>
    </row>
    <row r="38" spans="1:3" x14ac:dyDescent="0.2">
      <c r="B38" s="4">
        <v>159.75206600000001</v>
      </c>
      <c r="C38" s="4">
        <v>147.35537199999999</v>
      </c>
    </row>
    <row r="39" spans="1:3" x14ac:dyDescent="0.2">
      <c r="B39" s="4">
        <v>107.68595000000001</v>
      </c>
      <c r="C39" s="4">
        <v>133.30578499999999</v>
      </c>
    </row>
    <row r="40" spans="1:3" x14ac:dyDescent="0.2">
      <c r="B40" s="4">
        <v>119.256198</v>
      </c>
      <c r="C40" s="4">
        <v>154.79338799999999</v>
      </c>
    </row>
    <row r="41" spans="1:3" x14ac:dyDescent="0.2">
      <c r="B41" s="4">
        <v>97.768595000000005</v>
      </c>
      <c r="C41" s="4">
        <v>139.91735499999999</v>
      </c>
    </row>
    <row r="42" spans="1:3" x14ac:dyDescent="0.2">
      <c r="B42" s="4">
        <v>104.38016500000001</v>
      </c>
      <c r="C42" s="4">
        <v>139.09090900000001</v>
      </c>
    </row>
    <row r="43" spans="1:3" x14ac:dyDescent="0.2">
      <c r="B43" s="4"/>
      <c r="C43" s="4"/>
    </row>
    <row r="44" spans="1:3" x14ac:dyDescent="0.2">
      <c r="A44" s="2" t="s">
        <v>8</v>
      </c>
      <c r="B44" s="2">
        <f>COUNT(B36:B43)</f>
        <v>7</v>
      </c>
      <c r="C44" s="2">
        <f>COUNT(C36:C43)</f>
        <v>6</v>
      </c>
    </row>
    <row r="45" spans="1:3" x14ac:dyDescent="0.2">
      <c r="B45" s="4"/>
      <c r="C45" s="4"/>
    </row>
    <row r="46" spans="1:3" x14ac:dyDescent="0.2">
      <c r="A46" s="31" t="s">
        <v>14</v>
      </c>
      <c r="B46" s="4"/>
      <c r="C46" s="4"/>
    </row>
    <row r="47" spans="1:3" x14ac:dyDescent="0.2">
      <c r="A47" s="21" t="s">
        <v>16</v>
      </c>
      <c r="B47" s="4">
        <v>0.05</v>
      </c>
      <c r="C47" s="4"/>
    </row>
    <row r="48" spans="1:3" x14ac:dyDescent="0.2">
      <c r="A48" s="21"/>
      <c r="B48" s="4"/>
      <c r="C48" s="4"/>
    </row>
    <row r="49" spans="1:3" x14ac:dyDescent="0.2">
      <c r="A49" s="31" t="s">
        <v>17</v>
      </c>
      <c r="B49" s="9" t="s">
        <v>18</v>
      </c>
      <c r="C49" s="3"/>
    </row>
    <row r="50" spans="1:3" x14ac:dyDescent="0.2">
      <c r="A50" s="21" t="s">
        <v>19</v>
      </c>
      <c r="B50" s="4">
        <v>9.6600000000000005E-2</v>
      </c>
    </row>
    <row r="51" spans="1:3" x14ac:dyDescent="0.2">
      <c r="A51" s="21" t="s">
        <v>20</v>
      </c>
      <c r="B51" s="4">
        <v>6.4799999999999996E-2</v>
      </c>
    </row>
    <row r="52" spans="1:3" x14ac:dyDescent="0.2">
      <c r="A52" s="21" t="s">
        <v>21</v>
      </c>
      <c r="B52" s="4">
        <v>0.20599999999999999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A563B-ECC3-E44E-BDBF-91152D2E2E13}">
  <dimension ref="A1:C53"/>
  <sheetViews>
    <sheetView topLeftCell="A29" workbookViewId="0">
      <selection activeCell="I51" sqref="I51"/>
    </sheetView>
  </sheetViews>
  <sheetFormatPr baseColWidth="10" defaultColWidth="11" defaultRowHeight="16" x14ac:dyDescent="0.2"/>
  <cols>
    <col min="1" max="1" width="22.1640625" customWidth="1"/>
  </cols>
  <sheetData>
    <row r="1" spans="1:3" x14ac:dyDescent="0.2">
      <c r="A1" s="2" t="s">
        <v>87</v>
      </c>
      <c r="B1" s="1"/>
      <c r="C1" s="1"/>
    </row>
    <row r="2" spans="1:3" x14ac:dyDescent="0.2">
      <c r="A2" s="1"/>
      <c r="B2" s="1"/>
      <c r="C2" s="1"/>
    </row>
    <row r="3" spans="1:3" x14ac:dyDescent="0.2">
      <c r="A3" s="2" t="s">
        <v>148</v>
      </c>
      <c r="B3" s="8" t="s">
        <v>4</v>
      </c>
      <c r="C3" s="8" t="s">
        <v>5</v>
      </c>
    </row>
    <row r="4" spans="1:3" x14ac:dyDescent="0.2">
      <c r="B4" s="4">
        <v>78.270676699999996</v>
      </c>
      <c r="C4" s="4">
        <v>169.24812</v>
      </c>
    </row>
    <row r="5" spans="1:3" x14ac:dyDescent="0.2">
      <c r="B5" s="4">
        <v>57.969924800000001</v>
      </c>
      <c r="C5" s="4">
        <v>185.78947400000001</v>
      </c>
    </row>
    <row r="6" spans="1:3" x14ac:dyDescent="0.2">
      <c r="B6" s="4">
        <v>115.112782</v>
      </c>
      <c r="C6" s="4">
        <v>182.78195500000001</v>
      </c>
    </row>
    <row r="7" spans="1:3" x14ac:dyDescent="0.2">
      <c r="B7" s="4">
        <v>85.037593999999999</v>
      </c>
      <c r="C7" s="4">
        <v>197.067669</v>
      </c>
    </row>
    <row r="8" spans="1:3" x14ac:dyDescent="0.2">
      <c r="B8" s="4">
        <v>109.09774400000001</v>
      </c>
      <c r="C8" s="4">
        <v>412.10526299999998</v>
      </c>
    </row>
    <row r="9" spans="1:3" x14ac:dyDescent="0.2">
      <c r="B9" s="4">
        <v>73.0075188</v>
      </c>
      <c r="C9" s="4">
        <v>88.796992500000002</v>
      </c>
    </row>
    <row r="10" spans="1:3" x14ac:dyDescent="0.2">
      <c r="B10" s="4">
        <v>111.35338299999999</v>
      </c>
      <c r="C10" s="4">
        <v>94.812030100000001</v>
      </c>
    </row>
    <row r="11" spans="1:3" x14ac:dyDescent="0.2">
      <c r="B11" s="4">
        <v>98.571428600000004</v>
      </c>
      <c r="C11" s="4">
        <v>170.75188</v>
      </c>
    </row>
    <row r="12" spans="1:3" x14ac:dyDescent="0.2">
      <c r="B12" s="4">
        <v>96.315789499999994</v>
      </c>
      <c r="C12" s="4">
        <v>104.586466</v>
      </c>
    </row>
    <row r="13" spans="1:3" x14ac:dyDescent="0.2">
      <c r="B13" s="4">
        <v>74.511278200000007</v>
      </c>
      <c r="C13" s="4">
        <v>97.819548900000001</v>
      </c>
    </row>
    <row r="15" spans="1:3" x14ac:dyDescent="0.2">
      <c r="A15" s="2" t="s">
        <v>8</v>
      </c>
      <c r="B15" s="2">
        <f>COUNT(B4:B14)</f>
        <v>10</v>
      </c>
      <c r="C15" s="2">
        <f>COUNT(C4:C14)</f>
        <v>10</v>
      </c>
    </row>
    <row r="17" spans="1:3" x14ac:dyDescent="0.2">
      <c r="A17" s="2" t="s">
        <v>144</v>
      </c>
      <c r="B17" s="8" t="s">
        <v>4</v>
      </c>
      <c r="C17" s="8" t="s">
        <v>5</v>
      </c>
    </row>
    <row r="18" spans="1:3" x14ac:dyDescent="0.2">
      <c r="B18" s="4">
        <v>147.01612900000001</v>
      </c>
      <c r="C18" s="4">
        <v>285.72580599999998</v>
      </c>
    </row>
    <row r="19" spans="1:3" x14ac:dyDescent="0.2">
      <c r="B19" s="4">
        <v>122.822581</v>
      </c>
      <c r="C19" s="4">
        <v>255.080645</v>
      </c>
    </row>
    <row r="20" spans="1:3" x14ac:dyDescent="0.2">
      <c r="B20" s="4">
        <v>84.919354799999994</v>
      </c>
      <c r="C20" s="4">
        <v>264.75806499999999</v>
      </c>
    </row>
    <row r="21" spans="1:3" x14ac:dyDescent="0.2">
      <c r="B21" s="4">
        <v>218.790323</v>
      </c>
      <c r="C21" s="4">
        <v>392.98387100000002</v>
      </c>
    </row>
    <row r="22" spans="1:3" x14ac:dyDescent="0.2">
      <c r="B22" s="4">
        <v>114.758065</v>
      </c>
      <c r="C22" s="4">
        <v>373.629032</v>
      </c>
    </row>
    <row r="23" spans="1:3" x14ac:dyDescent="0.2">
      <c r="B23" s="4">
        <v>116.370968</v>
      </c>
      <c r="C23" s="4">
        <v>585.72580600000003</v>
      </c>
    </row>
    <row r="24" spans="1:3" x14ac:dyDescent="0.2">
      <c r="B24" s="4">
        <v>169.59677400000001</v>
      </c>
      <c r="C24" s="4">
        <v>109.112903</v>
      </c>
    </row>
    <row r="25" spans="1:3" x14ac:dyDescent="0.2">
      <c r="B25" s="4">
        <v>220.40322599999999</v>
      </c>
      <c r="C25" s="4">
        <v>72.016129000000006</v>
      </c>
    </row>
    <row r="27" spans="1:3" x14ac:dyDescent="0.2">
      <c r="A27" s="2" t="s">
        <v>8</v>
      </c>
      <c r="B27" s="2">
        <f>COUNT(B18:B26)</f>
        <v>8</v>
      </c>
      <c r="C27" s="2">
        <f>COUNT(C18:C26)</f>
        <v>8</v>
      </c>
    </row>
    <row r="29" spans="1:3" x14ac:dyDescent="0.2">
      <c r="A29" s="2" t="s">
        <v>145</v>
      </c>
      <c r="B29" s="8" t="s">
        <v>4</v>
      </c>
      <c r="C29" s="8" t="s">
        <v>5</v>
      </c>
    </row>
    <row r="30" spans="1:3" x14ac:dyDescent="0.2">
      <c r="B30" s="4">
        <v>109.95283000000001</v>
      </c>
      <c r="C30" s="4">
        <v>268.44339600000001</v>
      </c>
    </row>
    <row r="31" spans="1:3" x14ac:dyDescent="0.2">
      <c r="B31" s="4">
        <v>120.330189</v>
      </c>
      <c r="C31" s="4">
        <v>135.42452800000001</v>
      </c>
    </row>
    <row r="32" spans="1:3" x14ac:dyDescent="0.2">
      <c r="B32" s="4">
        <v>132.59433999999999</v>
      </c>
      <c r="C32" s="4">
        <v>224.10377399999999</v>
      </c>
    </row>
    <row r="33" spans="1:3" x14ac:dyDescent="0.2">
      <c r="B33" s="4">
        <v>93.915094300000007</v>
      </c>
      <c r="C33" s="4">
        <v>179.764151</v>
      </c>
    </row>
    <row r="34" spans="1:3" x14ac:dyDescent="0.2">
      <c r="B34" s="4">
        <v>129.764151</v>
      </c>
      <c r="C34" s="4">
        <v>403.34905700000002</v>
      </c>
    </row>
    <row r="35" spans="1:3" x14ac:dyDescent="0.2">
      <c r="B35" s="4">
        <v>176.93396200000001</v>
      </c>
      <c r="C35" s="4">
        <v>105.235849</v>
      </c>
    </row>
    <row r="36" spans="1:3" x14ac:dyDescent="0.2">
      <c r="B36" s="4">
        <v>149.57547199999999</v>
      </c>
      <c r="C36" s="4">
        <v>230.70754700000001</v>
      </c>
    </row>
    <row r="37" spans="1:3" x14ac:dyDescent="0.2">
      <c r="B37" s="4">
        <v>205.235849</v>
      </c>
      <c r="C37" s="4">
        <v>511.83962300000002</v>
      </c>
    </row>
    <row r="38" spans="1:3" x14ac:dyDescent="0.2">
      <c r="B38" s="4">
        <v>220.33018899999999</v>
      </c>
      <c r="C38" s="4">
        <v>197.68867900000001</v>
      </c>
    </row>
    <row r="39" spans="1:3" x14ac:dyDescent="0.2">
      <c r="B39" s="4">
        <v>153.34905699999999</v>
      </c>
      <c r="C39" s="4">
        <v>340.14150899999999</v>
      </c>
    </row>
    <row r="40" spans="1:3" x14ac:dyDescent="0.2">
      <c r="B40" s="4"/>
      <c r="C40" s="4">
        <v>809.95282999999995</v>
      </c>
    </row>
    <row r="41" spans="1:3" x14ac:dyDescent="0.2">
      <c r="B41" s="4"/>
      <c r="C41" s="4">
        <v>342.971698</v>
      </c>
    </row>
    <row r="42" spans="1:3" x14ac:dyDescent="0.2">
      <c r="B42" s="4"/>
      <c r="C42" s="4">
        <v>181.65094300000001</v>
      </c>
    </row>
    <row r="43" spans="1:3" x14ac:dyDescent="0.2">
      <c r="B43" s="4"/>
      <c r="C43" s="4">
        <v>421.27358500000003</v>
      </c>
    </row>
    <row r="44" spans="1:3" x14ac:dyDescent="0.2">
      <c r="B44" s="4"/>
    </row>
    <row r="45" spans="1:3" x14ac:dyDescent="0.2">
      <c r="A45" s="2" t="s">
        <v>8</v>
      </c>
      <c r="B45" s="2">
        <f>COUNT(B30:B44)</f>
        <v>10</v>
      </c>
      <c r="C45" s="2">
        <f>COUNT(C30:C44)</f>
        <v>14</v>
      </c>
    </row>
    <row r="47" spans="1:3" x14ac:dyDescent="0.2">
      <c r="A47" s="31" t="s">
        <v>14</v>
      </c>
      <c r="B47" s="4"/>
      <c r="C47" s="4"/>
    </row>
    <row r="48" spans="1:3" x14ac:dyDescent="0.2">
      <c r="A48" s="21" t="s">
        <v>16</v>
      </c>
      <c r="B48" s="4">
        <v>0.05</v>
      </c>
      <c r="C48" s="4"/>
    </row>
    <row r="49" spans="1:3" x14ac:dyDescent="0.2">
      <c r="A49" s="21"/>
      <c r="B49" s="4"/>
      <c r="C49" s="4"/>
    </row>
    <row r="50" spans="1:3" x14ac:dyDescent="0.2">
      <c r="A50" s="31" t="s">
        <v>17</v>
      </c>
      <c r="B50" s="9" t="s">
        <v>18</v>
      </c>
    </row>
    <row r="51" spans="1:3" x14ac:dyDescent="0.2">
      <c r="A51" s="21" t="s">
        <v>19</v>
      </c>
      <c r="B51" s="4">
        <v>0.51300000000000001</v>
      </c>
    </row>
    <row r="52" spans="1:3" x14ac:dyDescent="0.2">
      <c r="A52" s="21" t="s">
        <v>197</v>
      </c>
      <c r="B52" s="4">
        <v>1.6500000000000001E-2</v>
      </c>
    </row>
    <row r="53" spans="1:3" x14ac:dyDescent="0.2">
      <c r="A53" s="21" t="s">
        <v>198</v>
      </c>
      <c r="B53" s="4">
        <v>1.22E-4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0AD67-0536-E043-8086-3DB31CB1B26B}">
  <dimension ref="A1:J94"/>
  <sheetViews>
    <sheetView workbookViewId="0">
      <selection sqref="A1:C3"/>
    </sheetView>
  </sheetViews>
  <sheetFormatPr baseColWidth="10" defaultColWidth="11" defaultRowHeight="16" x14ac:dyDescent="0.2"/>
  <sheetData>
    <row r="1" spans="1:10" x14ac:dyDescent="0.2">
      <c r="A1" s="2" t="s">
        <v>150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1"/>
      <c r="B3" s="8" t="s">
        <v>4</v>
      </c>
      <c r="C3" s="8" t="s">
        <v>5</v>
      </c>
      <c r="D3" s="1"/>
      <c r="E3" s="1"/>
      <c r="F3" s="1"/>
      <c r="G3" s="1"/>
      <c r="H3" s="1"/>
      <c r="I3" s="1"/>
      <c r="J3" s="1"/>
    </row>
    <row r="4" spans="1:10" x14ac:dyDescent="0.2">
      <c r="A4" s="1"/>
      <c r="B4" s="5" t="s">
        <v>151</v>
      </c>
      <c r="C4" s="4">
        <v>2110.6999999999998</v>
      </c>
      <c r="D4" s="1"/>
      <c r="E4" s="1"/>
      <c r="F4" s="1"/>
      <c r="G4" s="1"/>
      <c r="H4" s="1"/>
      <c r="I4" s="1"/>
      <c r="J4" s="1"/>
    </row>
    <row r="5" spans="1:10" x14ac:dyDescent="0.2">
      <c r="A5" s="1"/>
      <c r="B5" s="4">
        <v>1894.1</v>
      </c>
      <c r="C5" s="4">
        <v>2284.1999999999998</v>
      </c>
      <c r="D5" s="1"/>
      <c r="E5" s="1"/>
      <c r="F5" s="1"/>
      <c r="G5" s="1"/>
      <c r="H5" s="1"/>
      <c r="I5" s="1"/>
      <c r="J5" s="1"/>
    </row>
    <row r="6" spans="1:10" x14ac:dyDescent="0.2">
      <c r="A6" s="1"/>
      <c r="B6" s="4">
        <v>1796.5</v>
      </c>
      <c r="C6" s="4">
        <v>2930.7</v>
      </c>
      <c r="D6" s="1"/>
      <c r="E6" s="1"/>
      <c r="F6" s="1"/>
      <c r="G6" s="1"/>
      <c r="H6" s="1"/>
      <c r="I6" s="1"/>
      <c r="J6" s="1"/>
    </row>
    <row r="7" spans="1:10" x14ac:dyDescent="0.2">
      <c r="A7" s="1"/>
      <c r="B7" s="4">
        <v>2178.9</v>
      </c>
      <c r="C7" s="4">
        <v>2248.5</v>
      </c>
      <c r="D7" s="1"/>
      <c r="E7" s="1"/>
      <c r="F7" s="1"/>
      <c r="G7" s="1"/>
      <c r="H7" s="1"/>
      <c r="I7" s="1"/>
      <c r="J7" s="1"/>
    </row>
    <row r="8" spans="1:10" x14ac:dyDescent="0.2">
      <c r="A8" s="1"/>
      <c r="B8" s="4">
        <v>1818.7</v>
      </c>
      <c r="C8" s="4">
        <v>2789.3</v>
      </c>
      <c r="D8" s="1"/>
      <c r="E8" s="1"/>
      <c r="F8" s="1"/>
      <c r="G8" s="1"/>
      <c r="H8" s="1"/>
      <c r="I8" s="1"/>
      <c r="J8" s="1"/>
    </row>
    <row r="9" spans="1:10" x14ac:dyDescent="0.2">
      <c r="A9" s="1"/>
      <c r="B9" s="4">
        <v>1566.2</v>
      </c>
      <c r="C9" s="4">
        <v>3284.4</v>
      </c>
      <c r="D9" s="1"/>
      <c r="E9" s="1"/>
      <c r="F9" s="1"/>
      <c r="G9" s="1"/>
      <c r="H9" s="1"/>
      <c r="I9" s="1"/>
      <c r="J9" s="1"/>
    </row>
    <row r="10" spans="1:10" x14ac:dyDescent="0.2">
      <c r="A10" s="1"/>
      <c r="B10" s="4">
        <v>1698.3</v>
      </c>
      <c r="C10" s="4">
        <v>3575.5</v>
      </c>
      <c r="D10" s="1"/>
      <c r="E10" s="1"/>
      <c r="F10" s="1"/>
      <c r="G10" s="1"/>
      <c r="H10" s="1"/>
      <c r="I10" s="1"/>
      <c r="J10" s="1"/>
    </row>
    <row r="11" spans="1:10" x14ac:dyDescent="0.2">
      <c r="A11" s="1"/>
      <c r="B11" s="4">
        <v>1874.9</v>
      </c>
      <c r="C11" s="4">
        <v>2909.2</v>
      </c>
      <c r="D11" s="1"/>
      <c r="E11" s="1"/>
      <c r="F11" s="1"/>
      <c r="G11" s="1"/>
      <c r="H11" s="1"/>
      <c r="I11" s="1"/>
      <c r="J11" s="1"/>
    </row>
    <row r="12" spans="1:10" x14ac:dyDescent="0.2">
      <c r="A12" s="1"/>
      <c r="B12" s="4"/>
      <c r="C12" s="4"/>
      <c r="D12" s="1"/>
      <c r="E12" s="1"/>
      <c r="F12" s="1"/>
      <c r="G12" s="1"/>
      <c r="H12" s="1"/>
      <c r="I12" s="1"/>
      <c r="J12" s="1"/>
    </row>
    <row r="13" spans="1:10" x14ac:dyDescent="0.2">
      <c r="A13" s="2" t="s">
        <v>8</v>
      </c>
      <c r="B13" s="2">
        <f>COUNT(B4:B12)</f>
        <v>7</v>
      </c>
      <c r="C13" s="2">
        <f>COUNT(C4:C12)</f>
        <v>8</v>
      </c>
      <c r="D13" s="1"/>
      <c r="E13" s="1"/>
      <c r="F13" s="1"/>
      <c r="G13" s="1"/>
      <c r="H13" s="1"/>
      <c r="I13" s="1"/>
      <c r="J13" s="1"/>
    </row>
    <row r="14" spans="1:1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">
      <c r="A15" s="31" t="s">
        <v>152</v>
      </c>
      <c r="B15" s="4"/>
      <c r="C15" s="1"/>
      <c r="D15" s="1"/>
      <c r="E15" s="1"/>
      <c r="F15" s="1"/>
      <c r="G15" s="1"/>
      <c r="H15" s="1"/>
      <c r="I15" s="1"/>
      <c r="J15" s="1"/>
    </row>
    <row r="16" spans="1:10" x14ac:dyDescent="0.2">
      <c r="A16" s="21" t="s">
        <v>153</v>
      </c>
      <c r="B16" s="4">
        <v>6.2200000000000005E-4</v>
      </c>
      <c r="C16" s="1"/>
      <c r="D16" s="1"/>
      <c r="E16" s="1"/>
      <c r="F16" s="1"/>
      <c r="G16" s="1"/>
      <c r="H16" s="1"/>
      <c r="I16" s="1"/>
      <c r="J16" s="1"/>
    </row>
    <row r="17" spans="1:1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">
      <c r="A93" s="1"/>
      <c r="B93" s="1"/>
      <c r="D93" s="1"/>
      <c r="E93" s="1"/>
      <c r="F93" s="1"/>
      <c r="G93" s="1"/>
      <c r="H93" s="1"/>
      <c r="I93" s="1"/>
      <c r="J93" s="1"/>
    </row>
    <row r="94" spans="1:10" x14ac:dyDescent="0.2">
      <c r="A94" s="1"/>
      <c r="D94" s="1"/>
      <c r="E94" s="1"/>
      <c r="F94" s="1"/>
      <c r="G94" s="1"/>
      <c r="H94" s="1"/>
      <c r="I94" s="1"/>
      <c r="J94" s="1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1DA77-86BC-FB4E-8D95-0ACFC6E5844B}">
  <dimension ref="A1:E22"/>
  <sheetViews>
    <sheetView workbookViewId="0">
      <selection sqref="A1:C3"/>
    </sheetView>
  </sheetViews>
  <sheetFormatPr baseColWidth="10" defaultColWidth="11" defaultRowHeight="16" x14ac:dyDescent="0.2"/>
  <sheetData>
    <row r="1" spans="1:5" x14ac:dyDescent="0.2">
      <c r="A1" s="2" t="s">
        <v>154</v>
      </c>
      <c r="B1" s="1"/>
      <c r="C1" s="1"/>
      <c r="D1" s="1"/>
      <c r="E1" s="1"/>
    </row>
    <row r="2" spans="1:5" x14ac:dyDescent="0.2">
      <c r="A2" s="1"/>
      <c r="B2" s="1"/>
      <c r="C2" s="1"/>
      <c r="D2" s="1"/>
      <c r="E2" s="1"/>
    </row>
    <row r="3" spans="1:5" x14ac:dyDescent="0.2">
      <c r="A3" s="1"/>
      <c r="B3" s="8" t="s">
        <v>4</v>
      </c>
      <c r="C3" s="8" t="s">
        <v>5</v>
      </c>
      <c r="D3" s="1"/>
      <c r="E3" s="1"/>
    </row>
    <row r="4" spans="1:5" x14ac:dyDescent="0.2">
      <c r="A4" s="1"/>
      <c r="B4" s="4">
        <v>146.26</v>
      </c>
      <c r="C4" s="4">
        <v>111.09</v>
      </c>
      <c r="D4" s="1"/>
      <c r="E4" s="1"/>
    </row>
    <row r="5" spans="1:5" x14ac:dyDescent="0.2">
      <c r="A5" s="1"/>
      <c r="B5" s="4">
        <v>85.1</v>
      </c>
      <c r="C5" s="4">
        <v>121.78</v>
      </c>
      <c r="D5" s="1"/>
      <c r="E5" s="1"/>
    </row>
    <row r="6" spans="1:5" x14ac:dyDescent="0.2">
      <c r="A6" s="1"/>
      <c r="B6" s="4">
        <v>58.68</v>
      </c>
      <c r="C6" s="4">
        <v>158.22999999999999</v>
      </c>
      <c r="D6" s="1"/>
      <c r="E6" s="1"/>
    </row>
    <row r="7" spans="1:5" x14ac:dyDescent="0.2">
      <c r="A7" s="1"/>
      <c r="B7" s="4">
        <v>108.26</v>
      </c>
      <c r="C7" s="4">
        <v>165.57</v>
      </c>
      <c r="D7" s="1"/>
      <c r="E7" s="1"/>
    </row>
    <row r="8" spans="1:5" x14ac:dyDescent="0.2">
      <c r="A8" s="1"/>
      <c r="B8" s="4">
        <v>119.32</v>
      </c>
      <c r="C8" s="4">
        <v>242.07</v>
      </c>
      <c r="D8" s="1"/>
      <c r="E8" s="1"/>
    </row>
    <row r="9" spans="1:5" x14ac:dyDescent="0.2">
      <c r="A9" s="1"/>
      <c r="B9" s="4">
        <v>95.83</v>
      </c>
      <c r="C9" s="4">
        <v>315.7</v>
      </c>
      <c r="D9" s="1"/>
      <c r="E9" s="1"/>
    </row>
    <row r="10" spans="1:5" x14ac:dyDescent="0.2">
      <c r="A10" s="1"/>
      <c r="B10" s="4">
        <v>121.88</v>
      </c>
      <c r="C10" s="4">
        <v>257.75</v>
      </c>
      <c r="D10" s="1"/>
      <c r="E10" s="1"/>
    </row>
    <row r="11" spans="1:5" x14ac:dyDescent="0.2">
      <c r="A11" s="1"/>
      <c r="B11" s="4">
        <v>92.87</v>
      </c>
      <c r="C11" s="4">
        <v>470.41</v>
      </c>
      <c r="D11" s="1"/>
      <c r="E11" s="1"/>
    </row>
    <row r="12" spans="1:5" x14ac:dyDescent="0.2">
      <c r="A12" s="1"/>
      <c r="B12" s="4"/>
      <c r="C12" s="4"/>
      <c r="D12" s="1"/>
      <c r="E12" s="1"/>
    </row>
    <row r="13" spans="1:5" x14ac:dyDescent="0.2">
      <c r="A13" s="2" t="s">
        <v>8</v>
      </c>
      <c r="B13" s="2">
        <f>COUNT(B4:B12)</f>
        <v>8</v>
      </c>
      <c r="C13" s="2">
        <f>COUNT(C4:C12)</f>
        <v>8</v>
      </c>
      <c r="D13" s="1"/>
      <c r="E13" s="1"/>
    </row>
    <row r="14" spans="1:5" x14ac:dyDescent="0.2">
      <c r="A14" s="1"/>
      <c r="B14" s="1"/>
      <c r="C14" s="1"/>
      <c r="D14" s="1"/>
      <c r="E14" s="1"/>
    </row>
    <row r="15" spans="1:5" x14ac:dyDescent="0.2">
      <c r="A15" s="31" t="s">
        <v>155</v>
      </c>
      <c r="B15" s="4"/>
      <c r="C15" s="1"/>
      <c r="D15" s="1"/>
      <c r="E15" s="1"/>
    </row>
    <row r="16" spans="1:5" x14ac:dyDescent="0.2">
      <c r="A16" s="21" t="s">
        <v>153</v>
      </c>
      <c r="B16" s="4">
        <v>1.14E-2</v>
      </c>
      <c r="C16" s="1"/>
      <c r="D16" s="1"/>
      <c r="E16" s="1"/>
    </row>
    <row r="17" spans="1:5" x14ac:dyDescent="0.2">
      <c r="A17" s="1"/>
      <c r="B17" s="1"/>
      <c r="C17" s="1"/>
      <c r="D17" s="1"/>
      <c r="E17" s="1"/>
    </row>
    <row r="18" spans="1:5" x14ac:dyDescent="0.2">
      <c r="A18" s="1"/>
      <c r="D18" s="1"/>
      <c r="E18" s="1"/>
    </row>
    <row r="19" spans="1:5" x14ac:dyDescent="0.2">
      <c r="A19" s="1"/>
      <c r="D19" s="1"/>
      <c r="E19" s="1"/>
    </row>
    <row r="20" spans="1:5" x14ac:dyDescent="0.2">
      <c r="A20" s="1"/>
      <c r="D20" s="1"/>
      <c r="E20" s="1"/>
    </row>
    <row r="21" spans="1:5" x14ac:dyDescent="0.2">
      <c r="A21" s="1"/>
      <c r="D21" s="1"/>
      <c r="E21" s="1"/>
    </row>
    <row r="22" spans="1:5" x14ac:dyDescent="0.2">
      <c r="A22" s="1"/>
      <c r="D22" s="1"/>
      <c r="E22" s="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5170D-0C6E-CD43-A08F-669172782382}">
  <dimension ref="A1:C18"/>
  <sheetViews>
    <sheetView workbookViewId="0">
      <selection activeCell="E18" sqref="E18"/>
    </sheetView>
  </sheetViews>
  <sheetFormatPr baseColWidth="10" defaultColWidth="11" defaultRowHeight="16" x14ac:dyDescent="0.2"/>
  <sheetData>
    <row r="1" spans="1:3" x14ac:dyDescent="0.2">
      <c r="A1" s="2" t="s">
        <v>150</v>
      </c>
      <c r="B1" s="1"/>
      <c r="C1" s="1"/>
    </row>
    <row r="2" spans="1:3" x14ac:dyDescent="0.2">
      <c r="A2" s="1"/>
      <c r="B2" s="1"/>
      <c r="C2" s="1"/>
    </row>
    <row r="3" spans="1:3" x14ac:dyDescent="0.2">
      <c r="A3" s="1"/>
      <c r="B3" s="8" t="s">
        <v>4</v>
      </c>
      <c r="C3" s="8" t="s">
        <v>5</v>
      </c>
    </row>
    <row r="4" spans="1:3" x14ac:dyDescent="0.2">
      <c r="B4" s="4">
        <v>2914.22</v>
      </c>
      <c r="C4" s="4">
        <v>4794.49</v>
      </c>
    </row>
    <row r="5" spans="1:3" x14ac:dyDescent="0.2">
      <c r="B5" s="4">
        <v>2443.7199999999998</v>
      </c>
      <c r="C5" s="4">
        <v>3060.81</v>
      </c>
    </row>
    <row r="6" spans="1:3" x14ac:dyDescent="0.2">
      <c r="B6" s="4">
        <v>2268.75</v>
      </c>
      <c r="C6" s="4">
        <v>4976.51</v>
      </c>
    </row>
    <row r="7" spans="1:3" x14ac:dyDescent="0.2">
      <c r="B7" s="4">
        <v>3562.0120000000002</v>
      </c>
      <c r="C7" s="4">
        <v>4703.3710000000001</v>
      </c>
    </row>
    <row r="8" spans="1:3" x14ac:dyDescent="0.2">
      <c r="B8" s="4">
        <v>2655.3490000000002</v>
      </c>
      <c r="C8" s="4">
        <v>4131.2650000000003</v>
      </c>
    </row>
    <row r="9" spans="1:3" x14ac:dyDescent="0.2">
      <c r="B9" s="4">
        <v>2021.4</v>
      </c>
      <c r="C9" s="4">
        <v>4924.7489999999998</v>
      </c>
    </row>
    <row r="10" spans="1:3" x14ac:dyDescent="0.2">
      <c r="B10" s="4">
        <v>1061.502</v>
      </c>
      <c r="C10" s="4">
        <v>2956.085</v>
      </c>
    </row>
    <row r="11" spans="1:3" x14ac:dyDescent="0.2">
      <c r="B11" s="4">
        <v>3354.5770000000002</v>
      </c>
      <c r="C11" s="4">
        <v>4169.5230000000001</v>
      </c>
    </row>
    <row r="12" spans="1:3" x14ac:dyDescent="0.2">
      <c r="C12" s="4">
        <v>6788.5690000000004</v>
      </c>
    </row>
    <row r="13" spans="1:3" x14ac:dyDescent="0.2">
      <c r="C13" s="4">
        <v>6669.2349999999997</v>
      </c>
    </row>
    <row r="15" spans="1:3" x14ac:dyDescent="0.2">
      <c r="A15" s="2" t="s">
        <v>8</v>
      </c>
      <c r="B15" s="3">
        <f>COUNT(B4:B14)</f>
        <v>8</v>
      </c>
      <c r="C15" s="3">
        <f>COUNT(C4:C14)</f>
        <v>10</v>
      </c>
    </row>
    <row r="17" spans="1:2" x14ac:dyDescent="0.2">
      <c r="A17" s="31" t="s">
        <v>155</v>
      </c>
      <c r="B17" s="4"/>
    </row>
    <row r="18" spans="1:2" x14ac:dyDescent="0.2">
      <c r="A18" s="21" t="s">
        <v>153</v>
      </c>
      <c r="B18" s="4">
        <v>6.6399999999999999E-4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33910-EB9E-B240-9144-C9BEC02FCD59}">
  <dimension ref="A1:AJ147"/>
  <sheetViews>
    <sheetView topLeftCell="A30" workbookViewId="0">
      <selection activeCell="D60" sqref="D60"/>
    </sheetView>
  </sheetViews>
  <sheetFormatPr baseColWidth="10" defaultColWidth="11" defaultRowHeight="16" x14ac:dyDescent="0.2"/>
  <cols>
    <col min="1" max="1" width="26.1640625" customWidth="1"/>
  </cols>
  <sheetData>
    <row r="1" spans="1:35" x14ac:dyDescent="0.2">
      <c r="A1" s="2" t="s">
        <v>2</v>
      </c>
      <c r="B1" s="3"/>
      <c r="C1" s="3"/>
    </row>
    <row r="2" spans="1:35" x14ac:dyDescent="0.2">
      <c r="A2" s="2"/>
      <c r="B2" s="3"/>
      <c r="C2" s="3"/>
    </row>
    <row r="3" spans="1:35" x14ac:dyDescent="0.2">
      <c r="A3" s="2" t="s">
        <v>22</v>
      </c>
      <c r="B3" s="2" t="s">
        <v>4</v>
      </c>
      <c r="C3" s="2" t="s">
        <v>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5"/>
      <c r="AA3" s="4"/>
      <c r="AB3" s="4"/>
      <c r="AC3" s="4"/>
      <c r="AD3" s="4"/>
      <c r="AE3" s="4"/>
      <c r="AF3" s="4"/>
      <c r="AG3" s="4"/>
      <c r="AH3" s="4"/>
      <c r="AI3" s="4"/>
    </row>
    <row r="4" spans="1:35" x14ac:dyDescent="0.2">
      <c r="A4" s="1"/>
      <c r="B4" s="4">
        <v>5939.2510000000002</v>
      </c>
      <c r="C4" s="4">
        <v>0</v>
      </c>
    </row>
    <row r="5" spans="1:35" x14ac:dyDescent="0.2">
      <c r="A5" s="1"/>
      <c r="B5" s="4">
        <v>3451.4520000000002</v>
      </c>
      <c r="C5" s="4">
        <v>3874.28</v>
      </c>
    </row>
    <row r="6" spans="1:35" x14ac:dyDescent="0.2">
      <c r="A6" s="1"/>
      <c r="B6" s="4">
        <v>7453.5630000000001</v>
      </c>
      <c r="C6" s="4">
        <v>0</v>
      </c>
    </row>
    <row r="7" spans="1:35" x14ac:dyDescent="0.2">
      <c r="A7" s="1"/>
      <c r="B7" s="4">
        <v>3736.6149999999998</v>
      </c>
      <c r="C7" s="4">
        <v>0</v>
      </c>
    </row>
    <row r="8" spans="1:35" x14ac:dyDescent="0.2">
      <c r="A8" s="1"/>
      <c r="B8" s="4">
        <v>14956.291999999999</v>
      </c>
      <c r="C8" s="4">
        <v>9715.1990000000005</v>
      </c>
    </row>
    <row r="9" spans="1:35" x14ac:dyDescent="0.2">
      <c r="A9" s="1"/>
      <c r="B9" s="1"/>
      <c r="C9" s="4">
        <v>11386.842000000001</v>
      </c>
    </row>
    <row r="10" spans="1:35" x14ac:dyDescent="0.2">
      <c r="A10" s="1"/>
      <c r="B10" s="1"/>
      <c r="C10" s="5" t="s">
        <v>23</v>
      </c>
    </row>
    <row r="11" spans="1:35" x14ac:dyDescent="0.2">
      <c r="A11" s="1"/>
      <c r="B11" s="1"/>
      <c r="C11" s="4">
        <v>36077.999000000003</v>
      </c>
    </row>
    <row r="12" spans="1:35" x14ac:dyDescent="0.2">
      <c r="A12" s="1"/>
      <c r="B12" s="1"/>
      <c r="C12" s="1"/>
    </row>
    <row r="13" spans="1:35" x14ac:dyDescent="0.2">
      <c r="A13" s="2" t="s">
        <v>8</v>
      </c>
      <c r="B13" s="2">
        <f>COUNT(B4:B12)</f>
        <v>5</v>
      </c>
      <c r="C13" s="2">
        <f>COUNT(C4:C11)</f>
        <v>7</v>
      </c>
    </row>
    <row r="14" spans="1:35" x14ac:dyDescent="0.2">
      <c r="A14" s="1"/>
      <c r="B14" s="1"/>
      <c r="C14" s="1"/>
    </row>
    <row r="15" spans="1:35" x14ac:dyDescent="0.2">
      <c r="A15" s="2" t="s">
        <v>3</v>
      </c>
      <c r="B15" s="2" t="s">
        <v>4</v>
      </c>
      <c r="C15" s="2" t="s">
        <v>5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6" spans="1:35" x14ac:dyDescent="0.2">
      <c r="A16" s="1"/>
      <c r="B16" s="4">
        <v>5300.0929999999998</v>
      </c>
      <c r="C16" s="4">
        <v>105805.198</v>
      </c>
    </row>
    <row r="17" spans="1:36" x14ac:dyDescent="0.2">
      <c r="A17" s="1"/>
      <c r="B17" s="4">
        <v>22645.851999999999</v>
      </c>
      <c r="C17" s="4">
        <v>58989.347999999998</v>
      </c>
    </row>
    <row r="18" spans="1:36" x14ac:dyDescent="0.2">
      <c r="A18" s="1"/>
      <c r="B18" s="4">
        <v>12606.157999999999</v>
      </c>
      <c r="C18" s="4">
        <v>34111.360000000001</v>
      </c>
    </row>
    <row r="19" spans="1:36" x14ac:dyDescent="0.2">
      <c r="A19" s="1"/>
      <c r="B19" s="4">
        <v>3264.6210000000001</v>
      </c>
      <c r="C19" s="4">
        <v>55803.392</v>
      </c>
    </row>
    <row r="20" spans="1:36" x14ac:dyDescent="0.2">
      <c r="A20" s="1"/>
      <c r="B20" s="4">
        <v>5172.2619999999997</v>
      </c>
      <c r="C20" s="4">
        <v>146416.30100000001</v>
      </c>
    </row>
    <row r="21" spans="1:36" x14ac:dyDescent="0.2">
      <c r="A21" s="1"/>
      <c r="B21" s="4">
        <v>26923.293000000001</v>
      </c>
      <c r="C21" s="4">
        <v>62617.798000000003</v>
      </c>
    </row>
    <row r="22" spans="1:36" x14ac:dyDescent="0.2">
      <c r="A22" s="1"/>
      <c r="B22" s="4">
        <v>41505.923999999999</v>
      </c>
      <c r="C22" s="4">
        <v>8761.3780000000006</v>
      </c>
    </row>
    <row r="23" spans="1:36" x14ac:dyDescent="0.2">
      <c r="A23" s="1"/>
      <c r="B23" s="4">
        <v>36451.661</v>
      </c>
      <c r="C23" s="4">
        <v>22577.02</v>
      </c>
    </row>
    <row r="24" spans="1:36" x14ac:dyDescent="0.2">
      <c r="A24" s="1"/>
      <c r="B24" s="1"/>
      <c r="C24" s="1"/>
    </row>
    <row r="25" spans="1:36" x14ac:dyDescent="0.2">
      <c r="A25" s="2" t="s">
        <v>8</v>
      </c>
      <c r="B25" s="2">
        <f>COUNT(B16:B24)</f>
        <v>8</v>
      </c>
      <c r="C25" s="2">
        <f>COUNT(C16:C23)</f>
        <v>8</v>
      </c>
    </row>
    <row r="26" spans="1:36" x14ac:dyDescent="0.2">
      <c r="A26" s="1"/>
      <c r="B26" s="1"/>
      <c r="C26" s="1"/>
    </row>
    <row r="27" spans="1:36" x14ac:dyDescent="0.2">
      <c r="A27" s="2" t="s">
        <v>9</v>
      </c>
      <c r="B27" s="2" t="s">
        <v>4</v>
      </c>
      <c r="C27" s="2" t="s">
        <v>5</v>
      </c>
      <c r="E27" s="4"/>
      <c r="F27" s="4"/>
      <c r="G27" s="4"/>
      <c r="H27" s="5"/>
      <c r="I27" s="5"/>
      <c r="J27" s="4"/>
      <c r="K27" s="4"/>
      <c r="L27" s="4"/>
      <c r="M27" s="4"/>
      <c r="N27" s="5"/>
      <c r="O27" s="5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36" x14ac:dyDescent="0.2">
      <c r="A28" s="1"/>
      <c r="B28" s="4">
        <v>17192</v>
      </c>
      <c r="C28" s="4">
        <v>67905.811000000002</v>
      </c>
    </row>
    <row r="29" spans="1:36" x14ac:dyDescent="0.2">
      <c r="A29" s="1"/>
      <c r="B29" s="4">
        <v>28681</v>
      </c>
      <c r="C29" s="4">
        <v>121675.33500000001</v>
      </c>
    </row>
    <row r="30" spans="1:36" x14ac:dyDescent="0.2">
      <c r="A30" s="1"/>
      <c r="B30" s="4">
        <v>20311</v>
      </c>
      <c r="C30" s="4">
        <v>83247.016000000003</v>
      </c>
    </row>
    <row r="31" spans="1:36" x14ac:dyDescent="0.2">
      <c r="A31" s="1"/>
      <c r="B31" s="5" t="s">
        <v>24</v>
      </c>
      <c r="C31" s="4">
        <v>48465.728000000003</v>
      </c>
    </row>
    <row r="32" spans="1:36" x14ac:dyDescent="0.2">
      <c r="A32" s="1"/>
      <c r="B32" s="5" t="s">
        <v>25</v>
      </c>
      <c r="C32" s="4">
        <v>241532.53400000001</v>
      </c>
    </row>
    <row r="33" spans="1:3" x14ac:dyDescent="0.2">
      <c r="A33" s="1"/>
      <c r="B33" s="4">
        <v>23367</v>
      </c>
      <c r="C33" s="4">
        <v>39095.328999999998</v>
      </c>
    </row>
    <row r="34" spans="1:3" x14ac:dyDescent="0.2">
      <c r="A34" s="1"/>
      <c r="B34" s="4">
        <v>23066</v>
      </c>
      <c r="C34" s="4">
        <v>75415.039999999994</v>
      </c>
    </row>
    <row r="35" spans="1:3" x14ac:dyDescent="0.2">
      <c r="A35" s="1"/>
      <c r="B35" s="4">
        <v>11274.602000000001</v>
      </c>
      <c r="C35" s="4">
        <v>334773.92499999999</v>
      </c>
    </row>
    <row r="36" spans="1:3" x14ac:dyDescent="0.2">
      <c r="A36" s="1"/>
      <c r="B36" s="4">
        <v>34480.057000000001</v>
      </c>
      <c r="C36" s="4">
        <v>361314.424</v>
      </c>
    </row>
    <row r="37" spans="1:3" x14ac:dyDescent="0.2">
      <c r="A37" s="1"/>
      <c r="B37" s="5" t="s">
        <v>26</v>
      </c>
      <c r="C37" s="4">
        <v>264221.59499999997</v>
      </c>
    </row>
    <row r="38" spans="1:3" x14ac:dyDescent="0.2">
      <c r="A38" s="1"/>
      <c r="B38" s="5" t="s">
        <v>27</v>
      </c>
      <c r="C38" s="4">
        <v>551444.23899999994</v>
      </c>
    </row>
    <row r="39" spans="1:3" x14ac:dyDescent="0.2">
      <c r="A39" s="1"/>
      <c r="B39" s="4">
        <v>14868</v>
      </c>
      <c r="C39" s="4">
        <v>19440.081999999999</v>
      </c>
    </row>
    <row r="40" spans="1:3" x14ac:dyDescent="0.2">
      <c r="A40" s="1"/>
      <c r="B40" s="4">
        <v>18579</v>
      </c>
      <c r="C40" s="4">
        <v>23366.828000000001</v>
      </c>
    </row>
    <row r="41" spans="1:3" x14ac:dyDescent="0.2">
      <c r="A41" s="1"/>
      <c r="B41" s="4">
        <v>4927</v>
      </c>
      <c r="C41" s="4">
        <v>79008.281000000003</v>
      </c>
    </row>
    <row r="42" spans="1:3" x14ac:dyDescent="0.2">
      <c r="A42" s="1"/>
      <c r="B42" s="4">
        <v>15707</v>
      </c>
      <c r="C42" s="4">
        <v>248998.73</v>
      </c>
    </row>
    <row r="43" spans="1:3" x14ac:dyDescent="0.2">
      <c r="A43" s="1"/>
      <c r="B43" s="1"/>
      <c r="C43" s="1"/>
    </row>
    <row r="44" spans="1:3" x14ac:dyDescent="0.2">
      <c r="A44" s="2" t="s">
        <v>8</v>
      </c>
      <c r="B44" s="2">
        <f>COUNT(B28:B43)</f>
        <v>11</v>
      </c>
      <c r="C44" s="2">
        <f>COUNT(C28:C42)</f>
        <v>15</v>
      </c>
    </row>
    <row r="45" spans="1:3" x14ac:dyDescent="0.2">
      <c r="A45" s="1"/>
      <c r="B45" s="1"/>
      <c r="C45" s="1"/>
    </row>
    <row r="46" spans="1:3" x14ac:dyDescent="0.2">
      <c r="A46" s="31" t="s">
        <v>14</v>
      </c>
      <c r="B46" s="4" t="s">
        <v>15</v>
      </c>
      <c r="C46" s="1"/>
    </row>
    <row r="47" spans="1:3" x14ac:dyDescent="0.2">
      <c r="A47" s="21" t="s">
        <v>16</v>
      </c>
      <c r="B47" s="4">
        <v>0.05</v>
      </c>
      <c r="C47" s="1"/>
    </row>
    <row r="48" spans="1:3" x14ac:dyDescent="0.2">
      <c r="A48" s="21"/>
      <c r="B48" s="4"/>
      <c r="C48" s="1"/>
    </row>
    <row r="49" spans="1:3" x14ac:dyDescent="0.2">
      <c r="A49" s="31" t="s">
        <v>17</v>
      </c>
      <c r="B49" s="9" t="s">
        <v>18</v>
      </c>
    </row>
    <row r="50" spans="1:3" x14ac:dyDescent="0.2">
      <c r="A50" s="21" t="s">
        <v>19</v>
      </c>
      <c r="B50" s="32">
        <v>3.2399999999999998E-2</v>
      </c>
    </row>
    <row r="51" spans="1:3" x14ac:dyDescent="0.2">
      <c r="A51" s="21" t="s">
        <v>28</v>
      </c>
      <c r="B51" s="32">
        <v>1.52E-2</v>
      </c>
    </row>
    <row r="52" spans="1:3" x14ac:dyDescent="0.2">
      <c r="A52" s="21" t="s">
        <v>29</v>
      </c>
      <c r="B52" s="32">
        <v>1.2200000000000001E-2</v>
      </c>
    </row>
    <row r="53" spans="1:3" x14ac:dyDescent="0.2">
      <c r="A53" s="1"/>
      <c r="B53" s="1"/>
    </row>
    <row r="54" spans="1:3" x14ac:dyDescent="0.2">
      <c r="A54" s="1"/>
      <c r="B54" s="1"/>
      <c r="C54" s="1"/>
    </row>
    <row r="55" spans="1:3" x14ac:dyDescent="0.2">
      <c r="A55" s="1"/>
      <c r="B55" s="1"/>
      <c r="C55" s="1"/>
    </row>
    <row r="56" spans="1:3" x14ac:dyDescent="0.2">
      <c r="A56" s="1"/>
      <c r="B56" s="1"/>
      <c r="C56" s="1"/>
    </row>
    <row r="57" spans="1:3" x14ac:dyDescent="0.2">
      <c r="A57" s="1"/>
      <c r="B57" s="1"/>
      <c r="C57" s="1"/>
    </row>
    <row r="58" spans="1:3" x14ac:dyDescent="0.2">
      <c r="A58" s="1"/>
      <c r="B58" s="1"/>
      <c r="C58" s="1"/>
    </row>
    <row r="59" spans="1:3" x14ac:dyDescent="0.2">
      <c r="A59" s="1"/>
      <c r="B59" s="1"/>
      <c r="C59" s="1"/>
    </row>
    <row r="60" spans="1:3" x14ac:dyDescent="0.2">
      <c r="A60" s="1"/>
      <c r="B60" s="1"/>
      <c r="C60" s="1"/>
    </row>
    <row r="61" spans="1:3" x14ac:dyDescent="0.2">
      <c r="A61" s="1"/>
      <c r="B61" s="1"/>
      <c r="C61" s="1"/>
    </row>
    <row r="62" spans="1:3" x14ac:dyDescent="0.2">
      <c r="A62" s="1"/>
      <c r="B62" s="1"/>
      <c r="C62" s="1"/>
    </row>
    <row r="63" spans="1:3" x14ac:dyDescent="0.2">
      <c r="A63" s="1"/>
      <c r="B63" s="1"/>
      <c r="C63" s="1"/>
    </row>
    <row r="64" spans="1:3" x14ac:dyDescent="0.2">
      <c r="A64" s="1"/>
      <c r="B64" s="1"/>
      <c r="C64" s="1"/>
    </row>
    <row r="65" spans="1:3" x14ac:dyDescent="0.2">
      <c r="A65" s="1"/>
      <c r="B65" s="1"/>
      <c r="C65" s="1"/>
    </row>
    <row r="66" spans="1:3" x14ac:dyDescent="0.2">
      <c r="A66" s="1"/>
      <c r="B66" s="1"/>
      <c r="C66" s="1"/>
    </row>
    <row r="67" spans="1:3" x14ac:dyDescent="0.2">
      <c r="A67" s="1"/>
      <c r="B67" s="1"/>
      <c r="C67" s="1"/>
    </row>
    <row r="68" spans="1:3" x14ac:dyDescent="0.2">
      <c r="A68" s="1"/>
      <c r="B68" s="1"/>
      <c r="C68" s="1"/>
    </row>
    <row r="69" spans="1:3" x14ac:dyDescent="0.2">
      <c r="A69" s="1"/>
      <c r="B69" s="1"/>
      <c r="C69" s="1"/>
    </row>
    <row r="70" spans="1:3" x14ac:dyDescent="0.2">
      <c r="A70" s="1"/>
      <c r="B70" s="1"/>
      <c r="C70" s="1"/>
    </row>
    <row r="71" spans="1:3" x14ac:dyDescent="0.2">
      <c r="A71" s="1"/>
      <c r="B71" s="1"/>
      <c r="C71" s="1"/>
    </row>
    <row r="72" spans="1:3" x14ac:dyDescent="0.2">
      <c r="A72" s="1"/>
      <c r="B72" s="1"/>
      <c r="C72" s="1"/>
    </row>
    <row r="73" spans="1:3" x14ac:dyDescent="0.2">
      <c r="A73" s="1"/>
      <c r="B73" s="1"/>
      <c r="C73" s="1"/>
    </row>
    <row r="74" spans="1:3" x14ac:dyDescent="0.2">
      <c r="A74" s="1"/>
      <c r="B74" s="1"/>
      <c r="C74" s="1"/>
    </row>
    <row r="75" spans="1:3" x14ac:dyDescent="0.2">
      <c r="A75" s="1"/>
      <c r="B75" s="1"/>
      <c r="C75" s="1"/>
    </row>
    <row r="76" spans="1:3" x14ac:dyDescent="0.2">
      <c r="A76" s="1"/>
      <c r="B76" s="1"/>
      <c r="C76" s="1"/>
    </row>
    <row r="77" spans="1:3" x14ac:dyDescent="0.2">
      <c r="A77" s="1"/>
      <c r="B77" s="1"/>
      <c r="C77" s="1"/>
    </row>
    <row r="78" spans="1:3" x14ac:dyDescent="0.2">
      <c r="A78" s="1"/>
      <c r="B78" s="1"/>
      <c r="C78" s="1"/>
    </row>
    <row r="79" spans="1:3" x14ac:dyDescent="0.2">
      <c r="A79" s="1"/>
      <c r="B79" s="1"/>
      <c r="C79" s="1"/>
    </row>
    <row r="80" spans="1:3" x14ac:dyDescent="0.2">
      <c r="A80" s="1"/>
      <c r="B80" s="1"/>
      <c r="C80" s="1"/>
    </row>
    <row r="81" spans="1:3" x14ac:dyDescent="0.2">
      <c r="A81" s="1"/>
      <c r="B81" s="1"/>
      <c r="C81" s="1"/>
    </row>
    <row r="82" spans="1:3" x14ac:dyDescent="0.2">
      <c r="A82" s="1"/>
      <c r="B82" s="1"/>
      <c r="C82" s="1"/>
    </row>
    <row r="83" spans="1:3" x14ac:dyDescent="0.2">
      <c r="A83" s="1"/>
      <c r="B83" s="1"/>
      <c r="C83" s="1"/>
    </row>
    <row r="84" spans="1:3" x14ac:dyDescent="0.2">
      <c r="A84" s="1"/>
      <c r="B84" s="1"/>
      <c r="C84" s="1"/>
    </row>
    <row r="85" spans="1:3" x14ac:dyDescent="0.2">
      <c r="A85" s="1"/>
      <c r="B85" s="1"/>
      <c r="C85" s="1"/>
    </row>
    <row r="86" spans="1:3" x14ac:dyDescent="0.2">
      <c r="A86" s="1"/>
      <c r="B86" s="1"/>
      <c r="C86" s="1"/>
    </row>
    <row r="87" spans="1:3" x14ac:dyDescent="0.2">
      <c r="A87" s="1"/>
      <c r="B87" s="1"/>
      <c r="C87" s="1"/>
    </row>
    <row r="88" spans="1:3" x14ac:dyDescent="0.2">
      <c r="A88" s="1"/>
      <c r="B88" s="1"/>
      <c r="C88" s="1"/>
    </row>
    <row r="89" spans="1:3" x14ac:dyDescent="0.2">
      <c r="A89" s="1"/>
      <c r="B89" s="1"/>
      <c r="C89" s="1"/>
    </row>
    <row r="90" spans="1:3" x14ac:dyDescent="0.2">
      <c r="A90" s="1"/>
      <c r="B90" s="1"/>
      <c r="C90" s="1"/>
    </row>
    <row r="91" spans="1:3" x14ac:dyDescent="0.2">
      <c r="A91" s="1"/>
      <c r="B91" s="1"/>
      <c r="C91" s="1"/>
    </row>
    <row r="92" spans="1:3" x14ac:dyDescent="0.2">
      <c r="A92" s="1"/>
      <c r="B92" s="1"/>
      <c r="C92" s="1"/>
    </row>
    <row r="93" spans="1:3" x14ac:dyDescent="0.2">
      <c r="A93" s="1"/>
      <c r="B93" s="1"/>
      <c r="C93" s="1"/>
    </row>
    <row r="94" spans="1:3" x14ac:dyDescent="0.2">
      <c r="A94" s="1"/>
      <c r="B94" s="1"/>
      <c r="C94" s="1"/>
    </row>
    <row r="95" spans="1:3" x14ac:dyDescent="0.2">
      <c r="A95" s="1"/>
      <c r="B95" s="1"/>
      <c r="C95" s="1"/>
    </row>
    <row r="96" spans="1:3" x14ac:dyDescent="0.2">
      <c r="A96" s="1"/>
      <c r="B96" s="1"/>
      <c r="C96" s="1"/>
    </row>
    <row r="97" spans="1:3" x14ac:dyDescent="0.2">
      <c r="A97" s="1"/>
      <c r="B97" s="1"/>
      <c r="C97" s="1"/>
    </row>
    <row r="98" spans="1:3" x14ac:dyDescent="0.2">
      <c r="A98" s="1"/>
      <c r="B98" s="1"/>
      <c r="C98" s="1"/>
    </row>
    <row r="99" spans="1:3" x14ac:dyDescent="0.2">
      <c r="A99" s="1"/>
      <c r="B99" s="1"/>
      <c r="C99" s="1"/>
    </row>
    <row r="100" spans="1:3" x14ac:dyDescent="0.2">
      <c r="A100" s="1"/>
      <c r="B100" s="1"/>
      <c r="C100" s="1"/>
    </row>
    <row r="101" spans="1:3" x14ac:dyDescent="0.2">
      <c r="A101" s="1"/>
      <c r="B101" s="1"/>
      <c r="C101" s="1"/>
    </row>
    <row r="102" spans="1:3" x14ac:dyDescent="0.2">
      <c r="A102" s="1"/>
      <c r="B102" s="1"/>
      <c r="C102" s="1"/>
    </row>
    <row r="103" spans="1:3" x14ac:dyDescent="0.2">
      <c r="A103" s="1"/>
      <c r="B103" s="1"/>
      <c r="C103" s="1"/>
    </row>
    <row r="104" spans="1:3" x14ac:dyDescent="0.2">
      <c r="A104" s="1"/>
      <c r="B104" s="1"/>
      <c r="C104" s="1"/>
    </row>
    <row r="105" spans="1:3" x14ac:dyDescent="0.2">
      <c r="A105" s="1"/>
      <c r="B105" s="1"/>
      <c r="C105" s="1"/>
    </row>
    <row r="106" spans="1:3" x14ac:dyDescent="0.2">
      <c r="A106" s="1"/>
      <c r="B106" s="1"/>
      <c r="C106" s="1"/>
    </row>
    <row r="107" spans="1:3" x14ac:dyDescent="0.2">
      <c r="A107" s="1"/>
      <c r="B107" s="1"/>
      <c r="C107" s="1"/>
    </row>
    <row r="108" spans="1:3" x14ac:dyDescent="0.2">
      <c r="A108" s="1"/>
      <c r="B108" s="1"/>
      <c r="C108" s="1"/>
    </row>
    <row r="109" spans="1:3" x14ac:dyDescent="0.2">
      <c r="A109" s="1"/>
      <c r="B109" s="1"/>
      <c r="C109" s="1"/>
    </row>
    <row r="110" spans="1:3" x14ac:dyDescent="0.2">
      <c r="A110" s="1"/>
      <c r="B110" s="1"/>
      <c r="C110" s="1"/>
    </row>
    <row r="111" spans="1:3" x14ac:dyDescent="0.2">
      <c r="A111" s="1"/>
      <c r="B111" s="1"/>
      <c r="C111" s="1"/>
    </row>
    <row r="112" spans="1:3" x14ac:dyDescent="0.2">
      <c r="A112" s="1"/>
      <c r="B112" s="1"/>
      <c r="C112" s="1"/>
    </row>
    <row r="113" spans="1:3" x14ac:dyDescent="0.2">
      <c r="A113" s="1"/>
      <c r="B113" s="1"/>
      <c r="C113" s="1"/>
    </row>
    <row r="114" spans="1:3" x14ac:dyDescent="0.2">
      <c r="A114" s="1"/>
      <c r="B114" s="1"/>
      <c r="C114" s="1"/>
    </row>
    <row r="115" spans="1:3" x14ac:dyDescent="0.2">
      <c r="A115" s="1"/>
      <c r="B115" s="1"/>
      <c r="C115" s="1"/>
    </row>
    <row r="116" spans="1:3" x14ac:dyDescent="0.2">
      <c r="A116" s="1"/>
      <c r="B116" s="1"/>
      <c r="C116" s="1"/>
    </row>
    <row r="117" spans="1:3" x14ac:dyDescent="0.2">
      <c r="A117" s="1"/>
      <c r="B117" s="1"/>
      <c r="C117" s="1"/>
    </row>
    <row r="118" spans="1:3" x14ac:dyDescent="0.2">
      <c r="A118" s="1"/>
      <c r="B118" s="1"/>
      <c r="C118" s="1"/>
    </row>
    <row r="119" spans="1:3" x14ac:dyDescent="0.2">
      <c r="A119" s="1"/>
      <c r="B119" s="1"/>
      <c r="C119" s="1"/>
    </row>
    <row r="120" spans="1:3" x14ac:dyDescent="0.2">
      <c r="A120" s="1"/>
      <c r="B120" s="1"/>
      <c r="C120" s="1"/>
    </row>
    <row r="121" spans="1:3" x14ac:dyDescent="0.2">
      <c r="A121" s="1"/>
      <c r="B121" s="1"/>
      <c r="C121" s="1"/>
    </row>
    <row r="122" spans="1:3" x14ac:dyDescent="0.2">
      <c r="A122" s="1"/>
      <c r="B122" s="1"/>
      <c r="C122" s="1"/>
    </row>
    <row r="123" spans="1:3" x14ac:dyDescent="0.2">
      <c r="A123" s="1"/>
      <c r="B123" s="1"/>
      <c r="C123" s="1"/>
    </row>
    <row r="124" spans="1:3" x14ac:dyDescent="0.2">
      <c r="A124" s="1"/>
      <c r="B124" s="1"/>
      <c r="C124" s="1"/>
    </row>
    <row r="125" spans="1:3" x14ac:dyDescent="0.2">
      <c r="A125" s="1"/>
      <c r="B125" s="1"/>
      <c r="C125" s="1"/>
    </row>
    <row r="126" spans="1:3" x14ac:dyDescent="0.2">
      <c r="A126" s="1"/>
      <c r="B126" s="1"/>
      <c r="C126" s="1"/>
    </row>
    <row r="127" spans="1:3" x14ac:dyDescent="0.2">
      <c r="A127" s="1"/>
      <c r="B127" s="1"/>
      <c r="C127" s="1"/>
    </row>
    <row r="128" spans="1:3" x14ac:dyDescent="0.2">
      <c r="A128" s="1"/>
      <c r="B128" s="1"/>
      <c r="C128" s="1"/>
    </row>
    <row r="129" spans="1:3" x14ac:dyDescent="0.2">
      <c r="A129" s="1"/>
      <c r="B129" s="1"/>
      <c r="C129" s="1"/>
    </row>
    <row r="130" spans="1:3" x14ac:dyDescent="0.2">
      <c r="A130" s="1"/>
      <c r="B130" s="1"/>
      <c r="C130" s="1"/>
    </row>
    <row r="131" spans="1:3" x14ac:dyDescent="0.2">
      <c r="A131" s="1"/>
      <c r="B131" s="1"/>
      <c r="C131" s="1"/>
    </row>
    <row r="132" spans="1:3" x14ac:dyDescent="0.2">
      <c r="A132" s="1"/>
      <c r="B132" s="1"/>
      <c r="C132" s="1"/>
    </row>
    <row r="133" spans="1:3" x14ac:dyDescent="0.2">
      <c r="A133" s="1"/>
      <c r="B133" s="1"/>
      <c r="C133" s="1"/>
    </row>
    <row r="134" spans="1:3" x14ac:dyDescent="0.2">
      <c r="A134" s="1"/>
      <c r="B134" s="1"/>
      <c r="C134" s="1"/>
    </row>
    <row r="135" spans="1:3" x14ac:dyDescent="0.2">
      <c r="A135" s="1"/>
      <c r="B135" s="1"/>
      <c r="C135" s="1"/>
    </row>
    <row r="136" spans="1:3" x14ac:dyDescent="0.2">
      <c r="A136" s="1"/>
      <c r="B136" s="1"/>
      <c r="C136" s="1"/>
    </row>
    <row r="137" spans="1:3" x14ac:dyDescent="0.2">
      <c r="A137" s="1"/>
      <c r="B137" s="1"/>
      <c r="C137" s="1"/>
    </row>
    <row r="138" spans="1:3" x14ac:dyDescent="0.2">
      <c r="A138" s="1"/>
      <c r="B138" s="1"/>
      <c r="C138" s="1"/>
    </row>
    <row r="139" spans="1:3" x14ac:dyDescent="0.2">
      <c r="A139" s="1"/>
      <c r="B139" s="1"/>
      <c r="C139" s="1"/>
    </row>
    <row r="140" spans="1:3" x14ac:dyDescent="0.2">
      <c r="A140" s="1"/>
      <c r="B140" s="1"/>
      <c r="C140" s="1"/>
    </row>
    <row r="141" spans="1:3" x14ac:dyDescent="0.2">
      <c r="A141" s="1"/>
      <c r="B141" s="1"/>
      <c r="C141" s="1"/>
    </row>
    <row r="142" spans="1:3" x14ac:dyDescent="0.2">
      <c r="A142" s="1"/>
      <c r="B142" s="1"/>
      <c r="C142" s="1"/>
    </row>
    <row r="143" spans="1:3" x14ac:dyDescent="0.2">
      <c r="A143" s="1"/>
      <c r="B143" s="1"/>
      <c r="C143" s="1"/>
    </row>
    <row r="144" spans="1:3" x14ac:dyDescent="0.2">
      <c r="A144" s="1"/>
      <c r="B144" s="1"/>
      <c r="C144" s="1"/>
    </row>
    <row r="145" spans="1:3" x14ac:dyDescent="0.2">
      <c r="A145" s="1"/>
      <c r="B145" s="1"/>
      <c r="C145" s="1"/>
    </row>
    <row r="146" spans="1:3" x14ac:dyDescent="0.2">
      <c r="A146" s="1"/>
      <c r="B146" s="1"/>
      <c r="C146" s="1"/>
    </row>
    <row r="147" spans="1:3" x14ac:dyDescent="0.2">
      <c r="A147" s="1"/>
      <c r="B147" s="1"/>
      <c r="C147" s="1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CB228-020E-9248-90CD-0E0864F4F8C2}">
  <dimension ref="A1:D20"/>
  <sheetViews>
    <sheetView workbookViewId="0">
      <selection activeCell="I23" sqref="I23"/>
    </sheetView>
  </sheetViews>
  <sheetFormatPr baseColWidth="10" defaultColWidth="11" defaultRowHeight="16" x14ac:dyDescent="0.2"/>
  <cols>
    <col min="1" max="1" width="18.5" customWidth="1"/>
  </cols>
  <sheetData>
    <row r="1" spans="1:4" x14ac:dyDescent="0.2">
      <c r="A1" s="2" t="s">
        <v>154</v>
      </c>
      <c r="B1" s="1"/>
      <c r="C1" s="1"/>
    </row>
    <row r="2" spans="1:4" x14ac:dyDescent="0.2">
      <c r="A2" s="1"/>
      <c r="B2" s="1"/>
      <c r="C2" s="1"/>
    </row>
    <row r="3" spans="1:4" x14ac:dyDescent="0.2">
      <c r="A3" s="1"/>
      <c r="B3" s="8" t="s">
        <v>4</v>
      </c>
      <c r="C3" s="8" t="s">
        <v>5</v>
      </c>
    </row>
    <row r="4" spans="1:4" x14ac:dyDescent="0.2">
      <c r="B4" s="4">
        <v>472.95</v>
      </c>
      <c r="C4" s="4">
        <v>2240.84</v>
      </c>
    </row>
    <row r="5" spans="1:4" x14ac:dyDescent="0.2">
      <c r="B5" s="4">
        <v>997.13</v>
      </c>
      <c r="C5" s="4">
        <v>2798.66</v>
      </c>
    </row>
    <row r="6" spans="1:4" x14ac:dyDescent="0.2">
      <c r="B6" s="4">
        <v>749.23</v>
      </c>
      <c r="C6" s="4">
        <v>2333.2800000000002</v>
      </c>
    </row>
    <row r="7" spans="1:4" x14ac:dyDescent="0.2">
      <c r="B7" s="4">
        <v>858.64499999999998</v>
      </c>
      <c r="C7" s="4">
        <v>1652.7429999999999</v>
      </c>
    </row>
    <row r="8" spans="1:4" x14ac:dyDescent="0.2">
      <c r="B8" s="4">
        <v>867.53480000000002</v>
      </c>
      <c r="C8" s="4">
        <v>1322.2190000000001</v>
      </c>
    </row>
    <row r="9" spans="1:4" x14ac:dyDescent="0.2">
      <c r="B9" s="4">
        <v>525.51599999999996</v>
      </c>
      <c r="C9" s="4">
        <v>786.68039999999996</v>
      </c>
    </row>
    <row r="10" spans="1:4" x14ac:dyDescent="0.2">
      <c r="B10" s="4">
        <v>753.49090000000001</v>
      </c>
      <c r="C10" s="4">
        <v>1206.95</v>
      </c>
    </row>
    <row r="11" spans="1:4" x14ac:dyDescent="0.2">
      <c r="B11" s="4">
        <v>690.64620000000002</v>
      </c>
      <c r="C11" s="4">
        <v>1045.31</v>
      </c>
    </row>
    <row r="12" spans="1:4" x14ac:dyDescent="0.2">
      <c r="C12" s="4">
        <v>2129.7959999999998</v>
      </c>
    </row>
    <row r="13" spans="1:4" x14ac:dyDescent="0.2">
      <c r="C13" s="4">
        <v>2464.3150000000001</v>
      </c>
    </row>
    <row r="15" spans="1:4" x14ac:dyDescent="0.2">
      <c r="A15" s="2" t="s">
        <v>8</v>
      </c>
      <c r="B15" s="2">
        <f>COUNT(B4:B14)</f>
        <v>8</v>
      </c>
      <c r="C15" s="2">
        <f>COUNT(C4:C14)</f>
        <v>10</v>
      </c>
      <c r="D15" s="1"/>
    </row>
    <row r="16" spans="1:4" x14ac:dyDescent="0.2">
      <c r="A16" s="1"/>
      <c r="B16" s="1"/>
      <c r="C16" s="1"/>
      <c r="D16" s="1"/>
    </row>
    <row r="18" spans="1:2" x14ac:dyDescent="0.2">
      <c r="B18" s="4"/>
    </row>
    <row r="19" spans="1:2" x14ac:dyDescent="0.2">
      <c r="A19" s="31" t="s">
        <v>155</v>
      </c>
    </row>
    <row r="20" spans="1:2" x14ac:dyDescent="0.2">
      <c r="A20" s="21" t="s">
        <v>153</v>
      </c>
      <c r="B20" s="4">
        <v>6.29E-4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013B0-B4EE-4E4A-950B-23E2860F84AE}">
  <dimension ref="A1:H36"/>
  <sheetViews>
    <sheetView workbookViewId="0">
      <selection activeCell="D17" sqref="D17"/>
    </sheetView>
  </sheetViews>
  <sheetFormatPr baseColWidth="10" defaultColWidth="11" defaultRowHeight="16" x14ac:dyDescent="0.2"/>
  <sheetData>
    <row r="1" spans="1:8" x14ac:dyDescent="0.2">
      <c r="A1" s="2" t="s">
        <v>156</v>
      </c>
      <c r="B1" s="1"/>
      <c r="C1" s="1"/>
      <c r="D1" s="1"/>
      <c r="E1" s="1"/>
      <c r="F1" s="1"/>
      <c r="G1" s="1"/>
      <c r="H1" s="1"/>
    </row>
    <row r="2" spans="1:8" x14ac:dyDescent="0.2">
      <c r="A2" s="1"/>
      <c r="B2" s="1"/>
      <c r="C2" s="1"/>
      <c r="D2" s="1"/>
      <c r="E2" s="1"/>
      <c r="F2" s="1"/>
      <c r="G2" s="1"/>
      <c r="H2" s="1"/>
    </row>
    <row r="3" spans="1:8" x14ac:dyDescent="0.2">
      <c r="A3" s="1"/>
      <c r="B3" s="2" t="s">
        <v>4</v>
      </c>
      <c r="C3" s="2" t="s">
        <v>5</v>
      </c>
      <c r="D3" s="1"/>
      <c r="E3" s="1"/>
      <c r="F3" s="1"/>
      <c r="G3" s="1"/>
      <c r="H3" s="1"/>
    </row>
    <row r="4" spans="1:8" x14ac:dyDescent="0.2">
      <c r="A4" s="1"/>
      <c r="B4" s="4">
        <v>72.592592600000003</v>
      </c>
      <c r="C4" s="4">
        <v>60.987654300000003</v>
      </c>
      <c r="D4" s="1"/>
      <c r="E4" s="1"/>
      <c r="F4" s="1"/>
      <c r="G4" s="1"/>
      <c r="H4" s="1"/>
    </row>
    <row r="5" spans="1:8" x14ac:dyDescent="0.2">
      <c r="A5" s="1"/>
      <c r="B5" s="4">
        <v>95.802469099999996</v>
      </c>
      <c r="C5" s="4">
        <v>39.259259299999997</v>
      </c>
      <c r="D5" s="1"/>
      <c r="E5" s="1"/>
      <c r="F5" s="1"/>
      <c r="G5" s="1"/>
      <c r="H5" s="1"/>
    </row>
    <row r="6" spans="1:8" x14ac:dyDescent="0.2">
      <c r="A6" s="1"/>
      <c r="B6" s="4">
        <v>190.123457</v>
      </c>
      <c r="C6" s="4">
        <v>28.888888900000001</v>
      </c>
      <c r="D6" s="1"/>
      <c r="E6" s="1"/>
      <c r="F6" s="1"/>
      <c r="G6" s="1"/>
      <c r="H6" s="1"/>
    </row>
    <row r="7" spans="1:8" x14ac:dyDescent="0.2">
      <c r="A7" s="1"/>
      <c r="B7" s="4">
        <v>45.432098799999999</v>
      </c>
      <c r="C7" s="4">
        <v>69.382716000000002</v>
      </c>
      <c r="D7" s="1"/>
      <c r="E7" s="1"/>
      <c r="F7" s="1"/>
      <c r="G7" s="1"/>
      <c r="H7" s="1"/>
    </row>
    <row r="8" spans="1:8" x14ac:dyDescent="0.2">
      <c r="A8" s="1"/>
      <c r="B8" s="4">
        <v>157.53086400000001</v>
      </c>
      <c r="C8" s="4">
        <v>-11.604938000000001</v>
      </c>
      <c r="D8" s="1"/>
      <c r="E8" s="1"/>
      <c r="F8" s="1"/>
      <c r="G8" s="1"/>
      <c r="H8" s="1"/>
    </row>
    <row r="9" spans="1:8" x14ac:dyDescent="0.2">
      <c r="A9" s="1"/>
      <c r="B9" s="4">
        <v>42.962963000000002</v>
      </c>
      <c r="C9" s="4">
        <v>-4.6913580000000001</v>
      </c>
      <c r="D9" s="1"/>
      <c r="E9" s="1"/>
      <c r="F9" s="1"/>
      <c r="G9" s="1"/>
      <c r="H9" s="1"/>
    </row>
    <row r="10" spans="1:8" x14ac:dyDescent="0.2">
      <c r="A10" s="1"/>
      <c r="B10" s="4">
        <v>100.246914</v>
      </c>
      <c r="C10" s="4">
        <v>47.654321000000003</v>
      </c>
      <c r="D10" s="1"/>
      <c r="E10" s="1"/>
      <c r="F10" s="1"/>
      <c r="G10" s="1"/>
      <c r="H10" s="1"/>
    </row>
    <row r="11" spans="1:8" x14ac:dyDescent="0.2">
      <c r="A11" s="1"/>
      <c r="B11" s="4">
        <v>28.641975299999999</v>
      </c>
      <c r="C11" s="4">
        <v>72.839506200000002</v>
      </c>
      <c r="D11" s="1"/>
      <c r="E11" s="1"/>
      <c r="F11" s="1"/>
      <c r="G11" s="1"/>
      <c r="H11" s="1"/>
    </row>
    <row r="12" spans="1:8" x14ac:dyDescent="0.2">
      <c r="A12" s="1"/>
      <c r="B12" s="4">
        <v>93.333333300000007</v>
      </c>
      <c r="C12" s="4">
        <v>3.2098765399999998</v>
      </c>
      <c r="D12" s="1"/>
      <c r="E12" s="1"/>
      <c r="F12" s="1"/>
      <c r="G12" s="1"/>
      <c r="H12" s="1"/>
    </row>
    <row r="13" spans="1:8" x14ac:dyDescent="0.2">
      <c r="A13" s="1"/>
      <c r="B13" s="4">
        <v>102.716049</v>
      </c>
      <c r="C13" s="4">
        <v>91.111111100000002</v>
      </c>
      <c r="D13" s="1"/>
      <c r="E13" s="1"/>
      <c r="F13" s="1"/>
      <c r="G13" s="1"/>
      <c r="H13" s="1"/>
    </row>
    <row r="14" spans="1:8" x14ac:dyDescent="0.2">
      <c r="A14" s="1"/>
      <c r="B14" s="4">
        <v>128.395062</v>
      </c>
      <c r="C14" s="1"/>
      <c r="D14" s="1"/>
      <c r="E14" s="1"/>
      <c r="F14" s="1"/>
      <c r="G14" s="1"/>
      <c r="H14" s="1"/>
    </row>
    <row r="15" spans="1:8" x14ac:dyDescent="0.2">
      <c r="A15" s="1"/>
      <c r="B15" s="4">
        <v>142.22222199999999</v>
      </c>
      <c r="C15" s="1"/>
      <c r="D15" s="1"/>
      <c r="E15" s="1"/>
      <c r="F15" s="1"/>
      <c r="G15" s="1"/>
      <c r="H15" s="1"/>
    </row>
    <row r="16" spans="1:8" x14ac:dyDescent="0.2">
      <c r="A16" s="1"/>
      <c r="B16" s="1"/>
      <c r="C16" s="1"/>
      <c r="D16" s="1"/>
      <c r="E16" s="1"/>
      <c r="F16" s="1"/>
      <c r="G16" s="1"/>
      <c r="H16" s="1"/>
    </row>
    <row r="17" spans="1:8" x14ac:dyDescent="0.2">
      <c r="A17" s="2" t="s">
        <v>8</v>
      </c>
      <c r="B17" s="2">
        <f>COUNT(B4:B16)</f>
        <v>12</v>
      </c>
      <c r="C17" s="2">
        <f>COUNT(C4:C16)</f>
        <v>10</v>
      </c>
      <c r="D17" s="1"/>
      <c r="E17" s="1"/>
      <c r="F17" s="1"/>
      <c r="G17" s="1"/>
      <c r="H17" s="1"/>
    </row>
    <row r="18" spans="1:8" x14ac:dyDescent="0.2">
      <c r="A18" s="1"/>
      <c r="B18" s="1"/>
      <c r="C18" s="1"/>
      <c r="D18" s="1"/>
      <c r="E18" s="1"/>
      <c r="F18" s="1"/>
      <c r="G18" s="1"/>
      <c r="H18" s="1"/>
    </row>
    <row r="19" spans="1:8" x14ac:dyDescent="0.2">
      <c r="A19" s="31" t="s">
        <v>155</v>
      </c>
      <c r="B19" s="4"/>
      <c r="C19" s="1"/>
      <c r="D19" s="1"/>
      <c r="E19" s="1"/>
      <c r="F19" s="1"/>
      <c r="G19" s="1"/>
      <c r="H19" s="1"/>
    </row>
    <row r="20" spans="1:8" x14ac:dyDescent="0.2">
      <c r="A20" s="21" t="s">
        <v>153</v>
      </c>
      <c r="B20" s="4">
        <v>3.9300000000000003E-3</v>
      </c>
      <c r="C20" s="1"/>
      <c r="D20" s="1"/>
      <c r="E20" s="1"/>
      <c r="F20" s="1"/>
      <c r="G20" s="1"/>
      <c r="H20" s="1"/>
    </row>
    <row r="21" spans="1:8" x14ac:dyDescent="0.2">
      <c r="A21" s="1"/>
      <c r="B21" s="1"/>
      <c r="C21" s="1"/>
      <c r="D21" s="1"/>
      <c r="E21" s="1"/>
      <c r="F21" s="1"/>
      <c r="G21" s="1"/>
      <c r="H21" s="1"/>
    </row>
    <row r="22" spans="1:8" x14ac:dyDescent="0.2">
      <c r="A22" s="1"/>
      <c r="B22" s="1"/>
      <c r="C22" s="1"/>
      <c r="D22" s="1"/>
      <c r="E22" s="1"/>
      <c r="F22" s="1"/>
      <c r="G22" s="1"/>
      <c r="H22" s="1"/>
    </row>
    <row r="23" spans="1:8" x14ac:dyDescent="0.2">
      <c r="A23" s="1"/>
      <c r="B23" s="1"/>
      <c r="C23" s="1"/>
      <c r="D23" s="1"/>
      <c r="E23" s="1"/>
      <c r="F23" s="1"/>
      <c r="G23" s="1"/>
      <c r="H23" s="1"/>
    </row>
    <row r="24" spans="1:8" x14ac:dyDescent="0.2">
      <c r="A24" s="1"/>
      <c r="B24" s="1"/>
      <c r="C24" s="1"/>
      <c r="D24" s="1"/>
      <c r="E24" s="1"/>
      <c r="F24" s="1"/>
      <c r="G24" s="1"/>
      <c r="H24" s="1"/>
    </row>
    <row r="25" spans="1:8" x14ac:dyDescent="0.2">
      <c r="A25" s="1"/>
      <c r="B25" s="1"/>
      <c r="C25" s="1"/>
      <c r="D25" s="1"/>
      <c r="E25" s="1"/>
      <c r="F25" s="1"/>
      <c r="G25" s="1"/>
      <c r="H25" s="1"/>
    </row>
    <row r="26" spans="1:8" x14ac:dyDescent="0.2">
      <c r="A26" s="1"/>
      <c r="B26" s="1"/>
      <c r="C26" s="1"/>
      <c r="D26" s="1"/>
      <c r="E26" s="1"/>
      <c r="F26" s="1"/>
      <c r="G26" s="1"/>
      <c r="H26" s="1"/>
    </row>
    <row r="27" spans="1:8" x14ac:dyDescent="0.2">
      <c r="A27" s="1"/>
      <c r="B27" s="1"/>
      <c r="C27" s="1"/>
      <c r="D27" s="1"/>
      <c r="E27" s="1"/>
      <c r="F27" s="1"/>
      <c r="G27" s="1"/>
      <c r="H27" s="1"/>
    </row>
    <row r="28" spans="1:8" x14ac:dyDescent="0.2">
      <c r="A28" s="1"/>
      <c r="B28" s="1"/>
      <c r="C28" s="1"/>
      <c r="D28" s="1"/>
      <c r="E28" s="1"/>
      <c r="F28" s="1"/>
      <c r="G28" s="1"/>
      <c r="H28" s="1"/>
    </row>
    <row r="29" spans="1:8" x14ac:dyDescent="0.2">
      <c r="A29" s="1"/>
      <c r="B29" s="1"/>
      <c r="C29" s="1"/>
      <c r="D29" s="1"/>
      <c r="E29" s="1"/>
      <c r="F29" s="1"/>
      <c r="G29" s="1"/>
      <c r="H29" s="1"/>
    </row>
    <row r="30" spans="1:8" x14ac:dyDescent="0.2">
      <c r="A30" s="1"/>
      <c r="B30" s="1"/>
      <c r="C30" s="1"/>
      <c r="D30" s="1"/>
      <c r="E30" s="1"/>
      <c r="F30" s="1"/>
      <c r="G30" s="1"/>
      <c r="H30" s="1"/>
    </row>
    <row r="31" spans="1:8" x14ac:dyDescent="0.2">
      <c r="A31" s="1"/>
      <c r="B31" s="1"/>
      <c r="C31" s="1"/>
      <c r="D31" s="1"/>
      <c r="E31" s="1"/>
      <c r="F31" s="1"/>
      <c r="G31" s="1"/>
      <c r="H31" s="1"/>
    </row>
    <row r="32" spans="1:8" x14ac:dyDescent="0.2">
      <c r="A32" s="1"/>
      <c r="B32" s="1"/>
      <c r="C32" s="1"/>
      <c r="D32" s="1"/>
      <c r="E32" s="1"/>
      <c r="F32" s="1"/>
      <c r="G32" s="1"/>
      <c r="H32" s="1"/>
    </row>
    <row r="33" spans="1:8" x14ac:dyDescent="0.2">
      <c r="A33" s="1"/>
      <c r="B33" s="1"/>
      <c r="C33" s="1"/>
      <c r="D33" s="1"/>
      <c r="E33" s="1"/>
      <c r="F33" s="1"/>
      <c r="G33" s="1"/>
      <c r="H33" s="1"/>
    </row>
    <row r="34" spans="1:8" x14ac:dyDescent="0.2">
      <c r="A34" s="1"/>
      <c r="B34" s="1"/>
      <c r="D34" s="1"/>
      <c r="E34" s="1"/>
      <c r="F34" s="1"/>
      <c r="G34" s="1"/>
      <c r="H34" s="1"/>
    </row>
    <row r="35" spans="1:8" x14ac:dyDescent="0.2">
      <c r="A35" s="1"/>
      <c r="B35" s="1"/>
      <c r="D35" s="1"/>
      <c r="E35" s="1"/>
      <c r="F35" s="1"/>
      <c r="G35" s="1"/>
      <c r="H35" s="1"/>
    </row>
    <row r="36" spans="1:8" x14ac:dyDescent="0.2">
      <c r="A36" s="1"/>
      <c r="D36" s="1"/>
      <c r="E36" s="1"/>
      <c r="F36" s="1"/>
      <c r="G36" s="1"/>
      <c r="H36" s="1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69EC6-BD94-A84D-9F97-E315B2CF1B86}">
  <dimension ref="A1:H42"/>
  <sheetViews>
    <sheetView workbookViewId="0">
      <selection activeCell="E15" sqref="E15"/>
    </sheetView>
  </sheetViews>
  <sheetFormatPr baseColWidth="10" defaultColWidth="11" defaultRowHeight="16" x14ac:dyDescent="0.2"/>
  <sheetData>
    <row r="1" spans="1:8" x14ac:dyDescent="0.2">
      <c r="A1" s="2" t="s">
        <v>157</v>
      </c>
      <c r="B1" s="1"/>
      <c r="C1" s="1"/>
      <c r="D1" s="1"/>
      <c r="E1" s="1"/>
      <c r="F1" s="1"/>
      <c r="G1" s="1"/>
      <c r="H1" s="1"/>
    </row>
    <row r="2" spans="1:8" x14ac:dyDescent="0.2">
      <c r="A2" s="1"/>
      <c r="B2" s="1"/>
      <c r="C2" s="1"/>
      <c r="D2" s="1"/>
      <c r="E2" s="1"/>
      <c r="F2" s="1"/>
      <c r="G2" s="1"/>
      <c r="H2" s="1"/>
    </row>
    <row r="3" spans="1:8" x14ac:dyDescent="0.2">
      <c r="A3" s="1"/>
      <c r="B3" s="2" t="s">
        <v>4</v>
      </c>
      <c r="C3" s="2" t="s">
        <v>5</v>
      </c>
      <c r="D3" s="1"/>
      <c r="E3" s="1"/>
      <c r="F3" s="1"/>
      <c r="G3" s="1"/>
      <c r="H3" s="1"/>
    </row>
    <row r="4" spans="1:8" x14ac:dyDescent="0.2">
      <c r="A4" s="1"/>
      <c r="B4" s="4">
        <v>236</v>
      </c>
      <c r="C4" s="4">
        <v>45</v>
      </c>
      <c r="D4" s="1"/>
      <c r="E4" s="1"/>
      <c r="F4" s="1"/>
      <c r="G4" s="1"/>
      <c r="H4" s="1"/>
    </row>
    <row r="5" spans="1:8" x14ac:dyDescent="0.2">
      <c r="A5" s="1"/>
      <c r="B5" s="4">
        <v>254</v>
      </c>
      <c r="C5" s="4">
        <v>-127</v>
      </c>
      <c r="D5" s="1"/>
      <c r="E5" s="1"/>
      <c r="F5" s="1"/>
      <c r="G5" s="1"/>
      <c r="H5" s="1"/>
    </row>
    <row r="6" spans="1:8" x14ac:dyDescent="0.2">
      <c r="A6" s="1"/>
      <c r="B6" s="4">
        <v>345</v>
      </c>
      <c r="C6" s="4">
        <v>-186</v>
      </c>
      <c r="D6" s="1"/>
      <c r="E6" s="1"/>
      <c r="F6" s="1"/>
      <c r="G6" s="1"/>
      <c r="H6" s="1"/>
    </row>
    <row r="7" spans="1:8" x14ac:dyDescent="0.2">
      <c r="A7" s="1"/>
      <c r="B7" s="4">
        <v>113</v>
      </c>
      <c r="C7" s="4">
        <v>145</v>
      </c>
      <c r="D7" s="1"/>
      <c r="E7" s="1"/>
      <c r="F7" s="1"/>
      <c r="G7" s="1"/>
      <c r="H7" s="1"/>
    </row>
    <row r="8" spans="1:8" x14ac:dyDescent="0.2">
      <c r="A8" s="1"/>
      <c r="B8" s="4">
        <v>203</v>
      </c>
      <c r="C8" s="4">
        <v>-542</v>
      </c>
      <c r="D8" s="1"/>
      <c r="E8" s="1"/>
      <c r="F8" s="1"/>
      <c r="G8" s="1"/>
      <c r="H8" s="1"/>
    </row>
    <row r="9" spans="1:8" x14ac:dyDescent="0.2">
      <c r="A9" s="1"/>
      <c r="B9" s="4">
        <v>158</v>
      </c>
      <c r="C9" s="4">
        <v>-259</v>
      </c>
      <c r="D9" s="1"/>
      <c r="E9" s="1"/>
      <c r="F9" s="1"/>
      <c r="G9" s="1"/>
      <c r="H9" s="1"/>
    </row>
    <row r="10" spans="1:8" x14ac:dyDescent="0.2">
      <c r="A10" s="1"/>
      <c r="B10" s="4">
        <v>114</v>
      </c>
      <c r="C10" s="4">
        <v>864</v>
      </c>
      <c r="D10" s="1"/>
      <c r="E10" s="1"/>
      <c r="F10" s="1"/>
      <c r="G10" s="1"/>
      <c r="H10" s="1"/>
    </row>
    <row r="11" spans="1:8" x14ac:dyDescent="0.2">
      <c r="A11" s="1"/>
      <c r="B11" s="4"/>
      <c r="C11" s="4">
        <v>-251</v>
      </c>
      <c r="D11" s="1"/>
      <c r="E11" s="1"/>
      <c r="F11" s="1"/>
      <c r="G11" s="1"/>
      <c r="H11" s="1"/>
    </row>
    <row r="12" spans="1:8" x14ac:dyDescent="0.2">
      <c r="A12" s="1"/>
      <c r="B12" s="4"/>
      <c r="C12" s="4">
        <v>0</v>
      </c>
      <c r="D12" s="1"/>
      <c r="E12" s="1"/>
      <c r="F12" s="1"/>
      <c r="G12" s="1"/>
      <c r="H12" s="1"/>
    </row>
    <row r="13" spans="1:8" x14ac:dyDescent="0.2">
      <c r="A13" s="1"/>
      <c r="B13" s="4"/>
      <c r="C13" s="4"/>
      <c r="D13" s="1"/>
      <c r="E13" s="1"/>
      <c r="F13" s="1"/>
      <c r="G13" s="1"/>
      <c r="H13" s="1"/>
    </row>
    <row r="14" spans="1:8" x14ac:dyDescent="0.2">
      <c r="A14" s="2" t="s">
        <v>8</v>
      </c>
      <c r="B14" s="9">
        <f>COUNT(B4:B13)</f>
        <v>7</v>
      </c>
      <c r="C14" s="9">
        <f>COUNT(C4:C13)</f>
        <v>9</v>
      </c>
      <c r="D14" s="1"/>
      <c r="E14" s="1"/>
      <c r="F14" s="1"/>
      <c r="G14" s="1"/>
      <c r="H14" s="1"/>
    </row>
    <row r="15" spans="1:8" x14ac:dyDescent="0.2">
      <c r="A15" s="1"/>
      <c r="B15" s="1"/>
      <c r="C15" s="1"/>
      <c r="D15" s="1"/>
      <c r="E15" s="1"/>
      <c r="F15" s="1"/>
      <c r="G15" s="1"/>
      <c r="H15" s="1"/>
    </row>
    <row r="16" spans="1:8" x14ac:dyDescent="0.2">
      <c r="A16" s="31" t="s">
        <v>152</v>
      </c>
      <c r="B16" s="4"/>
      <c r="C16" s="1"/>
      <c r="D16" s="1"/>
      <c r="E16" s="1"/>
      <c r="F16" s="1"/>
      <c r="G16" s="1"/>
      <c r="H16" s="1"/>
    </row>
    <row r="17" spans="1:8" x14ac:dyDescent="0.2">
      <c r="A17" s="21" t="s">
        <v>153</v>
      </c>
      <c r="B17" s="4">
        <v>1.6400000000000001E-2</v>
      </c>
      <c r="C17" s="1"/>
      <c r="D17" s="1"/>
      <c r="E17" s="1"/>
      <c r="F17" s="1"/>
      <c r="G17" s="1"/>
      <c r="H17" s="1"/>
    </row>
    <row r="18" spans="1:8" x14ac:dyDescent="0.2">
      <c r="A18" s="1"/>
      <c r="B18" s="1"/>
      <c r="C18" s="1"/>
      <c r="D18" s="1"/>
      <c r="E18" s="1"/>
      <c r="F18" s="1"/>
      <c r="G18" s="1"/>
      <c r="H18" s="1"/>
    </row>
    <row r="19" spans="1:8" x14ac:dyDescent="0.2">
      <c r="A19" s="1"/>
      <c r="B19" s="1"/>
      <c r="C19" s="1"/>
      <c r="D19" s="1"/>
      <c r="E19" s="1"/>
      <c r="F19" s="1"/>
      <c r="G19" s="1"/>
      <c r="H19" s="1"/>
    </row>
    <row r="20" spans="1:8" x14ac:dyDescent="0.2">
      <c r="A20" s="1"/>
      <c r="B20" s="1"/>
      <c r="C20" s="1"/>
      <c r="D20" s="1"/>
      <c r="E20" s="1"/>
      <c r="F20" s="1"/>
      <c r="G20" s="1"/>
      <c r="H20" s="1"/>
    </row>
    <row r="21" spans="1:8" x14ac:dyDescent="0.2">
      <c r="A21" s="1"/>
      <c r="B21" s="1"/>
      <c r="C21" s="1"/>
      <c r="D21" s="1"/>
      <c r="E21" s="1"/>
      <c r="F21" s="1"/>
      <c r="G21" s="1"/>
      <c r="H21" s="1"/>
    </row>
    <row r="22" spans="1:8" x14ac:dyDescent="0.2">
      <c r="A22" s="1"/>
      <c r="B22" s="1"/>
      <c r="C22" s="1"/>
      <c r="D22" s="1"/>
      <c r="E22" s="1"/>
      <c r="F22" s="1"/>
      <c r="G22" s="1"/>
      <c r="H22" s="1"/>
    </row>
    <row r="23" spans="1:8" x14ac:dyDescent="0.2">
      <c r="A23" s="1"/>
      <c r="B23" s="1"/>
      <c r="C23" s="1"/>
      <c r="D23" s="1"/>
      <c r="E23" s="1"/>
      <c r="F23" s="1"/>
      <c r="G23" s="1"/>
      <c r="H23" s="1"/>
    </row>
    <row r="24" spans="1:8" x14ac:dyDescent="0.2">
      <c r="A24" s="1"/>
      <c r="B24" s="1"/>
      <c r="C24" s="1"/>
      <c r="D24" s="1"/>
      <c r="E24" s="1"/>
      <c r="F24" s="1"/>
      <c r="G24" s="1"/>
      <c r="H24" s="1"/>
    </row>
    <row r="25" spans="1:8" x14ac:dyDescent="0.2">
      <c r="A25" s="1"/>
      <c r="B25" s="1"/>
      <c r="C25" s="1"/>
      <c r="D25" s="1"/>
      <c r="E25" s="1"/>
      <c r="F25" s="1"/>
      <c r="G25" s="1"/>
      <c r="H25" s="1"/>
    </row>
    <row r="26" spans="1:8" x14ac:dyDescent="0.2">
      <c r="A26" s="1"/>
      <c r="B26" s="1"/>
      <c r="C26" s="1"/>
      <c r="D26" s="1"/>
      <c r="E26" s="1"/>
      <c r="F26" s="1"/>
      <c r="G26" s="1"/>
      <c r="H26" s="1"/>
    </row>
    <row r="27" spans="1:8" x14ac:dyDescent="0.2">
      <c r="A27" s="1"/>
      <c r="B27" s="1"/>
      <c r="C27" s="1"/>
      <c r="D27" s="1"/>
      <c r="E27" s="1"/>
      <c r="F27" s="1"/>
      <c r="G27" s="1"/>
      <c r="H27" s="1"/>
    </row>
    <row r="28" spans="1:8" x14ac:dyDescent="0.2">
      <c r="A28" s="1"/>
      <c r="B28" s="1"/>
      <c r="C28" s="1"/>
      <c r="D28" s="1"/>
      <c r="E28" s="1"/>
      <c r="F28" s="1"/>
      <c r="G28" s="1"/>
      <c r="H28" s="1"/>
    </row>
    <row r="29" spans="1:8" x14ac:dyDescent="0.2">
      <c r="A29" s="1"/>
      <c r="B29" s="1"/>
      <c r="C29" s="1"/>
      <c r="D29" s="1"/>
      <c r="E29" s="1"/>
      <c r="F29" s="1"/>
      <c r="G29" s="1"/>
      <c r="H29" s="1"/>
    </row>
    <row r="30" spans="1:8" x14ac:dyDescent="0.2">
      <c r="A30" s="1"/>
      <c r="B30" s="1"/>
      <c r="C30" s="1"/>
      <c r="D30" s="1"/>
      <c r="E30" s="1"/>
      <c r="F30" s="1"/>
      <c r="G30" s="1"/>
      <c r="H30" s="1"/>
    </row>
    <row r="31" spans="1:8" x14ac:dyDescent="0.2">
      <c r="A31" s="1"/>
      <c r="B31" s="1"/>
      <c r="C31" s="1"/>
      <c r="D31" s="1"/>
      <c r="E31" s="1"/>
      <c r="F31" s="1"/>
      <c r="G31" s="1"/>
      <c r="H31" s="1"/>
    </row>
    <row r="32" spans="1:8" x14ac:dyDescent="0.2">
      <c r="A32" s="1"/>
      <c r="B32" s="1"/>
      <c r="C32" s="1"/>
      <c r="D32" s="1"/>
      <c r="E32" s="1"/>
      <c r="F32" s="1"/>
      <c r="G32" s="1"/>
      <c r="H32" s="1"/>
    </row>
    <row r="33" spans="1:8" x14ac:dyDescent="0.2">
      <c r="A33" s="1"/>
      <c r="B33" s="1"/>
      <c r="C33" s="1"/>
      <c r="D33" s="1"/>
      <c r="E33" s="1"/>
      <c r="F33" s="1"/>
      <c r="G33" s="1"/>
      <c r="H33" s="1"/>
    </row>
    <row r="34" spans="1:8" x14ac:dyDescent="0.2">
      <c r="A34" s="1"/>
      <c r="B34" s="1"/>
      <c r="C34" s="1"/>
      <c r="D34" s="1"/>
      <c r="E34" s="1"/>
      <c r="F34" s="1"/>
      <c r="G34" s="1"/>
      <c r="H34" s="1"/>
    </row>
    <row r="35" spans="1:8" x14ac:dyDescent="0.2">
      <c r="A35" s="1"/>
      <c r="B35" s="1"/>
      <c r="C35" s="1"/>
      <c r="D35" s="1"/>
      <c r="E35" s="1"/>
      <c r="F35" s="1"/>
      <c r="G35" s="1"/>
      <c r="H35" s="1"/>
    </row>
    <row r="36" spans="1:8" x14ac:dyDescent="0.2">
      <c r="A36" s="1"/>
      <c r="B36" s="1"/>
      <c r="C36" s="1"/>
      <c r="D36" s="1"/>
      <c r="E36" s="1"/>
      <c r="F36" s="1"/>
      <c r="G36" s="1"/>
      <c r="H36" s="1"/>
    </row>
    <row r="37" spans="1:8" x14ac:dyDescent="0.2">
      <c r="A37" s="1"/>
      <c r="B37" s="1"/>
      <c r="C37" s="1"/>
      <c r="D37" s="1"/>
      <c r="E37" s="1"/>
      <c r="F37" s="1"/>
      <c r="G37" s="1"/>
      <c r="H37" s="1"/>
    </row>
    <row r="38" spans="1:8" x14ac:dyDescent="0.2">
      <c r="A38" s="1"/>
      <c r="B38" s="1"/>
      <c r="C38" s="1"/>
      <c r="D38" s="1"/>
      <c r="E38" s="1"/>
      <c r="F38" s="1"/>
      <c r="G38" s="1"/>
      <c r="H38" s="1"/>
    </row>
    <row r="39" spans="1:8" x14ac:dyDescent="0.2">
      <c r="A39" s="1"/>
      <c r="B39" s="1"/>
      <c r="C39" s="1"/>
      <c r="D39" s="1"/>
      <c r="E39" s="1"/>
      <c r="F39" s="1"/>
      <c r="G39" s="1"/>
      <c r="H39" s="1"/>
    </row>
    <row r="40" spans="1:8" x14ac:dyDescent="0.2">
      <c r="A40" s="1"/>
      <c r="B40" s="1"/>
      <c r="C40" s="1"/>
      <c r="D40" s="1"/>
      <c r="E40" s="1"/>
      <c r="F40" s="1"/>
      <c r="G40" s="1"/>
      <c r="H40" s="1"/>
    </row>
    <row r="41" spans="1:8" x14ac:dyDescent="0.2">
      <c r="A41" s="1"/>
      <c r="B41" s="1"/>
      <c r="C41" s="1"/>
      <c r="D41" s="1"/>
      <c r="E41" s="1"/>
      <c r="F41" s="1"/>
      <c r="G41" s="1"/>
      <c r="H41" s="1"/>
    </row>
    <row r="42" spans="1:8" x14ac:dyDescent="0.2">
      <c r="A42" s="1"/>
      <c r="D42" s="1"/>
      <c r="E42" s="1"/>
      <c r="F42" s="1"/>
      <c r="G42" s="1"/>
      <c r="H42" s="1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BC18C-88AC-0A4B-B384-44306BF5B4E6}">
  <dimension ref="A1:E27"/>
  <sheetViews>
    <sheetView workbookViewId="0">
      <selection activeCell="E16" sqref="E16"/>
    </sheetView>
  </sheetViews>
  <sheetFormatPr baseColWidth="10" defaultColWidth="11" defaultRowHeight="16" x14ac:dyDescent="0.2"/>
  <sheetData>
    <row r="1" spans="1:5" x14ac:dyDescent="0.2">
      <c r="A1" s="2" t="s">
        <v>157</v>
      </c>
      <c r="B1" s="1"/>
      <c r="C1" s="1"/>
      <c r="D1" s="1"/>
      <c r="E1" s="1"/>
    </row>
    <row r="2" spans="1:5" x14ac:dyDescent="0.2">
      <c r="A2" s="1"/>
      <c r="B2" s="1"/>
      <c r="C2" s="1"/>
      <c r="D2" s="1"/>
      <c r="E2" s="1"/>
    </row>
    <row r="3" spans="1:5" x14ac:dyDescent="0.2">
      <c r="A3" s="1"/>
      <c r="B3" s="2" t="s">
        <v>4</v>
      </c>
      <c r="C3" s="2" t="s">
        <v>5</v>
      </c>
      <c r="D3" s="1"/>
      <c r="E3" s="1"/>
    </row>
    <row r="4" spans="1:5" x14ac:dyDescent="0.2">
      <c r="A4" s="1"/>
      <c r="B4" s="4">
        <v>722</v>
      </c>
      <c r="C4" s="4">
        <v>1322</v>
      </c>
      <c r="D4" s="1"/>
      <c r="E4" s="1"/>
    </row>
    <row r="5" spans="1:5" x14ac:dyDescent="0.2">
      <c r="A5" s="1"/>
      <c r="B5" s="4">
        <v>1580</v>
      </c>
      <c r="C5" s="4">
        <v>-74</v>
      </c>
      <c r="D5" s="1"/>
      <c r="E5" s="1"/>
    </row>
    <row r="6" spans="1:5" x14ac:dyDescent="0.2">
      <c r="A6" s="1"/>
      <c r="B6" s="4">
        <v>934</v>
      </c>
      <c r="C6" s="4">
        <v>-216</v>
      </c>
      <c r="D6" s="1"/>
      <c r="E6" s="1"/>
    </row>
    <row r="7" spans="1:5" x14ac:dyDescent="0.2">
      <c r="A7" s="1"/>
      <c r="B7" s="4">
        <v>1308</v>
      </c>
      <c r="C7" s="4">
        <v>198</v>
      </c>
      <c r="D7" s="1"/>
      <c r="E7" s="1"/>
    </row>
    <row r="8" spans="1:5" x14ac:dyDescent="0.2">
      <c r="A8" s="1"/>
      <c r="B8" s="4">
        <v>598</v>
      </c>
      <c r="C8" s="4">
        <v>94</v>
      </c>
      <c r="D8" s="1"/>
      <c r="E8" s="1"/>
    </row>
    <row r="9" spans="1:5" x14ac:dyDescent="0.2">
      <c r="A9" s="1"/>
      <c r="B9" s="4">
        <v>516</v>
      </c>
      <c r="C9" s="4">
        <v>360</v>
      </c>
      <c r="D9" s="1"/>
      <c r="E9" s="1"/>
    </row>
    <row r="10" spans="1:5" x14ac:dyDescent="0.2">
      <c r="A10" s="1"/>
      <c r="B10" s="4">
        <v>630</v>
      </c>
      <c r="C10" s="4">
        <v>730</v>
      </c>
      <c r="D10" s="1"/>
      <c r="E10" s="1"/>
    </row>
    <row r="11" spans="1:5" x14ac:dyDescent="0.2">
      <c r="A11" s="1"/>
      <c r="B11" s="4">
        <v>185</v>
      </c>
      <c r="C11" s="4">
        <v>440</v>
      </c>
      <c r="D11" s="1"/>
      <c r="E11" s="1"/>
    </row>
    <row r="12" spans="1:5" x14ac:dyDescent="0.2">
      <c r="A12" s="1"/>
      <c r="B12" s="4">
        <v>300</v>
      </c>
      <c r="C12" s="5" t="s">
        <v>158</v>
      </c>
      <c r="D12" s="1"/>
      <c r="E12" s="1"/>
    </row>
    <row r="13" spans="1:5" x14ac:dyDescent="0.2">
      <c r="A13" s="1"/>
      <c r="B13" s="4">
        <v>642.5</v>
      </c>
      <c r="C13" s="4">
        <v>-180</v>
      </c>
      <c r="D13" s="1"/>
      <c r="E13" s="1"/>
    </row>
    <row r="14" spans="1:5" x14ac:dyDescent="0.2">
      <c r="A14" s="1"/>
      <c r="B14" s="5" t="s">
        <v>159</v>
      </c>
      <c r="C14" s="4">
        <v>100</v>
      </c>
      <c r="D14" s="1"/>
      <c r="E14" s="1"/>
    </row>
    <row r="15" spans="1:5" x14ac:dyDescent="0.2">
      <c r="A15" s="1"/>
      <c r="B15" s="4"/>
      <c r="C15" s="1"/>
      <c r="D15" s="1"/>
      <c r="E15" s="1"/>
    </row>
    <row r="16" spans="1:5" x14ac:dyDescent="0.2">
      <c r="A16" s="2" t="s">
        <v>8</v>
      </c>
      <c r="B16" s="2">
        <f>COUNT(B4:B15)</f>
        <v>10</v>
      </c>
      <c r="C16" s="2">
        <f>COUNT(C4:C15)</f>
        <v>10</v>
      </c>
      <c r="D16" s="1"/>
      <c r="E16" s="1"/>
    </row>
    <row r="17" spans="1:5" x14ac:dyDescent="0.2">
      <c r="A17" s="1"/>
      <c r="B17" s="1"/>
      <c r="C17" s="1"/>
      <c r="D17" s="1"/>
      <c r="E17" s="1"/>
    </row>
    <row r="18" spans="1:5" x14ac:dyDescent="0.2">
      <c r="A18" s="31" t="s">
        <v>155</v>
      </c>
      <c r="B18" s="4"/>
      <c r="C18" s="1"/>
      <c r="D18" s="1"/>
      <c r="E18" s="1"/>
    </row>
    <row r="19" spans="1:5" x14ac:dyDescent="0.2">
      <c r="A19" s="21" t="s">
        <v>153</v>
      </c>
      <c r="B19" s="4">
        <v>3.3000000000000002E-2</v>
      </c>
      <c r="C19" s="1"/>
      <c r="D19" s="1"/>
      <c r="E19" s="1"/>
    </row>
    <row r="20" spans="1:5" x14ac:dyDescent="0.2">
      <c r="A20" s="1"/>
      <c r="B20" s="1"/>
      <c r="C20" s="1"/>
      <c r="D20" s="1"/>
      <c r="E20" s="1"/>
    </row>
    <row r="21" spans="1:5" x14ac:dyDescent="0.2">
      <c r="A21" s="1"/>
      <c r="B21" s="1"/>
      <c r="C21" s="1"/>
      <c r="D21" s="1"/>
      <c r="E21" s="1"/>
    </row>
    <row r="22" spans="1:5" x14ac:dyDescent="0.2">
      <c r="A22" s="1"/>
      <c r="B22" s="1"/>
      <c r="C22" s="1"/>
      <c r="D22" s="1"/>
      <c r="E22" s="1"/>
    </row>
    <row r="23" spans="1:5" x14ac:dyDescent="0.2">
      <c r="A23" s="1"/>
      <c r="B23" s="1"/>
      <c r="C23" s="1"/>
      <c r="D23" s="1"/>
      <c r="E23" s="1"/>
    </row>
    <row r="24" spans="1:5" x14ac:dyDescent="0.2">
      <c r="A24" s="1"/>
      <c r="B24" s="1"/>
      <c r="C24" s="1"/>
      <c r="D24" s="1"/>
      <c r="E24" s="1"/>
    </row>
    <row r="25" spans="1:5" x14ac:dyDescent="0.2">
      <c r="A25" s="1"/>
      <c r="B25" s="1"/>
      <c r="D25" s="1"/>
      <c r="E25" s="1"/>
    </row>
    <row r="26" spans="1:5" x14ac:dyDescent="0.2">
      <c r="A26" s="1"/>
      <c r="D26" s="1"/>
      <c r="E26" s="1"/>
    </row>
    <row r="27" spans="1:5" x14ac:dyDescent="0.2">
      <c r="A27" s="1"/>
      <c r="D27" s="1"/>
      <c r="E27" s="1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09160-7DFE-B64E-AD94-AE8A71E8DC41}">
  <dimension ref="A1:G32"/>
  <sheetViews>
    <sheetView workbookViewId="0">
      <selection activeCell="D27" sqref="D27"/>
    </sheetView>
  </sheetViews>
  <sheetFormatPr baseColWidth="10" defaultColWidth="11" defaultRowHeight="16" x14ac:dyDescent="0.2"/>
  <sheetData>
    <row r="1" spans="1:7" x14ac:dyDescent="0.2">
      <c r="A1" s="2" t="s">
        <v>160</v>
      </c>
      <c r="B1" s="2"/>
      <c r="C1" s="2"/>
      <c r="D1" s="1"/>
      <c r="E1" s="1"/>
      <c r="F1" s="1"/>
      <c r="G1" s="1"/>
    </row>
    <row r="2" spans="1:7" x14ac:dyDescent="0.2">
      <c r="A2" s="2"/>
      <c r="B2" s="2"/>
      <c r="C2" s="2"/>
      <c r="D2" s="1"/>
      <c r="E2" s="1"/>
      <c r="F2" s="1"/>
      <c r="G2" s="1"/>
    </row>
    <row r="3" spans="1:7" x14ac:dyDescent="0.2">
      <c r="A3" s="2"/>
      <c r="B3" s="2" t="s">
        <v>4</v>
      </c>
      <c r="C3" s="2" t="s">
        <v>5</v>
      </c>
      <c r="D3" s="1"/>
      <c r="E3" s="1"/>
      <c r="F3" s="1"/>
      <c r="G3" s="1"/>
    </row>
    <row r="4" spans="1:7" x14ac:dyDescent="0.2">
      <c r="A4" s="1"/>
      <c r="B4" s="4">
        <v>1131.8964000000001</v>
      </c>
      <c r="C4" s="4">
        <v>1697.0685000000001</v>
      </c>
      <c r="D4" s="1"/>
      <c r="E4" s="1"/>
      <c r="F4" s="1"/>
      <c r="G4" s="1"/>
    </row>
    <row r="5" spans="1:7" x14ac:dyDescent="0.2">
      <c r="A5" s="1"/>
      <c r="B5" s="4">
        <v>652.59839999999997</v>
      </c>
      <c r="C5" s="4">
        <v>1297.9864500000001</v>
      </c>
      <c r="D5" s="1"/>
      <c r="E5" s="1"/>
      <c r="F5" s="1"/>
      <c r="G5" s="1"/>
    </row>
    <row r="6" spans="1:7" x14ac:dyDescent="0.2">
      <c r="A6" s="1"/>
      <c r="B6" s="4">
        <v>819.0213</v>
      </c>
      <c r="C6" s="4">
        <v>415.61219999999997</v>
      </c>
      <c r="D6" s="1"/>
      <c r="E6" s="1"/>
      <c r="F6" s="1"/>
      <c r="G6" s="1"/>
    </row>
    <row r="7" spans="1:7" x14ac:dyDescent="0.2">
      <c r="A7" s="1"/>
      <c r="B7" s="4">
        <v>1257.0463500000001</v>
      </c>
      <c r="C7" s="4">
        <v>1798.2535499999999</v>
      </c>
      <c r="D7" s="1"/>
      <c r="E7" s="1"/>
      <c r="F7" s="1"/>
      <c r="G7" s="1"/>
    </row>
    <row r="8" spans="1:7" x14ac:dyDescent="0.2">
      <c r="A8" s="1"/>
      <c r="B8" s="4">
        <v>822.34979999999996</v>
      </c>
      <c r="C8" s="4">
        <v>1576.9111499999999</v>
      </c>
      <c r="D8" s="1"/>
      <c r="E8" s="1"/>
      <c r="F8" s="1"/>
      <c r="G8" s="1"/>
    </row>
    <row r="9" spans="1:7" x14ac:dyDescent="0.2">
      <c r="A9" s="1"/>
      <c r="B9" s="4">
        <v>1926.40777</v>
      </c>
      <c r="C9" s="4">
        <v>1321.95135</v>
      </c>
      <c r="D9" s="1"/>
      <c r="E9" s="1"/>
      <c r="F9" s="1"/>
      <c r="G9" s="1"/>
    </row>
    <row r="10" spans="1:7" x14ac:dyDescent="0.2">
      <c r="A10" s="1"/>
      <c r="B10" s="4">
        <v>902.62135899999998</v>
      </c>
      <c r="C10" s="4">
        <v>2838.05825</v>
      </c>
      <c r="D10" s="1"/>
      <c r="E10" s="1"/>
      <c r="F10" s="1"/>
      <c r="G10" s="1"/>
    </row>
    <row r="11" spans="1:7" x14ac:dyDescent="0.2">
      <c r="A11" s="1"/>
      <c r="B11" s="4">
        <v>1664.2718400000001</v>
      </c>
      <c r="C11" s="4">
        <v>2893.39806</v>
      </c>
      <c r="D11" s="1"/>
      <c r="E11" s="1"/>
      <c r="F11" s="1"/>
      <c r="G11" s="1"/>
    </row>
    <row r="12" spans="1:7" x14ac:dyDescent="0.2">
      <c r="A12" s="1"/>
      <c r="B12" s="4">
        <v>1281.26214</v>
      </c>
      <c r="C12" s="4">
        <v>4010.3883500000002</v>
      </c>
      <c r="D12" s="1"/>
      <c r="E12" s="1"/>
      <c r="F12" s="1"/>
      <c r="G12" s="1"/>
    </row>
    <row r="13" spans="1:7" x14ac:dyDescent="0.2">
      <c r="A13" s="1"/>
      <c r="B13" s="4">
        <v>1211.3592200000001</v>
      </c>
      <c r="C13" s="4">
        <v>1266.69903</v>
      </c>
      <c r="D13" s="1"/>
      <c r="E13" s="1"/>
      <c r="F13" s="1"/>
      <c r="G13" s="1"/>
    </row>
    <row r="14" spans="1:7" x14ac:dyDescent="0.2">
      <c r="A14" s="1"/>
      <c r="B14" s="4">
        <v>966.699029</v>
      </c>
      <c r="C14" s="4">
        <v>4456.0194199999996</v>
      </c>
      <c r="D14" s="1"/>
      <c r="E14" s="1"/>
      <c r="F14" s="1"/>
      <c r="G14" s="1"/>
    </row>
    <row r="15" spans="1:7" x14ac:dyDescent="0.2">
      <c r="A15" s="1"/>
      <c r="B15" s="4">
        <v>943.39805799999999</v>
      </c>
      <c r="C15" s="4">
        <v>5230.7767000000003</v>
      </c>
      <c r="D15" s="1"/>
      <c r="E15" s="1"/>
      <c r="F15" s="1"/>
      <c r="G15" s="1"/>
    </row>
    <row r="16" spans="1:7" x14ac:dyDescent="0.2">
      <c r="A16" s="1"/>
      <c r="B16" s="4">
        <v>1116.69903</v>
      </c>
      <c r="C16" s="4">
        <v>1555.04854</v>
      </c>
      <c r="D16" s="1"/>
      <c r="E16" s="1"/>
      <c r="F16" s="1"/>
      <c r="G16" s="1"/>
    </row>
    <row r="17" spans="1:7" x14ac:dyDescent="0.2">
      <c r="A17" s="1"/>
      <c r="B17" s="4"/>
      <c r="C17" s="4">
        <v>5123.0097100000003</v>
      </c>
      <c r="D17" s="1"/>
      <c r="E17" s="1"/>
      <c r="F17" s="1"/>
      <c r="G17" s="1"/>
    </row>
    <row r="18" spans="1:7" x14ac:dyDescent="0.2">
      <c r="A18" s="1"/>
      <c r="B18" s="4"/>
      <c r="C18" s="4">
        <v>1215.7281599999999</v>
      </c>
      <c r="D18" s="1"/>
      <c r="E18" s="1"/>
      <c r="F18" s="1"/>
      <c r="G18" s="1"/>
    </row>
    <row r="19" spans="1:7" x14ac:dyDescent="0.2">
      <c r="A19" s="1"/>
      <c r="B19" s="1"/>
      <c r="C19" s="4"/>
      <c r="D19" s="1"/>
      <c r="E19" s="1"/>
      <c r="F19" s="1"/>
      <c r="G19" s="1"/>
    </row>
    <row r="20" spans="1:7" x14ac:dyDescent="0.2">
      <c r="A20" s="2" t="s">
        <v>8</v>
      </c>
      <c r="B20" s="2">
        <f>COUNT(B4:B19)</f>
        <v>13</v>
      </c>
      <c r="C20" s="2">
        <f>COUNT(C4:C19)</f>
        <v>15</v>
      </c>
      <c r="D20" s="1"/>
      <c r="E20" s="1"/>
      <c r="F20" s="1"/>
      <c r="G20" s="1"/>
    </row>
    <row r="21" spans="1:7" x14ac:dyDescent="0.2">
      <c r="A21" s="1"/>
      <c r="B21" s="1"/>
      <c r="C21" s="1"/>
      <c r="D21" s="1"/>
      <c r="E21" s="1"/>
      <c r="F21" s="1"/>
      <c r="G21" s="1"/>
    </row>
    <row r="22" spans="1:7" x14ac:dyDescent="0.2">
      <c r="A22" s="31" t="s">
        <v>155</v>
      </c>
      <c r="B22" s="4"/>
      <c r="C22" s="1"/>
      <c r="D22" s="1"/>
      <c r="E22" s="1"/>
      <c r="F22" s="1"/>
      <c r="G22" s="1"/>
    </row>
    <row r="23" spans="1:7" x14ac:dyDescent="0.2">
      <c r="A23" s="21" t="s">
        <v>153</v>
      </c>
      <c r="B23" s="4">
        <v>6.2300000000000003E-3</v>
      </c>
      <c r="C23" s="1"/>
      <c r="D23" s="1"/>
      <c r="E23" s="1"/>
      <c r="F23" s="1"/>
      <c r="G23" s="1"/>
    </row>
    <row r="24" spans="1:7" x14ac:dyDescent="0.2">
      <c r="A24" s="1"/>
      <c r="B24" s="1"/>
      <c r="C24" s="1"/>
      <c r="D24" s="1"/>
      <c r="E24" s="1"/>
      <c r="F24" s="1"/>
      <c r="G24" s="1"/>
    </row>
    <row r="25" spans="1:7" x14ac:dyDescent="0.2">
      <c r="A25" s="1"/>
      <c r="B25" s="1"/>
      <c r="C25" s="1"/>
      <c r="D25" s="1"/>
      <c r="E25" s="1"/>
      <c r="F25" s="1"/>
      <c r="G25" s="1"/>
    </row>
    <row r="26" spans="1:7" x14ac:dyDescent="0.2">
      <c r="A26" s="1"/>
      <c r="B26" s="1"/>
      <c r="C26" s="1"/>
      <c r="D26" s="1"/>
      <c r="E26" s="1"/>
      <c r="F26" s="1"/>
      <c r="G26" s="1"/>
    </row>
    <row r="27" spans="1:7" x14ac:dyDescent="0.2">
      <c r="A27" s="1"/>
      <c r="B27" s="1"/>
      <c r="C27" s="1"/>
      <c r="D27" s="1"/>
      <c r="E27" s="1"/>
      <c r="F27" s="1"/>
      <c r="G27" s="1"/>
    </row>
    <row r="28" spans="1:7" x14ac:dyDescent="0.2">
      <c r="A28" s="1"/>
      <c r="B28" s="1"/>
      <c r="C28" s="1"/>
      <c r="D28" s="1"/>
      <c r="E28" s="1"/>
      <c r="F28" s="1"/>
      <c r="G28" s="1"/>
    </row>
    <row r="29" spans="1:7" x14ac:dyDescent="0.2">
      <c r="A29" s="1"/>
      <c r="C29" s="1"/>
      <c r="D29" s="1"/>
      <c r="E29" s="1"/>
      <c r="F29" s="1"/>
      <c r="G29" s="1"/>
    </row>
    <row r="30" spans="1:7" x14ac:dyDescent="0.2">
      <c r="A30" s="1"/>
      <c r="D30" s="1"/>
      <c r="E30" s="1"/>
      <c r="F30" s="1"/>
      <c r="G30" s="1"/>
    </row>
    <row r="31" spans="1:7" x14ac:dyDescent="0.2">
      <c r="A31" s="1"/>
      <c r="D31" s="1"/>
      <c r="E31" s="1"/>
      <c r="F31" s="1"/>
      <c r="G31" s="1"/>
    </row>
    <row r="32" spans="1:7" x14ac:dyDescent="0.2">
      <c r="A32" s="1"/>
      <c r="D32" s="1"/>
      <c r="E32" s="1"/>
      <c r="F32" s="1"/>
      <c r="G32" s="1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E87F5-AE6C-F845-A9D1-2A0F2E52BBA1}">
  <dimension ref="A1:G37"/>
  <sheetViews>
    <sheetView workbookViewId="0">
      <selection activeCell="E12" sqref="E12"/>
    </sheetView>
  </sheetViews>
  <sheetFormatPr baseColWidth="10" defaultColWidth="11" defaultRowHeight="16" x14ac:dyDescent="0.2"/>
  <sheetData>
    <row r="1" spans="1:7" x14ac:dyDescent="0.2">
      <c r="A1" s="2" t="s">
        <v>160</v>
      </c>
      <c r="B1" s="2"/>
      <c r="C1" s="2"/>
      <c r="D1" s="1"/>
      <c r="E1" s="1"/>
      <c r="F1" s="1"/>
      <c r="G1" s="1"/>
    </row>
    <row r="2" spans="1:7" x14ac:dyDescent="0.2">
      <c r="A2" s="2"/>
      <c r="B2" s="2"/>
      <c r="C2" s="2"/>
      <c r="D2" s="1"/>
      <c r="E2" s="1"/>
      <c r="F2" s="1"/>
      <c r="G2" s="1"/>
    </row>
    <row r="3" spans="1:7" x14ac:dyDescent="0.2">
      <c r="A3" s="2"/>
      <c r="B3" s="2" t="s">
        <v>4</v>
      </c>
      <c r="C3" s="2" t="s">
        <v>5</v>
      </c>
      <c r="D3" s="1"/>
      <c r="E3" s="1"/>
      <c r="F3" s="1"/>
      <c r="G3" s="1"/>
    </row>
    <row r="4" spans="1:7" x14ac:dyDescent="0.2">
      <c r="A4" s="1"/>
      <c r="B4" s="4">
        <v>1081.9694999999999</v>
      </c>
      <c r="C4" s="4">
        <v>5114.3680700000004</v>
      </c>
      <c r="D4" s="1"/>
      <c r="E4" s="1"/>
      <c r="F4" s="1"/>
      <c r="G4" s="1"/>
    </row>
    <row r="5" spans="1:7" x14ac:dyDescent="0.2">
      <c r="A5" s="1"/>
      <c r="B5" s="4">
        <v>1018.3959</v>
      </c>
      <c r="C5" s="4">
        <v>972.79605000000004</v>
      </c>
      <c r="D5" s="1"/>
      <c r="E5" s="1"/>
      <c r="F5" s="1"/>
      <c r="G5" s="1"/>
    </row>
    <row r="6" spans="1:7" x14ac:dyDescent="0.2">
      <c r="A6" s="1"/>
      <c r="B6" s="4">
        <v>751.12080000000003</v>
      </c>
      <c r="C6" s="4">
        <v>5234.1019999999999</v>
      </c>
      <c r="D6" s="1"/>
      <c r="E6" s="1"/>
      <c r="F6" s="1"/>
      <c r="G6" s="1"/>
    </row>
    <row r="7" spans="1:7" x14ac:dyDescent="0.2">
      <c r="A7" s="1"/>
      <c r="B7" s="4">
        <v>1028.0483999999999</v>
      </c>
      <c r="C7" s="4">
        <v>2157.0613499999999</v>
      </c>
      <c r="D7" s="1"/>
      <c r="E7" s="1"/>
      <c r="F7" s="1"/>
      <c r="G7" s="1"/>
    </row>
    <row r="8" spans="1:7" x14ac:dyDescent="0.2">
      <c r="A8" s="1"/>
      <c r="B8" s="4">
        <v>602.00594999999998</v>
      </c>
      <c r="C8" s="4">
        <v>3501.4254000000001</v>
      </c>
      <c r="D8" s="1"/>
      <c r="E8" s="1"/>
      <c r="F8" s="1"/>
      <c r="G8" s="1"/>
    </row>
    <row r="9" spans="1:7" x14ac:dyDescent="0.2">
      <c r="A9" s="1"/>
      <c r="B9" s="4">
        <v>994.09815000000003</v>
      </c>
      <c r="C9" s="4">
        <v>5989.0909099999999</v>
      </c>
      <c r="D9" s="1"/>
      <c r="E9" s="1"/>
      <c r="F9" s="1"/>
      <c r="G9" s="1"/>
    </row>
    <row r="10" spans="1:7" x14ac:dyDescent="0.2">
      <c r="A10" s="1"/>
      <c r="B10" s="4">
        <v>923.53485000000001</v>
      </c>
      <c r="C10" s="4">
        <v>3317.3616000000002</v>
      </c>
      <c r="D10" s="1"/>
      <c r="E10" s="1"/>
      <c r="F10" s="1"/>
      <c r="G10" s="1"/>
    </row>
    <row r="11" spans="1:7" x14ac:dyDescent="0.2">
      <c r="A11" s="1"/>
      <c r="B11" s="4">
        <v>959.48220000000003</v>
      </c>
      <c r="C11" s="4">
        <v>2575.11555</v>
      </c>
      <c r="D11" s="1"/>
      <c r="E11" s="1"/>
      <c r="F11" s="1"/>
      <c r="G11" s="1"/>
    </row>
    <row r="12" spans="1:7" x14ac:dyDescent="0.2">
      <c r="A12" s="1"/>
      <c r="B12" s="4">
        <v>467.20335</v>
      </c>
      <c r="C12" s="4">
        <v>1582.9023</v>
      </c>
      <c r="D12" s="1"/>
      <c r="E12" s="1"/>
      <c r="F12" s="1"/>
      <c r="G12" s="1"/>
    </row>
    <row r="13" spans="1:7" x14ac:dyDescent="0.2">
      <c r="B13" s="4"/>
      <c r="C13" s="1"/>
      <c r="D13" s="1"/>
      <c r="E13" s="1"/>
      <c r="F13" s="1"/>
      <c r="G13" s="1"/>
    </row>
    <row r="14" spans="1:7" x14ac:dyDescent="0.2">
      <c r="A14" s="6" t="s">
        <v>8</v>
      </c>
      <c r="B14" s="6">
        <f>COUNT(B4:B13)</f>
        <v>9</v>
      </c>
      <c r="C14" s="6">
        <f>COUNT(C4:C13)</f>
        <v>9</v>
      </c>
      <c r="D14" s="1"/>
      <c r="E14" s="1"/>
      <c r="F14" s="1"/>
      <c r="G14" s="1"/>
    </row>
    <row r="15" spans="1:7" x14ac:dyDescent="0.2">
      <c r="A15" s="1"/>
      <c r="B15" s="1"/>
      <c r="C15" s="1"/>
      <c r="D15" s="1"/>
      <c r="E15" s="1"/>
      <c r="F15" s="1"/>
      <c r="G15" s="1"/>
    </row>
    <row r="16" spans="1:7" x14ac:dyDescent="0.2">
      <c r="A16" s="31" t="s">
        <v>155</v>
      </c>
      <c r="B16" s="1"/>
      <c r="C16" s="1"/>
      <c r="D16" s="1"/>
      <c r="E16" s="1"/>
      <c r="F16" s="1"/>
      <c r="G16" s="1"/>
    </row>
    <row r="17" spans="1:7" x14ac:dyDescent="0.2">
      <c r="A17" s="21" t="s">
        <v>153</v>
      </c>
      <c r="B17" s="4">
        <v>5.7200000000000003E-4</v>
      </c>
      <c r="C17" s="1"/>
      <c r="D17" s="1"/>
      <c r="E17" s="1"/>
      <c r="F17" s="1"/>
      <c r="G17" s="1"/>
    </row>
    <row r="18" spans="1:7" x14ac:dyDescent="0.2">
      <c r="A18" s="1"/>
      <c r="B18" s="1"/>
      <c r="C18" s="1"/>
      <c r="D18" s="1"/>
      <c r="E18" s="1"/>
      <c r="F18" s="1"/>
      <c r="G18" s="1"/>
    </row>
    <row r="19" spans="1:7" x14ac:dyDescent="0.2">
      <c r="A19" s="1"/>
      <c r="B19" s="1"/>
      <c r="C19" s="1"/>
      <c r="D19" s="1"/>
      <c r="E19" s="1"/>
      <c r="F19" s="1"/>
      <c r="G19" s="1"/>
    </row>
    <row r="20" spans="1:7" x14ac:dyDescent="0.2">
      <c r="A20" s="1"/>
      <c r="B20" s="1"/>
      <c r="C20" s="1"/>
      <c r="D20" s="1"/>
      <c r="E20" s="1"/>
      <c r="F20" s="1"/>
      <c r="G20" s="1"/>
    </row>
    <row r="21" spans="1:7" x14ac:dyDescent="0.2">
      <c r="A21" s="1"/>
      <c r="B21" s="1"/>
      <c r="C21" s="1"/>
      <c r="D21" s="1"/>
      <c r="E21" s="1"/>
      <c r="F21" s="1"/>
      <c r="G21" s="1"/>
    </row>
    <row r="22" spans="1:7" x14ac:dyDescent="0.2">
      <c r="A22" s="1"/>
      <c r="B22" s="1"/>
      <c r="C22" s="1"/>
      <c r="D22" s="1"/>
      <c r="E22" s="1"/>
      <c r="F22" s="1"/>
      <c r="G22" s="1"/>
    </row>
    <row r="23" spans="1:7" x14ac:dyDescent="0.2">
      <c r="A23" s="1"/>
      <c r="B23" s="1"/>
      <c r="C23" s="1"/>
      <c r="D23" s="1"/>
      <c r="E23" s="1"/>
      <c r="F23" s="1"/>
      <c r="G23" s="1"/>
    </row>
    <row r="24" spans="1:7" x14ac:dyDescent="0.2">
      <c r="A24" s="1"/>
      <c r="B24" s="1"/>
      <c r="C24" s="1"/>
      <c r="D24" s="1"/>
      <c r="E24" s="1"/>
      <c r="F24" s="1"/>
      <c r="G24" s="1"/>
    </row>
    <row r="25" spans="1:7" x14ac:dyDescent="0.2">
      <c r="A25" s="1"/>
      <c r="B25" s="1"/>
      <c r="C25" s="1"/>
      <c r="D25" s="1"/>
      <c r="E25" s="1"/>
      <c r="F25" s="1"/>
      <c r="G25" s="1"/>
    </row>
    <row r="26" spans="1:7" x14ac:dyDescent="0.2">
      <c r="A26" s="1"/>
      <c r="B26" s="1"/>
      <c r="C26" s="1"/>
      <c r="D26" s="1"/>
      <c r="E26" s="1"/>
      <c r="F26" s="1"/>
      <c r="G26" s="1"/>
    </row>
    <row r="27" spans="1:7" x14ac:dyDescent="0.2">
      <c r="A27" s="1"/>
      <c r="B27" s="1"/>
      <c r="C27" s="1"/>
      <c r="D27" s="1"/>
      <c r="E27" s="1"/>
      <c r="F27" s="1"/>
      <c r="G27" s="1"/>
    </row>
    <row r="28" spans="1:7" x14ac:dyDescent="0.2">
      <c r="A28" s="1"/>
      <c r="B28" s="1"/>
      <c r="C28" s="1"/>
      <c r="D28" s="1"/>
      <c r="E28" s="1"/>
      <c r="F28" s="1"/>
      <c r="G28" s="1"/>
    </row>
    <row r="29" spans="1:7" x14ac:dyDescent="0.2">
      <c r="A29" s="1"/>
      <c r="B29" s="1"/>
      <c r="C29" s="1"/>
      <c r="D29" s="1"/>
      <c r="E29" s="1"/>
      <c r="F29" s="1"/>
      <c r="G29" s="1"/>
    </row>
    <row r="30" spans="1:7" x14ac:dyDescent="0.2">
      <c r="A30" s="1"/>
      <c r="B30" s="1"/>
      <c r="C30" s="1"/>
      <c r="D30" s="1"/>
      <c r="E30" s="1"/>
      <c r="F30" s="1"/>
      <c r="G30" s="1"/>
    </row>
    <row r="31" spans="1:7" x14ac:dyDescent="0.2">
      <c r="A31" s="1"/>
      <c r="B31" s="1"/>
      <c r="C31" s="1"/>
      <c r="D31" s="1"/>
      <c r="E31" s="1"/>
      <c r="F31" s="1"/>
      <c r="G31" s="1"/>
    </row>
    <row r="32" spans="1:7" x14ac:dyDescent="0.2">
      <c r="A32" s="1"/>
      <c r="B32" s="1"/>
      <c r="C32" s="1"/>
      <c r="D32" s="1"/>
      <c r="E32" s="1"/>
      <c r="F32" s="1"/>
      <c r="G32" s="1"/>
    </row>
    <row r="33" spans="1:7" x14ac:dyDescent="0.2">
      <c r="A33" s="1"/>
      <c r="B33" s="1"/>
      <c r="C33" s="1"/>
      <c r="D33" s="1"/>
      <c r="E33" s="1"/>
      <c r="F33" s="1"/>
      <c r="G33" s="1"/>
    </row>
    <row r="34" spans="1:7" x14ac:dyDescent="0.2">
      <c r="A34" s="1"/>
      <c r="B34" s="1"/>
      <c r="C34" s="1"/>
      <c r="D34" s="1"/>
      <c r="E34" s="1"/>
      <c r="F34" s="1"/>
      <c r="G34" s="1"/>
    </row>
    <row r="35" spans="1:7" x14ac:dyDescent="0.2">
      <c r="A35" s="1"/>
      <c r="B35" s="1"/>
      <c r="C35" s="1"/>
      <c r="D35" s="1"/>
      <c r="E35" s="1"/>
      <c r="F35" s="1"/>
      <c r="G35" s="1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"/>
      <c r="B37" s="1"/>
      <c r="C37" s="1"/>
      <c r="D37" s="1"/>
      <c r="E37" s="1"/>
      <c r="F37" s="1"/>
      <c r="G37" s="1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8A0B9-0440-304F-B49F-BFC305CAB7D2}">
  <dimension ref="A1:F23"/>
  <sheetViews>
    <sheetView workbookViewId="0">
      <selection activeCell="K24" sqref="K24"/>
    </sheetView>
  </sheetViews>
  <sheetFormatPr baseColWidth="10" defaultColWidth="11" defaultRowHeight="16" x14ac:dyDescent="0.2"/>
  <sheetData>
    <row r="1" spans="1:6" x14ac:dyDescent="0.2">
      <c r="A1" s="2" t="s">
        <v>161</v>
      </c>
      <c r="B1" s="1"/>
      <c r="C1" s="1"/>
      <c r="D1" s="1"/>
      <c r="E1" s="1"/>
      <c r="F1" s="1"/>
    </row>
    <row r="2" spans="1:6" x14ac:dyDescent="0.2">
      <c r="A2" s="1"/>
      <c r="B2" s="1"/>
      <c r="C2" s="1"/>
      <c r="D2" s="1"/>
      <c r="E2" s="1"/>
      <c r="F2" s="1"/>
    </row>
    <row r="3" spans="1:6" x14ac:dyDescent="0.2">
      <c r="A3" s="1"/>
      <c r="B3" s="2" t="s">
        <v>4</v>
      </c>
      <c r="C3" s="2" t="s">
        <v>5</v>
      </c>
      <c r="D3" s="1"/>
      <c r="E3" s="1"/>
      <c r="F3" s="1"/>
    </row>
    <row r="4" spans="1:6" x14ac:dyDescent="0.2">
      <c r="A4" s="1"/>
      <c r="B4" s="4">
        <v>399.53720099999998</v>
      </c>
      <c r="C4" s="4">
        <v>252.08935500000001</v>
      </c>
      <c r="D4" s="1"/>
      <c r="E4" s="1"/>
      <c r="F4" s="1"/>
    </row>
    <row r="5" spans="1:6" x14ac:dyDescent="0.2">
      <c r="A5" s="1"/>
      <c r="B5" s="4">
        <v>332.688716</v>
      </c>
      <c r="C5" s="4">
        <v>151.30899600000001</v>
      </c>
      <c r="D5" s="1"/>
      <c r="E5" s="1"/>
      <c r="F5" s="1"/>
    </row>
    <row r="6" spans="1:6" x14ac:dyDescent="0.2">
      <c r="A6" s="1"/>
      <c r="B6" s="4">
        <v>135.41641899999999</v>
      </c>
      <c r="C6" s="4">
        <v>109.067195</v>
      </c>
      <c r="D6" s="1"/>
      <c r="E6" s="1"/>
      <c r="F6" s="1"/>
    </row>
    <row r="7" spans="1:6" x14ac:dyDescent="0.2">
      <c r="A7" s="1"/>
      <c r="B7" s="4">
        <v>186.823824</v>
      </c>
      <c r="C7" s="4">
        <v>167.200985</v>
      </c>
      <c r="D7" s="1"/>
      <c r="E7" s="1"/>
      <c r="F7" s="1"/>
    </row>
    <row r="8" spans="1:6" x14ac:dyDescent="0.2">
      <c r="A8" s="1"/>
      <c r="B8" s="4">
        <v>130.982506</v>
      </c>
      <c r="C8" s="4">
        <v>161.72635700000001</v>
      </c>
      <c r="D8" s="1"/>
      <c r="E8" s="1"/>
      <c r="F8" s="1"/>
    </row>
    <row r="9" spans="1:6" x14ac:dyDescent="0.2">
      <c r="A9" s="1"/>
      <c r="B9" s="4">
        <v>496.06022200000001</v>
      </c>
      <c r="C9" s="4">
        <v>61.588269500000003</v>
      </c>
      <c r="D9" s="1"/>
      <c r="E9" s="1"/>
      <c r="F9" s="1"/>
    </row>
    <row r="10" spans="1:6" x14ac:dyDescent="0.2">
      <c r="A10" s="1"/>
      <c r="B10" s="1"/>
      <c r="C10" s="1"/>
      <c r="D10" s="1"/>
      <c r="E10" s="1"/>
      <c r="F10" s="1"/>
    </row>
    <row r="11" spans="1:6" x14ac:dyDescent="0.2">
      <c r="A11" s="2" t="s">
        <v>8</v>
      </c>
      <c r="B11" s="2">
        <f>COUNT(B4:B10)</f>
        <v>6</v>
      </c>
      <c r="C11" s="2">
        <f>COUNT(C4:C10)</f>
        <v>6</v>
      </c>
      <c r="D11" s="1"/>
      <c r="E11" s="1"/>
      <c r="F11" s="1"/>
    </row>
    <row r="12" spans="1:6" x14ac:dyDescent="0.2">
      <c r="A12" s="1"/>
      <c r="B12" s="1"/>
      <c r="C12" s="1"/>
      <c r="D12" s="1"/>
      <c r="E12" s="1"/>
      <c r="F12" s="1"/>
    </row>
    <row r="13" spans="1:6" x14ac:dyDescent="0.2">
      <c r="A13" s="31" t="s">
        <v>152</v>
      </c>
      <c r="B13" s="4"/>
      <c r="C13" s="1"/>
      <c r="D13" s="1"/>
      <c r="E13" s="1"/>
      <c r="F13" s="1"/>
    </row>
    <row r="14" spans="1:6" x14ac:dyDescent="0.2">
      <c r="A14" s="21" t="s">
        <v>153</v>
      </c>
      <c r="B14" s="4">
        <v>0.18</v>
      </c>
      <c r="C14" s="1"/>
      <c r="D14" s="1"/>
      <c r="E14" s="1"/>
      <c r="F14" s="1"/>
    </row>
    <row r="15" spans="1:6" x14ac:dyDescent="0.2">
      <c r="A15" s="1"/>
      <c r="B15" s="1"/>
      <c r="C15" s="1"/>
      <c r="D15" s="1"/>
      <c r="E15" s="1"/>
      <c r="F15" s="1"/>
    </row>
    <row r="16" spans="1:6" x14ac:dyDescent="0.2">
      <c r="A16" s="1"/>
      <c r="B16" s="1"/>
      <c r="C16" s="1"/>
      <c r="D16" s="1"/>
      <c r="E16" s="1"/>
      <c r="F16" s="1"/>
    </row>
    <row r="17" spans="1:6" x14ac:dyDescent="0.2">
      <c r="A17" s="1"/>
      <c r="B17" s="1"/>
      <c r="C17" s="1"/>
      <c r="D17" s="1"/>
      <c r="E17" s="1"/>
      <c r="F17" s="1"/>
    </row>
    <row r="18" spans="1:6" x14ac:dyDescent="0.2">
      <c r="A18" s="1"/>
      <c r="B18" s="1"/>
      <c r="C18" s="1"/>
      <c r="D18" s="1"/>
      <c r="E18" s="1"/>
      <c r="F18" s="1"/>
    </row>
    <row r="19" spans="1:6" x14ac:dyDescent="0.2">
      <c r="A19" s="1"/>
      <c r="B19" s="1"/>
      <c r="C19" s="1"/>
      <c r="D19" s="1"/>
      <c r="E19" s="1"/>
      <c r="F19" s="1"/>
    </row>
    <row r="20" spans="1:6" x14ac:dyDescent="0.2">
      <c r="A20" s="1"/>
      <c r="B20" s="1"/>
      <c r="C20" s="1"/>
      <c r="D20" s="1"/>
      <c r="E20" s="1"/>
      <c r="F20" s="1"/>
    </row>
    <row r="21" spans="1:6" x14ac:dyDescent="0.2">
      <c r="A21" s="1"/>
      <c r="B21" s="1"/>
      <c r="C21" s="1"/>
      <c r="D21" s="1"/>
      <c r="E21" s="1"/>
      <c r="F21" s="1"/>
    </row>
    <row r="22" spans="1:6" x14ac:dyDescent="0.2">
      <c r="A22" s="1"/>
      <c r="B22" s="1"/>
      <c r="C22" s="1"/>
      <c r="D22" s="1"/>
      <c r="E22" s="1"/>
      <c r="F22" s="1"/>
    </row>
    <row r="23" spans="1:6" x14ac:dyDescent="0.2">
      <c r="A23" s="1"/>
      <c r="B23" s="1"/>
      <c r="C23" s="1"/>
      <c r="D23" s="1"/>
      <c r="E23" s="1"/>
      <c r="F23" s="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1C09-45D6-7443-9A11-4CE1E886DB24}">
  <dimension ref="A1:P37"/>
  <sheetViews>
    <sheetView workbookViewId="0">
      <selection activeCell="E35" sqref="E35"/>
    </sheetView>
  </sheetViews>
  <sheetFormatPr baseColWidth="10" defaultColWidth="11" defaultRowHeight="16" x14ac:dyDescent="0.2"/>
  <cols>
    <col min="1" max="1" width="37.5" customWidth="1"/>
    <col min="2" max="2" width="14.33203125" customWidth="1"/>
    <col min="3" max="3" width="17.5" customWidth="1"/>
    <col min="4" max="4" width="21.33203125" customWidth="1"/>
    <col min="5" max="5" width="11.6640625" customWidth="1"/>
    <col min="6" max="6" width="18" customWidth="1"/>
    <col min="7" max="7" width="17.6640625" customWidth="1"/>
  </cols>
  <sheetData>
    <row r="1" spans="1:16" x14ac:dyDescent="0.2">
      <c r="A1" s="2" t="s">
        <v>162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1"/>
      <c r="B3" s="8" t="s">
        <v>97</v>
      </c>
      <c r="C3" s="8" t="s">
        <v>163</v>
      </c>
      <c r="D3" s="8" t="s">
        <v>164</v>
      </c>
      <c r="E3" s="8" t="s">
        <v>100</v>
      </c>
      <c r="F3" s="8" t="s">
        <v>165</v>
      </c>
      <c r="G3" s="8" t="s">
        <v>166</v>
      </c>
      <c r="H3" s="2"/>
      <c r="I3" s="1"/>
      <c r="J3" s="1"/>
      <c r="K3" s="1"/>
      <c r="L3" s="1"/>
      <c r="M3" s="1"/>
      <c r="N3" s="1"/>
      <c r="O3" s="1"/>
      <c r="P3" s="1"/>
    </row>
    <row r="4" spans="1:16" x14ac:dyDescent="0.2">
      <c r="A4" s="1"/>
      <c r="B4" s="4">
        <v>1.222</v>
      </c>
      <c r="C4" s="4">
        <v>0.17599999999999999</v>
      </c>
      <c r="D4" s="4">
        <v>0.14899999999999999</v>
      </c>
      <c r="E4" s="4">
        <v>1.6479999999999999</v>
      </c>
      <c r="F4" s="4">
        <v>0.65500000000000003</v>
      </c>
      <c r="G4" s="4">
        <v>0.185</v>
      </c>
      <c r="H4" s="1"/>
      <c r="I4" s="1"/>
      <c r="J4" s="1"/>
      <c r="K4" s="1"/>
      <c r="L4" s="1"/>
      <c r="M4" s="1"/>
      <c r="N4" s="1"/>
      <c r="O4" s="1"/>
      <c r="P4" s="1"/>
    </row>
    <row r="5" spans="1:16" x14ac:dyDescent="0.2">
      <c r="A5" s="1"/>
      <c r="B5" s="4">
        <v>1.361</v>
      </c>
      <c r="C5" s="4">
        <v>0.309</v>
      </c>
      <c r="D5" s="4">
        <v>0.45300000000000001</v>
      </c>
      <c r="E5" s="4">
        <v>1.23</v>
      </c>
      <c r="F5" s="4">
        <v>0.71599999999999997</v>
      </c>
      <c r="G5" s="4">
        <v>0.28999999999999998</v>
      </c>
      <c r="H5" s="1"/>
      <c r="I5" s="1"/>
      <c r="J5" s="1"/>
      <c r="K5" s="1"/>
      <c r="L5" s="1"/>
      <c r="M5" s="1"/>
      <c r="N5" s="1"/>
      <c r="O5" s="1"/>
      <c r="P5" s="1"/>
    </row>
    <row r="6" spans="1:16" x14ac:dyDescent="0.2">
      <c r="A6" s="1"/>
      <c r="B6" s="4">
        <v>0.69099999999999995</v>
      </c>
      <c r="C6" s="4">
        <v>0.28100000000000003</v>
      </c>
      <c r="D6" s="4">
        <v>0.19900000000000001</v>
      </c>
      <c r="E6" s="4">
        <v>0.41099999999999998</v>
      </c>
      <c r="F6" s="4">
        <v>0.91400000000000003</v>
      </c>
      <c r="G6" s="4">
        <v>0.45600000000000002</v>
      </c>
      <c r="H6" s="1"/>
      <c r="I6" s="1"/>
      <c r="J6" s="1"/>
      <c r="K6" s="1"/>
      <c r="L6" s="1"/>
      <c r="M6" s="1"/>
      <c r="N6" s="1"/>
      <c r="O6" s="1"/>
      <c r="P6" s="1"/>
    </row>
    <row r="7" spans="1:16" x14ac:dyDescent="0.2">
      <c r="A7" s="1"/>
      <c r="B7" s="4">
        <v>0.49</v>
      </c>
      <c r="C7" s="4">
        <v>0.25900000000000001</v>
      </c>
      <c r="D7" s="4">
        <v>0.14299999999999999</v>
      </c>
      <c r="E7" s="4">
        <v>3.415</v>
      </c>
      <c r="F7" s="4">
        <v>0.33300000000000002</v>
      </c>
      <c r="G7" s="4">
        <v>0.113</v>
      </c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1"/>
      <c r="B8" s="4">
        <v>2.7879999999999998</v>
      </c>
      <c r="C8" s="4">
        <v>1.0049999999999999</v>
      </c>
      <c r="D8" s="4">
        <v>1.6439999999999999</v>
      </c>
      <c r="E8" s="4">
        <v>7.2149999999999999</v>
      </c>
      <c r="F8" s="4">
        <v>0.46100000000000002</v>
      </c>
      <c r="G8" s="4">
        <v>0.77700000000000002</v>
      </c>
      <c r="H8" s="1"/>
      <c r="I8" s="1"/>
      <c r="J8" s="1"/>
      <c r="K8" s="1"/>
      <c r="L8" s="1"/>
      <c r="M8" s="1"/>
      <c r="N8" s="1"/>
      <c r="O8" s="1"/>
      <c r="P8" s="1"/>
    </row>
    <row r="9" spans="1:16" x14ac:dyDescent="0.2">
      <c r="A9" s="1"/>
      <c r="B9" s="4">
        <v>1.673</v>
      </c>
      <c r="C9" s="4">
        <v>0.83799999999999997</v>
      </c>
      <c r="D9" s="4">
        <v>0.22</v>
      </c>
      <c r="E9" s="4">
        <v>2.3050000000000002</v>
      </c>
      <c r="F9" s="4">
        <v>3.472</v>
      </c>
      <c r="G9" s="4">
        <v>0.187</v>
      </c>
      <c r="H9" s="1"/>
      <c r="I9" s="1"/>
      <c r="J9" s="1"/>
      <c r="K9" s="1"/>
      <c r="L9" s="1"/>
      <c r="M9" s="1"/>
      <c r="N9" s="1"/>
      <c r="O9" s="1"/>
      <c r="P9" s="1"/>
    </row>
    <row r="10" spans="1:16" x14ac:dyDescent="0.2">
      <c r="A10" s="1"/>
      <c r="B10" s="4">
        <v>1.1830000000000001</v>
      </c>
      <c r="C10" s="4">
        <v>0.65300000000000002</v>
      </c>
      <c r="D10" s="4">
        <v>0.57599999999999996</v>
      </c>
      <c r="E10" s="4">
        <v>1.8859999999999999</v>
      </c>
      <c r="F10" s="4">
        <v>0.64500000000000002</v>
      </c>
      <c r="G10" s="4">
        <v>0.35199999999999998</v>
      </c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">
      <c r="A11" s="1"/>
      <c r="B11" s="4">
        <v>1.0509999999999999</v>
      </c>
      <c r="C11" s="4">
        <v>0.42399999999999999</v>
      </c>
      <c r="D11" s="4">
        <v>0.34300000000000003</v>
      </c>
      <c r="E11" s="4">
        <v>2.7469999999999999</v>
      </c>
      <c r="F11" s="4">
        <v>1.2929999999999999</v>
      </c>
      <c r="G11" s="4">
        <v>0.86099999999999999</v>
      </c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">
      <c r="A12" s="1"/>
      <c r="B12" s="4">
        <v>0.47799999999999998</v>
      </c>
      <c r="C12" s="4">
        <v>0.66</v>
      </c>
      <c r="D12" s="4">
        <v>1.1140000000000001</v>
      </c>
      <c r="E12" s="4">
        <v>3.5129999999999999</v>
      </c>
      <c r="F12" s="4">
        <v>2.1080000000000001</v>
      </c>
      <c r="G12" s="4">
        <v>1.01</v>
      </c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">
      <c r="A13" s="1"/>
      <c r="B13" s="4">
        <v>0.64</v>
      </c>
      <c r="C13" s="5" t="s">
        <v>167</v>
      </c>
      <c r="D13" s="4">
        <v>0.51100000000000001</v>
      </c>
      <c r="E13" s="4">
        <v>1.3049999999999999</v>
      </c>
      <c r="F13" s="4">
        <v>1.5269999999999999</v>
      </c>
      <c r="G13" s="4">
        <v>0.50800000000000001</v>
      </c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">
      <c r="A15" s="2" t="s">
        <v>8</v>
      </c>
      <c r="B15" s="2">
        <f>COUNT(B4:B14)</f>
        <v>10</v>
      </c>
      <c r="C15" s="2">
        <f t="shared" ref="C15:G15" si="0">COUNT(C4:C14)</f>
        <v>9</v>
      </c>
      <c r="D15" s="2">
        <f t="shared" si="0"/>
        <v>10</v>
      </c>
      <c r="E15" s="2">
        <f t="shared" si="0"/>
        <v>10</v>
      </c>
      <c r="F15" s="2">
        <f t="shared" si="0"/>
        <v>10</v>
      </c>
      <c r="G15" s="2">
        <f t="shared" si="0"/>
        <v>10</v>
      </c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">
      <c r="A17" s="31" t="s">
        <v>14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">
      <c r="A18" s="31" t="s">
        <v>94</v>
      </c>
      <c r="B18" s="9" t="s">
        <v>39</v>
      </c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6" x14ac:dyDescent="0.2">
      <c r="A19" s="21"/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6" x14ac:dyDescent="0.2">
      <c r="A20" s="21" t="s">
        <v>40</v>
      </c>
      <c r="B20" s="4"/>
      <c r="C20" s="1"/>
      <c r="D20" s="1"/>
      <c r="E20" s="1"/>
      <c r="F20" s="1"/>
      <c r="G20" s="1"/>
      <c r="H20" s="1"/>
    </row>
    <row r="21" spans="1:16" x14ac:dyDescent="0.2">
      <c r="A21" s="21" t="s">
        <v>41</v>
      </c>
      <c r="B21" s="32">
        <v>0.317</v>
      </c>
      <c r="C21" s="1"/>
      <c r="D21" s="1"/>
      <c r="E21" s="1"/>
      <c r="F21" s="1"/>
      <c r="G21" s="1"/>
      <c r="H21" s="1"/>
    </row>
    <row r="22" spans="1:16" x14ac:dyDescent="0.2">
      <c r="A22" s="21" t="s">
        <v>122</v>
      </c>
      <c r="B22" s="32">
        <v>0.32400000000000001</v>
      </c>
      <c r="C22" s="1"/>
      <c r="D22" s="1"/>
      <c r="E22" s="1"/>
      <c r="F22" s="1"/>
      <c r="G22" s="1"/>
      <c r="H22" s="1"/>
    </row>
    <row r="23" spans="1:16" x14ac:dyDescent="0.2">
      <c r="A23" s="21" t="s">
        <v>123</v>
      </c>
      <c r="B23" s="32">
        <v>0.998</v>
      </c>
      <c r="C23" s="1"/>
      <c r="D23" s="1"/>
      <c r="E23" s="1"/>
      <c r="F23" s="1"/>
      <c r="G23" s="1"/>
      <c r="H23" s="1"/>
    </row>
    <row r="24" spans="1:16" x14ac:dyDescent="0.2">
      <c r="A24" s="21"/>
      <c r="B24" s="32"/>
      <c r="C24" s="1"/>
      <c r="D24" s="1"/>
      <c r="E24" s="1"/>
      <c r="F24" s="1"/>
      <c r="G24" s="1"/>
      <c r="H24" s="1"/>
    </row>
    <row r="25" spans="1:16" x14ac:dyDescent="0.2">
      <c r="A25" s="21" t="s">
        <v>44</v>
      </c>
      <c r="B25" s="32"/>
      <c r="C25" s="1"/>
      <c r="D25" s="1"/>
      <c r="E25" s="1"/>
      <c r="F25" s="1"/>
      <c r="G25" s="1"/>
      <c r="H25" s="1"/>
    </row>
    <row r="26" spans="1:16" x14ac:dyDescent="0.2">
      <c r="A26" s="21" t="s">
        <v>41</v>
      </c>
      <c r="B26" s="32">
        <v>7.43E-3</v>
      </c>
      <c r="C26" s="1"/>
      <c r="D26" s="1"/>
      <c r="E26" s="1"/>
      <c r="F26" s="1"/>
      <c r="G26" s="1"/>
      <c r="H26" s="1"/>
    </row>
    <row r="27" spans="1:16" x14ac:dyDescent="0.2">
      <c r="A27" s="21" t="s">
        <v>122</v>
      </c>
      <c r="B27" s="32">
        <v>3.1099999999999997E-5</v>
      </c>
      <c r="C27" s="1"/>
      <c r="D27" s="1"/>
      <c r="E27" s="1"/>
      <c r="F27" s="1"/>
      <c r="G27" s="1"/>
      <c r="H27" s="1"/>
    </row>
    <row r="28" spans="1:16" x14ac:dyDescent="0.2">
      <c r="A28" s="21" t="s">
        <v>123</v>
      </c>
      <c r="B28" s="32">
        <v>0.20799999999999999</v>
      </c>
      <c r="C28" s="1"/>
      <c r="D28" s="1"/>
      <c r="E28" s="1"/>
      <c r="F28" s="1"/>
      <c r="G28" s="1"/>
      <c r="H28" s="1"/>
    </row>
    <row r="29" spans="1:16" x14ac:dyDescent="0.2">
      <c r="A29" s="21"/>
      <c r="B29" s="32"/>
      <c r="C29" s="1"/>
      <c r="D29" s="1"/>
      <c r="E29" s="1"/>
      <c r="F29" s="1"/>
      <c r="G29" s="1"/>
      <c r="H29" s="1"/>
    </row>
    <row r="30" spans="1:16" x14ac:dyDescent="0.2">
      <c r="A30" s="21" t="s">
        <v>45</v>
      </c>
      <c r="B30" s="32"/>
      <c r="C30" s="1"/>
      <c r="D30" s="1"/>
      <c r="E30" s="1"/>
      <c r="F30" s="1"/>
      <c r="G30" s="1"/>
      <c r="H30" s="1"/>
    </row>
    <row r="31" spans="1:16" x14ac:dyDescent="0.2">
      <c r="A31" s="21" t="s">
        <v>46</v>
      </c>
      <c r="B31" s="32">
        <v>1.8500000000000001E-3</v>
      </c>
      <c r="C31" s="1"/>
      <c r="D31" s="1"/>
      <c r="E31" s="1"/>
      <c r="F31" s="1"/>
      <c r="G31" s="1"/>
      <c r="H31" s="1"/>
    </row>
    <row r="32" spans="1:16" x14ac:dyDescent="0.2">
      <c r="A32" s="21"/>
      <c r="B32" s="32"/>
      <c r="C32" s="1"/>
      <c r="D32" s="1"/>
      <c r="E32" s="1"/>
      <c r="F32" s="1"/>
      <c r="G32" s="1"/>
      <c r="H32" s="1"/>
    </row>
    <row r="33" spans="1:12" x14ac:dyDescent="0.2">
      <c r="A33" s="21" t="s">
        <v>47</v>
      </c>
      <c r="B33" s="32"/>
      <c r="C33" s="1"/>
      <c r="D33" s="1"/>
      <c r="E33" s="1"/>
      <c r="F33" s="1"/>
      <c r="G33" s="1"/>
      <c r="H33" s="1"/>
    </row>
    <row r="34" spans="1:12" x14ac:dyDescent="0.2">
      <c r="A34" s="21" t="s">
        <v>46</v>
      </c>
      <c r="B34" s="32">
        <v>0.11899999999999999</v>
      </c>
      <c r="C34" s="1"/>
      <c r="D34" s="1"/>
      <c r="E34" s="1"/>
      <c r="F34" s="1"/>
      <c r="G34" s="1"/>
      <c r="H34" s="1"/>
    </row>
    <row r="35" spans="1:12" x14ac:dyDescent="0.2">
      <c r="A35" s="21"/>
      <c r="B35" s="32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">
      <c r="A36" s="21" t="s">
        <v>124</v>
      </c>
      <c r="B36" s="32"/>
      <c r="E36" s="1"/>
      <c r="F36" s="1"/>
      <c r="G36" s="1"/>
      <c r="H36" s="1"/>
      <c r="I36" s="1"/>
      <c r="J36" s="1"/>
      <c r="K36" s="1"/>
      <c r="L36" s="1"/>
    </row>
    <row r="37" spans="1:12" x14ac:dyDescent="0.2">
      <c r="A37" s="21" t="s">
        <v>46</v>
      </c>
      <c r="B37" s="32">
        <v>0.88700000000000001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AC3B3-B7B6-234D-AB56-D5958CA92EED}">
  <dimension ref="A1:I38"/>
  <sheetViews>
    <sheetView workbookViewId="0">
      <selection activeCell="F28" sqref="F28"/>
    </sheetView>
  </sheetViews>
  <sheetFormatPr baseColWidth="10" defaultColWidth="11" defaultRowHeight="16" x14ac:dyDescent="0.2"/>
  <cols>
    <col min="1" max="1" width="33.1640625" customWidth="1"/>
    <col min="2" max="2" width="13.33203125" customWidth="1"/>
    <col min="3" max="3" width="19.83203125" customWidth="1"/>
    <col min="4" max="4" width="20.83203125" customWidth="1"/>
    <col min="5" max="5" width="12" customWidth="1"/>
    <col min="6" max="6" width="17.1640625" customWidth="1"/>
    <col min="7" max="7" width="17.6640625" customWidth="1"/>
  </cols>
  <sheetData>
    <row r="1" spans="1:9" x14ac:dyDescent="0.2">
      <c r="A1" s="2" t="s">
        <v>168</v>
      </c>
      <c r="B1" s="1"/>
      <c r="C1" s="1"/>
      <c r="D1" s="1"/>
      <c r="E1" s="1"/>
      <c r="F1" s="1"/>
      <c r="G1" s="1"/>
    </row>
    <row r="2" spans="1:9" x14ac:dyDescent="0.2">
      <c r="A2" s="1"/>
      <c r="B2" s="1"/>
      <c r="C2" s="1"/>
      <c r="D2" s="1"/>
      <c r="E2" s="1"/>
      <c r="F2" s="1"/>
      <c r="G2" s="1"/>
    </row>
    <row r="3" spans="1:9" x14ac:dyDescent="0.2">
      <c r="A3" s="1"/>
      <c r="B3" s="8" t="s">
        <v>97</v>
      </c>
      <c r="C3" s="8" t="s">
        <v>163</v>
      </c>
      <c r="D3" s="8" t="s">
        <v>164</v>
      </c>
      <c r="E3" s="8" t="s">
        <v>100</v>
      </c>
      <c r="F3" s="8" t="s">
        <v>165</v>
      </c>
      <c r="G3" s="8" t="s">
        <v>166</v>
      </c>
      <c r="H3" s="4"/>
      <c r="I3" s="4"/>
    </row>
    <row r="4" spans="1:9" x14ac:dyDescent="0.2">
      <c r="B4" s="4">
        <v>1.4419999999999999</v>
      </c>
      <c r="C4" s="4">
        <v>1.0999999999999999E-2</v>
      </c>
      <c r="D4" s="4">
        <v>1.1339999999999999</v>
      </c>
      <c r="E4" s="4">
        <v>1.8580000000000001</v>
      </c>
      <c r="F4" s="4">
        <v>4.2999999999999997E-2</v>
      </c>
      <c r="G4" s="4">
        <v>1.41</v>
      </c>
      <c r="H4" s="4"/>
      <c r="I4" s="4"/>
    </row>
    <row r="5" spans="1:9" x14ac:dyDescent="0.2">
      <c r="B5" s="4">
        <v>1.583</v>
      </c>
      <c r="C5" s="4">
        <v>1.9E-2</v>
      </c>
      <c r="D5" s="4">
        <v>1.2090000000000001</v>
      </c>
      <c r="E5" s="4">
        <v>1.9139999999999999</v>
      </c>
      <c r="F5" s="4">
        <v>2.7E-2</v>
      </c>
      <c r="G5" s="4">
        <v>1.397</v>
      </c>
      <c r="H5" s="4"/>
      <c r="I5" s="4"/>
    </row>
    <row r="6" spans="1:9" x14ac:dyDescent="0.2">
      <c r="B6" s="4">
        <v>0.70299999999999996</v>
      </c>
      <c r="C6" s="4">
        <v>2.7E-2</v>
      </c>
      <c r="D6" s="4">
        <v>0.20699999999999999</v>
      </c>
      <c r="E6" s="4">
        <v>1.0960000000000001</v>
      </c>
      <c r="F6" s="4">
        <v>3.5999999999999997E-2</v>
      </c>
      <c r="G6" s="4">
        <v>4.601</v>
      </c>
      <c r="H6" s="4"/>
      <c r="I6" s="4"/>
    </row>
    <row r="7" spans="1:9" x14ac:dyDescent="0.2">
      <c r="B7" s="4">
        <v>0.57399999999999995</v>
      </c>
      <c r="C7" s="4">
        <v>6.0000000000000001E-3</v>
      </c>
      <c r="D7" s="4">
        <v>0.253</v>
      </c>
      <c r="E7" s="4">
        <v>2.6059999999999999</v>
      </c>
      <c r="F7" s="4">
        <v>7.6999999999999999E-2</v>
      </c>
      <c r="G7" s="4">
        <v>2.8580000000000001</v>
      </c>
      <c r="H7" s="4"/>
      <c r="I7" s="4"/>
    </row>
    <row r="8" spans="1:9" x14ac:dyDescent="0.2">
      <c r="B8" s="4">
        <v>2.52</v>
      </c>
      <c r="C8" s="4">
        <v>4.4999999999999998E-2</v>
      </c>
      <c r="D8" s="5" t="s">
        <v>169</v>
      </c>
      <c r="E8" s="5" t="s">
        <v>170</v>
      </c>
      <c r="F8" s="4">
        <v>4.4999999999999998E-2</v>
      </c>
      <c r="G8" s="4">
        <v>2.7930000000000001</v>
      </c>
      <c r="H8" s="4"/>
      <c r="I8" s="4"/>
    </row>
    <row r="9" spans="1:9" x14ac:dyDescent="0.2">
      <c r="B9" s="4">
        <v>1.2170000000000001</v>
      </c>
      <c r="C9" s="4">
        <v>3.5999999999999997E-2</v>
      </c>
      <c r="D9" s="4">
        <v>1.0529999999999999</v>
      </c>
      <c r="E9" s="4">
        <v>2.77</v>
      </c>
      <c r="F9" s="4">
        <v>0.13600000000000001</v>
      </c>
      <c r="G9" s="4">
        <v>2.2759999999999998</v>
      </c>
      <c r="H9" s="4"/>
      <c r="I9" s="4"/>
    </row>
    <row r="10" spans="1:9" x14ac:dyDescent="0.2">
      <c r="B10" s="4">
        <v>1.1910000000000001</v>
      </c>
      <c r="C10" s="4">
        <v>3.1E-2</v>
      </c>
      <c r="D10" s="4">
        <v>1.0569999999999999</v>
      </c>
      <c r="E10" s="4">
        <v>1.958</v>
      </c>
      <c r="F10" s="4">
        <v>2.4E-2</v>
      </c>
      <c r="G10" s="4">
        <v>1.671</v>
      </c>
      <c r="H10" s="4"/>
      <c r="I10" s="4"/>
    </row>
    <row r="11" spans="1:9" x14ac:dyDescent="0.2">
      <c r="B11" s="4">
        <v>1.073</v>
      </c>
      <c r="C11" s="4">
        <v>2.3E-2</v>
      </c>
      <c r="D11" s="4">
        <v>1.242</v>
      </c>
      <c r="E11" s="4">
        <v>2.7240000000000002</v>
      </c>
      <c r="F11" s="4">
        <v>6.3E-2</v>
      </c>
      <c r="G11" s="4">
        <v>2.3719999999999999</v>
      </c>
      <c r="H11" s="4"/>
      <c r="I11" s="4"/>
    </row>
    <row r="12" spans="1:9" x14ac:dyDescent="0.2">
      <c r="B12" s="4">
        <v>0.49299999999999999</v>
      </c>
      <c r="C12" s="4">
        <v>3.4000000000000002E-2</v>
      </c>
      <c r="D12" s="4">
        <v>4.1660000000000004</v>
      </c>
      <c r="E12" s="4">
        <v>4.51</v>
      </c>
      <c r="F12" s="4">
        <v>9.0999999999999998E-2</v>
      </c>
      <c r="G12" s="4">
        <v>4.4340000000000002</v>
      </c>
      <c r="H12" s="4"/>
      <c r="I12" s="4"/>
    </row>
    <row r="13" spans="1:9" x14ac:dyDescent="0.2">
      <c r="B13" s="4">
        <v>0.56100000000000005</v>
      </c>
      <c r="C13" s="5" t="s">
        <v>171</v>
      </c>
      <c r="D13" s="4">
        <v>1.885</v>
      </c>
      <c r="E13" s="4">
        <v>2.028</v>
      </c>
      <c r="F13" s="4">
        <v>9.5000000000000001E-2</v>
      </c>
      <c r="G13" s="4">
        <v>3.137</v>
      </c>
      <c r="H13" s="4"/>
      <c r="I13" s="4"/>
    </row>
    <row r="14" spans="1:9" x14ac:dyDescent="0.2">
      <c r="H14" s="4"/>
      <c r="I14" s="4"/>
    </row>
    <row r="15" spans="1:9" x14ac:dyDescent="0.2">
      <c r="A15" s="6" t="s">
        <v>8</v>
      </c>
      <c r="B15" s="6">
        <f>COUNT(B4:B14)</f>
        <v>10</v>
      </c>
      <c r="C15" s="6">
        <f t="shared" ref="C15:G15" si="0">COUNT(C4:C14)</f>
        <v>9</v>
      </c>
      <c r="D15" s="6">
        <f t="shared" si="0"/>
        <v>9</v>
      </c>
      <c r="E15" s="6">
        <f t="shared" si="0"/>
        <v>9</v>
      </c>
      <c r="F15" s="6">
        <f t="shared" si="0"/>
        <v>10</v>
      </c>
      <c r="G15" s="6">
        <f t="shared" si="0"/>
        <v>10</v>
      </c>
      <c r="H15" s="4"/>
      <c r="I15" s="4"/>
    </row>
    <row r="16" spans="1:9" x14ac:dyDescent="0.2">
      <c r="H16" s="4"/>
      <c r="I16" s="4"/>
    </row>
    <row r="17" spans="1:9" x14ac:dyDescent="0.2">
      <c r="A17" s="31" t="s">
        <v>14</v>
      </c>
      <c r="H17" s="4"/>
      <c r="I17" s="4"/>
    </row>
    <row r="18" spans="1:9" x14ac:dyDescent="0.2">
      <c r="A18" s="31" t="s">
        <v>94</v>
      </c>
      <c r="B18" s="9" t="s">
        <v>39</v>
      </c>
      <c r="D18" s="4"/>
      <c r="E18" s="4"/>
    </row>
    <row r="19" spans="1:9" x14ac:dyDescent="0.2">
      <c r="A19" s="21"/>
      <c r="B19" s="4"/>
      <c r="D19" s="4"/>
      <c r="E19" s="4"/>
    </row>
    <row r="20" spans="1:9" x14ac:dyDescent="0.2">
      <c r="A20" s="21" t="s">
        <v>40</v>
      </c>
      <c r="B20" s="4"/>
      <c r="D20" s="4"/>
      <c r="E20" s="4"/>
    </row>
    <row r="21" spans="1:9" x14ac:dyDescent="0.2">
      <c r="A21" s="21" t="s">
        <v>41</v>
      </c>
      <c r="B21" s="32">
        <v>1.18E-2</v>
      </c>
      <c r="E21" s="4"/>
    </row>
    <row r="22" spans="1:9" x14ac:dyDescent="0.2">
      <c r="A22" s="21" t="s">
        <v>122</v>
      </c>
      <c r="B22" s="32">
        <v>0.82399999999999995</v>
      </c>
    </row>
    <row r="23" spans="1:9" x14ac:dyDescent="0.2">
      <c r="A23" s="21" t="s">
        <v>123</v>
      </c>
      <c r="B23" s="32">
        <v>2.8300000000000001E-3</v>
      </c>
    </row>
    <row r="24" spans="1:9" x14ac:dyDescent="0.2">
      <c r="A24" s="21"/>
      <c r="B24" s="32"/>
    </row>
    <row r="25" spans="1:9" x14ac:dyDescent="0.2">
      <c r="A25" s="21" t="s">
        <v>44</v>
      </c>
      <c r="B25" s="32"/>
    </row>
    <row r="26" spans="1:9" x14ac:dyDescent="0.2">
      <c r="A26" s="21" t="s">
        <v>41</v>
      </c>
      <c r="B26" s="32">
        <v>2.4699999999999998E-7</v>
      </c>
    </row>
    <row r="27" spans="1:9" x14ac:dyDescent="0.2">
      <c r="A27" s="21" t="s">
        <v>122</v>
      </c>
      <c r="B27" s="32">
        <v>0.68300000000000005</v>
      </c>
    </row>
    <row r="28" spans="1:9" x14ac:dyDescent="0.2">
      <c r="A28" s="21" t="s">
        <v>123</v>
      </c>
      <c r="B28" s="32">
        <v>5.8699999999999998E-9</v>
      </c>
    </row>
    <row r="29" spans="1:9" x14ac:dyDescent="0.2">
      <c r="A29" s="21"/>
      <c r="B29" s="32"/>
    </row>
    <row r="30" spans="1:9" x14ac:dyDescent="0.2">
      <c r="A30" s="21" t="s">
        <v>45</v>
      </c>
      <c r="B30" s="32"/>
    </row>
    <row r="31" spans="1:9" x14ac:dyDescent="0.2">
      <c r="A31" s="21" t="s">
        <v>46</v>
      </c>
      <c r="B31" s="32">
        <v>1.4599999999999999E-3</v>
      </c>
    </row>
    <row r="32" spans="1:9" x14ac:dyDescent="0.2">
      <c r="A32" s="21"/>
      <c r="B32" s="32"/>
    </row>
    <row r="33" spans="1:2" x14ac:dyDescent="0.2">
      <c r="A33" s="21" t="s">
        <v>47</v>
      </c>
      <c r="B33" s="32"/>
    </row>
    <row r="34" spans="1:2" x14ac:dyDescent="0.2">
      <c r="A34" s="21" t="s">
        <v>46</v>
      </c>
      <c r="B34" s="32">
        <v>0.91900000000000004</v>
      </c>
    </row>
    <row r="35" spans="1:2" x14ac:dyDescent="0.2">
      <c r="A35" s="21"/>
      <c r="B35" s="32"/>
    </row>
    <row r="36" spans="1:2" x14ac:dyDescent="0.2">
      <c r="A36" s="21" t="s">
        <v>124</v>
      </c>
      <c r="B36" s="32"/>
    </row>
    <row r="37" spans="1:2" x14ac:dyDescent="0.2">
      <c r="A37" s="21" t="s">
        <v>46</v>
      </c>
      <c r="B37" s="32">
        <v>7.0899999999999999E-4</v>
      </c>
    </row>
    <row r="38" spans="1:2" x14ac:dyDescent="0.2">
      <c r="B38" s="33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4B238-4C01-7F4B-8C87-8FE9FA247182}">
  <dimension ref="A2"/>
  <sheetViews>
    <sheetView workbookViewId="0">
      <selection activeCell="J29" sqref="J29"/>
    </sheetView>
  </sheetViews>
  <sheetFormatPr baseColWidth="10" defaultColWidth="11" defaultRowHeight="16" x14ac:dyDescent="0.2"/>
  <sheetData>
    <row r="2" spans="1:1" x14ac:dyDescent="0.2">
      <c r="A2" s="2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EA475-1C9A-3B41-992B-9A4927E33454}">
  <dimension ref="A1:AA43"/>
  <sheetViews>
    <sheetView topLeftCell="A13" workbookViewId="0">
      <selection activeCell="D38" sqref="D38"/>
    </sheetView>
  </sheetViews>
  <sheetFormatPr baseColWidth="10" defaultColWidth="11" defaultRowHeight="16" x14ac:dyDescent="0.2"/>
  <cols>
    <col min="1" max="1" width="39.83203125" customWidth="1"/>
    <col min="2" max="2" width="11.33203125" customWidth="1"/>
    <col min="3" max="3" width="19.1640625" customWidth="1"/>
    <col min="4" max="4" width="16.83203125" customWidth="1"/>
    <col min="5" max="5" width="12" customWidth="1"/>
    <col min="6" max="6" width="18" customWidth="1"/>
    <col min="7" max="7" width="16.1640625" customWidth="1"/>
  </cols>
  <sheetData>
    <row r="1" spans="1:27" x14ac:dyDescent="0.2">
      <c r="A1" s="10" t="s">
        <v>30</v>
      </c>
    </row>
    <row r="3" spans="1:27" x14ac:dyDescent="0.2">
      <c r="B3" s="8" t="s">
        <v>31</v>
      </c>
      <c r="C3" s="8" t="s">
        <v>32</v>
      </c>
      <c r="D3" s="8" t="s">
        <v>33</v>
      </c>
      <c r="E3" s="8" t="s">
        <v>34</v>
      </c>
      <c r="F3" s="8" t="s">
        <v>35</v>
      </c>
      <c r="G3" s="8" t="s">
        <v>36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x14ac:dyDescent="0.2">
      <c r="B4" s="4">
        <v>789.04109600000004</v>
      </c>
      <c r="C4" s="4">
        <v>272.26027399999998</v>
      </c>
      <c r="D4" s="4">
        <v>115.71825</v>
      </c>
      <c r="E4" s="1">
        <v>1841.0958900000001</v>
      </c>
      <c r="F4" s="4">
        <v>2091.7808199999999</v>
      </c>
      <c r="G4" s="4">
        <v>268.15068500000001</v>
      </c>
      <c r="H4" s="4"/>
    </row>
    <row r="5" spans="1:27" x14ac:dyDescent="0.2">
      <c r="B5" s="4">
        <v>986.30137000000002</v>
      </c>
      <c r="C5" s="4">
        <v>504.45205499999997</v>
      </c>
      <c r="D5" s="4">
        <v>106.73145</v>
      </c>
      <c r="E5" s="1">
        <v>1323.2876699999999</v>
      </c>
      <c r="F5" s="4">
        <v>1520.0342499999999</v>
      </c>
      <c r="G5" s="4">
        <v>476.71232900000001</v>
      </c>
      <c r="H5" s="4"/>
    </row>
    <row r="6" spans="1:27" x14ac:dyDescent="0.2">
      <c r="B6" s="4">
        <v>927.73972600000002</v>
      </c>
      <c r="C6" s="4">
        <v>447.94520499999999</v>
      </c>
      <c r="D6" s="4">
        <v>174.9648</v>
      </c>
      <c r="E6" s="1">
        <v>1178.4246599999999</v>
      </c>
      <c r="F6" s="4">
        <v>1230.8219200000001</v>
      </c>
      <c r="G6" s="4">
        <v>206.50684899999999</v>
      </c>
      <c r="H6" s="4"/>
    </row>
    <row r="7" spans="1:27" x14ac:dyDescent="0.2">
      <c r="B7" s="4">
        <v>2182.3576499999999</v>
      </c>
      <c r="C7" s="4">
        <v>593.32191799999998</v>
      </c>
      <c r="D7" s="4">
        <v>170.63775000000001</v>
      </c>
      <c r="E7" s="1">
        <v>1455.8219200000001</v>
      </c>
      <c r="F7" s="4">
        <v>1478.4246599999999</v>
      </c>
      <c r="G7" s="4">
        <v>507.53424699999999</v>
      </c>
      <c r="H7" s="4"/>
    </row>
    <row r="8" spans="1:27" x14ac:dyDescent="0.2">
      <c r="B8" s="4">
        <v>2209.6509000000001</v>
      </c>
      <c r="C8" s="4">
        <v>448.89690000000002</v>
      </c>
      <c r="D8" s="4">
        <v>128.69925000000001</v>
      </c>
      <c r="E8" s="1">
        <v>1799.4863</v>
      </c>
      <c r="F8" s="4">
        <v>1226.7123300000001</v>
      </c>
      <c r="G8" s="4">
        <v>49.315068500000002</v>
      </c>
      <c r="H8" s="4"/>
    </row>
    <row r="9" spans="1:27" x14ac:dyDescent="0.2">
      <c r="B9" s="4">
        <v>776.74995000000001</v>
      </c>
      <c r="C9" s="4">
        <v>846.98040000000003</v>
      </c>
      <c r="D9" s="4">
        <v>95.747399999999999</v>
      </c>
      <c r="E9" s="1">
        <v>4338.86535</v>
      </c>
      <c r="F9" s="4">
        <v>1567.2945199999999</v>
      </c>
      <c r="G9" s="4">
        <v>31.335619999999999</v>
      </c>
      <c r="H9" s="4"/>
    </row>
    <row r="10" spans="1:27" x14ac:dyDescent="0.2">
      <c r="B10" s="4">
        <v>2438.64885</v>
      </c>
      <c r="C10" s="4">
        <v>1230.0858000000001</v>
      </c>
      <c r="D10" s="4">
        <v>379.33199999999999</v>
      </c>
      <c r="E10" s="1">
        <v>4531.9157999999998</v>
      </c>
      <c r="F10" s="4">
        <v>2090.4920999999999</v>
      </c>
      <c r="G10" s="4">
        <v>1271.6916000000001</v>
      </c>
      <c r="H10" s="4"/>
    </row>
    <row r="11" spans="1:27" x14ac:dyDescent="0.2">
      <c r="B11" s="4">
        <v>1719.702</v>
      </c>
      <c r="C11" s="4">
        <v>1079.9724000000001</v>
      </c>
      <c r="D11" s="4">
        <v>181.9545</v>
      </c>
      <c r="E11" s="1">
        <v>3124.6439999999998</v>
      </c>
      <c r="F11" s="4">
        <v>2559.1390500000002</v>
      </c>
      <c r="G11" s="4">
        <v>655.92690000000005</v>
      </c>
      <c r="H11" s="4"/>
    </row>
    <row r="12" spans="1:27" x14ac:dyDescent="0.2">
      <c r="B12" s="4">
        <v>1632.1635000000001</v>
      </c>
      <c r="C12" s="4">
        <v>582.03510000000006</v>
      </c>
      <c r="E12" s="1">
        <v>4540.9027500000002</v>
      </c>
      <c r="F12" s="4">
        <v>3454.1613000000002</v>
      </c>
      <c r="G12" s="4">
        <v>805.70744999999999</v>
      </c>
      <c r="H12" s="4"/>
    </row>
    <row r="13" spans="1:27" x14ac:dyDescent="0.2">
      <c r="B13" s="4">
        <v>1507.0135499999999</v>
      </c>
      <c r="C13" s="4">
        <v>744.46379999999999</v>
      </c>
      <c r="E13" s="1">
        <v>4761.8181800000002</v>
      </c>
      <c r="F13" s="4">
        <v>1654.1313</v>
      </c>
      <c r="G13" s="4">
        <v>423.93344999999999</v>
      </c>
      <c r="H13" s="4"/>
    </row>
    <row r="14" spans="1:27" x14ac:dyDescent="0.2">
      <c r="B14" s="4">
        <v>1848.1804500000001</v>
      </c>
      <c r="C14" s="4">
        <v>995.42954999999995</v>
      </c>
      <c r="E14" s="1">
        <v>2710.58385</v>
      </c>
      <c r="F14" s="4">
        <v>2642.0176499999998</v>
      </c>
      <c r="G14" s="4">
        <v>1132.5621000000001</v>
      </c>
      <c r="H14" s="4"/>
    </row>
    <row r="15" spans="1:27" x14ac:dyDescent="0.2">
      <c r="C15" s="4">
        <v>598.01175000000001</v>
      </c>
      <c r="E15" s="1">
        <v>2257.5807</v>
      </c>
      <c r="F15" s="4">
        <v>1106.2672500000001</v>
      </c>
      <c r="G15" s="4">
        <v>804.37604999999996</v>
      </c>
      <c r="H15" s="4"/>
    </row>
    <row r="16" spans="1:27" x14ac:dyDescent="0.2">
      <c r="E16" s="1">
        <v>4210.0540499999997</v>
      </c>
      <c r="F16" s="4">
        <v>3030.4486499999998</v>
      </c>
      <c r="G16" s="4">
        <v>341.05484999999999</v>
      </c>
      <c r="H16" s="4"/>
    </row>
    <row r="17" spans="1:7" x14ac:dyDescent="0.2">
      <c r="E17" s="4">
        <v>4272.6289500000003</v>
      </c>
      <c r="F17" s="4">
        <v>2267.2332000000001</v>
      </c>
      <c r="G17" s="4">
        <v>541.09514999999999</v>
      </c>
    </row>
    <row r="19" spans="1:7" x14ac:dyDescent="0.2">
      <c r="A19" s="6" t="s">
        <v>8</v>
      </c>
      <c r="B19" s="6">
        <f>COUNT(B4:B18)</f>
        <v>11</v>
      </c>
      <c r="C19" s="6">
        <f t="shared" ref="C19:G19" si="0">COUNT(C4:C18)</f>
        <v>12</v>
      </c>
      <c r="D19" s="6">
        <f t="shared" si="0"/>
        <v>8</v>
      </c>
      <c r="E19" s="6">
        <f t="shared" si="0"/>
        <v>14</v>
      </c>
      <c r="F19" s="6">
        <f t="shared" si="0"/>
        <v>14</v>
      </c>
      <c r="G19" s="6">
        <f t="shared" si="0"/>
        <v>14</v>
      </c>
    </row>
    <row r="21" spans="1:7" x14ac:dyDescent="0.2">
      <c r="A21" s="2" t="s">
        <v>37</v>
      </c>
    </row>
    <row r="22" spans="1:7" x14ac:dyDescent="0.2">
      <c r="A22" s="31" t="s">
        <v>38</v>
      </c>
      <c r="B22" s="9" t="s">
        <v>39</v>
      </c>
      <c r="C22" s="4"/>
      <c r="D22" s="4"/>
      <c r="E22" s="4"/>
    </row>
    <row r="23" spans="1:7" x14ac:dyDescent="0.2">
      <c r="A23" s="21"/>
      <c r="B23" s="4"/>
      <c r="C23" s="4"/>
      <c r="D23" s="4"/>
      <c r="E23" s="4"/>
    </row>
    <row r="24" spans="1:7" x14ac:dyDescent="0.2">
      <c r="A24" s="21" t="s">
        <v>40</v>
      </c>
      <c r="B24" s="4"/>
      <c r="C24" s="4"/>
      <c r="D24" s="4"/>
      <c r="E24" s="4"/>
    </row>
    <row r="25" spans="1:7" x14ac:dyDescent="0.2">
      <c r="A25" s="21" t="s">
        <v>41</v>
      </c>
      <c r="B25" s="32">
        <v>5.7799999999999995E-4</v>
      </c>
      <c r="C25" s="4"/>
      <c r="D25" s="4"/>
      <c r="E25" s="4"/>
    </row>
    <row r="26" spans="1:7" x14ac:dyDescent="0.2">
      <c r="A26" s="21" t="s">
        <v>42</v>
      </c>
      <c r="B26" s="32">
        <v>2.52E-2</v>
      </c>
      <c r="C26" s="4"/>
      <c r="D26" s="4"/>
      <c r="E26" s="4"/>
    </row>
    <row r="27" spans="1:7" x14ac:dyDescent="0.2">
      <c r="A27" s="21" t="s">
        <v>43</v>
      </c>
      <c r="B27" s="32">
        <v>0.38900000000000001</v>
      </c>
      <c r="C27" s="4"/>
      <c r="D27" s="4"/>
      <c r="E27" s="4"/>
    </row>
    <row r="28" spans="1:7" x14ac:dyDescent="0.2">
      <c r="A28" s="21"/>
      <c r="B28" s="32"/>
      <c r="C28" s="4"/>
      <c r="D28" s="4"/>
      <c r="E28" s="4"/>
    </row>
    <row r="29" spans="1:7" x14ac:dyDescent="0.2">
      <c r="A29" s="21" t="s">
        <v>44</v>
      </c>
      <c r="B29" s="32"/>
      <c r="C29" s="4"/>
      <c r="D29" s="4"/>
      <c r="E29" s="4"/>
    </row>
    <row r="30" spans="1:7" x14ac:dyDescent="0.2">
      <c r="A30" s="21" t="s">
        <v>41</v>
      </c>
      <c r="B30" s="32">
        <v>3.0799999999999998E-12</v>
      </c>
      <c r="C30" s="4"/>
      <c r="D30" s="4"/>
      <c r="E30" s="4"/>
    </row>
    <row r="31" spans="1:7" x14ac:dyDescent="0.2">
      <c r="A31" s="21" t="s">
        <v>42</v>
      </c>
      <c r="B31" s="32">
        <v>1.65E-3</v>
      </c>
      <c r="C31" s="4"/>
      <c r="D31" s="4"/>
      <c r="E31" s="4"/>
    </row>
    <row r="32" spans="1:7" x14ac:dyDescent="0.2">
      <c r="A32" s="21" t="s">
        <v>43</v>
      </c>
      <c r="B32" s="32">
        <v>7.96E-6</v>
      </c>
      <c r="C32" s="4"/>
      <c r="D32" s="4"/>
      <c r="E32" s="4"/>
    </row>
    <row r="33" spans="1:5" x14ac:dyDescent="0.2">
      <c r="A33" s="21"/>
      <c r="B33" s="32"/>
      <c r="C33" s="4"/>
      <c r="D33" s="4"/>
      <c r="E33" s="4"/>
    </row>
    <row r="34" spans="1:5" x14ac:dyDescent="0.2">
      <c r="A34" s="21" t="s">
        <v>45</v>
      </c>
      <c r="B34" s="32"/>
      <c r="C34" s="4"/>
      <c r="D34" s="4"/>
      <c r="E34" s="4"/>
    </row>
    <row r="35" spans="1:5" x14ac:dyDescent="0.2">
      <c r="A35" s="21" t="s">
        <v>46</v>
      </c>
      <c r="B35" s="32">
        <v>6.8299999999999998E-6</v>
      </c>
      <c r="C35" s="4"/>
      <c r="D35" s="4"/>
      <c r="E35" s="4"/>
    </row>
    <row r="36" spans="1:5" x14ac:dyDescent="0.2">
      <c r="A36" s="21"/>
      <c r="B36" s="32"/>
      <c r="C36" s="4"/>
      <c r="D36" s="4"/>
      <c r="E36" s="4"/>
    </row>
    <row r="37" spans="1:5" x14ac:dyDescent="0.2">
      <c r="A37" s="21" t="s">
        <v>47</v>
      </c>
      <c r="B37" s="32"/>
      <c r="C37" s="4"/>
      <c r="D37" s="4"/>
      <c r="E37" s="4"/>
    </row>
    <row r="38" spans="1:5" x14ac:dyDescent="0.2">
      <c r="A38" s="21" t="s">
        <v>46</v>
      </c>
      <c r="B38" s="32">
        <v>0.27400000000000002</v>
      </c>
      <c r="C38" s="4"/>
      <c r="D38" s="4"/>
      <c r="E38" s="4"/>
    </row>
    <row r="39" spans="1:5" x14ac:dyDescent="0.2">
      <c r="A39" s="21"/>
      <c r="B39" s="32"/>
      <c r="C39" s="4"/>
      <c r="D39" s="4"/>
      <c r="E39" s="4"/>
    </row>
    <row r="40" spans="1:5" x14ac:dyDescent="0.2">
      <c r="A40" s="21" t="s">
        <v>48</v>
      </c>
      <c r="B40" s="32"/>
      <c r="C40" s="4"/>
      <c r="D40" s="4"/>
      <c r="E40" s="4"/>
    </row>
    <row r="41" spans="1:5" x14ac:dyDescent="0.2">
      <c r="A41" s="21" t="s">
        <v>46</v>
      </c>
      <c r="B41" s="32">
        <v>4.0500000000000002E-5</v>
      </c>
      <c r="C41" s="4"/>
      <c r="D41" s="4"/>
      <c r="E41" s="4"/>
    </row>
    <row r="42" spans="1:5" x14ac:dyDescent="0.2">
      <c r="A42" s="21"/>
      <c r="B42" s="32"/>
      <c r="C42" s="4"/>
      <c r="D42" s="4"/>
      <c r="E42" s="4"/>
    </row>
    <row r="43" spans="1:5" x14ac:dyDescent="0.2">
      <c r="A43" s="21"/>
      <c r="B43" s="4"/>
      <c r="C43" s="4"/>
      <c r="D43" s="4"/>
      <c r="E43" s="4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EAE89-84C4-8946-A831-0B7B0012D304}">
  <dimension ref="A1:G36"/>
  <sheetViews>
    <sheetView workbookViewId="0">
      <selection activeCell="D23" sqref="D23"/>
    </sheetView>
  </sheetViews>
  <sheetFormatPr baseColWidth="10" defaultColWidth="11" defaultRowHeight="16" x14ac:dyDescent="0.2"/>
  <cols>
    <col min="1" max="1" width="36.5" customWidth="1"/>
    <col min="2" max="2" width="12.1640625" customWidth="1"/>
    <col min="3" max="3" width="17.6640625" customWidth="1"/>
    <col min="4" max="4" width="18.6640625" customWidth="1"/>
    <col min="6" max="6" width="16.6640625" customWidth="1"/>
    <col min="7" max="7" width="18.83203125" customWidth="1"/>
  </cols>
  <sheetData>
    <row r="1" spans="1:7" x14ac:dyDescent="0.2">
      <c r="A1" s="2" t="s">
        <v>161</v>
      </c>
      <c r="B1" s="1"/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1"/>
    </row>
    <row r="3" spans="1:7" x14ac:dyDescent="0.2">
      <c r="A3" s="1"/>
      <c r="B3" s="8" t="s">
        <v>97</v>
      </c>
      <c r="C3" s="8" t="s">
        <v>163</v>
      </c>
      <c r="D3" s="8" t="s">
        <v>164</v>
      </c>
      <c r="E3" s="8" t="s">
        <v>100</v>
      </c>
      <c r="F3" s="8" t="s">
        <v>165</v>
      </c>
      <c r="G3" s="8" t="s">
        <v>166</v>
      </c>
    </row>
    <row r="4" spans="1:7" x14ac:dyDescent="0.2">
      <c r="B4" s="4">
        <v>184.762111</v>
      </c>
      <c r="C4" s="4">
        <v>56.985269099999996</v>
      </c>
      <c r="D4" s="4">
        <v>89.319437100000002</v>
      </c>
      <c r="E4" s="4">
        <v>267.95439900000002</v>
      </c>
      <c r="F4" s="4">
        <v>81.731832600000004</v>
      </c>
      <c r="G4" s="4">
        <v>72.742486200000002</v>
      </c>
    </row>
    <row r="5" spans="1:7" x14ac:dyDescent="0.2">
      <c r="B5" s="4">
        <v>114.651881</v>
      </c>
      <c r="C5" s="4">
        <v>73.147217699999999</v>
      </c>
      <c r="D5" s="4">
        <v>64.383617099999995</v>
      </c>
      <c r="E5" s="4">
        <v>781.857215</v>
      </c>
      <c r="F5" s="4">
        <v>130.257766</v>
      </c>
      <c r="G5" s="5" t="s">
        <v>173</v>
      </c>
    </row>
    <row r="6" spans="1:7" x14ac:dyDescent="0.2">
      <c r="B6" s="4">
        <v>187.863292</v>
      </c>
      <c r="C6" s="4">
        <v>102.609544</v>
      </c>
      <c r="D6" s="4">
        <v>26.4989074</v>
      </c>
      <c r="E6" s="4">
        <v>243.83524399999999</v>
      </c>
      <c r="F6" s="4">
        <v>321.79555699999997</v>
      </c>
      <c r="G6" s="4">
        <v>8.4495909200000003</v>
      </c>
    </row>
    <row r="7" spans="1:7" x14ac:dyDescent="0.2">
      <c r="B7" s="4">
        <v>141.56265300000001</v>
      </c>
      <c r="C7" s="4">
        <v>107.863573</v>
      </c>
      <c r="D7" s="4">
        <v>25.208147199999999</v>
      </c>
      <c r="E7" s="4">
        <v>245.19191799999999</v>
      </c>
      <c r="F7" s="4">
        <v>150.47178700000001</v>
      </c>
      <c r="G7" s="4">
        <v>59.9031479</v>
      </c>
    </row>
    <row r="8" spans="1:7" x14ac:dyDescent="0.2">
      <c r="B8" s="4">
        <v>160.83150800000001</v>
      </c>
      <c r="C8" s="4">
        <v>35.955049199999998</v>
      </c>
      <c r="D8" s="4">
        <v>64.383617099999995</v>
      </c>
      <c r="E8" s="4">
        <v>2928.39201</v>
      </c>
      <c r="F8" s="4">
        <v>145.54491899999999</v>
      </c>
      <c r="G8" s="4">
        <v>13.6165603</v>
      </c>
    </row>
    <row r="9" spans="1:7" x14ac:dyDescent="0.2">
      <c r="B9" s="4">
        <v>173.82271600000001</v>
      </c>
      <c r="C9" s="4">
        <v>106.673233</v>
      </c>
      <c r="D9" s="4">
        <v>17.8706894</v>
      </c>
      <c r="E9" s="5" t="s">
        <v>174</v>
      </c>
      <c r="F9" s="4">
        <v>64.027375599999999</v>
      </c>
      <c r="G9" s="4">
        <v>11.918875999999999</v>
      </c>
    </row>
    <row r="10" spans="1:7" x14ac:dyDescent="0.2">
      <c r="B10" s="4">
        <v>260.62287700000002</v>
      </c>
      <c r="C10" s="4">
        <v>100.35732400000001</v>
      </c>
      <c r="D10" s="4">
        <v>56.985269099999996</v>
      </c>
      <c r="E10" s="4">
        <v>2218.9404599999998</v>
      </c>
      <c r="F10" s="4">
        <v>136.169861</v>
      </c>
      <c r="G10" s="4">
        <v>24.382761899999998</v>
      </c>
    </row>
    <row r="11" spans="1:7" x14ac:dyDescent="0.2">
      <c r="B11" s="4">
        <v>304.42711400000002</v>
      </c>
      <c r="C11" s="4">
        <v>43.179642200000004</v>
      </c>
      <c r="D11" s="4">
        <v>44.148680200000001</v>
      </c>
      <c r="E11" s="4">
        <v>422.33194800000001</v>
      </c>
      <c r="F11" s="4">
        <v>60.571591900000001</v>
      </c>
      <c r="G11" s="4">
        <v>0.58584643999999997</v>
      </c>
    </row>
    <row r="13" spans="1:7" x14ac:dyDescent="0.2">
      <c r="A13" s="2" t="s">
        <v>8</v>
      </c>
      <c r="B13" s="2">
        <f>COUNT(B4:B12)</f>
        <v>8</v>
      </c>
      <c r="C13" s="2">
        <f t="shared" ref="C13:G13" si="0">COUNT(C4:C12)</f>
        <v>8</v>
      </c>
      <c r="D13" s="2">
        <f t="shared" si="0"/>
        <v>8</v>
      </c>
      <c r="E13" s="2">
        <f t="shared" si="0"/>
        <v>7</v>
      </c>
      <c r="F13" s="2">
        <f t="shared" si="0"/>
        <v>8</v>
      </c>
      <c r="G13" s="2">
        <f t="shared" si="0"/>
        <v>7</v>
      </c>
    </row>
    <row r="15" spans="1:7" x14ac:dyDescent="0.2">
      <c r="A15" s="2" t="s">
        <v>37</v>
      </c>
    </row>
    <row r="16" spans="1:7" x14ac:dyDescent="0.2">
      <c r="A16" s="31" t="s">
        <v>94</v>
      </c>
      <c r="B16" s="9" t="s">
        <v>39</v>
      </c>
    </row>
    <row r="17" spans="1:2" x14ac:dyDescent="0.2">
      <c r="A17" s="21"/>
      <c r="B17" s="4"/>
    </row>
    <row r="18" spans="1:2" x14ac:dyDescent="0.2">
      <c r="A18" s="21" t="s">
        <v>40</v>
      </c>
      <c r="B18" s="4"/>
    </row>
    <row r="19" spans="1:2" x14ac:dyDescent="0.2">
      <c r="A19" s="21" t="s">
        <v>140</v>
      </c>
      <c r="B19" s="32">
        <v>0.85899999999999999</v>
      </c>
    </row>
    <row r="20" spans="1:2" x14ac:dyDescent="0.2">
      <c r="A20" s="21" t="s">
        <v>141</v>
      </c>
      <c r="B20" s="32">
        <v>0.78500000000000003</v>
      </c>
    </row>
    <row r="21" spans="1:2" x14ac:dyDescent="0.2">
      <c r="A21" s="21" t="s">
        <v>142</v>
      </c>
      <c r="B21" s="32">
        <v>0.98899999999999999</v>
      </c>
    </row>
    <row r="22" spans="1:2" x14ac:dyDescent="0.2">
      <c r="A22" s="21"/>
      <c r="B22" s="32"/>
    </row>
    <row r="23" spans="1:2" x14ac:dyDescent="0.2">
      <c r="A23" s="21" t="s">
        <v>44</v>
      </c>
      <c r="B23" s="32"/>
    </row>
    <row r="24" spans="1:2" x14ac:dyDescent="0.2">
      <c r="A24" s="21" t="s">
        <v>140</v>
      </c>
      <c r="B24" s="32">
        <v>8.5300000000000003E-4</v>
      </c>
    </row>
    <row r="25" spans="1:2" x14ac:dyDescent="0.2">
      <c r="A25" s="21" t="s">
        <v>141</v>
      </c>
      <c r="B25" s="32">
        <v>2.9700000000000001E-4</v>
      </c>
    </row>
    <row r="26" spans="1:2" x14ac:dyDescent="0.2">
      <c r="A26" s="21" t="s">
        <v>142</v>
      </c>
      <c r="B26" s="32">
        <v>0.876</v>
      </c>
    </row>
    <row r="27" spans="1:2" x14ac:dyDescent="0.2">
      <c r="A27" s="21"/>
      <c r="B27" s="32"/>
    </row>
    <row r="28" spans="1:2" x14ac:dyDescent="0.2">
      <c r="A28" s="21" t="s">
        <v>45</v>
      </c>
      <c r="B28" s="32"/>
    </row>
    <row r="29" spans="1:2" x14ac:dyDescent="0.2">
      <c r="A29" s="21" t="s">
        <v>143</v>
      </c>
      <c r="B29" s="32">
        <v>6.2E-4</v>
      </c>
    </row>
    <row r="30" spans="1:2" x14ac:dyDescent="0.2">
      <c r="A30" s="21"/>
      <c r="B30" s="32"/>
    </row>
    <row r="31" spans="1:2" x14ac:dyDescent="0.2">
      <c r="A31" s="21" t="s">
        <v>47</v>
      </c>
      <c r="B31" s="32"/>
    </row>
    <row r="32" spans="1:2" x14ac:dyDescent="0.2">
      <c r="A32" s="21" t="s">
        <v>143</v>
      </c>
      <c r="B32" s="32">
        <v>0.78800000000000003</v>
      </c>
    </row>
    <row r="33" spans="1:2" x14ac:dyDescent="0.2">
      <c r="A33" s="21"/>
      <c r="B33" s="32"/>
    </row>
    <row r="34" spans="1:2" x14ac:dyDescent="0.2">
      <c r="A34" s="21" t="s">
        <v>48</v>
      </c>
      <c r="B34" s="32"/>
    </row>
    <row r="35" spans="1:2" x14ac:dyDescent="0.2">
      <c r="A35" s="21" t="s">
        <v>143</v>
      </c>
      <c r="B35" s="32">
        <v>0.92400000000000004</v>
      </c>
    </row>
    <row r="36" spans="1:2" x14ac:dyDescent="0.2">
      <c r="B36" s="33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B1B82-D609-0942-80E0-4FEE14C4C54C}">
  <dimension ref="A2"/>
  <sheetViews>
    <sheetView workbookViewId="0">
      <selection activeCell="A2" sqref="A2"/>
    </sheetView>
  </sheetViews>
  <sheetFormatPr baseColWidth="10" defaultColWidth="11" defaultRowHeight="16" x14ac:dyDescent="0.2"/>
  <sheetData>
    <row r="2" spans="1:1" x14ac:dyDescent="0.2">
      <c r="A2" s="2" t="s">
        <v>175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9580F-876A-1047-8268-F885468D3969}">
  <dimension ref="A2"/>
  <sheetViews>
    <sheetView workbookViewId="0">
      <selection activeCell="A2" sqref="A2"/>
    </sheetView>
  </sheetViews>
  <sheetFormatPr baseColWidth="10" defaultColWidth="11" defaultRowHeight="16" x14ac:dyDescent="0.2"/>
  <sheetData>
    <row r="2" spans="1:1" x14ac:dyDescent="0.2">
      <c r="A2" s="2" t="s">
        <v>176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15974-1E27-C049-9227-D8C07C79A354}">
  <dimension ref="A2"/>
  <sheetViews>
    <sheetView workbookViewId="0">
      <selection activeCell="A3" sqref="A3"/>
    </sheetView>
  </sheetViews>
  <sheetFormatPr baseColWidth="10" defaultColWidth="11" defaultRowHeight="16" x14ac:dyDescent="0.2"/>
  <sheetData>
    <row r="2" spans="1:1" x14ac:dyDescent="0.2">
      <c r="A2" s="2" t="s">
        <v>177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62B66-A56F-4748-AE7B-1795CC24E8A6}">
  <dimension ref="A2"/>
  <sheetViews>
    <sheetView workbookViewId="0">
      <selection activeCell="A2" sqref="A2"/>
    </sheetView>
  </sheetViews>
  <sheetFormatPr baseColWidth="10" defaultColWidth="11" defaultRowHeight="16" x14ac:dyDescent="0.2"/>
  <sheetData>
    <row r="2" spans="1:1" x14ac:dyDescent="0.2">
      <c r="A2" s="10" t="s">
        <v>178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737B9-EA13-D142-B5D0-2B5427AD9395}">
  <dimension ref="A2"/>
  <sheetViews>
    <sheetView workbookViewId="0">
      <selection activeCell="A2" sqref="A2"/>
    </sheetView>
  </sheetViews>
  <sheetFormatPr baseColWidth="10" defaultColWidth="11" defaultRowHeight="16" x14ac:dyDescent="0.2"/>
  <sheetData>
    <row r="2" spans="1:1" x14ac:dyDescent="0.2">
      <c r="A2" s="10" t="s">
        <v>179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EDE80-94AA-8A4E-9AA8-4573739BA786}">
  <dimension ref="A2"/>
  <sheetViews>
    <sheetView workbookViewId="0">
      <selection activeCell="A2" sqref="A2"/>
    </sheetView>
  </sheetViews>
  <sheetFormatPr baseColWidth="10" defaultColWidth="11" defaultRowHeight="16" x14ac:dyDescent="0.2"/>
  <sheetData>
    <row r="2" spans="1:1" x14ac:dyDescent="0.2">
      <c r="A2" s="10" t="s">
        <v>180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7612C-23FE-6F43-989E-1E10F80FEC09}">
  <dimension ref="A2"/>
  <sheetViews>
    <sheetView workbookViewId="0">
      <selection activeCell="A2" sqref="A2"/>
    </sheetView>
  </sheetViews>
  <sheetFormatPr baseColWidth="10" defaultColWidth="11" defaultRowHeight="16" x14ac:dyDescent="0.2"/>
  <sheetData>
    <row r="2" spans="1:1" x14ac:dyDescent="0.2">
      <c r="A2" s="10" t="s">
        <v>181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FCD6B-DE95-AD4D-BAA5-D6187A6B6157}">
  <dimension ref="A2"/>
  <sheetViews>
    <sheetView workbookViewId="0">
      <selection activeCell="A3" sqref="A3"/>
    </sheetView>
  </sheetViews>
  <sheetFormatPr baseColWidth="10" defaultColWidth="11" defaultRowHeight="16" x14ac:dyDescent="0.2"/>
  <sheetData>
    <row r="2" spans="1:1" x14ac:dyDescent="0.2">
      <c r="A2" s="10" t="s">
        <v>182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63177-141E-AD4A-BFF2-CC540A97031E}">
  <dimension ref="A2"/>
  <sheetViews>
    <sheetView workbookViewId="0">
      <selection activeCell="A3" sqref="A3"/>
    </sheetView>
  </sheetViews>
  <sheetFormatPr baseColWidth="10" defaultColWidth="11" defaultRowHeight="16" x14ac:dyDescent="0.2"/>
  <sheetData>
    <row r="2" spans="1:1" x14ac:dyDescent="0.2">
      <c r="A2" s="10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71920-B568-E34F-A696-69408449740A}">
  <dimension ref="A1:N1193"/>
  <sheetViews>
    <sheetView topLeftCell="A136" workbookViewId="0">
      <selection activeCell="E159" sqref="E159"/>
    </sheetView>
  </sheetViews>
  <sheetFormatPr baseColWidth="10" defaultColWidth="11" defaultRowHeight="16" x14ac:dyDescent="0.2"/>
  <cols>
    <col min="1" max="1" width="32.6640625" customWidth="1"/>
    <col min="2" max="2" width="15.1640625" customWidth="1"/>
    <col min="3" max="3" width="21.83203125" customWidth="1"/>
    <col min="4" max="4" width="17.5" customWidth="1"/>
    <col min="6" max="6" width="18.83203125" customWidth="1"/>
    <col min="7" max="7" width="20.6640625" customWidth="1"/>
    <col min="10" max="10" width="14.5" customWidth="1"/>
    <col min="11" max="11" width="20" customWidth="1"/>
    <col min="12" max="12" width="21.83203125" customWidth="1"/>
    <col min="13" max="13" width="13.33203125" customWidth="1"/>
    <col min="14" max="14" width="17.83203125" customWidth="1"/>
    <col min="15" max="15" width="19.5" customWidth="1"/>
  </cols>
  <sheetData>
    <row r="1" spans="1:14" x14ac:dyDescent="0.2">
      <c r="A1" s="2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">
      <c r="A3" s="2" t="s">
        <v>50</v>
      </c>
      <c r="B3" s="8" t="s">
        <v>31</v>
      </c>
      <c r="C3" s="8" t="s">
        <v>32</v>
      </c>
      <c r="D3" s="8" t="s">
        <v>33</v>
      </c>
      <c r="E3" s="8" t="s">
        <v>34</v>
      </c>
      <c r="F3" s="8" t="s">
        <v>35</v>
      </c>
      <c r="G3" s="8" t="s">
        <v>36</v>
      </c>
      <c r="H3" s="1"/>
    </row>
    <row r="4" spans="1:14" x14ac:dyDescent="0.2">
      <c r="A4" s="1"/>
      <c r="B4" s="1">
        <v>162</v>
      </c>
      <c r="C4" s="1">
        <v>172</v>
      </c>
      <c r="D4" s="1">
        <v>127</v>
      </c>
      <c r="E4" s="1">
        <v>559</v>
      </c>
      <c r="F4" s="1">
        <v>440</v>
      </c>
      <c r="G4">
        <v>558</v>
      </c>
      <c r="H4" s="1"/>
    </row>
    <row r="5" spans="1:14" x14ac:dyDescent="0.2">
      <c r="A5" s="1"/>
      <c r="B5" s="1">
        <v>180</v>
      </c>
      <c r="C5" s="1">
        <v>138</v>
      </c>
      <c r="D5" s="1">
        <v>111</v>
      </c>
      <c r="E5" s="1">
        <v>568</v>
      </c>
      <c r="F5" s="1">
        <v>521</v>
      </c>
      <c r="G5">
        <v>542</v>
      </c>
      <c r="H5" s="1"/>
    </row>
    <row r="6" spans="1:14" x14ac:dyDescent="0.2">
      <c r="A6" s="1"/>
      <c r="B6" s="1">
        <v>172</v>
      </c>
      <c r="C6" s="1">
        <v>187</v>
      </c>
      <c r="D6" s="1">
        <v>123</v>
      </c>
      <c r="E6" s="1">
        <v>487</v>
      </c>
      <c r="F6" s="1">
        <v>413</v>
      </c>
      <c r="G6">
        <v>508</v>
      </c>
      <c r="H6" s="1"/>
    </row>
    <row r="7" spans="1:14" x14ac:dyDescent="0.2">
      <c r="A7" s="1"/>
      <c r="B7" s="1">
        <v>149</v>
      </c>
      <c r="C7" s="1">
        <v>162</v>
      </c>
      <c r="D7" s="1">
        <v>122</v>
      </c>
      <c r="E7" s="1">
        <v>601</v>
      </c>
      <c r="F7" s="1">
        <v>243</v>
      </c>
      <c r="G7">
        <v>460</v>
      </c>
      <c r="H7" s="1"/>
    </row>
    <row r="8" spans="1:14" x14ac:dyDescent="0.2">
      <c r="A8" s="1"/>
      <c r="B8" s="1">
        <v>106</v>
      </c>
      <c r="C8" s="1">
        <v>119</v>
      </c>
      <c r="D8" s="1">
        <v>114</v>
      </c>
      <c r="E8" s="1">
        <v>554</v>
      </c>
      <c r="F8" s="1">
        <v>429</v>
      </c>
      <c r="G8">
        <v>601</v>
      </c>
      <c r="H8" s="1"/>
    </row>
    <row r="9" spans="1:14" x14ac:dyDescent="0.2">
      <c r="A9" s="1"/>
      <c r="B9" s="1">
        <v>116</v>
      </c>
      <c r="C9" s="1">
        <v>134</v>
      </c>
      <c r="D9" s="1">
        <v>115</v>
      </c>
      <c r="E9" s="1">
        <v>494</v>
      </c>
      <c r="F9" s="1">
        <v>473</v>
      </c>
      <c r="G9">
        <v>389</v>
      </c>
      <c r="H9" s="1"/>
    </row>
    <row r="10" spans="1:14" x14ac:dyDescent="0.2">
      <c r="A10" s="1"/>
      <c r="B10" s="1">
        <v>105</v>
      </c>
      <c r="C10" s="1">
        <v>122</v>
      </c>
      <c r="D10" s="1">
        <v>136</v>
      </c>
      <c r="E10" s="1">
        <v>419</v>
      </c>
      <c r="F10" s="1">
        <v>480</v>
      </c>
      <c r="G10">
        <v>421</v>
      </c>
      <c r="H10" s="1"/>
    </row>
    <row r="11" spans="1:14" x14ac:dyDescent="0.2">
      <c r="A11" s="1"/>
      <c r="B11" s="1">
        <v>155</v>
      </c>
      <c r="C11" s="1">
        <v>104</v>
      </c>
      <c r="D11" s="1">
        <v>128</v>
      </c>
      <c r="E11" s="1">
        <v>381</v>
      </c>
      <c r="F11" s="1">
        <v>500</v>
      </c>
      <c r="G11">
        <v>448</v>
      </c>
      <c r="H11" s="1"/>
    </row>
    <row r="12" spans="1:14" x14ac:dyDescent="0.2">
      <c r="A12" s="1"/>
      <c r="B12" s="1">
        <v>116</v>
      </c>
      <c r="C12" s="1">
        <v>134</v>
      </c>
      <c r="D12" s="1">
        <v>130</v>
      </c>
      <c r="E12" s="1">
        <v>540</v>
      </c>
      <c r="F12" s="1">
        <v>500</v>
      </c>
      <c r="G12">
        <v>418</v>
      </c>
      <c r="H12" s="1"/>
    </row>
    <row r="13" spans="1:14" x14ac:dyDescent="0.2">
      <c r="A13" s="1"/>
      <c r="B13" s="1">
        <v>145</v>
      </c>
      <c r="C13" s="1">
        <v>114</v>
      </c>
      <c r="D13" s="1">
        <v>138</v>
      </c>
      <c r="E13" s="1">
        <v>500</v>
      </c>
      <c r="F13" s="1">
        <v>527</v>
      </c>
      <c r="G13">
        <v>516</v>
      </c>
      <c r="H13" s="1"/>
    </row>
    <row r="14" spans="1:14" x14ac:dyDescent="0.2">
      <c r="A14" s="1"/>
      <c r="B14" s="1">
        <v>114</v>
      </c>
      <c r="C14" s="1">
        <v>140</v>
      </c>
      <c r="D14" s="1">
        <v>107</v>
      </c>
      <c r="E14" s="1">
        <v>485</v>
      </c>
      <c r="F14" s="1">
        <v>570</v>
      </c>
      <c r="G14">
        <v>464</v>
      </c>
      <c r="H14" s="1"/>
    </row>
    <row r="15" spans="1:14" x14ac:dyDescent="0.2">
      <c r="A15" s="1"/>
      <c r="B15" s="1">
        <v>130</v>
      </c>
      <c r="C15" s="1">
        <v>117</v>
      </c>
      <c r="D15" s="1">
        <v>123</v>
      </c>
      <c r="E15" s="1">
        <v>445</v>
      </c>
      <c r="F15" s="1">
        <v>451</v>
      </c>
      <c r="G15">
        <v>472</v>
      </c>
      <c r="H15" s="1"/>
    </row>
    <row r="16" spans="1:14" x14ac:dyDescent="0.2">
      <c r="A16" s="1"/>
      <c r="B16" s="1">
        <v>124</v>
      </c>
      <c r="C16" s="1">
        <v>159</v>
      </c>
      <c r="D16" s="1">
        <v>116</v>
      </c>
      <c r="E16" s="1">
        <v>441</v>
      </c>
      <c r="F16" s="1">
        <v>384</v>
      </c>
      <c r="G16">
        <v>301</v>
      </c>
      <c r="H16" s="1"/>
    </row>
    <row r="17" spans="1:8" x14ac:dyDescent="0.2">
      <c r="A17" s="1"/>
      <c r="B17" s="1">
        <v>134</v>
      </c>
      <c r="C17" s="1">
        <v>165</v>
      </c>
      <c r="D17" s="1">
        <v>139</v>
      </c>
      <c r="E17" s="1">
        <v>544</v>
      </c>
      <c r="F17" s="1">
        <v>301</v>
      </c>
      <c r="G17">
        <v>448</v>
      </c>
      <c r="H17" s="1"/>
    </row>
    <row r="18" spans="1:8" x14ac:dyDescent="0.2">
      <c r="A18" s="1"/>
      <c r="B18" s="1">
        <v>104</v>
      </c>
      <c r="C18" s="1">
        <v>125</v>
      </c>
      <c r="D18" s="1">
        <v>168</v>
      </c>
      <c r="E18" s="1">
        <v>483</v>
      </c>
      <c r="F18" s="1">
        <v>545</v>
      </c>
      <c r="G18">
        <v>601</v>
      </c>
      <c r="H18" s="1"/>
    </row>
    <row r="19" spans="1:8" x14ac:dyDescent="0.2">
      <c r="A19" s="1"/>
      <c r="B19" s="1">
        <v>131</v>
      </c>
      <c r="C19" s="1">
        <v>121</v>
      </c>
      <c r="D19" s="1">
        <v>134</v>
      </c>
      <c r="E19" s="1">
        <v>584</v>
      </c>
      <c r="F19" s="1">
        <v>526</v>
      </c>
      <c r="G19">
        <v>477</v>
      </c>
      <c r="H19" s="1"/>
    </row>
    <row r="20" spans="1:8" x14ac:dyDescent="0.2">
      <c r="A20" s="1"/>
      <c r="B20" s="1">
        <v>115</v>
      </c>
      <c r="C20" s="1">
        <v>136</v>
      </c>
      <c r="D20" s="1">
        <v>147</v>
      </c>
      <c r="E20" s="1">
        <v>601</v>
      </c>
      <c r="F20" s="1">
        <v>601</v>
      </c>
      <c r="G20">
        <v>455</v>
      </c>
      <c r="H20" s="1"/>
    </row>
    <row r="21" spans="1:8" x14ac:dyDescent="0.2">
      <c r="A21" s="1"/>
      <c r="B21" s="1">
        <v>115</v>
      </c>
      <c r="C21" s="1"/>
      <c r="D21" s="1">
        <v>124</v>
      </c>
      <c r="E21" s="1">
        <v>496</v>
      </c>
      <c r="F21" s="1">
        <v>588</v>
      </c>
      <c r="G21">
        <v>529</v>
      </c>
      <c r="H21" s="1"/>
    </row>
    <row r="22" spans="1:8" x14ac:dyDescent="0.2">
      <c r="A22" s="1"/>
      <c r="B22" s="1">
        <v>128</v>
      </c>
      <c r="C22" s="1"/>
      <c r="D22" s="1"/>
      <c r="E22" s="1">
        <v>504</v>
      </c>
      <c r="F22" s="1">
        <v>113</v>
      </c>
      <c r="G22">
        <v>448</v>
      </c>
      <c r="H22" s="1"/>
    </row>
    <row r="23" spans="1:8" x14ac:dyDescent="0.2">
      <c r="A23" s="1"/>
      <c r="B23" s="1">
        <v>117</v>
      </c>
      <c r="C23" s="1"/>
      <c r="D23" s="1"/>
      <c r="E23" s="1">
        <v>568</v>
      </c>
      <c r="F23" s="1">
        <v>488</v>
      </c>
      <c r="G23">
        <v>433</v>
      </c>
      <c r="H23" s="1"/>
    </row>
    <row r="24" spans="1:8" x14ac:dyDescent="0.2">
      <c r="A24" s="1"/>
      <c r="B24" s="1">
        <v>139</v>
      </c>
      <c r="C24" s="1"/>
      <c r="D24" s="1"/>
      <c r="E24" s="1">
        <v>476</v>
      </c>
      <c r="F24" s="1">
        <v>551</v>
      </c>
      <c r="G24">
        <v>457</v>
      </c>
      <c r="H24" s="1"/>
    </row>
    <row r="25" spans="1:8" x14ac:dyDescent="0.2">
      <c r="A25" s="1"/>
      <c r="B25" s="1">
        <v>143</v>
      </c>
      <c r="C25" s="1"/>
      <c r="D25" s="1"/>
      <c r="E25" s="1">
        <v>511</v>
      </c>
      <c r="F25" s="1">
        <v>601</v>
      </c>
      <c r="G25">
        <v>489</v>
      </c>
      <c r="H25" s="1"/>
    </row>
    <row r="26" spans="1:8" x14ac:dyDescent="0.2">
      <c r="A26" s="1"/>
      <c r="B26" s="1">
        <v>175</v>
      </c>
      <c r="C26" s="1"/>
      <c r="D26" s="1"/>
      <c r="E26" s="1">
        <v>601</v>
      </c>
      <c r="F26" s="1"/>
      <c r="G26">
        <v>491</v>
      </c>
      <c r="H26" s="1"/>
    </row>
    <row r="27" spans="1:8" x14ac:dyDescent="0.2">
      <c r="A27" s="1"/>
      <c r="B27" s="1">
        <v>132</v>
      </c>
      <c r="C27" s="1"/>
      <c r="D27" s="1"/>
      <c r="E27" s="1">
        <v>586</v>
      </c>
      <c r="F27" s="1"/>
      <c r="G27">
        <v>580</v>
      </c>
      <c r="H27" s="1"/>
    </row>
    <row r="28" spans="1:8" x14ac:dyDescent="0.2">
      <c r="A28" s="1"/>
      <c r="B28" s="1">
        <v>172</v>
      </c>
      <c r="C28" s="1"/>
      <c r="D28" s="1"/>
      <c r="E28" s="1">
        <v>531</v>
      </c>
      <c r="F28" s="1"/>
      <c r="G28">
        <v>486</v>
      </c>
      <c r="H28" s="1"/>
    </row>
    <row r="29" spans="1:8" x14ac:dyDescent="0.2">
      <c r="A29" s="1"/>
      <c r="B29" s="1">
        <v>163</v>
      </c>
      <c r="C29" s="1"/>
      <c r="D29" s="1"/>
      <c r="E29" s="1">
        <v>308</v>
      </c>
      <c r="F29" s="1"/>
      <c r="G29">
        <v>563</v>
      </c>
      <c r="H29" s="1"/>
    </row>
    <row r="30" spans="1:8" x14ac:dyDescent="0.2">
      <c r="A30" s="1"/>
      <c r="B30" s="1">
        <v>136</v>
      </c>
      <c r="C30" s="1"/>
      <c r="D30" s="1"/>
      <c r="E30" s="1">
        <v>474</v>
      </c>
      <c r="F30" s="1"/>
      <c r="G30">
        <v>555</v>
      </c>
      <c r="H30" s="1"/>
    </row>
    <row r="31" spans="1:8" x14ac:dyDescent="0.2">
      <c r="A31" s="1"/>
      <c r="B31" s="1">
        <v>131</v>
      </c>
      <c r="C31" s="1"/>
      <c r="D31" s="1"/>
      <c r="E31" s="1">
        <v>551</v>
      </c>
      <c r="F31" s="1"/>
      <c r="G31">
        <v>580</v>
      </c>
      <c r="H31" s="1"/>
    </row>
    <row r="32" spans="1:8" x14ac:dyDescent="0.2">
      <c r="A32" s="1"/>
      <c r="B32" s="1">
        <v>118</v>
      </c>
      <c r="C32" s="1"/>
      <c r="D32" s="1"/>
      <c r="E32" s="1">
        <v>447</v>
      </c>
      <c r="F32" s="1"/>
      <c r="G32">
        <v>554</v>
      </c>
      <c r="H32" s="1"/>
    </row>
    <row r="33" spans="1:14" x14ac:dyDescent="0.2">
      <c r="A33" s="1"/>
      <c r="B33" s="1">
        <v>125</v>
      </c>
      <c r="C33" s="1"/>
      <c r="D33" s="1"/>
      <c r="E33" s="1">
        <v>459</v>
      </c>
      <c r="F33" s="1"/>
      <c r="G33">
        <v>147</v>
      </c>
      <c r="H33" s="1"/>
    </row>
    <row r="34" spans="1:14" x14ac:dyDescent="0.2">
      <c r="A34" s="1"/>
      <c r="B34" s="1"/>
      <c r="C34" s="1"/>
      <c r="D34" s="1"/>
      <c r="E34" s="1">
        <v>467</v>
      </c>
      <c r="F34" s="1"/>
      <c r="G34">
        <v>399</v>
      </c>
      <c r="H34" s="1"/>
    </row>
    <row r="35" spans="1:14" x14ac:dyDescent="0.2">
      <c r="A35" s="1"/>
      <c r="B35" s="1"/>
      <c r="C35" s="1"/>
      <c r="D35" s="1"/>
      <c r="E35" s="1">
        <v>600</v>
      </c>
      <c r="F35" s="1"/>
      <c r="G35">
        <v>513</v>
      </c>
      <c r="H35" s="1"/>
    </row>
    <row r="36" spans="1:14" x14ac:dyDescent="0.2">
      <c r="A36" s="1"/>
      <c r="B36" s="1"/>
      <c r="C36" s="1"/>
      <c r="D36" s="1"/>
      <c r="E36" s="1">
        <v>533</v>
      </c>
      <c r="F36" s="1"/>
      <c r="G36">
        <v>556</v>
      </c>
      <c r="H36" s="1"/>
    </row>
    <row r="37" spans="1:14" x14ac:dyDescent="0.2">
      <c r="A37" s="1"/>
      <c r="B37" s="1"/>
      <c r="C37" s="1"/>
      <c r="D37" s="1"/>
      <c r="E37" s="1"/>
      <c r="F37" s="1"/>
      <c r="G37">
        <v>584</v>
      </c>
      <c r="H37" s="1"/>
    </row>
    <row r="38" spans="1:14" x14ac:dyDescent="0.2">
      <c r="H38" s="1"/>
    </row>
    <row r="39" spans="1:14" x14ac:dyDescent="0.2">
      <c r="A39" s="2" t="s">
        <v>8</v>
      </c>
      <c r="B39" s="2">
        <f t="shared" ref="B39:F39" si="0">COUNT(B4:B37)</f>
        <v>30</v>
      </c>
      <c r="C39" s="2">
        <f t="shared" si="0"/>
        <v>17</v>
      </c>
      <c r="D39" s="2">
        <f t="shared" si="0"/>
        <v>18</v>
      </c>
      <c r="E39" s="2">
        <f>COUNT(E4:E37)</f>
        <v>33</v>
      </c>
      <c r="F39" s="2">
        <f t="shared" si="0"/>
        <v>22</v>
      </c>
      <c r="G39" s="2">
        <f>COUNT(G4:G37)</f>
        <v>34</v>
      </c>
      <c r="H39" s="1"/>
    </row>
    <row r="40" spans="1:14" x14ac:dyDescent="0.2">
      <c r="H40" s="1"/>
      <c r="I40" s="1"/>
      <c r="J40" s="1"/>
      <c r="K40" s="1"/>
      <c r="L40" s="1"/>
      <c r="M40" s="1"/>
      <c r="N40" s="1"/>
    </row>
    <row r="41" spans="1:14" x14ac:dyDescent="0.2">
      <c r="A41" s="2" t="s">
        <v>51</v>
      </c>
      <c r="B41" s="4">
        <v>203</v>
      </c>
      <c r="C41" s="4">
        <v>180</v>
      </c>
      <c r="D41" s="4">
        <v>107</v>
      </c>
      <c r="E41" s="4">
        <v>601</v>
      </c>
      <c r="F41" s="4">
        <v>601</v>
      </c>
      <c r="G41" s="4">
        <v>577</v>
      </c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4">
        <v>205</v>
      </c>
      <c r="C42" s="4">
        <v>187</v>
      </c>
      <c r="D42" s="4">
        <v>103</v>
      </c>
      <c r="E42" s="4">
        <v>601</v>
      </c>
      <c r="F42" s="4">
        <v>601</v>
      </c>
      <c r="G42" s="4">
        <v>601</v>
      </c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4">
        <v>181</v>
      </c>
      <c r="C43" s="4">
        <v>208</v>
      </c>
      <c r="D43" s="4">
        <v>107</v>
      </c>
      <c r="E43" s="4">
        <v>601</v>
      </c>
      <c r="F43" s="4">
        <v>571</v>
      </c>
      <c r="G43" s="4">
        <v>601</v>
      </c>
      <c r="H43" s="1"/>
      <c r="I43" s="1"/>
      <c r="J43" s="1"/>
      <c r="K43" s="1"/>
      <c r="L43" s="1"/>
      <c r="M43" s="1"/>
      <c r="N43" s="1"/>
    </row>
    <row r="44" spans="1:14" x14ac:dyDescent="0.2">
      <c r="A44" s="1"/>
      <c r="B44" s="4">
        <v>184</v>
      </c>
      <c r="C44" s="4">
        <v>213</v>
      </c>
      <c r="D44" s="4">
        <v>167</v>
      </c>
      <c r="E44" s="4">
        <v>601</v>
      </c>
      <c r="F44" s="4">
        <v>601</v>
      </c>
      <c r="G44" s="4">
        <v>601</v>
      </c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4">
        <v>159</v>
      </c>
      <c r="C45" s="4">
        <v>159</v>
      </c>
      <c r="D45" s="4">
        <v>101</v>
      </c>
      <c r="E45" s="4">
        <v>601</v>
      </c>
      <c r="F45" s="4">
        <v>601</v>
      </c>
      <c r="G45" s="4">
        <v>523</v>
      </c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4">
        <v>175</v>
      </c>
      <c r="C46" s="4">
        <v>190</v>
      </c>
      <c r="D46" s="4">
        <v>126</v>
      </c>
      <c r="E46" s="4">
        <v>601</v>
      </c>
      <c r="F46" s="4">
        <v>483</v>
      </c>
      <c r="G46" s="4">
        <v>601</v>
      </c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4">
        <v>187</v>
      </c>
      <c r="C47" s="4">
        <v>166</v>
      </c>
      <c r="D47" s="4">
        <v>109</v>
      </c>
      <c r="E47" s="4">
        <v>601</v>
      </c>
      <c r="F47" s="4">
        <v>601</v>
      </c>
      <c r="G47" s="4">
        <v>579</v>
      </c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4">
        <v>223</v>
      </c>
      <c r="C48" s="4">
        <v>87</v>
      </c>
      <c r="D48" s="4">
        <v>124</v>
      </c>
      <c r="E48" s="4">
        <v>601</v>
      </c>
      <c r="F48" s="4">
        <v>601</v>
      </c>
      <c r="G48" s="4">
        <v>601</v>
      </c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4">
        <v>142</v>
      </c>
      <c r="C49" s="4">
        <v>199</v>
      </c>
      <c r="D49" s="4">
        <v>135</v>
      </c>
      <c r="E49" s="5" t="s">
        <v>52</v>
      </c>
      <c r="F49" s="4">
        <v>601</v>
      </c>
      <c r="G49" s="4">
        <v>601</v>
      </c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4">
        <v>131</v>
      </c>
      <c r="C50" s="4">
        <v>92</v>
      </c>
      <c r="D50" s="4">
        <v>132</v>
      </c>
      <c r="E50" s="4">
        <v>601</v>
      </c>
      <c r="F50" s="4">
        <v>601</v>
      </c>
      <c r="G50" s="4">
        <v>601</v>
      </c>
      <c r="H50" s="1"/>
      <c r="I50" s="1"/>
      <c r="J50" s="1"/>
      <c r="K50" s="1"/>
      <c r="L50" s="1"/>
      <c r="N50" s="1"/>
    </row>
    <row r="51" spans="1:14" x14ac:dyDescent="0.2">
      <c r="A51" s="1"/>
      <c r="B51" s="4">
        <v>111</v>
      </c>
      <c r="C51" s="4">
        <v>98</v>
      </c>
      <c r="D51" s="4">
        <v>93</v>
      </c>
      <c r="E51" s="4">
        <v>570</v>
      </c>
      <c r="F51" s="5" t="s">
        <v>53</v>
      </c>
      <c r="G51" s="4">
        <v>601</v>
      </c>
      <c r="H51" s="1"/>
      <c r="I51" s="1"/>
    </row>
    <row r="52" spans="1:14" x14ac:dyDescent="0.2">
      <c r="A52" s="1"/>
      <c r="B52" s="4">
        <v>122</v>
      </c>
      <c r="C52" s="4">
        <v>105</v>
      </c>
      <c r="D52" s="4">
        <v>132</v>
      </c>
      <c r="E52" s="4">
        <v>601</v>
      </c>
      <c r="F52" s="4">
        <v>601</v>
      </c>
      <c r="G52" s="4">
        <v>585</v>
      </c>
      <c r="H52" s="1"/>
      <c r="I52" s="1"/>
    </row>
    <row r="53" spans="1:14" x14ac:dyDescent="0.2">
      <c r="A53" s="1"/>
      <c r="B53" s="4">
        <v>131</v>
      </c>
      <c r="C53" s="4">
        <v>189</v>
      </c>
      <c r="D53" s="4">
        <v>98</v>
      </c>
      <c r="E53" s="4">
        <v>509</v>
      </c>
      <c r="F53" s="4">
        <v>569</v>
      </c>
      <c r="G53" s="4">
        <v>601</v>
      </c>
      <c r="H53" s="1"/>
      <c r="I53" s="1"/>
    </row>
    <row r="54" spans="1:14" x14ac:dyDescent="0.2">
      <c r="A54" s="1"/>
      <c r="B54" s="4">
        <v>111</v>
      </c>
      <c r="C54" s="4">
        <v>160</v>
      </c>
      <c r="D54" s="4">
        <v>185</v>
      </c>
      <c r="E54" s="5" t="s">
        <v>54</v>
      </c>
      <c r="F54" s="4">
        <v>562</v>
      </c>
      <c r="G54" s="5" t="s">
        <v>55</v>
      </c>
      <c r="H54" s="1"/>
      <c r="I54" s="1"/>
    </row>
    <row r="55" spans="1:14" x14ac:dyDescent="0.2">
      <c r="A55" s="1"/>
      <c r="B55" s="4">
        <v>121</v>
      </c>
      <c r="C55" s="4">
        <v>236</v>
      </c>
      <c r="D55" s="4">
        <v>174</v>
      </c>
      <c r="E55" s="5" t="s">
        <v>56</v>
      </c>
      <c r="F55" s="4">
        <v>601</v>
      </c>
      <c r="G55" s="4">
        <v>483</v>
      </c>
      <c r="H55" s="1"/>
      <c r="I55" s="1"/>
    </row>
    <row r="56" spans="1:14" x14ac:dyDescent="0.2">
      <c r="A56" s="1"/>
      <c r="B56" s="4">
        <v>96</v>
      </c>
      <c r="C56" s="4">
        <v>182</v>
      </c>
      <c r="D56" s="4">
        <v>150</v>
      </c>
      <c r="E56" s="5" t="s">
        <v>57</v>
      </c>
      <c r="F56" s="5" t="s">
        <v>58</v>
      </c>
      <c r="G56" s="4">
        <v>601</v>
      </c>
      <c r="H56" s="1"/>
      <c r="I56" s="1"/>
    </row>
    <row r="57" spans="1:14" x14ac:dyDescent="0.2">
      <c r="A57" s="1"/>
      <c r="B57" s="4">
        <v>119</v>
      </c>
      <c r="C57" s="4">
        <v>201</v>
      </c>
      <c r="D57" s="4">
        <v>229</v>
      </c>
      <c r="E57" s="5" t="s">
        <v>59</v>
      </c>
      <c r="F57" s="4">
        <v>562</v>
      </c>
      <c r="G57" s="4">
        <v>601</v>
      </c>
      <c r="H57" s="1"/>
      <c r="I57" s="1"/>
    </row>
    <row r="58" spans="1:14" x14ac:dyDescent="0.2">
      <c r="A58" s="1"/>
      <c r="B58" s="4">
        <v>108</v>
      </c>
      <c r="C58" s="4"/>
      <c r="D58" s="4">
        <v>204</v>
      </c>
      <c r="E58" s="5" t="s">
        <v>60</v>
      </c>
      <c r="F58" s="5" t="s">
        <v>61</v>
      </c>
      <c r="G58" s="4">
        <v>533</v>
      </c>
      <c r="H58" s="1"/>
      <c r="I58" s="1"/>
    </row>
    <row r="59" spans="1:14" x14ac:dyDescent="0.2">
      <c r="A59" s="1"/>
      <c r="B59" s="4">
        <v>125</v>
      </c>
      <c r="C59" s="4"/>
      <c r="D59" s="4"/>
      <c r="E59" s="4">
        <v>601</v>
      </c>
      <c r="F59" s="4">
        <v>601</v>
      </c>
      <c r="G59" s="4">
        <v>550</v>
      </c>
      <c r="H59" s="1"/>
      <c r="I59" s="1"/>
    </row>
    <row r="60" spans="1:14" x14ac:dyDescent="0.2">
      <c r="A60" s="1"/>
      <c r="B60" s="4">
        <v>119</v>
      </c>
      <c r="C60" s="4"/>
      <c r="D60" s="4"/>
      <c r="E60" s="4">
        <v>601</v>
      </c>
      <c r="F60" s="4">
        <v>601</v>
      </c>
      <c r="G60" s="4">
        <v>601</v>
      </c>
      <c r="H60" s="1"/>
      <c r="I60" s="1"/>
    </row>
    <row r="61" spans="1:14" x14ac:dyDescent="0.2">
      <c r="A61" s="1"/>
      <c r="B61" s="4">
        <v>192</v>
      </c>
      <c r="C61" s="4"/>
      <c r="D61" s="4"/>
      <c r="E61" s="4">
        <v>601</v>
      </c>
      <c r="F61" s="4">
        <v>520</v>
      </c>
      <c r="G61" s="4">
        <v>579</v>
      </c>
      <c r="H61" s="1"/>
      <c r="I61" s="1"/>
    </row>
    <row r="62" spans="1:14" x14ac:dyDescent="0.2">
      <c r="A62" s="1"/>
      <c r="B62" s="4">
        <v>186</v>
      </c>
      <c r="C62" s="4"/>
      <c r="D62" s="4"/>
      <c r="E62" s="4">
        <v>499</v>
      </c>
      <c r="F62" s="4"/>
      <c r="G62" s="4">
        <v>601</v>
      </c>
      <c r="H62" s="1"/>
      <c r="I62" s="1"/>
    </row>
    <row r="63" spans="1:14" x14ac:dyDescent="0.2">
      <c r="A63" s="1"/>
      <c r="B63" s="4">
        <v>265</v>
      </c>
      <c r="C63" s="4"/>
      <c r="D63" s="4"/>
      <c r="E63" s="4">
        <v>601</v>
      </c>
      <c r="F63" s="4"/>
      <c r="G63" s="5" t="s">
        <v>62</v>
      </c>
      <c r="H63" s="1"/>
      <c r="I63" s="1"/>
    </row>
    <row r="64" spans="1:14" x14ac:dyDescent="0.2">
      <c r="A64" s="1"/>
      <c r="B64" s="4">
        <v>195</v>
      </c>
      <c r="C64" s="4"/>
      <c r="D64" s="4"/>
      <c r="E64" s="4">
        <v>573</v>
      </c>
      <c r="F64" s="4"/>
      <c r="G64" s="4">
        <v>587</v>
      </c>
      <c r="H64" s="1"/>
      <c r="I64" s="1"/>
    </row>
    <row r="65" spans="1:9" x14ac:dyDescent="0.2">
      <c r="A65" s="1"/>
      <c r="B65" s="4">
        <v>232</v>
      </c>
      <c r="C65" s="4"/>
      <c r="D65" s="4"/>
      <c r="E65" s="4">
        <v>601</v>
      </c>
      <c r="F65" s="4"/>
      <c r="G65" s="4">
        <v>583</v>
      </c>
      <c r="H65" s="1"/>
      <c r="I65" s="1"/>
    </row>
    <row r="66" spans="1:9" x14ac:dyDescent="0.2">
      <c r="A66" s="1"/>
      <c r="B66" s="4">
        <v>194</v>
      </c>
      <c r="C66" s="4"/>
      <c r="D66" s="4"/>
      <c r="E66" s="4">
        <v>601</v>
      </c>
      <c r="F66" s="4"/>
      <c r="G66" s="5" t="s">
        <v>63</v>
      </c>
      <c r="H66" s="1"/>
      <c r="I66" s="1"/>
    </row>
    <row r="67" spans="1:9" x14ac:dyDescent="0.2">
      <c r="A67" s="1"/>
      <c r="B67" s="4">
        <v>220</v>
      </c>
      <c r="C67" s="4"/>
      <c r="D67" s="4"/>
      <c r="E67" s="4">
        <v>590</v>
      </c>
      <c r="F67" s="4"/>
      <c r="G67" s="4">
        <v>511</v>
      </c>
      <c r="H67" s="1"/>
      <c r="I67" s="1"/>
    </row>
    <row r="68" spans="1:9" x14ac:dyDescent="0.2">
      <c r="A68" s="1"/>
      <c r="B68" s="4">
        <v>159</v>
      </c>
      <c r="C68" s="4"/>
      <c r="D68" s="4"/>
      <c r="E68" s="4">
        <v>499</v>
      </c>
      <c r="F68" s="4"/>
      <c r="G68" s="4">
        <v>531</v>
      </c>
      <c r="H68" s="1"/>
      <c r="I68" s="1"/>
    </row>
    <row r="69" spans="1:9" x14ac:dyDescent="0.2">
      <c r="A69" s="1"/>
      <c r="B69" s="4">
        <v>177</v>
      </c>
      <c r="C69" s="4"/>
      <c r="D69" s="4"/>
      <c r="E69" s="4">
        <v>471</v>
      </c>
      <c r="F69" s="4"/>
      <c r="G69" s="4">
        <v>601</v>
      </c>
      <c r="H69" s="1"/>
      <c r="I69" s="1"/>
    </row>
    <row r="70" spans="1:9" x14ac:dyDescent="0.2">
      <c r="A70" s="1"/>
      <c r="B70" s="4"/>
      <c r="C70" s="4"/>
      <c r="D70" s="4"/>
      <c r="E70" s="4">
        <v>601</v>
      </c>
      <c r="F70" s="4"/>
      <c r="G70" s="4">
        <v>601</v>
      </c>
      <c r="H70" s="1"/>
      <c r="I70" s="1"/>
    </row>
    <row r="71" spans="1:9" x14ac:dyDescent="0.2">
      <c r="A71" s="1"/>
      <c r="B71" s="4"/>
      <c r="C71" s="4"/>
      <c r="D71" s="4"/>
      <c r="E71" s="4">
        <v>601</v>
      </c>
      <c r="F71" s="4"/>
      <c r="G71" s="5" t="s">
        <v>64</v>
      </c>
      <c r="H71" s="1"/>
      <c r="I71" s="1"/>
    </row>
    <row r="72" spans="1:9" x14ac:dyDescent="0.2">
      <c r="A72" s="1"/>
      <c r="B72" s="4"/>
      <c r="C72" s="4"/>
      <c r="D72" s="4"/>
      <c r="E72" s="4">
        <v>563</v>
      </c>
      <c r="F72" s="4"/>
      <c r="G72" s="4"/>
      <c r="H72" s="1"/>
      <c r="I72" s="1"/>
    </row>
    <row r="73" spans="1:9" x14ac:dyDescent="0.2">
      <c r="A73" s="1"/>
      <c r="B73" s="4"/>
      <c r="C73" s="4"/>
      <c r="D73" s="4"/>
      <c r="E73" s="4">
        <v>601</v>
      </c>
      <c r="F73" s="4"/>
      <c r="G73" s="4"/>
      <c r="H73" s="1"/>
      <c r="I73" s="1"/>
    </row>
    <row r="74" spans="1:9" x14ac:dyDescent="0.2">
      <c r="A74" s="1"/>
      <c r="B74" s="4"/>
      <c r="C74" s="4"/>
      <c r="D74" s="4"/>
      <c r="E74" s="4">
        <v>601</v>
      </c>
      <c r="F74" s="4"/>
      <c r="G74" s="4"/>
      <c r="H74" s="1"/>
      <c r="I74" s="1"/>
    </row>
    <row r="75" spans="1:9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">
      <c r="A76" s="2" t="s">
        <v>8</v>
      </c>
      <c r="B76" s="9">
        <f>COUNT(B41:B69)</f>
        <v>29</v>
      </c>
      <c r="C76" s="9">
        <f>COUNT(C41:C69)</f>
        <v>17</v>
      </c>
      <c r="D76" s="9">
        <f>COUNT(D41:D69)</f>
        <v>18</v>
      </c>
      <c r="E76" s="9">
        <f>COUNT(E41:E74)</f>
        <v>28</v>
      </c>
      <c r="F76" s="9">
        <f>COUNT(F41:F69)</f>
        <v>18</v>
      </c>
      <c r="G76" s="9">
        <f>COUNT(G41:G72)</f>
        <v>27</v>
      </c>
      <c r="H76" s="1"/>
      <c r="I76" s="1"/>
    </row>
    <row r="77" spans="1:9" x14ac:dyDescent="0.2">
      <c r="H77" s="1"/>
      <c r="I77" s="1"/>
    </row>
    <row r="78" spans="1:9" x14ac:dyDescent="0.2">
      <c r="A78" s="2" t="s">
        <v>65</v>
      </c>
      <c r="B78" s="4">
        <v>174</v>
      </c>
      <c r="C78" s="4">
        <v>157</v>
      </c>
      <c r="D78" s="4">
        <v>169</v>
      </c>
      <c r="E78" s="4">
        <v>600</v>
      </c>
      <c r="F78" s="4">
        <v>247</v>
      </c>
      <c r="G78" s="4">
        <v>107</v>
      </c>
      <c r="H78" s="1"/>
      <c r="I78" s="1"/>
    </row>
    <row r="79" spans="1:9" x14ac:dyDescent="0.2">
      <c r="A79" s="1"/>
      <c r="B79" s="4">
        <v>190</v>
      </c>
      <c r="C79" s="4">
        <v>96</v>
      </c>
      <c r="D79" s="4">
        <v>127</v>
      </c>
      <c r="E79" s="4">
        <v>426</v>
      </c>
      <c r="F79" s="4">
        <v>337</v>
      </c>
      <c r="G79" s="4">
        <v>516</v>
      </c>
      <c r="H79" s="1"/>
      <c r="I79" s="1"/>
    </row>
    <row r="80" spans="1:9" x14ac:dyDescent="0.2">
      <c r="A80" s="1"/>
      <c r="B80" s="4">
        <v>161</v>
      </c>
      <c r="C80" s="4">
        <v>111</v>
      </c>
      <c r="D80" s="4">
        <v>145</v>
      </c>
      <c r="E80" s="4">
        <v>423</v>
      </c>
      <c r="F80" s="4">
        <v>100</v>
      </c>
      <c r="G80" s="4">
        <v>325</v>
      </c>
      <c r="H80" s="1"/>
      <c r="I80" s="1"/>
    </row>
    <row r="81" spans="1:9" x14ac:dyDescent="0.2">
      <c r="A81" s="1"/>
      <c r="B81" s="4">
        <v>161</v>
      </c>
      <c r="C81" s="4">
        <v>173</v>
      </c>
      <c r="D81" s="4">
        <v>163</v>
      </c>
      <c r="E81" s="4">
        <v>601</v>
      </c>
      <c r="F81" s="4">
        <v>443</v>
      </c>
      <c r="G81" s="4">
        <v>169</v>
      </c>
      <c r="H81" s="1"/>
      <c r="I81" s="1"/>
    </row>
    <row r="82" spans="1:9" x14ac:dyDescent="0.2">
      <c r="A82" s="1"/>
      <c r="B82" s="4">
        <v>199</v>
      </c>
      <c r="C82" s="4">
        <v>226</v>
      </c>
      <c r="D82" s="4">
        <v>131</v>
      </c>
      <c r="E82" s="4">
        <v>601</v>
      </c>
      <c r="F82" s="4">
        <v>536</v>
      </c>
      <c r="G82" s="4">
        <v>414</v>
      </c>
      <c r="H82" s="1"/>
      <c r="I82" s="1"/>
    </row>
    <row r="83" spans="1:9" x14ac:dyDescent="0.2">
      <c r="A83" s="1"/>
      <c r="B83" s="4">
        <v>171</v>
      </c>
      <c r="C83" s="4">
        <v>202</v>
      </c>
      <c r="D83" s="4">
        <v>140</v>
      </c>
      <c r="E83" s="4">
        <v>449</v>
      </c>
      <c r="F83" s="4">
        <v>437</v>
      </c>
      <c r="G83" s="4">
        <v>601</v>
      </c>
      <c r="H83" s="1"/>
      <c r="I83" s="1"/>
    </row>
    <row r="84" spans="1:9" x14ac:dyDescent="0.2">
      <c r="A84" s="1"/>
      <c r="B84" s="4">
        <v>185</v>
      </c>
      <c r="C84" s="4">
        <v>186</v>
      </c>
      <c r="D84" s="4">
        <v>162</v>
      </c>
      <c r="E84" s="4">
        <v>601</v>
      </c>
      <c r="F84" s="4">
        <v>601</v>
      </c>
      <c r="G84" s="4">
        <v>601</v>
      </c>
      <c r="H84" s="1"/>
      <c r="I84" s="1"/>
    </row>
    <row r="85" spans="1:9" x14ac:dyDescent="0.2">
      <c r="A85" s="1"/>
      <c r="B85" s="4">
        <v>245</v>
      </c>
      <c r="C85" s="4">
        <v>141</v>
      </c>
      <c r="D85" s="4">
        <v>177</v>
      </c>
      <c r="E85" s="4">
        <v>601</v>
      </c>
      <c r="F85" s="4">
        <v>601</v>
      </c>
      <c r="G85" s="4">
        <v>483</v>
      </c>
      <c r="H85" s="1"/>
      <c r="I85" s="1"/>
    </row>
    <row r="86" spans="1:9" x14ac:dyDescent="0.2">
      <c r="A86" s="1"/>
      <c r="B86" s="4">
        <v>269</v>
      </c>
      <c r="C86" s="4">
        <v>178</v>
      </c>
      <c r="D86" s="4">
        <v>171</v>
      </c>
      <c r="E86" s="4">
        <v>560</v>
      </c>
      <c r="F86" s="4">
        <v>433</v>
      </c>
      <c r="G86" s="4">
        <v>601</v>
      </c>
      <c r="H86" s="1"/>
      <c r="I86" s="1"/>
    </row>
    <row r="87" spans="1:9" x14ac:dyDescent="0.2">
      <c r="A87" s="1"/>
      <c r="B87" s="4">
        <v>194</v>
      </c>
      <c r="C87" s="4">
        <v>127</v>
      </c>
      <c r="D87" s="4">
        <v>127</v>
      </c>
      <c r="E87" s="4">
        <v>601</v>
      </c>
      <c r="F87" s="4">
        <v>601</v>
      </c>
      <c r="G87" s="4">
        <v>520</v>
      </c>
      <c r="H87" s="1"/>
      <c r="I87" s="1"/>
    </row>
    <row r="88" spans="1:9" x14ac:dyDescent="0.2">
      <c r="A88" s="1"/>
      <c r="B88" s="4">
        <v>164</v>
      </c>
      <c r="C88" s="4">
        <v>193</v>
      </c>
      <c r="D88" s="4">
        <v>103</v>
      </c>
      <c r="E88" s="4">
        <v>601</v>
      </c>
      <c r="F88" s="4">
        <v>601</v>
      </c>
      <c r="G88" s="4">
        <v>601</v>
      </c>
      <c r="H88" s="1"/>
      <c r="I88" s="1"/>
    </row>
    <row r="89" spans="1:9" x14ac:dyDescent="0.2">
      <c r="A89" s="1"/>
      <c r="B89" s="4">
        <v>193</v>
      </c>
      <c r="C89" s="4">
        <v>158</v>
      </c>
      <c r="D89" s="4">
        <v>128</v>
      </c>
      <c r="E89" s="4">
        <v>601</v>
      </c>
      <c r="F89" s="4">
        <v>601</v>
      </c>
      <c r="G89" s="4">
        <v>601</v>
      </c>
      <c r="H89" s="1"/>
      <c r="I89" s="1"/>
    </row>
    <row r="90" spans="1:9" x14ac:dyDescent="0.2">
      <c r="A90" s="1"/>
      <c r="B90" s="4">
        <v>170</v>
      </c>
      <c r="C90" s="4">
        <v>171</v>
      </c>
      <c r="D90" s="4">
        <v>141</v>
      </c>
      <c r="E90" s="4">
        <v>601</v>
      </c>
      <c r="F90" s="4">
        <v>499</v>
      </c>
      <c r="G90" s="4">
        <v>601</v>
      </c>
      <c r="H90" s="1"/>
      <c r="I90" s="1"/>
    </row>
    <row r="91" spans="1:9" x14ac:dyDescent="0.2">
      <c r="A91" s="1"/>
      <c r="B91" s="4">
        <v>168</v>
      </c>
      <c r="C91" s="4">
        <v>176</v>
      </c>
      <c r="D91" s="4">
        <v>168</v>
      </c>
      <c r="E91" s="4">
        <v>601</v>
      </c>
      <c r="F91" s="4">
        <v>601</v>
      </c>
      <c r="G91" s="4">
        <v>569</v>
      </c>
      <c r="H91" s="1"/>
      <c r="I91" s="1"/>
    </row>
    <row r="92" spans="1:9" x14ac:dyDescent="0.2">
      <c r="A92" s="1"/>
      <c r="B92" s="4">
        <v>121</v>
      </c>
      <c r="C92" s="4">
        <v>202</v>
      </c>
      <c r="D92" s="4">
        <v>104</v>
      </c>
      <c r="E92" s="4">
        <v>398</v>
      </c>
      <c r="F92" s="4">
        <v>503</v>
      </c>
      <c r="G92" s="4">
        <v>601</v>
      </c>
      <c r="H92" s="1"/>
      <c r="I92" s="1"/>
    </row>
    <row r="93" spans="1:9" x14ac:dyDescent="0.2">
      <c r="A93" s="1"/>
      <c r="B93" s="4">
        <v>145</v>
      </c>
      <c r="C93" s="4">
        <v>202</v>
      </c>
      <c r="D93" s="5" t="s">
        <v>66</v>
      </c>
      <c r="E93" s="4">
        <v>225</v>
      </c>
      <c r="F93" s="4">
        <v>206</v>
      </c>
      <c r="G93" s="4">
        <v>555</v>
      </c>
      <c r="H93" s="1"/>
      <c r="I93" s="1"/>
    </row>
    <row r="94" spans="1:9" x14ac:dyDescent="0.2">
      <c r="A94" s="1"/>
      <c r="B94" s="4">
        <v>127</v>
      </c>
      <c r="C94" s="4">
        <v>236</v>
      </c>
      <c r="D94" s="4">
        <v>234</v>
      </c>
      <c r="E94" s="4">
        <v>297</v>
      </c>
      <c r="F94" s="4">
        <v>547</v>
      </c>
      <c r="G94" s="4">
        <v>601</v>
      </c>
      <c r="H94" s="1"/>
      <c r="I94" s="1"/>
    </row>
    <row r="95" spans="1:9" x14ac:dyDescent="0.2">
      <c r="A95" s="1"/>
      <c r="B95" s="4">
        <v>155</v>
      </c>
      <c r="C95" s="4"/>
      <c r="D95" s="4">
        <v>223</v>
      </c>
      <c r="E95" s="4">
        <v>344</v>
      </c>
      <c r="F95" s="4">
        <v>161</v>
      </c>
      <c r="G95" s="4">
        <v>468</v>
      </c>
      <c r="H95" s="1"/>
      <c r="I95" s="1"/>
    </row>
    <row r="96" spans="1:9" x14ac:dyDescent="0.2">
      <c r="A96" s="1"/>
      <c r="B96" s="4">
        <v>97</v>
      </c>
      <c r="C96" s="4"/>
      <c r="D96" s="4"/>
      <c r="E96" s="4">
        <v>582</v>
      </c>
      <c r="F96" s="4">
        <v>374</v>
      </c>
      <c r="G96" s="4">
        <v>570</v>
      </c>
      <c r="H96" s="1"/>
      <c r="I96" s="1"/>
    </row>
    <row r="97" spans="1:9" x14ac:dyDescent="0.2">
      <c r="A97" s="1"/>
      <c r="B97" s="4">
        <v>140</v>
      </c>
      <c r="C97" s="4"/>
      <c r="D97" s="4"/>
      <c r="E97" s="4">
        <v>431</v>
      </c>
      <c r="F97" s="4">
        <v>601</v>
      </c>
      <c r="G97" s="4">
        <v>555</v>
      </c>
      <c r="H97" s="1"/>
      <c r="I97" s="1"/>
    </row>
    <row r="98" spans="1:9" x14ac:dyDescent="0.2">
      <c r="A98" s="1"/>
      <c r="B98" s="4">
        <v>112</v>
      </c>
      <c r="C98" s="4"/>
      <c r="D98" s="4"/>
      <c r="E98" s="4">
        <v>435</v>
      </c>
      <c r="F98" s="4">
        <v>530</v>
      </c>
      <c r="G98" s="4">
        <v>313</v>
      </c>
      <c r="H98" s="1"/>
      <c r="I98" s="1"/>
    </row>
    <row r="99" spans="1:9" x14ac:dyDescent="0.2">
      <c r="A99" s="1"/>
      <c r="B99" s="4">
        <v>180</v>
      </c>
      <c r="C99" s="4"/>
      <c r="D99" s="4"/>
      <c r="E99" s="4">
        <v>522</v>
      </c>
      <c r="F99" s="4"/>
      <c r="G99" s="4">
        <v>601</v>
      </c>
      <c r="H99" s="1"/>
      <c r="I99" s="1"/>
    </row>
    <row r="100" spans="1:9" x14ac:dyDescent="0.2">
      <c r="B100" s="4">
        <v>201</v>
      </c>
      <c r="C100" s="4"/>
      <c r="D100" s="4"/>
      <c r="E100" s="4">
        <v>502</v>
      </c>
      <c r="F100" s="4"/>
      <c r="G100" s="4">
        <v>113</v>
      </c>
      <c r="H100" s="1"/>
      <c r="I100" s="1"/>
    </row>
    <row r="101" spans="1:9" x14ac:dyDescent="0.2">
      <c r="B101" s="4">
        <v>177</v>
      </c>
      <c r="C101" s="4"/>
      <c r="D101" s="4"/>
      <c r="E101" s="4">
        <v>516</v>
      </c>
      <c r="F101" s="4"/>
      <c r="G101" s="4">
        <v>601</v>
      </c>
      <c r="H101" s="1"/>
      <c r="I101" s="1"/>
    </row>
    <row r="102" spans="1:9" x14ac:dyDescent="0.2">
      <c r="B102" s="4">
        <v>162</v>
      </c>
      <c r="C102" s="4"/>
      <c r="D102" s="4"/>
      <c r="E102" s="4">
        <v>583</v>
      </c>
      <c r="F102" s="4"/>
      <c r="G102" s="4">
        <v>451</v>
      </c>
      <c r="H102" s="1"/>
      <c r="I102" s="1"/>
    </row>
    <row r="103" spans="1:9" x14ac:dyDescent="0.2">
      <c r="B103" s="4">
        <v>159</v>
      </c>
      <c r="C103" s="4"/>
      <c r="D103" s="4"/>
      <c r="E103" s="4">
        <v>572</v>
      </c>
      <c r="F103" s="4"/>
      <c r="G103" s="4">
        <v>102</v>
      </c>
      <c r="H103" s="1"/>
      <c r="I103" s="1"/>
    </row>
    <row r="104" spans="1:9" x14ac:dyDescent="0.2">
      <c r="B104" s="4">
        <v>154</v>
      </c>
      <c r="C104" s="4"/>
      <c r="D104" s="4"/>
      <c r="E104" s="4">
        <v>601</v>
      </c>
      <c r="F104" s="4"/>
      <c r="G104" s="4">
        <v>588</v>
      </c>
      <c r="H104" s="1"/>
      <c r="I104" s="1"/>
    </row>
    <row r="105" spans="1:9" x14ac:dyDescent="0.2">
      <c r="B105" s="4">
        <v>156</v>
      </c>
      <c r="C105" s="4"/>
      <c r="D105" s="4"/>
      <c r="E105" s="4">
        <v>546</v>
      </c>
      <c r="F105" s="4"/>
      <c r="G105" s="4">
        <v>461</v>
      </c>
      <c r="H105" s="1"/>
      <c r="I105" s="1"/>
    </row>
    <row r="106" spans="1:9" x14ac:dyDescent="0.2">
      <c r="B106" s="4">
        <v>127</v>
      </c>
      <c r="C106" s="4"/>
      <c r="D106" s="4"/>
      <c r="E106" s="4">
        <v>187</v>
      </c>
      <c r="F106" s="4"/>
      <c r="G106" s="4">
        <v>409</v>
      </c>
      <c r="H106" s="1"/>
      <c r="I106" s="1"/>
    </row>
    <row r="107" spans="1:9" x14ac:dyDescent="0.2">
      <c r="B107" s="4">
        <v>170</v>
      </c>
      <c r="C107" s="4"/>
      <c r="D107" s="4"/>
      <c r="E107" s="4">
        <v>517</v>
      </c>
      <c r="F107" s="4"/>
      <c r="G107" s="4">
        <v>341</v>
      </c>
      <c r="H107" s="1"/>
      <c r="I107" s="1"/>
    </row>
    <row r="108" spans="1:9" x14ac:dyDescent="0.2">
      <c r="B108" s="4"/>
      <c r="C108" s="4"/>
      <c r="D108" s="4"/>
      <c r="E108" s="4">
        <v>601</v>
      </c>
      <c r="F108" s="4"/>
      <c r="G108" s="4">
        <v>421</v>
      </c>
      <c r="H108" s="1"/>
      <c r="I108" s="1"/>
    </row>
    <row r="109" spans="1:9" x14ac:dyDescent="0.2">
      <c r="H109" s="1"/>
      <c r="I109" s="1"/>
    </row>
    <row r="110" spans="1:9" x14ac:dyDescent="0.2">
      <c r="A110" s="2" t="s">
        <v>8</v>
      </c>
      <c r="B110" s="9">
        <f>COUNT(B78:B107)</f>
        <v>30</v>
      </c>
      <c r="C110" s="9">
        <f>COUNT(C78:C107)</f>
        <v>17</v>
      </c>
      <c r="D110" s="9">
        <f>COUNT(D78:D107)</f>
        <v>17</v>
      </c>
      <c r="E110" s="9">
        <f>COUNT(E78:E108)</f>
        <v>31</v>
      </c>
      <c r="F110" s="9">
        <f>COUNT(F78:F107)</f>
        <v>21</v>
      </c>
      <c r="G110" s="9">
        <f>COUNT(G78:G108)</f>
        <v>31</v>
      </c>
      <c r="H110" s="1"/>
      <c r="I110" s="1"/>
    </row>
    <row r="111" spans="1:9" x14ac:dyDescent="0.2">
      <c r="H111" s="1"/>
      <c r="I111" s="1"/>
    </row>
    <row r="112" spans="1:9" x14ac:dyDescent="0.2">
      <c r="A112" s="2" t="s">
        <v>13</v>
      </c>
      <c r="B112" s="4">
        <v>209</v>
      </c>
      <c r="C112" s="4">
        <v>203</v>
      </c>
      <c r="D112" s="4">
        <v>104</v>
      </c>
      <c r="E112" s="4">
        <v>509</v>
      </c>
      <c r="F112" s="4">
        <v>541</v>
      </c>
      <c r="G112" s="4">
        <v>601</v>
      </c>
      <c r="H112" s="1"/>
    </row>
    <row r="113" spans="1:8" x14ac:dyDescent="0.2">
      <c r="A113" s="1"/>
      <c r="B113" s="4">
        <v>156</v>
      </c>
      <c r="C113" s="4">
        <v>142</v>
      </c>
      <c r="D113" s="4">
        <v>126</v>
      </c>
      <c r="E113" s="4">
        <v>554</v>
      </c>
      <c r="F113" s="4">
        <v>302</v>
      </c>
      <c r="G113" s="4">
        <v>601</v>
      </c>
      <c r="H113" s="1"/>
    </row>
    <row r="114" spans="1:8" x14ac:dyDescent="0.2">
      <c r="A114" s="1"/>
      <c r="B114" s="4">
        <v>176</v>
      </c>
      <c r="C114" s="4">
        <v>147</v>
      </c>
      <c r="D114" s="4">
        <v>129</v>
      </c>
      <c r="E114" s="4">
        <v>601</v>
      </c>
      <c r="F114" s="4">
        <v>601</v>
      </c>
      <c r="G114" s="4">
        <v>601</v>
      </c>
      <c r="H114" s="1"/>
    </row>
    <row r="115" spans="1:8" x14ac:dyDescent="0.2">
      <c r="A115" s="1"/>
      <c r="B115" s="4">
        <v>118</v>
      </c>
      <c r="C115" s="4">
        <v>161</v>
      </c>
      <c r="D115" s="4">
        <v>129</v>
      </c>
      <c r="E115" s="4">
        <v>421</v>
      </c>
      <c r="F115" s="4">
        <v>563</v>
      </c>
      <c r="G115" s="5" t="s">
        <v>67</v>
      </c>
      <c r="H115" s="1"/>
    </row>
    <row r="116" spans="1:8" x14ac:dyDescent="0.2">
      <c r="A116" s="1"/>
      <c r="B116" s="4">
        <v>108</v>
      </c>
      <c r="C116" s="4">
        <v>154</v>
      </c>
      <c r="D116" s="4">
        <v>108</v>
      </c>
      <c r="E116" s="4">
        <v>601</v>
      </c>
      <c r="F116" s="4">
        <v>601</v>
      </c>
      <c r="G116" s="4">
        <v>601</v>
      </c>
      <c r="H116" s="1"/>
    </row>
    <row r="117" spans="1:8" x14ac:dyDescent="0.2">
      <c r="A117" s="1"/>
      <c r="B117" s="4">
        <v>153</v>
      </c>
      <c r="C117" s="4">
        <v>141</v>
      </c>
      <c r="D117" s="4">
        <v>149</v>
      </c>
      <c r="E117" s="4">
        <v>548</v>
      </c>
      <c r="F117" s="4">
        <v>601</v>
      </c>
      <c r="G117" s="4">
        <v>584</v>
      </c>
      <c r="H117" s="1"/>
    </row>
    <row r="118" spans="1:8" x14ac:dyDescent="0.2">
      <c r="A118" s="1"/>
      <c r="B118" s="4">
        <v>124</v>
      </c>
      <c r="C118" s="4">
        <v>154</v>
      </c>
      <c r="D118" s="4">
        <v>153</v>
      </c>
      <c r="E118" s="4">
        <v>594</v>
      </c>
      <c r="F118" s="4">
        <v>335</v>
      </c>
      <c r="G118" s="5" t="s">
        <v>68</v>
      </c>
      <c r="H118" s="1"/>
    </row>
    <row r="119" spans="1:8" x14ac:dyDescent="0.2">
      <c r="A119" s="1"/>
      <c r="B119" s="4">
        <v>120</v>
      </c>
      <c r="C119" s="4">
        <v>114</v>
      </c>
      <c r="D119" s="4">
        <v>135</v>
      </c>
      <c r="E119" s="4">
        <v>548</v>
      </c>
      <c r="F119" s="4">
        <v>601</v>
      </c>
      <c r="G119" s="5" t="s">
        <v>64</v>
      </c>
      <c r="H119" s="1"/>
    </row>
    <row r="120" spans="1:8" x14ac:dyDescent="0.2">
      <c r="A120" s="1"/>
      <c r="B120" s="4">
        <v>124</v>
      </c>
      <c r="C120" s="4">
        <v>129</v>
      </c>
      <c r="D120" s="4">
        <v>114</v>
      </c>
      <c r="E120" s="4">
        <v>594</v>
      </c>
      <c r="F120" s="4">
        <v>495</v>
      </c>
      <c r="G120" s="4">
        <v>601</v>
      </c>
      <c r="H120" s="1"/>
    </row>
    <row r="121" spans="1:8" x14ac:dyDescent="0.2">
      <c r="A121" s="1"/>
      <c r="B121" s="4">
        <v>171</v>
      </c>
      <c r="C121" s="4">
        <v>176</v>
      </c>
      <c r="D121" s="4">
        <v>132</v>
      </c>
      <c r="E121" s="4">
        <v>601</v>
      </c>
      <c r="F121" s="4">
        <v>254</v>
      </c>
      <c r="G121" s="4">
        <v>601</v>
      </c>
      <c r="H121" s="1"/>
    </row>
    <row r="122" spans="1:8" x14ac:dyDescent="0.2">
      <c r="A122" s="1"/>
      <c r="B122" s="4">
        <v>148</v>
      </c>
      <c r="C122" s="4">
        <v>202</v>
      </c>
      <c r="D122" s="4">
        <v>124</v>
      </c>
      <c r="E122" s="4">
        <v>601</v>
      </c>
      <c r="F122" s="4">
        <v>601</v>
      </c>
      <c r="G122" s="4">
        <v>601</v>
      </c>
      <c r="H122" s="1"/>
    </row>
    <row r="123" spans="1:8" x14ac:dyDescent="0.2">
      <c r="A123" s="1"/>
      <c r="B123" s="4">
        <v>124</v>
      </c>
      <c r="C123" s="4">
        <v>165</v>
      </c>
      <c r="D123" s="4">
        <v>133</v>
      </c>
      <c r="E123" s="4">
        <v>601</v>
      </c>
      <c r="F123" s="4">
        <v>601</v>
      </c>
      <c r="G123" s="4">
        <v>601</v>
      </c>
      <c r="H123" s="1"/>
    </row>
    <row r="124" spans="1:8" x14ac:dyDescent="0.2">
      <c r="A124" s="1"/>
      <c r="B124" s="4">
        <v>157</v>
      </c>
      <c r="C124" s="4">
        <v>168</v>
      </c>
      <c r="D124" s="4">
        <v>121</v>
      </c>
      <c r="E124" s="4">
        <v>601</v>
      </c>
      <c r="F124" s="4">
        <v>578</v>
      </c>
      <c r="G124" s="4">
        <v>601</v>
      </c>
      <c r="H124" s="1"/>
    </row>
    <row r="125" spans="1:8" x14ac:dyDescent="0.2">
      <c r="A125" s="1"/>
      <c r="B125" s="4">
        <v>123</v>
      </c>
      <c r="C125" s="4"/>
      <c r="D125" s="4">
        <v>179</v>
      </c>
      <c r="E125" s="4">
        <v>601</v>
      </c>
      <c r="F125" s="4">
        <v>199</v>
      </c>
      <c r="G125" s="4">
        <v>601</v>
      </c>
      <c r="H125" s="1"/>
    </row>
    <row r="126" spans="1:8" x14ac:dyDescent="0.2">
      <c r="A126" s="1"/>
      <c r="B126" s="4">
        <v>148</v>
      </c>
      <c r="C126" s="4"/>
      <c r="D126" s="4">
        <v>185</v>
      </c>
      <c r="E126" s="5" t="s">
        <v>69</v>
      </c>
      <c r="F126" s="4">
        <v>505</v>
      </c>
      <c r="G126" s="4">
        <v>601</v>
      </c>
      <c r="H126" s="1"/>
    </row>
    <row r="127" spans="1:8" x14ac:dyDescent="0.2">
      <c r="A127" s="1"/>
      <c r="B127" s="4">
        <v>101</v>
      </c>
      <c r="C127" s="4"/>
      <c r="D127" s="4">
        <v>165</v>
      </c>
      <c r="E127" s="4">
        <v>452</v>
      </c>
      <c r="F127" s="4">
        <v>600</v>
      </c>
      <c r="G127" s="4">
        <v>553</v>
      </c>
      <c r="H127" s="1"/>
    </row>
    <row r="128" spans="1:8" x14ac:dyDescent="0.2">
      <c r="A128" s="1"/>
      <c r="B128" s="4">
        <v>118</v>
      </c>
      <c r="C128" s="4"/>
      <c r="D128" s="4">
        <v>172</v>
      </c>
      <c r="E128" s="4">
        <v>601</v>
      </c>
      <c r="F128" s="4"/>
      <c r="G128" s="4">
        <v>575</v>
      </c>
      <c r="H128" s="1"/>
    </row>
    <row r="129" spans="1:14" x14ac:dyDescent="0.2">
      <c r="A129" s="1"/>
      <c r="B129" s="4">
        <v>129</v>
      </c>
      <c r="C129" s="4"/>
      <c r="D129" s="4"/>
      <c r="E129" s="4">
        <v>553</v>
      </c>
      <c r="F129" s="4"/>
      <c r="G129" s="4">
        <v>584</v>
      </c>
      <c r="H129" s="1"/>
    </row>
    <row r="130" spans="1:14" x14ac:dyDescent="0.2">
      <c r="A130" s="1"/>
      <c r="B130" s="4">
        <v>145</v>
      </c>
      <c r="C130" s="4"/>
      <c r="D130" s="4"/>
      <c r="E130" s="4">
        <v>601</v>
      </c>
      <c r="F130" s="4"/>
      <c r="G130" s="4">
        <v>601</v>
      </c>
      <c r="H130" s="1"/>
    </row>
    <row r="131" spans="1:14" x14ac:dyDescent="0.2">
      <c r="A131" s="1"/>
      <c r="B131" s="4">
        <v>190</v>
      </c>
      <c r="C131" s="4"/>
      <c r="D131" s="4"/>
      <c r="E131" s="4">
        <v>601</v>
      </c>
      <c r="F131" s="4"/>
      <c r="G131" s="4">
        <v>601</v>
      </c>
      <c r="H131" s="1"/>
    </row>
    <row r="132" spans="1:14" x14ac:dyDescent="0.2">
      <c r="A132" s="1"/>
      <c r="B132" s="4">
        <v>201</v>
      </c>
      <c r="C132" s="4"/>
      <c r="D132" s="4"/>
      <c r="E132" s="4">
        <v>601</v>
      </c>
      <c r="F132" s="4"/>
      <c r="G132" s="4">
        <v>601</v>
      </c>
      <c r="H132" s="1"/>
    </row>
    <row r="133" spans="1:14" x14ac:dyDescent="0.2">
      <c r="A133" s="1"/>
      <c r="B133" s="4">
        <v>176</v>
      </c>
      <c r="C133" s="4"/>
      <c r="D133" s="4"/>
      <c r="E133" s="4">
        <v>451</v>
      </c>
      <c r="F133" s="4"/>
      <c r="G133" s="4">
        <v>601</v>
      </c>
      <c r="H133" s="1"/>
    </row>
    <row r="134" spans="1:14" x14ac:dyDescent="0.2">
      <c r="A134" s="1"/>
      <c r="B134" s="4">
        <v>200</v>
      </c>
      <c r="C134" s="4"/>
      <c r="D134" s="4"/>
      <c r="E134" s="4">
        <v>601</v>
      </c>
      <c r="F134" s="4"/>
      <c r="G134" s="4">
        <v>584</v>
      </c>
      <c r="H134" s="1"/>
    </row>
    <row r="135" spans="1:14" x14ac:dyDescent="0.2">
      <c r="A135" s="1"/>
      <c r="B135" s="4">
        <v>276</v>
      </c>
      <c r="C135" s="4"/>
      <c r="D135" s="4"/>
      <c r="E135" s="4">
        <v>601</v>
      </c>
      <c r="F135" s="4"/>
      <c r="G135" s="4">
        <v>553</v>
      </c>
      <c r="H135" s="1"/>
    </row>
    <row r="136" spans="1:14" x14ac:dyDescent="0.2">
      <c r="A136" s="1"/>
      <c r="B136" s="4">
        <v>175</v>
      </c>
      <c r="C136" s="4"/>
      <c r="D136" s="4"/>
      <c r="E136" s="4">
        <v>477</v>
      </c>
      <c r="F136" s="4"/>
      <c r="G136" s="4">
        <v>601</v>
      </c>
      <c r="H136" s="1"/>
    </row>
    <row r="137" spans="1:14" x14ac:dyDescent="0.2">
      <c r="A137" s="1"/>
      <c r="B137" s="4">
        <v>181</v>
      </c>
      <c r="C137" s="4"/>
      <c r="D137" s="4"/>
      <c r="E137" s="4">
        <v>601</v>
      </c>
      <c r="F137" s="4"/>
      <c r="G137" s="4">
        <v>570</v>
      </c>
      <c r="H137" s="1"/>
    </row>
    <row r="138" spans="1:14" x14ac:dyDescent="0.2">
      <c r="A138" s="1"/>
      <c r="B138" s="4">
        <v>217</v>
      </c>
      <c r="C138" s="4"/>
      <c r="D138" s="4"/>
      <c r="E138" s="4">
        <v>601</v>
      </c>
      <c r="F138" s="4"/>
      <c r="G138" s="4">
        <v>601</v>
      </c>
      <c r="H138" s="1"/>
    </row>
    <row r="139" spans="1:14" x14ac:dyDescent="0.2">
      <c r="A139" s="1"/>
      <c r="B139" s="4">
        <v>153</v>
      </c>
      <c r="C139" s="4"/>
      <c r="D139" s="4"/>
      <c r="E139" s="4">
        <v>600</v>
      </c>
      <c r="F139" s="4"/>
      <c r="G139" s="4">
        <v>600</v>
      </c>
      <c r="H139" s="1"/>
    </row>
    <row r="140" spans="1:14" x14ac:dyDescent="0.2">
      <c r="A140" s="1"/>
      <c r="B140" s="4">
        <v>192</v>
      </c>
      <c r="C140" s="4"/>
      <c r="D140" s="4"/>
      <c r="E140" s="4">
        <v>426</v>
      </c>
      <c r="F140" s="4"/>
      <c r="G140" s="4">
        <v>540</v>
      </c>
      <c r="H140" s="1"/>
    </row>
    <row r="141" spans="1:14" x14ac:dyDescent="0.2">
      <c r="A141" s="1"/>
      <c r="B141" s="4"/>
      <c r="C141" s="4"/>
      <c r="D141" s="4"/>
      <c r="E141" s="4">
        <v>577</v>
      </c>
      <c r="F141" s="4"/>
      <c r="G141" s="5" t="s">
        <v>70</v>
      </c>
      <c r="H141" s="1"/>
    </row>
    <row r="142" spans="1:14" x14ac:dyDescent="0.2">
      <c r="B142" s="4"/>
      <c r="C142" s="4"/>
      <c r="D142" s="4"/>
      <c r="E142" s="4">
        <v>513</v>
      </c>
      <c r="F142" s="4"/>
      <c r="G142" s="4"/>
      <c r="H142" s="1"/>
    </row>
    <row r="143" spans="1:14" x14ac:dyDescent="0.2">
      <c r="H143" s="1"/>
      <c r="I143" s="1"/>
    </row>
    <row r="144" spans="1:14" x14ac:dyDescent="0.2">
      <c r="A144" s="2" t="s">
        <v>8</v>
      </c>
      <c r="B144" s="9">
        <f ca="1">COUNT(B112:B146)</f>
        <v>0</v>
      </c>
      <c r="C144" s="9">
        <f ca="1">COUNT(C112:C146)</f>
        <v>16</v>
      </c>
      <c r="D144" s="9">
        <f ca="1">COUNT(D112:D146)</f>
        <v>17</v>
      </c>
      <c r="E144" s="9">
        <f>COUNT(E112:E142)</f>
        <v>30</v>
      </c>
      <c r="F144" s="9">
        <f>COUNT(F112:F142)</f>
        <v>16</v>
      </c>
      <c r="G144" s="9">
        <f>COUNT(G112:G142)</f>
        <v>26</v>
      </c>
      <c r="H144" s="9"/>
      <c r="I144" s="9"/>
      <c r="J144" s="9"/>
      <c r="K144" s="9"/>
      <c r="L144" s="9"/>
      <c r="M144" s="9"/>
      <c r="N144" s="9"/>
    </row>
    <row r="145" spans="1:9" x14ac:dyDescent="0.2">
      <c r="H145" s="1"/>
      <c r="I145" s="1"/>
    </row>
    <row r="146" spans="1:9" x14ac:dyDescent="0.2">
      <c r="A146" s="2" t="s">
        <v>37</v>
      </c>
      <c r="B146" s="2"/>
      <c r="H146" s="1"/>
      <c r="I146" s="1"/>
    </row>
    <row r="147" spans="1:9" x14ac:dyDescent="0.2">
      <c r="A147" s="31" t="s">
        <v>38</v>
      </c>
      <c r="B147" s="9" t="s">
        <v>39</v>
      </c>
      <c r="D147" s="1"/>
      <c r="E147" s="1"/>
    </row>
    <row r="148" spans="1:9" x14ac:dyDescent="0.2">
      <c r="A148" s="21"/>
      <c r="B148" s="4"/>
      <c r="D148" s="1"/>
      <c r="E148" s="1"/>
    </row>
    <row r="149" spans="1:9" x14ac:dyDescent="0.2">
      <c r="A149" s="21" t="s">
        <v>71</v>
      </c>
      <c r="B149" s="32" t="s">
        <v>72</v>
      </c>
      <c r="D149" s="1"/>
      <c r="E149" s="1"/>
    </row>
    <row r="150" spans="1:9" x14ac:dyDescent="0.2">
      <c r="A150" s="21" t="s">
        <v>73</v>
      </c>
      <c r="B150" s="32" t="s">
        <v>72</v>
      </c>
      <c r="C150" s="4"/>
      <c r="D150" s="1"/>
      <c r="E150" s="1"/>
    </row>
    <row r="151" spans="1:9" x14ac:dyDescent="0.2">
      <c r="A151" s="21" t="s">
        <v>74</v>
      </c>
      <c r="B151" s="32">
        <v>6.4099999999999997E-158</v>
      </c>
      <c r="C151" s="9"/>
      <c r="D151" s="1"/>
      <c r="E151" s="1"/>
    </row>
    <row r="152" spans="1:9" x14ac:dyDescent="0.2">
      <c r="A152" s="21" t="s">
        <v>75</v>
      </c>
      <c r="B152" s="32">
        <v>4.1999999999999998E-151</v>
      </c>
      <c r="D152" s="1"/>
      <c r="E152" s="1"/>
    </row>
    <row r="153" spans="1:9" x14ac:dyDescent="0.2">
      <c r="A153" s="21" t="s">
        <v>76</v>
      </c>
      <c r="B153" s="32">
        <v>1.2000000000000001E-118</v>
      </c>
      <c r="D153" s="1"/>
      <c r="E153" s="1"/>
    </row>
    <row r="154" spans="1:9" x14ac:dyDescent="0.2">
      <c r="A154" s="21" t="s">
        <v>77</v>
      </c>
      <c r="B154" s="32" t="s">
        <v>72</v>
      </c>
      <c r="D154" s="1"/>
      <c r="E154" s="1"/>
    </row>
    <row r="155" spans="1:9" x14ac:dyDescent="0.2">
      <c r="A155" s="21" t="s">
        <v>78</v>
      </c>
      <c r="B155" s="32">
        <v>7.4100000000000004E-140</v>
      </c>
      <c r="D155" s="1"/>
      <c r="E155" s="1"/>
    </row>
    <row r="156" spans="1:9" x14ac:dyDescent="0.2">
      <c r="A156" s="21" t="s">
        <v>79</v>
      </c>
      <c r="B156" s="32">
        <v>3.2299999999999998E-134</v>
      </c>
      <c r="D156" s="1"/>
      <c r="E156" s="1"/>
    </row>
    <row r="157" spans="1:9" x14ac:dyDescent="0.2">
      <c r="A157" s="21" t="s">
        <v>80</v>
      </c>
      <c r="B157" s="32">
        <v>2.0999999999999999E-108</v>
      </c>
      <c r="D157" s="1"/>
      <c r="E157" s="1"/>
    </row>
    <row r="158" spans="1:9" x14ac:dyDescent="0.2">
      <c r="A158" s="21" t="s">
        <v>81</v>
      </c>
      <c r="B158" s="32">
        <v>1.75E-126</v>
      </c>
      <c r="D158" s="1"/>
      <c r="E158" s="1"/>
    </row>
    <row r="159" spans="1:9" x14ac:dyDescent="0.2">
      <c r="A159" s="21" t="s">
        <v>82</v>
      </c>
      <c r="B159" s="32">
        <v>4.6300000000000001E-121</v>
      </c>
      <c r="D159" s="1"/>
      <c r="E159" s="1"/>
    </row>
    <row r="160" spans="1:9" x14ac:dyDescent="0.2">
      <c r="A160" s="21" t="s">
        <v>83</v>
      </c>
      <c r="B160" s="32">
        <v>5.4799999999999997E-97</v>
      </c>
      <c r="D160" s="1"/>
      <c r="E160" s="1"/>
    </row>
    <row r="161" spans="1:9" x14ac:dyDescent="0.2">
      <c r="A161" s="21" t="s">
        <v>84</v>
      </c>
      <c r="B161" s="32" t="s">
        <v>72</v>
      </c>
      <c r="D161" s="1"/>
      <c r="E161" s="1"/>
    </row>
    <row r="162" spans="1:9" x14ac:dyDescent="0.2">
      <c r="A162" s="21" t="s">
        <v>85</v>
      </c>
      <c r="B162" s="32">
        <v>7.62E-3</v>
      </c>
      <c r="D162" s="1"/>
      <c r="E162" s="1"/>
    </row>
    <row r="163" spans="1:9" x14ac:dyDescent="0.2">
      <c r="A163" s="21" t="s">
        <v>86</v>
      </c>
      <c r="B163" s="32">
        <v>0.13800000000000001</v>
      </c>
      <c r="D163" s="1"/>
      <c r="E163" s="1"/>
    </row>
    <row r="164" spans="1:9" x14ac:dyDescent="0.2">
      <c r="D164" s="1"/>
      <c r="E164" s="1"/>
    </row>
    <row r="165" spans="1:9" x14ac:dyDescent="0.2">
      <c r="H165" s="1"/>
      <c r="I165" s="1"/>
    </row>
    <row r="166" spans="1:9" x14ac:dyDescent="0.2">
      <c r="H166" s="1"/>
      <c r="I166" s="1"/>
    </row>
    <row r="167" spans="1:9" x14ac:dyDescent="0.2">
      <c r="H167" s="1"/>
      <c r="I167" s="1"/>
    </row>
    <row r="168" spans="1:9" x14ac:dyDescent="0.2">
      <c r="H168" s="1"/>
      <c r="I168" s="1"/>
    </row>
    <row r="169" spans="1:9" x14ac:dyDescent="0.2">
      <c r="H169" s="1"/>
      <c r="I169" s="1"/>
    </row>
    <row r="170" spans="1:9" x14ac:dyDescent="0.2">
      <c r="H170" s="1"/>
      <c r="I170" s="1"/>
    </row>
    <row r="171" spans="1:9" x14ac:dyDescent="0.2">
      <c r="H171" s="1"/>
      <c r="I171" s="1"/>
    </row>
    <row r="172" spans="1:9" x14ac:dyDescent="0.2">
      <c r="H172" s="1"/>
      <c r="I172" s="1"/>
    </row>
    <row r="173" spans="1:9" x14ac:dyDescent="0.2">
      <c r="H173" s="1"/>
      <c r="I173" s="1"/>
    </row>
    <row r="174" spans="1:9" x14ac:dyDescent="0.2">
      <c r="H174" s="1"/>
      <c r="I174" s="1"/>
    </row>
    <row r="175" spans="1:9" x14ac:dyDescent="0.2">
      <c r="H175" s="1"/>
      <c r="I175" s="1"/>
    </row>
    <row r="176" spans="1:9" x14ac:dyDescent="0.2">
      <c r="H176" s="1"/>
      <c r="I176" s="1"/>
    </row>
    <row r="177" spans="1:9" x14ac:dyDescent="0.2">
      <c r="H177" s="1"/>
      <c r="I177" s="1"/>
    </row>
    <row r="178" spans="1:9" x14ac:dyDescent="0.2">
      <c r="H178" s="1"/>
      <c r="I178" s="1"/>
    </row>
    <row r="179" spans="1:9" x14ac:dyDescent="0.2">
      <c r="H179" s="1"/>
      <c r="I179" s="1"/>
    </row>
    <row r="180" spans="1:9" x14ac:dyDescent="0.2">
      <c r="H180" s="1"/>
      <c r="I180" s="1"/>
    </row>
    <row r="181" spans="1:9" x14ac:dyDescent="0.2">
      <c r="H181" s="1"/>
      <c r="I181" s="1"/>
    </row>
    <row r="182" spans="1:9" x14ac:dyDescent="0.2">
      <c r="H182" s="1"/>
      <c r="I182" s="1"/>
    </row>
    <row r="183" spans="1:9" x14ac:dyDescent="0.2">
      <c r="E183" s="4"/>
      <c r="H183" s="1"/>
      <c r="I183" s="1"/>
    </row>
    <row r="184" spans="1:9" x14ac:dyDescent="0.2">
      <c r="D184" s="4"/>
      <c r="E184" s="4"/>
      <c r="G184" s="9"/>
      <c r="H184" s="1"/>
      <c r="I184" s="1"/>
    </row>
    <row r="185" spans="1:9" x14ac:dyDescent="0.2">
      <c r="D185" s="4"/>
      <c r="E185" s="4"/>
      <c r="F185" s="9"/>
      <c r="G185" s="4"/>
      <c r="H185" s="1"/>
      <c r="I185" s="1"/>
    </row>
    <row r="186" spans="1:9" x14ac:dyDescent="0.2">
      <c r="C186" s="9"/>
      <c r="D186" s="4"/>
      <c r="E186" s="4"/>
      <c r="F186" s="4"/>
      <c r="G186" s="4"/>
      <c r="H186" s="1"/>
      <c r="I186" s="1"/>
    </row>
    <row r="187" spans="1:9" x14ac:dyDescent="0.2">
      <c r="A187" s="1"/>
      <c r="B187" s="4"/>
      <c r="C187" s="4"/>
      <c r="D187" s="4"/>
      <c r="E187" s="4"/>
      <c r="F187" s="4"/>
      <c r="G187" s="4"/>
      <c r="H187" s="1"/>
      <c r="I187" s="1"/>
    </row>
    <row r="188" spans="1:9" x14ac:dyDescent="0.2">
      <c r="A188" s="1"/>
      <c r="B188" s="4"/>
      <c r="C188" s="4"/>
      <c r="D188" s="4"/>
      <c r="E188" s="4"/>
      <c r="F188" s="4"/>
      <c r="G188" s="4"/>
      <c r="H188" s="1"/>
      <c r="I188" s="1"/>
    </row>
    <row r="189" spans="1:9" x14ac:dyDescent="0.2">
      <c r="A189" s="1"/>
      <c r="B189" s="4"/>
      <c r="C189" s="4"/>
      <c r="D189" s="4"/>
      <c r="E189" s="4"/>
      <c r="F189" s="4"/>
      <c r="G189" s="4"/>
      <c r="H189" s="1"/>
      <c r="I189" s="1"/>
    </row>
    <row r="190" spans="1:9" x14ac:dyDescent="0.2">
      <c r="A190" s="1"/>
      <c r="B190" s="4"/>
      <c r="C190" s="4"/>
      <c r="D190" s="4"/>
      <c r="E190" s="4"/>
      <c r="F190" s="4"/>
      <c r="G190" s="4"/>
      <c r="H190" s="1"/>
      <c r="I190" s="1"/>
    </row>
    <row r="191" spans="1:9" x14ac:dyDescent="0.2">
      <c r="A191" s="1"/>
      <c r="B191" s="4"/>
      <c r="C191" s="4"/>
      <c r="D191" s="4"/>
      <c r="E191" s="4"/>
      <c r="F191" s="4"/>
      <c r="G191" s="4"/>
      <c r="H191" s="1"/>
      <c r="I191" s="1"/>
    </row>
    <row r="192" spans="1:9" x14ac:dyDescent="0.2">
      <c r="A192" s="1"/>
      <c r="B192" s="4"/>
      <c r="C192" s="4"/>
      <c r="D192" s="4"/>
      <c r="E192" s="4"/>
      <c r="F192" s="4"/>
      <c r="G192" s="4"/>
      <c r="H192" s="1"/>
      <c r="I192" s="1"/>
    </row>
    <row r="193" spans="1:9" x14ac:dyDescent="0.2">
      <c r="A193" s="1"/>
      <c r="B193" s="4"/>
      <c r="C193" s="4"/>
      <c r="D193" s="4"/>
      <c r="E193" s="4"/>
      <c r="F193" s="4"/>
      <c r="G193" s="4"/>
      <c r="H193" s="1"/>
      <c r="I193" s="1"/>
    </row>
    <row r="194" spans="1:9" x14ac:dyDescent="0.2">
      <c r="A194" s="1"/>
      <c r="B194" s="4"/>
      <c r="C194" s="4"/>
      <c r="D194" s="4"/>
      <c r="E194" s="4"/>
      <c r="F194" s="4"/>
      <c r="G194" s="4"/>
      <c r="H194" s="1"/>
      <c r="I194" s="1"/>
    </row>
    <row r="195" spans="1:9" x14ac:dyDescent="0.2">
      <c r="A195" s="1"/>
      <c r="B195" s="4"/>
      <c r="C195" s="4"/>
      <c r="D195" s="4"/>
      <c r="E195" s="4"/>
      <c r="F195" s="4"/>
      <c r="G195" s="4"/>
      <c r="H195" s="1"/>
      <c r="I195" s="1"/>
    </row>
    <row r="196" spans="1:9" x14ac:dyDescent="0.2">
      <c r="A196" s="1"/>
      <c r="B196" s="4"/>
      <c r="C196" s="4"/>
      <c r="D196" s="4"/>
      <c r="E196" s="4"/>
      <c r="F196" s="4"/>
      <c r="G196" s="4"/>
      <c r="H196" s="1"/>
      <c r="I196" s="1"/>
    </row>
    <row r="197" spans="1:9" x14ac:dyDescent="0.2">
      <c r="A197" s="1"/>
      <c r="B197" s="4"/>
      <c r="C197" s="4"/>
      <c r="D197" s="4"/>
      <c r="E197" s="4"/>
      <c r="F197" s="4"/>
      <c r="G197" s="4"/>
      <c r="H197" s="1"/>
      <c r="I197" s="1"/>
    </row>
    <row r="198" spans="1:9" x14ac:dyDescent="0.2">
      <c r="A198" s="1"/>
      <c r="B198" s="4"/>
      <c r="C198" s="4"/>
      <c r="D198" s="4"/>
      <c r="E198" s="4"/>
      <c r="F198" s="4"/>
      <c r="G198" s="4"/>
      <c r="H198" s="1"/>
      <c r="I198" s="1"/>
    </row>
    <row r="199" spans="1:9" x14ac:dyDescent="0.2">
      <c r="A199" s="1"/>
      <c r="B199" s="4"/>
      <c r="C199" s="4"/>
      <c r="D199" s="4"/>
      <c r="E199" s="4"/>
      <c r="F199" s="4"/>
      <c r="G199" s="4"/>
      <c r="H199" s="1"/>
      <c r="I199" s="1"/>
    </row>
    <row r="200" spans="1:9" x14ac:dyDescent="0.2">
      <c r="A200" s="1"/>
      <c r="B200" s="4"/>
      <c r="C200" s="4"/>
      <c r="D200" s="4"/>
      <c r="E200" s="4"/>
      <c r="F200" s="4"/>
      <c r="G200" s="4"/>
      <c r="H200" s="1"/>
      <c r="I200" s="1"/>
    </row>
    <row r="201" spans="1:9" x14ac:dyDescent="0.2">
      <c r="A201" s="1"/>
      <c r="B201" s="4"/>
      <c r="C201" s="4"/>
      <c r="D201" s="4"/>
      <c r="E201" s="4"/>
      <c r="F201" s="4"/>
      <c r="G201" s="4"/>
      <c r="H201" s="1"/>
      <c r="I201" s="1"/>
    </row>
    <row r="202" spans="1:9" x14ac:dyDescent="0.2">
      <c r="A202" s="1"/>
      <c r="B202" s="4"/>
      <c r="C202" s="4"/>
      <c r="D202" s="4"/>
      <c r="E202" s="4"/>
      <c r="F202" s="4"/>
      <c r="G202" s="4"/>
      <c r="H202" s="1"/>
      <c r="I202" s="1"/>
    </row>
    <row r="203" spans="1:9" x14ac:dyDescent="0.2">
      <c r="A203" s="1"/>
      <c r="B203" s="4"/>
      <c r="C203" s="4"/>
      <c r="D203" s="4"/>
      <c r="E203" s="4"/>
      <c r="F203" s="4"/>
      <c r="G203" s="4"/>
      <c r="H203" s="1"/>
      <c r="I203" s="1"/>
    </row>
    <row r="204" spans="1:9" x14ac:dyDescent="0.2">
      <c r="A204" s="1"/>
      <c r="B204" s="4"/>
      <c r="C204" s="4"/>
      <c r="D204" s="4"/>
      <c r="E204" s="4"/>
      <c r="F204" s="4"/>
      <c r="G204" s="4"/>
      <c r="H204" s="1"/>
      <c r="I204" s="1"/>
    </row>
    <row r="205" spans="1:9" x14ac:dyDescent="0.2">
      <c r="A205" s="1"/>
      <c r="B205" s="4"/>
      <c r="C205" s="4"/>
      <c r="D205" s="4"/>
      <c r="E205" s="4"/>
      <c r="F205" s="4"/>
      <c r="G205" s="4"/>
      <c r="H205" s="1"/>
      <c r="I205" s="1"/>
    </row>
    <row r="206" spans="1:9" x14ac:dyDescent="0.2">
      <c r="A206" s="1"/>
      <c r="B206" s="4"/>
      <c r="C206" s="4"/>
      <c r="D206" s="4"/>
      <c r="E206" s="4"/>
      <c r="F206" s="4"/>
      <c r="G206" s="4"/>
      <c r="H206" s="1"/>
      <c r="I206" s="1"/>
    </row>
    <row r="207" spans="1:9" x14ac:dyDescent="0.2">
      <c r="A207" s="1"/>
      <c r="B207" s="4"/>
      <c r="C207" s="4"/>
      <c r="D207" s="4"/>
      <c r="E207" s="4"/>
      <c r="F207" s="4"/>
      <c r="G207" s="4"/>
      <c r="H207" s="1"/>
      <c r="I207" s="1"/>
    </row>
    <row r="208" spans="1:9" x14ac:dyDescent="0.2">
      <c r="A208" s="1"/>
      <c r="B208" s="4"/>
      <c r="C208" s="4"/>
      <c r="D208" s="4"/>
      <c r="E208" s="4"/>
      <c r="F208" s="4"/>
      <c r="G208" s="4"/>
      <c r="H208" s="1"/>
      <c r="I208" s="1"/>
    </row>
    <row r="209" spans="1:9" x14ac:dyDescent="0.2">
      <c r="A209" s="1"/>
      <c r="B209" s="4"/>
      <c r="C209" s="4"/>
      <c r="D209" s="4"/>
      <c r="E209" s="4"/>
      <c r="F209" s="4"/>
      <c r="G209" s="4"/>
      <c r="H209" s="1"/>
      <c r="I209" s="1"/>
    </row>
    <row r="210" spans="1:9" x14ac:dyDescent="0.2">
      <c r="A210" s="1"/>
      <c r="B210" s="4"/>
      <c r="C210" s="4"/>
      <c r="D210" s="4"/>
      <c r="E210" s="4"/>
      <c r="F210" s="4"/>
      <c r="G210" s="4"/>
      <c r="H210" s="1"/>
      <c r="I210" s="1"/>
    </row>
    <row r="211" spans="1:9" x14ac:dyDescent="0.2">
      <c r="A211" s="1"/>
      <c r="B211" s="4"/>
      <c r="C211" s="4"/>
      <c r="D211" s="4"/>
      <c r="E211" s="4"/>
      <c r="F211" s="4"/>
      <c r="G211" s="4"/>
      <c r="H211" s="1"/>
      <c r="I211" s="1"/>
    </row>
    <row r="212" spans="1:9" x14ac:dyDescent="0.2">
      <c r="A212" s="1"/>
      <c r="B212" s="4"/>
      <c r="C212" s="4"/>
      <c r="D212" s="4"/>
      <c r="E212" s="4"/>
      <c r="F212" s="4"/>
      <c r="G212" s="4"/>
      <c r="H212" s="1"/>
      <c r="I212" s="1"/>
    </row>
    <row r="213" spans="1:9" x14ac:dyDescent="0.2">
      <c r="A213" s="1"/>
      <c r="B213" s="4"/>
      <c r="C213" s="4"/>
      <c r="D213" s="4"/>
      <c r="E213" s="4"/>
      <c r="F213" s="4"/>
      <c r="G213" s="4"/>
      <c r="H213" s="1"/>
      <c r="I213" s="1"/>
    </row>
    <row r="214" spans="1:9" x14ac:dyDescent="0.2">
      <c r="A214" s="1"/>
      <c r="B214" s="4"/>
      <c r="C214" s="4"/>
      <c r="D214" s="4"/>
      <c r="E214" s="4"/>
      <c r="F214" s="4"/>
      <c r="G214" s="4"/>
      <c r="H214" s="1"/>
      <c r="I214" s="1"/>
    </row>
    <row r="215" spans="1:9" x14ac:dyDescent="0.2">
      <c r="A215" s="1"/>
      <c r="B215" s="4"/>
      <c r="C215" s="4"/>
      <c r="D215" s="4"/>
      <c r="E215" s="4"/>
      <c r="F215" s="4"/>
      <c r="G215" s="4"/>
      <c r="H215" s="1"/>
      <c r="I215" s="1"/>
    </row>
    <row r="216" spans="1:9" x14ac:dyDescent="0.2">
      <c r="A216" s="1"/>
      <c r="B216" s="4"/>
      <c r="C216" s="4"/>
      <c r="D216" s="4"/>
      <c r="E216" s="4"/>
      <c r="F216" s="4"/>
      <c r="G216" s="4"/>
      <c r="H216" s="1"/>
      <c r="I216" s="1"/>
    </row>
    <row r="217" spans="1:9" x14ac:dyDescent="0.2">
      <c r="A217" s="1"/>
      <c r="B217" s="4"/>
      <c r="C217" s="4"/>
      <c r="D217" s="4"/>
      <c r="E217" s="4"/>
      <c r="F217" s="4"/>
      <c r="G217" s="4"/>
      <c r="H217" s="1"/>
      <c r="I217" s="1"/>
    </row>
    <row r="218" spans="1:9" x14ac:dyDescent="0.2">
      <c r="A218" s="1"/>
      <c r="B218" s="4"/>
      <c r="C218" s="4"/>
      <c r="D218" s="4"/>
      <c r="E218" s="4"/>
      <c r="F218" s="4"/>
      <c r="G218" s="4"/>
      <c r="H218" s="1"/>
      <c r="I218" s="1"/>
    </row>
    <row r="219" spans="1:9" x14ac:dyDescent="0.2">
      <c r="A219" s="1"/>
      <c r="B219" s="4"/>
      <c r="C219" s="4"/>
      <c r="D219" s="4"/>
      <c r="E219" s="4"/>
      <c r="F219" s="4"/>
      <c r="G219" s="4"/>
      <c r="H219" s="1"/>
      <c r="I219" s="1"/>
    </row>
    <row r="220" spans="1:9" x14ac:dyDescent="0.2">
      <c r="A220" s="1"/>
      <c r="B220" s="4"/>
      <c r="C220" s="4"/>
      <c r="D220" s="4"/>
      <c r="E220" s="4"/>
      <c r="F220" s="4"/>
      <c r="G220" s="4"/>
      <c r="H220" s="1"/>
      <c r="I220" s="1"/>
    </row>
    <row r="221" spans="1:9" x14ac:dyDescent="0.2">
      <c r="A221" s="1"/>
      <c r="B221" s="4"/>
      <c r="C221" s="4"/>
      <c r="D221" s="4"/>
      <c r="E221" s="4"/>
      <c r="F221" s="4"/>
      <c r="G221" s="4"/>
      <c r="H221" s="1"/>
      <c r="I221" s="1"/>
    </row>
    <row r="222" spans="1:9" x14ac:dyDescent="0.2">
      <c r="A222" s="1"/>
      <c r="B222" s="4"/>
      <c r="C222" s="4"/>
      <c r="D222" s="4"/>
      <c r="E222" s="4"/>
      <c r="F222" s="4"/>
      <c r="G222" s="4"/>
      <c r="H222" s="1"/>
      <c r="I222" s="1"/>
    </row>
    <row r="223" spans="1:9" x14ac:dyDescent="0.2">
      <c r="A223" s="1"/>
      <c r="B223" s="4"/>
      <c r="C223" s="4"/>
      <c r="D223" s="4"/>
      <c r="E223" s="4"/>
      <c r="F223" s="4"/>
      <c r="G223" s="4"/>
      <c r="H223" s="1"/>
      <c r="I223" s="1"/>
    </row>
    <row r="224" spans="1:9" x14ac:dyDescent="0.2">
      <c r="A224" s="1"/>
      <c r="B224" s="4"/>
      <c r="C224" s="4"/>
      <c r="D224" s="4"/>
      <c r="E224" s="4"/>
      <c r="F224" s="4"/>
      <c r="G224" s="4"/>
      <c r="H224" s="1"/>
      <c r="I224" s="1"/>
    </row>
    <row r="225" spans="1:9" x14ac:dyDescent="0.2">
      <c r="A225" s="1"/>
      <c r="B225" s="4"/>
      <c r="C225" s="4"/>
      <c r="D225" s="4"/>
      <c r="E225" s="4"/>
      <c r="F225" s="4"/>
      <c r="G225" s="4"/>
      <c r="H225" s="1"/>
      <c r="I225" s="1"/>
    </row>
    <row r="226" spans="1:9" x14ac:dyDescent="0.2">
      <c r="A226" s="1"/>
      <c r="B226" s="4"/>
      <c r="C226" s="4"/>
      <c r="D226" s="4"/>
      <c r="E226" s="4"/>
      <c r="F226" s="4"/>
      <c r="G226" s="4"/>
      <c r="H226" s="1"/>
      <c r="I226" s="1"/>
    </row>
    <row r="227" spans="1:9" x14ac:dyDescent="0.2">
      <c r="A227" s="1"/>
      <c r="B227" s="4"/>
      <c r="C227" s="4"/>
      <c r="D227" s="4"/>
      <c r="E227" s="4"/>
      <c r="F227" s="4"/>
      <c r="G227" s="4"/>
      <c r="H227" s="1"/>
      <c r="I227" s="1"/>
    </row>
    <row r="228" spans="1:9" x14ac:dyDescent="0.2">
      <c r="A228" s="1"/>
      <c r="B228" s="4"/>
      <c r="C228" s="4"/>
      <c r="D228" s="4"/>
      <c r="E228" s="4"/>
      <c r="F228" s="4"/>
      <c r="G228" s="4"/>
      <c r="H228" s="1"/>
      <c r="I228" s="1"/>
    </row>
    <row r="229" spans="1:9" x14ac:dyDescent="0.2">
      <c r="A229" s="1"/>
      <c r="B229" s="4"/>
      <c r="C229" s="4"/>
      <c r="D229" s="4"/>
      <c r="E229" s="4"/>
      <c r="F229" s="4"/>
      <c r="G229" s="4"/>
      <c r="H229" s="1"/>
      <c r="I229" s="1"/>
    </row>
    <row r="230" spans="1:9" x14ac:dyDescent="0.2">
      <c r="A230" s="1"/>
      <c r="B230" s="4"/>
      <c r="C230" s="4"/>
      <c r="D230" s="4"/>
      <c r="E230" s="4"/>
      <c r="F230" s="4"/>
      <c r="G230" s="4"/>
      <c r="H230" s="1"/>
      <c r="I230" s="1"/>
    </row>
    <row r="231" spans="1:9" x14ac:dyDescent="0.2">
      <c r="A231" s="1"/>
      <c r="B231" s="4"/>
      <c r="C231" s="4"/>
      <c r="D231" s="4"/>
      <c r="E231" s="4"/>
      <c r="F231" s="4"/>
      <c r="G231" s="4"/>
      <c r="H231" s="1"/>
      <c r="I231" s="1"/>
    </row>
    <row r="232" spans="1:9" x14ac:dyDescent="0.2">
      <c r="A232" s="1"/>
      <c r="B232" s="4"/>
      <c r="C232" s="4"/>
      <c r="D232" s="4"/>
      <c r="E232" s="4"/>
      <c r="F232" s="4"/>
      <c r="G232" s="4"/>
      <c r="H232" s="1"/>
      <c r="I232" s="1"/>
    </row>
    <row r="233" spans="1:9" x14ac:dyDescent="0.2">
      <c r="A233" s="1"/>
      <c r="B233" s="4"/>
      <c r="C233" s="4"/>
      <c r="D233" s="4"/>
      <c r="E233" s="4"/>
      <c r="F233" s="4"/>
      <c r="G233" s="4"/>
      <c r="H233" s="1"/>
      <c r="I233" s="1"/>
    </row>
    <row r="234" spans="1:9" x14ac:dyDescent="0.2">
      <c r="A234" s="1"/>
      <c r="B234" s="4"/>
      <c r="C234" s="4"/>
      <c r="D234" s="4"/>
      <c r="E234" s="4"/>
      <c r="F234" s="4"/>
      <c r="G234" s="4"/>
      <c r="H234" s="1"/>
      <c r="I234" s="1"/>
    </row>
    <row r="235" spans="1:9" x14ac:dyDescent="0.2">
      <c r="A235" s="1"/>
      <c r="B235" s="4"/>
      <c r="C235" s="4"/>
      <c r="D235" s="4"/>
      <c r="E235" s="4"/>
      <c r="F235" s="4"/>
      <c r="G235" s="4"/>
      <c r="H235" s="1"/>
      <c r="I235" s="1"/>
    </row>
    <row r="236" spans="1:9" x14ac:dyDescent="0.2">
      <c r="A236" s="1"/>
      <c r="B236" s="4"/>
      <c r="C236" s="4"/>
      <c r="D236" s="4"/>
      <c r="E236" s="4"/>
      <c r="F236" s="4"/>
      <c r="G236" s="4"/>
      <c r="H236" s="1"/>
      <c r="I236" s="1"/>
    </row>
    <row r="237" spans="1:9" x14ac:dyDescent="0.2">
      <c r="A237" s="1"/>
      <c r="B237" s="4"/>
      <c r="C237" s="4"/>
      <c r="D237" s="4"/>
      <c r="E237" s="4"/>
      <c r="F237" s="4"/>
      <c r="G237" s="4"/>
      <c r="H237" s="1"/>
      <c r="I237" s="1"/>
    </row>
    <row r="238" spans="1:9" x14ac:dyDescent="0.2">
      <c r="A238" s="1"/>
      <c r="B238" s="4"/>
      <c r="C238" s="4"/>
      <c r="D238" s="4"/>
      <c r="E238" s="4"/>
      <c r="F238" s="4"/>
      <c r="G238" s="4"/>
      <c r="H238" s="1"/>
      <c r="I238" s="1"/>
    </row>
    <row r="239" spans="1:9" x14ac:dyDescent="0.2">
      <c r="A239" s="1"/>
      <c r="B239" s="4"/>
      <c r="C239" s="4"/>
      <c r="D239" s="4"/>
      <c r="E239" s="4"/>
      <c r="F239" s="4"/>
      <c r="G239" s="4"/>
      <c r="H239" s="1"/>
      <c r="I239" s="1"/>
    </row>
    <row r="240" spans="1:9" x14ac:dyDescent="0.2">
      <c r="A240" s="1"/>
      <c r="B240" s="4"/>
      <c r="C240" s="4"/>
      <c r="D240" s="4"/>
      <c r="E240" s="4"/>
      <c r="F240" s="4"/>
      <c r="G240" s="4"/>
      <c r="H240" s="1"/>
      <c r="I240" s="1"/>
    </row>
    <row r="241" spans="1:9" x14ac:dyDescent="0.2">
      <c r="A241" s="1"/>
      <c r="B241" s="4"/>
      <c r="C241" s="4"/>
      <c r="D241" s="4"/>
      <c r="E241" s="4"/>
      <c r="F241" s="4"/>
      <c r="G241" s="4"/>
      <c r="H241" s="1"/>
      <c r="I241" s="1"/>
    </row>
    <row r="242" spans="1:9" x14ac:dyDescent="0.2">
      <c r="A242" s="1"/>
      <c r="B242" s="4"/>
      <c r="C242" s="4"/>
      <c r="D242" s="4"/>
      <c r="E242" s="4"/>
      <c r="F242" s="4"/>
      <c r="G242" s="4"/>
      <c r="H242" s="1"/>
      <c r="I242" s="1"/>
    </row>
    <row r="243" spans="1:9" x14ac:dyDescent="0.2">
      <c r="A243" s="1"/>
      <c r="B243" s="4"/>
      <c r="C243" s="4"/>
      <c r="D243" s="4"/>
      <c r="E243" s="4"/>
      <c r="F243" s="4"/>
      <c r="G243" s="4"/>
      <c r="H243" s="1"/>
      <c r="I243" s="1"/>
    </row>
    <row r="244" spans="1:9" x14ac:dyDescent="0.2">
      <c r="A244" s="1"/>
      <c r="B244" s="4"/>
      <c r="C244" s="4"/>
      <c r="D244" s="4"/>
      <c r="E244" s="4"/>
      <c r="F244" s="4"/>
      <c r="G244" s="4"/>
      <c r="H244" s="1"/>
      <c r="I244" s="1"/>
    </row>
    <row r="245" spans="1:9" x14ac:dyDescent="0.2">
      <c r="A245" s="1"/>
      <c r="B245" s="4"/>
      <c r="C245" s="4"/>
      <c r="D245" s="4"/>
      <c r="E245" s="4"/>
      <c r="F245" s="4"/>
      <c r="G245" s="4"/>
      <c r="H245" s="1"/>
      <c r="I245" s="1"/>
    </row>
    <row r="246" spans="1:9" x14ac:dyDescent="0.2">
      <c r="A246" s="1"/>
      <c r="B246" s="4"/>
      <c r="C246" s="4"/>
      <c r="D246" s="4"/>
      <c r="E246" s="4"/>
      <c r="F246" s="4"/>
      <c r="G246" s="4"/>
      <c r="H246" s="1"/>
      <c r="I246" s="1"/>
    </row>
    <row r="247" spans="1:9" x14ac:dyDescent="0.2">
      <c r="A247" s="1"/>
      <c r="B247" s="4"/>
      <c r="C247" s="4"/>
      <c r="D247" s="4"/>
      <c r="E247" s="4"/>
      <c r="F247" s="4"/>
      <c r="G247" s="4"/>
      <c r="H247" s="1"/>
      <c r="I247" s="1"/>
    </row>
    <row r="248" spans="1:9" x14ac:dyDescent="0.2">
      <c r="A248" s="1"/>
      <c r="B248" s="4"/>
      <c r="C248" s="4"/>
      <c r="D248" s="4"/>
      <c r="E248" s="4"/>
      <c r="F248" s="4"/>
      <c r="G248" s="4"/>
      <c r="H248" s="1"/>
      <c r="I248" s="1"/>
    </row>
    <row r="249" spans="1:9" x14ac:dyDescent="0.2">
      <c r="A249" s="1"/>
      <c r="B249" s="4"/>
      <c r="C249" s="4"/>
      <c r="D249" s="4"/>
      <c r="E249" s="4"/>
      <c r="F249" s="4"/>
      <c r="G249" s="4"/>
      <c r="H249" s="1"/>
      <c r="I249" s="1"/>
    </row>
    <row r="250" spans="1:9" x14ac:dyDescent="0.2">
      <c r="A250" s="1"/>
      <c r="B250" s="4"/>
      <c r="C250" s="4"/>
      <c r="D250" s="4"/>
      <c r="E250" s="4"/>
      <c r="F250" s="4"/>
      <c r="G250" s="4"/>
      <c r="H250" s="1"/>
      <c r="I250" s="1"/>
    </row>
    <row r="251" spans="1:9" x14ac:dyDescent="0.2">
      <c r="A251" s="1"/>
      <c r="B251" s="4"/>
      <c r="C251" s="4"/>
      <c r="D251" s="4"/>
      <c r="E251" s="4"/>
      <c r="F251" s="4"/>
      <c r="G251" s="4"/>
      <c r="H251" s="1"/>
      <c r="I251" s="1"/>
    </row>
    <row r="252" spans="1:9" x14ac:dyDescent="0.2">
      <c r="A252" s="1"/>
      <c r="B252" s="4"/>
      <c r="C252" s="4"/>
      <c r="D252" s="1"/>
      <c r="E252" s="4"/>
      <c r="F252" s="4"/>
      <c r="G252" s="4"/>
      <c r="H252" s="1"/>
      <c r="I252" s="1"/>
    </row>
    <row r="253" spans="1:9" x14ac:dyDescent="0.2">
      <c r="A253" s="1"/>
      <c r="B253" s="4"/>
      <c r="C253" s="4"/>
      <c r="D253" s="1"/>
      <c r="E253" s="4"/>
      <c r="F253" s="4"/>
      <c r="G253" s="4"/>
      <c r="H253" s="1"/>
      <c r="I253" s="1"/>
    </row>
    <row r="254" spans="1:9" x14ac:dyDescent="0.2">
      <c r="A254" s="1"/>
      <c r="B254" s="4"/>
      <c r="C254" s="4"/>
      <c r="D254" s="1"/>
      <c r="E254" s="4"/>
      <c r="F254" s="4"/>
      <c r="G254" s="4"/>
      <c r="H254" s="1"/>
      <c r="I254" s="1"/>
    </row>
    <row r="255" spans="1:9" x14ac:dyDescent="0.2">
      <c r="A255" s="1"/>
      <c r="B255" s="4"/>
      <c r="C255" s="4"/>
      <c r="D255" s="1"/>
      <c r="E255" s="4"/>
      <c r="F255" s="4"/>
      <c r="G255" s="4"/>
      <c r="H255" s="1"/>
      <c r="I255" s="1"/>
    </row>
    <row r="256" spans="1:9" x14ac:dyDescent="0.2">
      <c r="A256" s="1"/>
      <c r="B256" s="4"/>
      <c r="C256" s="4"/>
      <c r="D256" s="1"/>
      <c r="E256" s="4"/>
      <c r="F256" s="4"/>
      <c r="G256" s="4"/>
      <c r="H256" s="1"/>
      <c r="I256" s="1"/>
    </row>
    <row r="257" spans="1:9" x14ac:dyDescent="0.2">
      <c r="A257" s="1"/>
      <c r="B257" s="4"/>
      <c r="C257" s="4"/>
      <c r="D257" s="1"/>
      <c r="E257" s="4"/>
      <c r="F257" s="4"/>
      <c r="G257" s="4"/>
      <c r="H257" s="1"/>
      <c r="I257" s="1"/>
    </row>
    <row r="258" spans="1:9" x14ac:dyDescent="0.2">
      <c r="A258" s="1"/>
      <c r="B258" s="4"/>
      <c r="C258" s="4"/>
      <c r="D258" s="1"/>
      <c r="E258" s="4"/>
      <c r="F258" s="4"/>
      <c r="G258" s="4"/>
      <c r="H258" s="1"/>
      <c r="I258" s="1"/>
    </row>
    <row r="259" spans="1:9" x14ac:dyDescent="0.2">
      <c r="A259" s="1"/>
      <c r="B259" s="4"/>
      <c r="C259" s="4"/>
      <c r="D259" s="1"/>
      <c r="E259" s="4"/>
      <c r="F259" s="4"/>
      <c r="G259" s="4"/>
      <c r="H259" s="1"/>
      <c r="I259" s="1"/>
    </row>
    <row r="260" spans="1:9" x14ac:dyDescent="0.2">
      <c r="A260" s="1"/>
      <c r="B260" s="4"/>
      <c r="C260" s="4"/>
      <c r="D260" s="1"/>
      <c r="E260" s="4"/>
      <c r="F260" s="4"/>
      <c r="G260" s="4"/>
      <c r="H260" s="1"/>
      <c r="I260" s="1"/>
    </row>
    <row r="261" spans="1:9" x14ac:dyDescent="0.2">
      <c r="A261" s="1"/>
      <c r="B261" s="4"/>
      <c r="C261" s="1"/>
      <c r="D261" s="1"/>
      <c r="E261" s="4"/>
      <c r="F261" s="4"/>
      <c r="G261" s="4"/>
      <c r="H261" s="1"/>
      <c r="I261" s="1"/>
    </row>
    <row r="262" spans="1:9" x14ac:dyDescent="0.2">
      <c r="A262" s="1"/>
      <c r="B262" s="4"/>
      <c r="C262" s="1"/>
      <c r="D262" s="1"/>
      <c r="E262" s="1"/>
      <c r="F262" s="4"/>
      <c r="G262" s="4"/>
      <c r="H262" s="1"/>
      <c r="I262" s="1"/>
    </row>
    <row r="263" spans="1:9" x14ac:dyDescent="0.2">
      <c r="A263" s="1"/>
      <c r="B263" s="4"/>
      <c r="C263" s="1"/>
      <c r="D263" s="1"/>
      <c r="E263" s="1"/>
      <c r="F263" s="4"/>
      <c r="G263" s="1"/>
      <c r="H263" s="1"/>
      <c r="I263" s="1"/>
    </row>
    <row r="264" spans="1:9" x14ac:dyDescent="0.2">
      <c r="A264" s="1"/>
      <c r="B264" s="4"/>
      <c r="C264" s="1"/>
      <c r="D264" s="1"/>
      <c r="E264" s="1"/>
      <c r="F264" s="4"/>
      <c r="G264" s="1"/>
      <c r="H264" s="1"/>
      <c r="I264" s="1"/>
    </row>
    <row r="265" spans="1:9" x14ac:dyDescent="0.2">
      <c r="A265" s="1"/>
      <c r="B265" s="1"/>
      <c r="C265" s="1"/>
      <c r="D265" s="1"/>
      <c r="E265" s="1"/>
      <c r="F265" s="4"/>
      <c r="G265" s="1"/>
      <c r="H265" s="1"/>
      <c r="I265" s="1"/>
    </row>
    <row r="266" spans="1:9" x14ac:dyDescent="0.2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">
      <c r="A1167" s="1"/>
      <c r="B1167" s="1"/>
      <c r="C1167" s="1"/>
      <c r="E1167" s="1"/>
      <c r="F1167" s="1"/>
      <c r="G1167" s="1"/>
      <c r="H1167" s="1"/>
      <c r="I1167" s="1"/>
    </row>
    <row r="1168" spans="1:9" x14ac:dyDescent="0.2">
      <c r="A1168" s="1"/>
      <c r="B1168" s="1"/>
      <c r="C1168" s="1"/>
      <c r="E1168" s="1"/>
      <c r="F1168" s="1"/>
      <c r="G1168" s="1"/>
      <c r="H1168" s="1"/>
      <c r="I1168" s="1"/>
    </row>
    <row r="1169" spans="1:9" x14ac:dyDescent="0.2">
      <c r="A1169" s="1"/>
      <c r="B1169" s="1"/>
      <c r="C1169" s="1"/>
      <c r="E1169" s="1"/>
      <c r="F1169" s="1"/>
      <c r="G1169" s="1"/>
      <c r="H1169" s="1"/>
      <c r="I1169" s="1"/>
    </row>
    <row r="1170" spans="1:9" x14ac:dyDescent="0.2">
      <c r="A1170" s="1"/>
      <c r="B1170" s="1"/>
      <c r="C1170" s="1"/>
      <c r="E1170" s="1"/>
      <c r="F1170" s="1"/>
      <c r="G1170" s="1"/>
      <c r="H1170" s="1"/>
      <c r="I1170" s="1"/>
    </row>
    <row r="1171" spans="1:9" x14ac:dyDescent="0.2">
      <c r="A1171" s="1"/>
      <c r="B1171" s="1"/>
      <c r="C1171" s="1"/>
      <c r="E1171" s="1"/>
      <c r="F1171" s="1"/>
      <c r="G1171" s="1"/>
      <c r="H1171" s="1"/>
      <c r="I1171" s="1"/>
    </row>
    <row r="1172" spans="1:9" x14ac:dyDescent="0.2">
      <c r="A1172" s="1"/>
      <c r="B1172" s="1"/>
      <c r="C1172" s="1"/>
      <c r="E1172" s="1"/>
      <c r="F1172" s="1"/>
      <c r="G1172" s="1"/>
      <c r="H1172" s="1"/>
      <c r="I1172" s="1"/>
    </row>
    <row r="1173" spans="1:9" x14ac:dyDescent="0.2">
      <c r="A1173" s="1"/>
      <c r="B1173" s="1"/>
      <c r="C1173" s="1"/>
      <c r="E1173" s="1"/>
      <c r="F1173" s="1"/>
      <c r="G1173" s="1"/>
      <c r="H1173" s="1"/>
      <c r="I1173" s="1"/>
    </row>
    <row r="1174" spans="1:9" x14ac:dyDescent="0.2">
      <c r="A1174" s="1"/>
      <c r="B1174" s="1"/>
      <c r="C1174" s="1"/>
      <c r="E1174" s="1"/>
      <c r="F1174" s="1"/>
      <c r="G1174" s="1"/>
      <c r="H1174" s="1"/>
      <c r="I1174" s="1"/>
    </row>
    <row r="1175" spans="1:9" x14ac:dyDescent="0.2">
      <c r="A1175" s="1"/>
      <c r="B1175" s="1"/>
      <c r="C1175" s="1"/>
      <c r="E1175" s="1"/>
      <c r="F1175" s="1"/>
      <c r="G1175" s="1"/>
      <c r="H1175" s="1"/>
      <c r="I1175" s="1"/>
    </row>
    <row r="1176" spans="1:9" x14ac:dyDescent="0.2">
      <c r="A1176" s="1"/>
      <c r="B1176" s="1"/>
      <c r="E1176" s="1"/>
      <c r="F1176" s="1"/>
      <c r="G1176" s="1"/>
      <c r="H1176" s="1"/>
      <c r="I1176" s="1"/>
    </row>
    <row r="1177" spans="1:9" x14ac:dyDescent="0.2">
      <c r="A1177" s="1"/>
      <c r="B1177" s="1"/>
      <c r="F1177" s="1"/>
      <c r="G1177" s="1"/>
      <c r="H1177" s="1"/>
      <c r="I1177" s="1"/>
    </row>
    <row r="1178" spans="1:9" x14ac:dyDescent="0.2">
      <c r="A1178" s="1"/>
      <c r="B1178" s="1"/>
      <c r="F1178" s="1"/>
      <c r="H1178" s="1"/>
      <c r="I1178" s="1"/>
    </row>
    <row r="1179" spans="1:9" x14ac:dyDescent="0.2">
      <c r="A1179" s="1"/>
      <c r="B1179" s="1"/>
      <c r="F1179" s="1"/>
      <c r="H1179" s="1"/>
      <c r="I1179" s="1"/>
    </row>
    <row r="1180" spans="1:9" x14ac:dyDescent="0.2">
      <c r="A1180" s="1"/>
      <c r="F1180" s="1"/>
      <c r="H1180" s="1"/>
      <c r="I1180" s="1"/>
    </row>
    <row r="1181" spans="1:9" x14ac:dyDescent="0.2">
      <c r="A1181" s="1"/>
      <c r="H1181" s="1"/>
      <c r="I1181" s="1"/>
    </row>
    <row r="1182" spans="1:9" x14ac:dyDescent="0.2">
      <c r="A1182" s="1"/>
      <c r="H1182" s="1"/>
      <c r="I1182" s="1"/>
    </row>
    <row r="1183" spans="1:9" x14ac:dyDescent="0.2">
      <c r="A1183" s="1"/>
      <c r="H1183" s="1"/>
      <c r="I1183" s="1"/>
    </row>
    <row r="1184" spans="1:9" x14ac:dyDescent="0.2">
      <c r="A1184" s="1"/>
      <c r="H1184" s="1"/>
      <c r="I1184" s="1"/>
    </row>
    <row r="1185" spans="1:9" x14ac:dyDescent="0.2">
      <c r="A1185" s="1"/>
      <c r="H1185" s="1"/>
      <c r="I1185" s="1"/>
    </row>
    <row r="1186" spans="1:9" x14ac:dyDescent="0.2">
      <c r="A1186" s="1"/>
      <c r="H1186" s="1"/>
      <c r="I1186" s="1"/>
    </row>
    <row r="1187" spans="1:9" x14ac:dyDescent="0.2">
      <c r="A1187" s="1"/>
      <c r="H1187" s="1"/>
      <c r="I1187" s="1"/>
    </row>
    <row r="1188" spans="1:9" x14ac:dyDescent="0.2">
      <c r="A1188" s="1"/>
      <c r="H1188" s="1"/>
      <c r="I1188" s="1"/>
    </row>
    <row r="1189" spans="1:9" x14ac:dyDescent="0.2">
      <c r="A1189" s="1"/>
      <c r="H1189" s="1"/>
      <c r="I1189" s="1"/>
    </row>
    <row r="1190" spans="1:9" x14ac:dyDescent="0.2">
      <c r="A1190" s="1"/>
      <c r="H1190" s="1"/>
      <c r="I1190" s="1"/>
    </row>
    <row r="1191" spans="1:9" x14ac:dyDescent="0.2">
      <c r="A1191" s="1"/>
      <c r="H1191" s="1"/>
      <c r="I1191" s="1"/>
    </row>
    <row r="1192" spans="1:9" x14ac:dyDescent="0.2">
      <c r="A1192" s="1"/>
      <c r="H1192" s="1"/>
      <c r="I1192" s="1"/>
    </row>
    <row r="1193" spans="1:9" x14ac:dyDescent="0.2">
      <c r="A1193" s="1"/>
      <c r="H1193" s="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34585-9071-0442-A901-834AF782C91D}">
  <dimension ref="A2"/>
  <sheetViews>
    <sheetView workbookViewId="0">
      <selection activeCell="A2" sqref="A2"/>
    </sheetView>
  </sheetViews>
  <sheetFormatPr baseColWidth="10" defaultColWidth="11" defaultRowHeight="16" x14ac:dyDescent="0.2"/>
  <sheetData>
    <row r="2" spans="1:1" x14ac:dyDescent="0.2">
      <c r="A2" s="10" t="s">
        <v>184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66C37-8B84-5345-A653-C33E7BDF910E}">
  <dimension ref="A2"/>
  <sheetViews>
    <sheetView workbookViewId="0">
      <selection activeCell="A2" sqref="A2"/>
    </sheetView>
  </sheetViews>
  <sheetFormatPr baseColWidth="10" defaultColWidth="11" defaultRowHeight="16" x14ac:dyDescent="0.2"/>
  <sheetData>
    <row r="2" spans="1:1" x14ac:dyDescent="0.2">
      <c r="A2" s="10" t="s">
        <v>185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93A0E-E742-0240-AA36-17EF3CBDCB18}">
  <dimension ref="A1:G38"/>
  <sheetViews>
    <sheetView topLeftCell="A3" workbookViewId="0">
      <selection activeCell="H27" sqref="H27"/>
    </sheetView>
  </sheetViews>
  <sheetFormatPr baseColWidth="10" defaultColWidth="11" defaultRowHeight="16" x14ac:dyDescent="0.2"/>
  <cols>
    <col min="1" max="1" width="32.5" customWidth="1"/>
    <col min="2" max="2" width="12.33203125" customWidth="1"/>
    <col min="3" max="3" width="15.83203125" customWidth="1"/>
    <col min="4" max="4" width="18.6640625" customWidth="1"/>
    <col min="6" max="6" width="18.33203125" customWidth="1"/>
    <col min="7" max="7" width="17.83203125" customWidth="1"/>
  </cols>
  <sheetData>
    <row r="1" spans="1:7" x14ac:dyDescent="0.2">
      <c r="A1" s="2" t="s">
        <v>186</v>
      </c>
    </row>
    <row r="3" spans="1:7" x14ac:dyDescent="0.2">
      <c r="B3" s="8" t="s">
        <v>97</v>
      </c>
      <c r="C3" s="8" t="s">
        <v>163</v>
      </c>
      <c r="D3" s="8" t="s">
        <v>164</v>
      </c>
      <c r="E3" s="8" t="s">
        <v>100</v>
      </c>
      <c r="F3" s="8" t="s">
        <v>165</v>
      </c>
      <c r="G3" s="8" t="s">
        <v>166</v>
      </c>
    </row>
    <row r="4" spans="1:7" x14ac:dyDescent="0.2">
      <c r="B4" s="4">
        <v>4.0510000000000002</v>
      </c>
      <c r="C4" s="4">
        <v>6.9969999999999999</v>
      </c>
      <c r="D4" s="4">
        <v>5.47</v>
      </c>
      <c r="E4" s="4">
        <v>9.8249999999999993</v>
      </c>
      <c r="F4" s="4">
        <v>16.96</v>
      </c>
      <c r="G4" s="4">
        <v>12.942</v>
      </c>
    </row>
    <row r="5" spans="1:7" x14ac:dyDescent="0.2">
      <c r="B5" s="4">
        <v>5.53</v>
      </c>
      <c r="C5" s="4">
        <v>12.331</v>
      </c>
      <c r="D5" s="4">
        <v>5.6280000000000001</v>
      </c>
      <c r="E5" s="4">
        <v>16.126999999999999</v>
      </c>
      <c r="F5" s="4">
        <v>6.5339999999999998</v>
      </c>
      <c r="G5" s="4">
        <v>13.217000000000001</v>
      </c>
    </row>
    <row r="6" spans="1:7" x14ac:dyDescent="0.2">
      <c r="B6" s="4">
        <v>7.8789999999999996</v>
      </c>
      <c r="C6" s="4">
        <v>7.9509999999999996</v>
      </c>
      <c r="D6" s="4">
        <v>6.4109999999999996</v>
      </c>
      <c r="E6" s="4">
        <v>12.894</v>
      </c>
      <c r="F6" s="4">
        <v>2.9089999999999998</v>
      </c>
      <c r="G6" s="4">
        <v>3.8359999999999999</v>
      </c>
    </row>
    <row r="7" spans="1:7" x14ac:dyDescent="0.2">
      <c r="B7" s="4">
        <v>14.787000000000001</v>
      </c>
      <c r="C7" s="4">
        <v>11.58</v>
      </c>
      <c r="D7" s="4">
        <v>14.05</v>
      </c>
      <c r="E7" s="4">
        <v>20.696000000000002</v>
      </c>
      <c r="F7" s="4">
        <v>4.6079999999999997</v>
      </c>
      <c r="G7" s="4">
        <v>5.4379999999999997</v>
      </c>
    </row>
    <row r="8" spans="1:7" x14ac:dyDescent="0.2">
      <c r="B8" s="4">
        <v>6.6050000000000004</v>
      </c>
      <c r="C8" s="4">
        <v>10.339</v>
      </c>
      <c r="D8" s="4">
        <v>6.5549999999999997</v>
      </c>
      <c r="E8" s="4">
        <v>17.917000000000002</v>
      </c>
      <c r="F8" s="4">
        <v>14.393000000000001</v>
      </c>
      <c r="G8" s="4">
        <v>26.295999999999999</v>
      </c>
    </row>
    <row r="9" spans="1:7" x14ac:dyDescent="0.2">
      <c r="B9" s="4">
        <v>11.323</v>
      </c>
      <c r="C9" s="4">
        <v>7.4690000000000003</v>
      </c>
      <c r="D9" s="4">
        <v>11.003</v>
      </c>
      <c r="E9" s="4">
        <v>3.4689999999999999</v>
      </c>
      <c r="F9" s="4">
        <v>5.1139999999999999</v>
      </c>
      <c r="G9" s="4">
        <v>2.4990000000000001</v>
      </c>
    </row>
    <row r="10" spans="1:7" x14ac:dyDescent="0.2">
      <c r="B10" s="4">
        <v>15.35</v>
      </c>
      <c r="C10" s="4">
        <v>14.109</v>
      </c>
      <c r="D10" s="4">
        <v>17.806000000000001</v>
      </c>
      <c r="E10" s="4">
        <v>16.36</v>
      </c>
      <c r="F10" s="4">
        <v>3.7490000000000001</v>
      </c>
      <c r="G10" s="4">
        <v>28.201000000000001</v>
      </c>
    </row>
    <row r="11" spans="1:7" x14ac:dyDescent="0.2">
      <c r="B11" s="4">
        <v>9.8960000000000008</v>
      </c>
      <c r="C11" s="4">
        <v>8.4359999999999999</v>
      </c>
      <c r="D11" s="4">
        <v>12.212999999999999</v>
      </c>
      <c r="E11" s="4">
        <v>11.208</v>
      </c>
      <c r="F11" s="4">
        <v>4.032</v>
      </c>
      <c r="G11" s="4">
        <v>8.5879999999999992</v>
      </c>
    </row>
    <row r="12" spans="1:7" x14ac:dyDescent="0.2">
      <c r="B12" s="4">
        <v>9.359</v>
      </c>
      <c r="C12" s="4">
        <v>8.7899999999999991</v>
      </c>
      <c r="D12" s="4">
        <v>6.9290000000000003</v>
      </c>
      <c r="E12" s="4">
        <v>15.217000000000001</v>
      </c>
      <c r="F12" s="4">
        <v>7.7939999999999996</v>
      </c>
      <c r="G12" s="4">
        <v>4.7160000000000002</v>
      </c>
    </row>
    <row r="13" spans="1:7" x14ac:dyDescent="0.2">
      <c r="B13" s="4">
        <v>8.8960000000000008</v>
      </c>
      <c r="C13" s="4">
        <v>7.3730000000000002</v>
      </c>
      <c r="D13" s="4">
        <v>4.5170000000000003</v>
      </c>
      <c r="E13" s="4">
        <v>4.5979999999999999</v>
      </c>
      <c r="F13" s="4">
        <v>9.8179999999999996</v>
      </c>
      <c r="G13" s="4">
        <v>20.91</v>
      </c>
    </row>
    <row r="15" spans="1:7" x14ac:dyDescent="0.2">
      <c r="A15" s="2" t="s">
        <v>8</v>
      </c>
      <c r="B15" s="2">
        <f>COUNT(B4:B14)</f>
        <v>10</v>
      </c>
      <c r="C15" s="2">
        <f t="shared" ref="C15:G15" si="0">COUNT(C4:C14)</f>
        <v>10</v>
      </c>
      <c r="D15" s="2">
        <f t="shared" si="0"/>
        <v>10</v>
      </c>
      <c r="E15" s="2">
        <f t="shared" si="0"/>
        <v>10</v>
      </c>
      <c r="F15" s="2">
        <f t="shared" si="0"/>
        <v>10</v>
      </c>
      <c r="G15" s="2">
        <f t="shared" si="0"/>
        <v>10</v>
      </c>
    </row>
    <row r="17" spans="1:5" x14ac:dyDescent="0.2">
      <c r="A17" s="2" t="s">
        <v>37</v>
      </c>
      <c r="B17" s="2"/>
      <c r="C17" s="2"/>
      <c r="D17" s="2"/>
      <c r="E17" s="2"/>
    </row>
    <row r="18" spans="1:5" x14ac:dyDescent="0.2">
      <c r="A18" s="31" t="s">
        <v>94</v>
      </c>
      <c r="B18" s="9" t="s">
        <v>39</v>
      </c>
      <c r="C18" s="3"/>
    </row>
    <row r="19" spans="1:5" x14ac:dyDescent="0.2">
      <c r="A19" s="21"/>
      <c r="B19" s="4"/>
    </row>
    <row r="20" spans="1:5" x14ac:dyDescent="0.2">
      <c r="A20" s="21" t="s">
        <v>40</v>
      </c>
      <c r="B20" s="4"/>
    </row>
    <row r="21" spans="1:5" x14ac:dyDescent="0.2">
      <c r="A21" s="21" t="s">
        <v>41</v>
      </c>
      <c r="B21" s="32">
        <v>0.997</v>
      </c>
    </row>
    <row r="22" spans="1:5" x14ac:dyDescent="0.2">
      <c r="A22" s="21" t="s">
        <v>122</v>
      </c>
      <c r="B22" s="32">
        <v>0.99099999999999999</v>
      </c>
    </row>
    <row r="23" spans="1:5" x14ac:dyDescent="0.2">
      <c r="A23" s="21" t="s">
        <v>123</v>
      </c>
      <c r="B23" s="32">
        <v>0.98</v>
      </c>
    </row>
    <row r="24" spans="1:5" x14ac:dyDescent="0.2">
      <c r="A24" s="21"/>
      <c r="B24" s="32"/>
    </row>
    <row r="25" spans="1:5" x14ac:dyDescent="0.2">
      <c r="A25" s="21" t="s">
        <v>44</v>
      </c>
      <c r="B25" s="32"/>
    </row>
    <row r="26" spans="1:5" x14ac:dyDescent="0.2">
      <c r="A26" s="21" t="s">
        <v>41</v>
      </c>
      <c r="B26" s="32">
        <v>9.5399999999999999E-2</v>
      </c>
    </row>
    <row r="27" spans="1:5" x14ac:dyDescent="0.2">
      <c r="A27" s="21" t="s">
        <v>122</v>
      </c>
      <c r="B27" s="32">
        <v>0.997</v>
      </c>
    </row>
    <row r="28" spans="1:5" x14ac:dyDescent="0.2">
      <c r="A28" s="21" t="s">
        <v>123</v>
      </c>
      <c r="B28" s="32">
        <v>0.11</v>
      </c>
    </row>
    <row r="29" spans="1:5" x14ac:dyDescent="0.2">
      <c r="A29" s="21"/>
      <c r="B29" s="32"/>
    </row>
    <row r="30" spans="1:5" x14ac:dyDescent="0.2">
      <c r="A30" s="21" t="s">
        <v>45</v>
      </c>
      <c r="B30" s="32"/>
    </row>
    <row r="31" spans="1:5" x14ac:dyDescent="0.2">
      <c r="A31" s="21" t="s">
        <v>46</v>
      </c>
      <c r="B31" s="32">
        <v>0.16700000000000001</v>
      </c>
    </row>
    <row r="32" spans="1:5" x14ac:dyDescent="0.2">
      <c r="A32" s="21"/>
      <c r="B32" s="32"/>
    </row>
    <row r="33" spans="1:2" x14ac:dyDescent="0.2">
      <c r="A33" s="21" t="s">
        <v>47</v>
      </c>
      <c r="B33" s="32"/>
    </row>
    <row r="34" spans="1:2" x14ac:dyDescent="0.2">
      <c r="A34" s="21" t="s">
        <v>46</v>
      </c>
      <c r="B34" s="32">
        <v>0.435</v>
      </c>
    </row>
    <row r="35" spans="1:2" x14ac:dyDescent="0.2">
      <c r="A35" s="21"/>
      <c r="B35" s="32"/>
    </row>
    <row r="36" spans="1:2" x14ac:dyDescent="0.2">
      <c r="A36" s="21" t="s">
        <v>124</v>
      </c>
      <c r="B36" s="32"/>
    </row>
    <row r="37" spans="1:2" x14ac:dyDescent="0.2">
      <c r="A37" s="21" t="s">
        <v>46</v>
      </c>
      <c r="B37" s="32">
        <v>0.151</v>
      </c>
    </row>
    <row r="38" spans="1:2" x14ac:dyDescent="0.2">
      <c r="B38" s="33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926CA-D3DA-E744-B6A4-AB5A6E19E613}">
  <dimension ref="A1:G38"/>
  <sheetViews>
    <sheetView workbookViewId="0">
      <selection activeCell="D24" sqref="D24"/>
    </sheetView>
  </sheetViews>
  <sheetFormatPr baseColWidth="10" defaultColWidth="11" defaultRowHeight="16" x14ac:dyDescent="0.2"/>
  <cols>
    <col min="1" max="1" width="32.33203125" customWidth="1"/>
    <col min="2" max="2" width="13.83203125" customWidth="1"/>
    <col min="3" max="3" width="19.6640625" customWidth="1"/>
    <col min="4" max="4" width="19.1640625" customWidth="1"/>
    <col min="5" max="5" width="11.33203125" customWidth="1"/>
    <col min="6" max="6" width="18.33203125" customWidth="1"/>
    <col min="7" max="7" width="17.5" customWidth="1"/>
  </cols>
  <sheetData>
    <row r="1" spans="1:7" x14ac:dyDescent="0.2">
      <c r="A1" s="2" t="s">
        <v>187</v>
      </c>
    </row>
    <row r="3" spans="1:7" x14ac:dyDescent="0.2">
      <c r="B3" s="8" t="s">
        <v>97</v>
      </c>
      <c r="C3" s="8" t="s">
        <v>163</v>
      </c>
      <c r="D3" s="8" t="s">
        <v>164</v>
      </c>
      <c r="E3" s="8" t="s">
        <v>100</v>
      </c>
      <c r="F3" s="8" t="s">
        <v>165</v>
      </c>
      <c r="G3" s="8" t="s">
        <v>166</v>
      </c>
    </row>
    <row r="4" spans="1:7" x14ac:dyDescent="0.2">
      <c r="B4" s="4">
        <v>1.1919999999999999</v>
      </c>
      <c r="C4" s="4">
        <v>2.4780000000000002</v>
      </c>
      <c r="D4" s="4">
        <v>2.5939999999999999</v>
      </c>
      <c r="E4" s="4">
        <v>3.2770000000000001</v>
      </c>
      <c r="F4" s="4">
        <v>5.2839999999999998</v>
      </c>
      <c r="G4" s="4">
        <v>3.008</v>
      </c>
    </row>
    <row r="5" spans="1:7" x14ac:dyDescent="0.2">
      <c r="B5" s="4">
        <v>2.4209999999999998</v>
      </c>
      <c r="C5" s="4">
        <v>2.8759999999999999</v>
      </c>
      <c r="D5" s="4">
        <v>1.792</v>
      </c>
      <c r="E5" s="4">
        <v>3.4420000000000002</v>
      </c>
      <c r="F5" s="4">
        <v>3.899</v>
      </c>
      <c r="G5" s="4">
        <v>2.2749999999999999</v>
      </c>
    </row>
    <row r="6" spans="1:7" x14ac:dyDescent="0.2">
      <c r="B6" s="4">
        <v>2.2730000000000001</v>
      </c>
      <c r="C6" s="4">
        <v>1.6659999999999999</v>
      </c>
      <c r="D6" s="4">
        <v>1.998</v>
      </c>
      <c r="E6" s="4">
        <v>3.5539999999999998</v>
      </c>
      <c r="F6" s="4">
        <v>2.556</v>
      </c>
      <c r="G6" s="4">
        <v>2.4550000000000001</v>
      </c>
    </row>
    <row r="7" spans="1:7" x14ac:dyDescent="0.2">
      <c r="B7" s="4">
        <v>2.1579999999999999</v>
      </c>
      <c r="C7" s="4">
        <v>2.7480000000000002</v>
      </c>
      <c r="D7" s="4">
        <v>4.1639999999999997</v>
      </c>
      <c r="E7" s="4">
        <v>4.6619999999999999</v>
      </c>
      <c r="F7" s="4">
        <v>2.41</v>
      </c>
      <c r="G7" s="4">
        <v>3.6070000000000002</v>
      </c>
    </row>
    <row r="8" spans="1:7" x14ac:dyDescent="0.2">
      <c r="B8" s="4">
        <v>1.8740000000000001</v>
      </c>
      <c r="C8" s="4">
        <v>2.2549999999999999</v>
      </c>
      <c r="D8" s="4">
        <v>1.4870000000000001</v>
      </c>
      <c r="E8" s="4">
        <v>4.3049999999999997</v>
      </c>
      <c r="F8" s="4">
        <v>3.4630000000000001</v>
      </c>
      <c r="G8" s="4">
        <v>3.4889999999999999</v>
      </c>
    </row>
    <row r="9" spans="1:7" x14ac:dyDescent="0.2">
      <c r="B9" s="4">
        <v>2.5219999999999998</v>
      </c>
      <c r="C9" s="4">
        <v>2.274</v>
      </c>
      <c r="D9" s="4">
        <v>2.0939999999999999</v>
      </c>
      <c r="E9" s="4">
        <v>3.3159999999999998</v>
      </c>
      <c r="F9" s="4">
        <v>4.2789999999999999</v>
      </c>
      <c r="G9" s="4">
        <v>3.282</v>
      </c>
    </row>
    <row r="10" spans="1:7" x14ac:dyDescent="0.2">
      <c r="B10" s="4">
        <v>2.137</v>
      </c>
      <c r="C10" s="4">
        <v>2.0489999999999999</v>
      </c>
      <c r="D10" s="4">
        <v>3.2949999999999999</v>
      </c>
      <c r="E10" s="4">
        <v>4.2629999999999999</v>
      </c>
      <c r="F10" s="4">
        <v>2.89</v>
      </c>
      <c r="G10" s="5" t="s">
        <v>188</v>
      </c>
    </row>
    <row r="11" spans="1:7" x14ac:dyDescent="0.2">
      <c r="B11" s="4">
        <v>1.9950000000000001</v>
      </c>
      <c r="C11" s="4">
        <v>1.655</v>
      </c>
      <c r="D11" s="4">
        <v>1.8939999999999999</v>
      </c>
      <c r="E11" s="4">
        <v>2.137</v>
      </c>
      <c r="F11" s="4">
        <v>3.028</v>
      </c>
      <c r="G11" s="4">
        <v>3.6030000000000002</v>
      </c>
    </row>
    <row r="12" spans="1:7" x14ac:dyDescent="0.2">
      <c r="B12" s="4">
        <v>1.83</v>
      </c>
      <c r="C12" s="4">
        <v>2.0289999999999999</v>
      </c>
      <c r="D12" s="4">
        <v>1.8360000000000001</v>
      </c>
      <c r="E12" s="4">
        <v>3.6429999999999998</v>
      </c>
      <c r="F12" s="4">
        <v>3.097</v>
      </c>
      <c r="G12" s="4">
        <v>4.0250000000000004</v>
      </c>
    </row>
    <row r="13" spans="1:7" x14ac:dyDescent="0.2">
      <c r="B13" s="4">
        <v>2.5750000000000002</v>
      </c>
      <c r="C13" s="4">
        <v>2.1190000000000002</v>
      </c>
      <c r="D13" s="4">
        <v>3.0470000000000002</v>
      </c>
      <c r="E13" s="4">
        <v>4.0149999999999997</v>
      </c>
      <c r="F13" s="4">
        <v>2.95</v>
      </c>
      <c r="G13" s="4">
        <v>5.351</v>
      </c>
    </row>
    <row r="15" spans="1:7" x14ac:dyDescent="0.2">
      <c r="A15" s="2" t="s">
        <v>8</v>
      </c>
      <c r="B15" s="2">
        <f>COUNT(B4:B14)</f>
        <v>10</v>
      </c>
      <c r="C15" s="2">
        <f t="shared" ref="C15:G15" si="0">COUNT(C4:C14)</f>
        <v>10</v>
      </c>
      <c r="D15" s="2">
        <f t="shared" si="0"/>
        <v>10</v>
      </c>
      <c r="E15" s="2">
        <f t="shared" si="0"/>
        <v>10</v>
      </c>
      <c r="F15" s="2">
        <f t="shared" si="0"/>
        <v>10</v>
      </c>
      <c r="G15" s="2">
        <f t="shared" si="0"/>
        <v>9</v>
      </c>
    </row>
    <row r="17" spans="1:2" x14ac:dyDescent="0.2">
      <c r="A17" s="2" t="s">
        <v>37</v>
      </c>
    </row>
    <row r="18" spans="1:2" x14ac:dyDescent="0.2">
      <c r="A18" s="31" t="s">
        <v>94</v>
      </c>
      <c r="B18" s="9" t="s">
        <v>39</v>
      </c>
    </row>
    <row r="19" spans="1:2" x14ac:dyDescent="0.2">
      <c r="A19" s="21"/>
      <c r="B19" s="4"/>
    </row>
    <row r="20" spans="1:2" x14ac:dyDescent="0.2">
      <c r="A20" s="21" t="s">
        <v>40</v>
      </c>
      <c r="B20" s="4"/>
    </row>
    <row r="21" spans="1:2" x14ac:dyDescent="0.2">
      <c r="A21" s="21" t="s">
        <v>41</v>
      </c>
      <c r="B21" s="32">
        <v>0.93</v>
      </c>
    </row>
    <row r="22" spans="1:2" x14ac:dyDescent="0.2">
      <c r="A22" s="21" t="s">
        <v>122</v>
      </c>
      <c r="B22" s="32">
        <v>0.57899999999999996</v>
      </c>
    </row>
    <row r="23" spans="1:2" x14ac:dyDescent="0.2">
      <c r="A23" s="21" t="s">
        <v>123</v>
      </c>
      <c r="B23" s="32">
        <v>0.8</v>
      </c>
    </row>
    <row r="24" spans="1:2" x14ac:dyDescent="0.2">
      <c r="A24" s="21"/>
      <c r="B24" s="32"/>
    </row>
    <row r="25" spans="1:2" x14ac:dyDescent="0.2">
      <c r="A25" s="21" t="s">
        <v>44</v>
      </c>
      <c r="B25" s="32"/>
    </row>
    <row r="26" spans="1:2" x14ac:dyDescent="0.2">
      <c r="A26" s="21" t="s">
        <v>41</v>
      </c>
      <c r="B26" s="32">
        <v>0.67</v>
      </c>
    </row>
    <row r="27" spans="1:2" x14ac:dyDescent="0.2">
      <c r="A27" s="21" t="s">
        <v>122</v>
      </c>
      <c r="B27" s="32">
        <v>0.80800000000000005</v>
      </c>
    </row>
    <row r="28" spans="1:2" x14ac:dyDescent="0.2">
      <c r="A28" s="21" t="s">
        <v>123</v>
      </c>
      <c r="B28" s="32">
        <v>0.97599999999999998</v>
      </c>
    </row>
    <row r="29" spans="1:2" x14ac:dyDescent="0.2">
      <c r="A29" s="21"/>
      <c r="B29" s="32"/>
    </row>
    <row r="30" spans="1:2" x14ac:dyDescent="0.2">
      <c r="A30" s="21" t="s">
        <v>45</v>
      </c>
      <c r="B30" s="32"/>
    </row>
    <row r="31" spans="1:2" x14ac:dyDescent="0.2">
      <c r="A31" s="21" t="s">
        <v>46</v>
      </c>
      <c r="B31" s="32">
        <v>1.1E-5</v>
      </c>
    </row>
    <row r="32" spans="1:2" x14ac:dyDescent="0.2">
      <c r="A32" s="21"/>
      <c r="B32" s="32"/>
    </row>
    <row r="33" spans="1:2" x14ac:dyDescent="0.2">
      <c r="A33" s="21" t="s">
        <v>47</v>
      </c>
      <c r="B33" s="32"/>
    </row>
    <row r="34" spans="1:2" x14ac:dyDescent="0.2">
      <c r="A34" s="21" t="s">
        <v>46</v>
      </c>
      <c r="B34" s="32">
        <v>6.2799999999999998E-4</v>
      </c>
    </row>
    <row r="35" spans="1:2" x14ac:dyDescent="0.2">
      <c r="A35" s="21"/>
      <c r="B35" s="32"/>
    </row>
    <row r="36" spans="1:2" x14ac:dyDescent="0.2">
      <c r="A36" s="21" t="s">
        <v>124</v>
      </c>
      <c r="B36" s="32"/>
    </row>
    <row r="37" spans="1:2" x14ac:dyDescent="0.2">
      <c r="A37" s="21" t="s">
        <v>46</v>
      </c>
      <c r="B37" s="32">
        <v>2.8600000000000001E-3</v>
      </c>
    </row>
    <row r="38" spans="1:2" x14ac:dyDescent="0.2">
      <c r="B38" s="33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1D05D-4521-444C-8AED-0CE8BEADFA0D}">
  <dimension ref="A1:G36"/>
  <sheetViews>
    <sheetView workbookViewId="0">
      <selection activeCell="H26" sqref="H26"/>
    </sheetView>
  </sheetViews>
  <sheetFormatPr baseColWidth="10" defaultColWidth="11" defaultRowHeight="16" x14ac:dyDescent="0.2"/>
  <cols>
    <col min="1" max="1" width="36.5" customWidth="1"/>
    <col min="3" max="3" width="17" customWidth="1"/>
    <col min="4" max="4" width="18" customWidth="1"/>
    <col min="5" max="5" width="17.5" customWidth="1"/>
    <col min="6" max="6" width="21" customWidth="1"/>
    <col min="7" max="7" width="17.6640625" customWidth="1"/>
  </cols>
  <sheetData>
    <row r="1" spans="1:7" x14ac:dyDescent="0.2">
      <c r="A1" s="2" t="s">
        <v>189</v>
      </c>
    </row>
    <row r="3" spans="1:7" ht="17" x14ac:dyDescent="0.2">
      <c r="B3" s="8" t="s">
        <v>190</v>
      </c>
      <c r="C3" s="34" t="s">
        <v>100</v>
      </c>
      <c r="D3" s="8" t="s">
        <v>33</v>
      </c>
      <c r="E3" s="34" t="s">
        <v>199</v>
      </c>
      <c r="F3" s="8" t="s">
        <v>200</v>
      </c>
      <c r="G3" s="8" t="s">
        <v>35</v>
      </c>
    </row>
    <row r="4" spans="1:7" x14ac:dyDescent="0.2">
      <c r="B4" s="4">
        <v>1.965166</v>
      </c>
      <c r="C4" s="4">
        <v>2.7935400000000001</v>
      </c>
      <c r="D4" s="4">
        <v>0.28892099999999998</v>
      </c>
      <c r="E4" s="4">
        <v>1.2350909999999999</v>
      </c>
      <c r="F4" s="4">
        <v>0.71407699999999996</v>
      </c>
      <c r="G4" s="4">
        <v>1.9192720000000001</v>
      </c>
    </row>
    <row r="5" spans="1:7" x14ac:dyDescent="0.2">
      <c r="B5" s="4">
        <v>1.3181179999999999</v>
      </c>
      <c r="C5" s="4">
        <v>2.1169579999999999</v>
      </c>
      <c r="D5" s="4">
        <v>0.46915800000000002</v>
      </c>
      <c r="E5" s="4">
        <v>1.6215470000000001</v>
      </c>
      <c r="F5" s="4">
        <v>0.16993</v>
      </c>
      <c r="G5" s="4">
        <v>1.4822679999999999</v>
      </c>
    </row>
    <row r="6" spans="1:7" x14ac:dyDescent="0.2">
      <c r="B6" s="4">
        <v>1.0138370000000001</v>
      </c>
      <c r="C6" s="4">
        <v>1.3067390000000001</v>
      </c>
      <c r="D6" s="4">
        <v>0.42777399999999999</v>
      </c>
      <c r="E6" s="4">
        <v>1.51915</v>
      </c>
      <c r="F6" s="4">
        <v>1.363621</v>
      </c>
      <c r="G6" s="4">
        <v>1.4160980000000001</v>
      </c>
    </row>
    <row r="7" spans="1:7" x14ac:dyDescent="0.2">
      <c r="B7" s="4">
        <v>0.58418099999999995</v>
      </c>
      <c r="C7" s="4">
        <v>1.5386</v>
      </c>
      <c r="D7" s="4">
        <v>0.26108399999999998</v>
      </c>
      <c r="E7" s="4">
        <v>1.576149</v>
      </c>
      <c r="F7" s="4">
        <v>1.236011</v>
      </c>
      <c r="G7" s="4">
        <v>1.271495</v>
      </c>
    </row>
    <row r="8" spans="1:7" x14ac:dyDescent="0.2">
      <c r="B8" s="4">
        <v>2.1960980000000001</v>
      </c>
      <c r="C8" s="4">
        <v>3.384153</v>
      </c>
      <c r="D8" s="4">
        <v>0.33535399999999999</v>
      </c>
      <c r="E8" s="4">
        <v>1.556303</v>
      </c>
      <c r="F8" s="4">
        <v>0.41167700000000002</v>
      </c>
      <c r="G8" s="4">
        <v>1.9710080000000001</v>
      </c>
    </row>
    <row r="9" spans="1:7" x14ac:dyDescent="0.2">
      <c r="B9" s="4">
        <v>1.107021</v>
      </c>
      <c r="C9" s="4">
        <v>1.9935039999999999</v>
      </c>
      <c r="D9" s="4">
        <v>0.18008399999999999</v>
      </c>
      <c r="E9" s="4">
        <v>1.3980729999999999</v>
      </c>
      <c r="F9" s="4">
        <v>0.90761700000000001</v>
      </c>
      <c r="G9" s="4">
        <v>1.259139</v>
      </c>
    </row>
    <row r="10" spans="1:7" x14ac:dyDescent="0.2">
      <c r="B10" s="4">
        <v>1.14838</v>
      </c>
      <c r="C10" s="4">
        <v>1.897594</v>
      </c>
      <c r="D10" s="4">
        <v>0.50984799999999997</v>
      </c>
      <c r="E10" s="4">
        <v>1.436982</v>
      </c>
      <c r="F10" s="4">
        <v>0.58097900000000002</v>
      </c>
      <c r="G10" s="4">
        <v>1.774791</v>
      </c>
    </row>
    <row r="11" spans="1:7" x14ac:dyDescent="0.2">
      <c r="B11" s="4">
        <v>1.698512</v>
      </c>
      <c r="C11" s="4">
        <v>2.6021489999999998</v>
      </c>
      <c r="D11" s="4">
        <v>0.36530699999999999</v>
      </c>
      <c r="E11" s="5" t="s">
        <v>192</v>
      </c>
      <c r="F11" s="4">
        <v>0.51014800000000005</v>
      </c>
      <c r="G11" s="4">
        <v>2.451139</v>
      </c>
    </row>
    <row r="13" spans="1:7" x14ac:dyDescent="0.2">
      <c r="A13" s="2" t="s">
        <v>8</v>
      </c>
      <c r="B13" s="2">
        <f>COUNT(B4:B12)</f>
        <v>8</v>
      </c>
      <c r="C13" s="2">
        <f t="shared" ref="C13:G13" si="0">COUNT(C4:C12)</f>
        <v>8</v>
      </c>
      <c r="D13" s="2">
        <f t="shared" si="0"/>
        <v>8</v>
      </c>
      <c r="E13" s="2">
        <f t="shared" si="0"/>
        <v>7</v>
      </c>
      <c r="F13" s="2">
        <f t="shared" si="0"/>
        <v>8</v>
      </c>
      <c r="G13" s="2">
        <f t="shared" si="0"/>
        <v>8</v>
      </c>
    </row>
    <row r="15" spans="1:7" x14ac:dyDescent="0.2">
      <c r="A15" s="2" t="s">
        <v>37</v>
      </c>
    </row>
    <row r="16" spans="1:7" x14ac:dyDescent="0.2">
      <c r="A16" s="31" t="s">
        <v>94</v>
      </c>
      <c r="B16" s="9" t="s">
        <v>39</v>
      </c>
    </row>
    <row r="17" spans="1:2" x14ac:dyDescent="0.2">
      <c r="A17" s="21"/>
      <c r="B17" s="4"/>
    </row>
    <row r="18" spans="1:2" x14ac:dyDescent="0.2">
      <c r="A18" s="21" t="s">
        <v>40</v>
      </c>
      <c r="B18" s="4"/>
    </row>
    <row r="19" spans="1:2" x14ac:dyDescent="0.2">
      <c r="A19" s="21" t="s">
        <v>41</v>
      </c>
      <c r="B19" s="32">
        <v>9.1899999999999998E-5</v>
      </c>
    </row>
    <row r="20" spans="1:2" x14ac:dyDescent="0.2">
      <c r="A20" s="21" t="s">
        <v>122</v>
      </c>
      <c r="B20" s="32">
        <v>1.4800000000000001E-2</v>
      </c>
    </row>
    <row r="21" spans="1:2" x14ac:dyDescent="0.2">
      <c r="A21" s="21" t="s">
        <v>123</v>
      </c>
      <c r="B21" s="32">
        <v>0.20100000000000001</v>
      </c>
    </row>
    <row r="22" spans="1:2" x14ac:dyDescent="0.2">
      <c r="A22" s="21"/>
      <c r="B22" s="32"/>
    </row>
    <row r="23" spans="1:2" x14ac:dyDescent="0.2">
      <c r="A23" s="21" t="s">
        <v>44</v>
      </c>
      <c r="B23" s="32"/>
    </row>
    <row r="24" spans="1:2" x14ac:dyDescent="0.2">
      <c r="A24" s="21" t="s">
        <v>41</v>
      </c>
      <c r="B24" s="32">
        <v>7.2199999999999999E-3</v>
      </c>
    </row>
    <row r="25" spans="1:2" x14ac:dyDescent="0.2">
      <c r="A25" s="21" t="s">
        <v>122</v>
      </c>
      <c r="B25" s="32">
        <v>6.2300000000000001E-2</v>
      </c>
    </row>
    <row r="26" spans="1:2" x14ac:dyDescent="0.2">
      <c r="A26" s="21" t="s">
        <v>123</v>
      </c>
      <c r="B26" s="32">
        <v>0.61199999999999999</v>
      </c>
    </row>
    <row r="27" spans="1:2" x14ac:dyDescent="0.2">
      <c r="A27" s="21"/>
      <c r="B27" s="32"/>
    </row>
    <row r="28" spans="1:2" x14ac:dyDescent="0.2">
      <c r="A28" s="21" t="s">
        <v>45</v>
      </c>
      <c r="B28" s="32"/>
    </row>
    <row r="29" spans="1:2" x14ac:dyDescent="0.2">
      <c r="A29" s="21" t="s">
        <v>46</v>
      </c>
      <c r="B29" s="32">
        <v>5.1800000000000001E-4</v>
      </c>
    </row>
    <row r="30" spans="1:2" x14ac:dyDescent="0.2">
      <c r="A30" s="21"/>
      <c r="B30" s="32"/>
    </row>
    <row r="31" spans="1:2" x14ac:dyDescent="0.2">
      <c r="A31" s="21" t="s">
        <v>47</v>
      </c>
      <c r="B31" s="32"/>
    </row>
    <row r="32" spans="1:2" x14ac:dyDescent="0.2">
      <c r="A32" s="21" t="s">
        <v>46</v>
      </c>
      <c r="B32" s="32">
        <v>1.2999999999999999E-5</v>
      </c>
    </row>
    <row r="33" spans="1:2" x14ac:dyDescent="0.2">
      <c r="A33" s="21"/>
      <c r="B33" s="32"/>
    </row>
    <row r="34" spans="1:2" x14ac:dyDescent="0.2">
      <c r="A34" s="21" t="s">
        <v>124</v>
      </c>
      <c r="B34" s="32"/>
    </row>
    <row r="35" spans="1:2" x14ac:dyDescent="0.2">
      <c r="A35" s="21" t="s">
        <v>46</v>
      </c>
      <c r="B35" s="32">
        <v>8.3499999999999997E-5</v>
      </c>
    </row>
    <row r="36" spans="1:2" x14ac:dyDescent="0.2">
      <c r="B36" s="33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8EEA8-3ADF-4344-B6A3-EB56F232F53A}">
  <dimension ref="A1:G181"/>
  <sheetViews>
    <sheetView workbookViewId="0">
      <selection activeCell="E40" sqref="E40"/>
    </sheetView>
  </sheetViews>
  <sheetFormatPr baseColWidth="10" defaultColWidth="11" defaultRowHeight="16" x14ac:dyDescent="0.2"/>
  <cols>
    <col min="1" max="1" width="38.33203125" customWidth="1"/>
    <col min="4" max="4" width="18.33203125" customWidth="1"/>
    <col min="5" max="5" width="19.5" customWidth="1"/>
    <col min="6" max="6" width="19.83203125" customWidth="1"/>
    <col min="7" max="7" width="17.83203125" customWidth="1"/>
  </cols>
  <sheetData>
    <row r="1" spans="1:7" x14ac:dyDescent="0.2">
      <c r="A1" s="10" t="s">
        <v>201</v>
      </c>
      <c r="B1" s="35"/>
      <c r="C1" s="35"/>
      <c r="D1" s="35"/>
      <c r="E1" s="35"/>
      <c r="F1" s="35"/>
      <c r="G1" s="35"/>
    </row>
    <row r="2" spans="1:7" x14ac:dyDescent="0.2">
      <c r="A2" s="35"/>
      <c r="B2" s="35"/>
      <c r="C2" s="35"/>
      <c r="D2" s="35"/>
      <c r="E2" s="35"/>
      <c r="F2" s="35"/>
      <c r="G2" s="35"/>
    </row>
    <row r="3" spans="1:7" ht="17" x14ac:dyDescent="0.2">
      <c r="A3" s="35"/>
      <c r="B3" s="8" t="s">
        <v>190</v>
      </c>
      <c r="C3" s="34" t="s">
        <v>100</v>
      </c>
      <c r="D3" s="8" t="s">
        <v>33</v>
      </c>
      <c r="E3" s="34" t="s">
        <v>199</v>
      </c>
      <c r="F3" s="8" t="s">
        <v>200</v>
      </c>
      <c r="G3" s="8" t="s">
        <v>35</v>
      </c>
    </row>
    <row r="4" spans="1:7" x14ac:dyDescent="0.2">
      <c r="B4" s="4">
        <v>2.6193089999999999</v>
      </c>
      <c r="C4" s="4">
        <v>3.5094259999999999</v>
      </c>
      <c r="D4" s="4">
        <v>0.39255000000000001</v>
      </c>
      <c r="E4" s="4">
        <v>0.79986800000000002</v>
      </c>
      <c r="F4" s="4">
        <v>0.53366400000000003</v>
      </c>
      <c r="G4" s="4">
        <v>5.2586040000000001</v>
      </c>
    </row>
    <row r="5" spans="1:7" x14ac:dyDescent="0.2">
      <c r="B5" s="4">
        <v>1.9804189999999999</v>
      </c>
      <c r="C5" s="4">
        <v>1.386517</v>
      </c>
      <c r="D5" s="4">
        <v>0.69081099999999995</v>
      </c>
      <c r="E5" s="4">
        <v>1.2671939999999999</v>
      </c>
      <c r="F5" s="4">
        <v>9.6739000000000006E-2</v>
      </c>
      <c r="G5" s="4">
        <v>1.405017</v>
      </c>
    </row>
    <row r="6" spans="1:7" x14ac:dyDescent="0.2">
      <c r="B6" s="4">
        <v>1.3811960000000001</v>
      </c>
      <c r="C6" s="4">
        <v>2.307401</v>
      </c>
      <c r="D6" s="4">
        <v>1.032151</v>
      </c>
      <c r="E6" s="4">
        <v>1.1600950000000001</v>
      </c>
      <c r="F6" s="4">
        <v>1.982389</v>
      </c>
      <c r="G6" s="4">
        <v>2.54983</v>
      </c>
    </row>
    <row r="7" spans="1:7" x14ac:dyDescent="0.2">
      <c r="B7" s="4">
        <v>0.641204</v>
      </c>
      <c r="C7" s="4">
        <v>1.163046</v>
      </c>
      <c r="D7" s="4">
        <v>0.56337099999999996</v>
      </c>
      <c r="E7" s="4">
        <v>1.817078</v>
      </c>
      <c r="F7" s="4">
        <v>1.674914</v>
      </c>
      <c r="G7" s="4">
        <v>2.2704659999999999</v>
      </c>
    </row>
    <row r="8" spans="1:7" x14ac:dyDescent="0.2">
      <c r="B8" s="4">
        <v>1.546271</v>
      </c>
      <c r="C8" s="4">
        <v>4.4927989999999998</v>
      </c>
      <c r="D8" s="4">
        <v>0.66236099999999998</v>
      </c>
      <c r="E8" s="4">
        <v>2.0524300000000002</v>
      </c>
      <c r="F8" s="4">
        <v>0.68245599999999995</v>
      </c>
      <c r="G8" s="4">
        <v>1.76186</v>
      </c>
    </row>
    <row r="9" spans="1:7" x14ac:dyDescent="0.2">
      <c r="B9" s="4">
        <v>2.1003379999999998</v>
      </c>
      <c r="C9" s="4">
        <v>2.959355</v>
      </c>
      <c r="D9" s="4">
        <v>0.40710299999999999</v>
      </c>
      <c r="E9" s="4">
        <v>1.8775040000000001</v>
      </c>
      <c r="F9" s="4">
        <v>1.319669</v>
      </c>
      <c r="G9" s="4">
        <v>2.0313889999999999</v>
      </c>
    </row>
    <row r="10" spans="1:7" x14ac:dyDescent="0.2">
      <c r="B10" s="4">
        <v>0.76308500000000001</v>
      </c>
      <c r="C10" s="4">
        <v>2.9299339999999998</v>
      </c>
      <c r="D10" s="4">
        <v>0.48500500000000002</v>
      </c>
      <c r="E10" s="4">
        <v>2.4517410000000002</v>
      </c>
      <c r="F10" s="4">
        <v>1.9575070000000001</v>
      </c>
      <c r="G10" s="4">
        <v>2.238734</v>
      </c>
    </row>
    <row r="11" spans="1:7" x14ac:dyDescent="0.2">
      <c r="B11" s="4">
        <v>2.2180749999999998</v>
      </c>
      <c r="C11" s="4">
        <v>3.0199569999999998</v>
      </c>
      <c r="D11" s="4">
        <v>0.34281800000000001</v>
      </c>
      <c r="E11" s="4">
        <v>1.37999</v>
      </c>
      <c r="F11" s="4">
        <v>0.44847300000000001</v>
      </c>
      <c r="G11" s="4">
        <v>6.0431030000000003</v>
      </c>
    </row>
    <row r="13" spans="1:7" x14ac:dyDescent="0.2">
      <c r="A13" s="2" t="s">
        <v>8</v>
      </c>
      <c r="B13" s="2">
        <f>COUNT(B4:B12)</f>
        <v>8</v>
      </c>
      <c r="C13" s="2">
        <f t="shared" ref="C13:G13" si="0">COUNT(C4:C12)</f>
        <v>8</v>
      </c>
      <c r="D13" s="2">
        <f t="shared" si="0"/>
        <v>8</v>
      </c>
      <c r="E13" s="2">
        <f t="shared" si="0"/>
        <v>8</v>
      </c>
      <c r="F13" s="2">
        <f t="shared" si="0"/>
        <v>8</v>
      </c>
      <c r="G13" s="2">
        <f t="shared" si="0"/>
        <v>8</v>
      </c>
    </row>
    <row r="15" spans="1:7" x14ac:dyDescent="0.2">
      <c r="A15" s="2" t="s">
        <v>37</v>
      </c>
    </row>
    <row r="16" spans="1:7" x14ac:dyDescent="0.2">
      <c r="A16" s="31" t="s">
        <v>94</v>
      </c>
      <c r="B16" s="9" t="s">
        <v>39</v>
      </c>
      <c r="C16" s="3"/>
    </row>
    <row r="17" spans="1:2" x14ac:dyDescent="0.2">
      <c r="A17" s="21"/>
      <c r="B17" s="4"/>
    </row>
    <row r="18" spans="1:2" x14ac:dyDescent="0.2">
      <c r="A18" s="21" t="s">
        <v>40</v>
      </c>
      <c r="B18" s="4"/>
    </row>
    <row r="19" spans="1:2" x14ac:dyDescent="0.2">
      <c r="A19" s="21" t="s">
        <v>140</v>
      </c>
      <c r="B19" s="4">
        <v>0.66900000000000004</v>
      </c>
    </row>
    <row r="20" spans="1:2" x14ac:dyDescent="0.2">
      <c r="A20" s="21" t="s">
        <v>202</v>
      </c>
      <c r="B20" s="4">
        <v>0.79100000000000004</v>
      </c>
    </row>
    <row r="21" spans="1:2" x14ac:dyDescent="0.2">
      <c r="A21" s="21" t="s">
        <v>203</v>
      </c>
      <c r="B21" s="4">
        <v>0.97699999999999998</v>
      </c>
    </row>
    <row r="22" spans="1:2" x14ac:dyDescent="0.2">
      <c r="A22" s="21"/>
      <c r="B22" s="4"/>
    </row>
    <row r="23" spans="1:2" x14ac:dyDescent="0.2">
      <c r="A23" s="21" t="s">
        <v>44</v>
      </c>
      <c r="B23" s="4"/>
    </row>
    <row r="24" spans="1:2" x14ac:dyDescent="0.2">
      <c r="A24" s="21" t="s">
        <v>140</v>
      </c>
      <c r="B24" s="4">
        <v>3.8000000000000002E-4</v>
      </c>
    </row>
    <row r="25" spans="1:2" x14ac:dyDescent="0.2">
      <c r="A25" s="21" t="s">
        <v>202</v>
      </c>
      <c r="B25" s="4">
        <v>0.24099999999999999</v>
      </c>
    </row>
    <row r="26" spans="1:2" x14ac:dyDescent="0.2">
      <c r="A26" s="21" t="s">
        <v>203</v>
      </c>
      <c r="B26" s="4">
        <v>3.5999999999999997E-2</v>
      </c>
    </row>
    <row r="27" spans="1:2" x14ac:dyDescent="0.2">
      <c r="A27" s="21"/>
      <c r="B27" s="4"/>
    </row>
    <row r="28" spans="1:2" x14ac:dyDescent="0.2">
      <c r="A28" s="21" t="s">
        <v>45</v>
      </c>
      <c r="B28" s="4"/>
    </row>
    <row r="29" spans="1:2" x14ac:dyDescent="0.2">
      <c r="A29" s="21" t="s">
        <v>143</v>
      </c>
      <c r="B29" s="4">
        <v>1.2400000000000001E-4</v>
      </c>
    </row>
    <row r="30" spans="1:2" x14ac:dyDescent="0.2">
      <c r="A30" s="21"/>
      <c r="B30" s="4"/>
    </row>
    <row r="31" spans="1:2" x14ac:dyDescent="0.2">
      <c r="A31" s="21" t="s">
        <v>47</v>
      </c>
      <c r="B31" s="4"/>
    </row>
    <row r="32" spans="1:2" x14ac:dyDescent="0.2">
      <c r="A32" s="21" t="s">
        <v>143</v>
      </c>
      <c r="B32" s="4">
        <v>0.38500000000000001</v>
      </c>
    </row>
    <row r="33" spans="1:2" x14ac:dyDescent="0.2">
      <c r="A33" s="21"/>
      <c r="B33" s="4"/>
    </row>
    <row r="34" spans="1:2" x14ac:dyDescent="0.2">
      <c r="A34" s="21" t="s">
        <v>124</v>
      </c>
      <c r="B34" s="4"/>
    </row>
    <row r="35" spans="1:2" x14ac:dyDescent="0.2">
      <c r="A35" s="21" t="s">
        <v>143</v>
      </c>
      <c r="B35" s="4">
        <v>2.32E-3</v>
      </c>
    </row>
    <row r="36" spans="1:2" x14ac:dyDescent="0.2">
      <c r="A36" s="21"/>
      <c r="B36" s="4"/>
    </row>
    <row r="37" spans="1:2" x14ac:dyDescent="0.2">
      <c r="A37" s="21"/>
      <c r="B37" s="4"/>
    </row>
    <row r="38" spans="1:2" x14ac:dyDescent="0.2">
      <c r="A38" s="21"/>
      <c r="B38" s="4"/>
    </row>
    <row r="39" spans="1:2" x14ac:dyDescent="0.2">
      <c r="A39" s="21"/>
      <c r="B39" s="4"/>
    </row>
    <row r="40" spans="1:2" x14ac:dyDescent="0.2">
      <c r="A40" s="21"/>
      <c r="B40" s="4"/>
    </row>
    <row r="41" spans="1:2" x14ac:dyDescent="0.2">
      <c r="A41" s="21"/>
      <c r="B41" s="4"/>
    </row>
    <row r="42" spans="1:2" x14ac:dyDescent="0.2">
      <c r="A42" s="21"/>
      <c r="B42" s="4"/>
    </row>
    <row r="43" spans="1:2" x14ac:dyDescent="0.2">
      <c r="A43" s="21"/>
      <c r="B43" s="4"/>
    </row>
    <row r="44" spans="1:2" x14ac:dyDescent="0.2">
      <c r="A44" s="21"/>
      <c r="B44" s="4"/>
    </row>
    <row r="45" spans="1:2" x14ac:dyDescent="0.2">
      <c r="A45" s="21"/>
      <c r="B45" s="4"/>
    </row>
    <row r="46" spans="1:2" x14ac:dyDescent="0.2">
      <c r="A46" s="21"/>
      <c r="B46" s="4"/>
    </row>
    <row r="47" spans="1:2" x14ac:dyDescent="0.2">
      <c r="A47" s="21"/>
      <c r="B47" s="4"/>
    </row>
    <row r="48" spans="1:2" x14ac:dyDescent="0.2">
      <c r="A48" s="21"/>
      <c r="B48" s="4"/>
    </row>
    <row r="49" spans="1:2" x14ac:dyDescent="0.2">
      <c r="A49" s="21"/>
      <c r="B49" s="4"/>
    </row>
    <row r="50" spans="1:2" x14ac:dyDescent="0.2">
      <c r="A50" s="21"/>
      <c r="B50" s="4"/>
    </row>
    <row r="51" spans="1:2" x14ac:dyDescent="0.2">
      <c r="A51" s="21"/>
      <c r="B51" s="4"/>
    </row>
    <row r="52" spans="1:2" x14ac:dyDescent="0.2">
      <c r="A52" s="21"/>
      <c r="B52" s="4"/>
    </row>
    <row r="53" spans="1:2" x14ac:dyDescent="0.2">
      <c r="A53" s="21"/>
      <c r="B53" s="4"/>
    </row>
    <row r="54" spans="1:2" x14ac:dyDescent="0.2">
      <c r="A54" s="21"/>
      <c r="B54" s="4"/>
    </row>
    <row r="55" spans="1:2" x14ac:dyDescent="0.2">
      <c r="A55" s="21"/>
      <c r="B55" s="4"/>
    </row>
    <row r="56" spans="1:2" x14ac:dyDescent="0.2">
      <c r="A56" s="21"/>
      <c r="B56" s="4"/>
    </row>
    <row r="57" spans="1:2" x14ac:dyDescent="0.2">
      <c r="A57" s="21"/>
      <c r="B57" s="4"/>
    </row>
    <row r="58" spans="1:2" x14ac:dyDescent="0.2">
      <c r="A58" s="21"/>
      <c r="B58" s="4"/>
    </row>
    <row r="59" spans="1:2" x14ac:dyDescent="0.2">
      <c r="A59" s="21"/>
      <c r="B59" s="4"/>
    </row>
    <row r="60" spans="1:2" x14ac:dyDescent="0.2">
      <c r="A60" s="21"/>
      <c r="B60" s="4"/>
    </row>
    <row r="61" spans="1:2" x14ac:dyDescent="0.2">
      <c r="A61" s="21"/>
      <c r="B61" s="4"/>
    </row>
    <row r="62" spans="1:2" x14ac:dyDescent="0.2">
      <c r="A62" s="21"/>
      <c r="B62" s="4"/>
    </row>
    <row r="63" spans="1:2" x14ac:dyDescent="0.2">
      <c r="A63" s="21"/>
      <c r="B63" s="4"/>
    </row>
    <row r="64" spans="1:2" x14ac:dyDescent="0.2">
      <c r="A64" s="21"/>
      <c r="B64" s="4"/>
    </row>
    <row r="65" spans="1:2" x14ac:dyDescent="0.2">
      <c r="A65" s="21"/>
      <c r="B65" s="4"/>
    </row>
    <row r="66" spans="1:2" x14ac:dyDescent="0.2">
      <c r="A66" s="21"/>
      <c r="B66" s="4"/>
    </row>
    <row r="67" spans="1:2" x14ac:dyDescent="0.2">
      <c r="A67" s="21"/>
      <c r="B67" s="4"/>
    </row>
    <row r="68" spans="1:2" x14ac:dyDescent="0.2">
      <c r="A68" s="21"/>
      <c r="B68" s="4"/>
    </row>
    <row r="69" spans="1:2" x14ac:dyDescent="0.2">
      <c r="A69" s="21"/>
      <c r="B69" s="4"/>
    </row>
    <row r="70" spans="1:2" x14ac:dyDescent="0.2">
      <c r="A70" s="21"/>
      <c r="B70" s="4"/>
    </row>
    <row r="71" spans="1:2" x14ac:dyDescent="0.2">
      <c r="A71" s="21"/>
      <c r="B71" s="4"/>
    </row>
    <row r="72" spans="1:2" x14ac:dyDescent="0.2">
      <c r="A72" s="21"/>
      <c r="B72" s="4"/>
    </row>
    <row r="73" spans="1:2" x14ac:dyDescent="0.2">
      <c r="A73" s="21"/>
      <c r="B73" s="4"/>
    </row>
    <row r="74" spans="1:2" x14ac:dyDescent="0.2">
      <c r="A74" s="21"/>
      <c r="B74" s="4"/>
    </row>
    <row r="75" spans="1:2" x14ac:dyDescent="0.2">
      <c r="A75" s="21"/>
      <c r="B75" s="4"/>
    </row>
    <row r="76" spans="1:2" x14ac:dyDescent="0.2">
      <c r="A76" s="21"/>
      <c r="B76" s="4"/>
    </row>
    <row r="77" spans="1:2" x14ac:dyDescent="0.2">
      <c r="A77" s="21"/>
      <c r="B77" s="4"/>
    </row>
    <row r="78" spans="1:2" x14ac:dyDescent="0.2">
      <c r="A78" s="21"/>
      <c r="B78" s="4"/>
    </row>
    <row r="79" spans="1:2" x14ac:dyDescent="0.2">
      <c r="A79" s="21"/>
      <c r="B79" s="4"/>
    </row>
    <row r="80" spans="1:2" x14ac:dyDescent="0.2">
      <c r="A80" s="21"/>
      <c r="B80" s="4"/>
    </row>
    <row r="81" spans="1:2" x14ac:dyDescent="0.2">
      <c r="A81" s="21"/>
      <c r="B81" s="4"/>
    </row>
    <row r="82" spans="1:2" x14ac:dyDescent="0.2">
      <c r="A82" s="21"/>
      <c r="B82" s="4"/>
    </row>
    <row r="83" spans="1:2" x14ac:dyDescent="0.2">
      <c r="A83" s="21"/>
      <c r="B83" s="4"/>
    </row>
    <row r="84" spans="1:2" x14ac:dyDescent="0.2">
      <c r="A84" s="21"/>
      <c r="B84" s="4"/>
    </row>
    <row r="85" spans="1:2" x14ac:dyDescent="0.2">
      <c r="A85" s="21"/>
      <c r="B85" s="4"/>
    </row>
    <row r="86" spans="1:2" x14ac:dyDescent="0.2">
      <c r="A86" s="21"/>
      <c r="B86" s="4"/>
    </row>
    <row r="87" spans="1:2" x14ac:dyDescent="0.2">
      <c r="A87" s="21"/>
      <c r="B87" s="4"/>
    </row>
    <row r="88" spans="1:2" x14ac:dyDescent="0.2">
      <c r="A88" s="21"/>
      <c r="B88" s="4"/>
    </row>
    <row r="89" spans="1:2" x14ac:dyDescent="0.2">
      <c r="A89" s="21"/>
      <c r="B89" s="4"/>
    </row>
    <row r="90" spans="1:2" x14ac:dyDescent="0.2">
      <c r="A90" s="21"/>
      <c r="B90" s="4"/>
    </row>
    <row r="91" spans="1:2" x14ac:dyDescent="0.2">
      <c r="A91" s="21"/>
      <c r="B91" s="4"/>
    </row>
    <row r="92" spans="1:2" x14ac:dyDescent="0.2">
      <c r="A92" s="21"/>
      <c r="B92" s="4"/>
    </row>
    <row r="93" spans="1:2" x14ac:dyDescent="0.2">
      <c r="A93" s="21"/>
      <c r="B93" s="4"/>
    </row>
    <row r="94" spans="1:2" x14ac:dyDescent="0.2">
      <c r="A94" s="21"/>
      <c r="B94" s="4"/>
    </row>
    <row r="95" spans="1:2" x14ac:dyDescent="0.2">
      <c r="A95" s="21"/>
      <c r="B95" s="4"/>
    </row>
    <row r="96" spans="1:2" x14ac:dyDescent="0.2">
      <c r="A96" s="21"/>
      <c r="B96" s="4"/>
    </row>
    <row r="97" spans="1:2" x14ac:dyDescent="0.2">
      <c r="A97" s="21"/>
      <c r="B97" s="4"/>
    </row>
    <row r="98" spans="1:2" x14ac:dyDescent="0.2">
      <c r="A98" s="21"/>
      <c r="B98" s="4"/>
    </row>
    <row r="99" spans="1:2" x14ac:dyDescent="0.2">
      <c r="A99" s="21"/>
      <c r="B99" s="4"/>
    </row>
    <row r="100" spans="1:2" x14ac:dyDescent="0.2">
      <c r="A100" s="21"/>
      <c r="B100" s="4"/>
    </row>
    <row r="101" spans="1:2" x14ac:dyDescent="0.2">
      <c r="A101" s="21"/>
      <c r="B101" s="4"/>
    </row>
    <row r="102" spans="1:2" x14ac:dyDescent="0.2">
      <c r="A102" s="21"/>
      <c r="B102" s="4"/>
    </row>
    <row r="103" spans="1:2" x14ac:dyDescent="0.2">
      <c r="A103" s="21"/>
      <c r="B103" s="4"/>
    </row>
    <row r="104" spans="1:2" x14ac:dyDescent="0.2">
      <c r="A104" s="21"/>
      <c r="B104" s="4"/>
    </row>
    <row r="105" spans="1:2" x14ac:dyDescent="0.2">
      <c r="A105" s="21"/>
      <c r="B105" s="4"/>
    </row>
    <row r="106" spans="1:2" x14ac:dyDescent="0.2">
      <c r="A106" s="21"/>
      <c r="B106" s="4"/>
    </row>
    <row r="107" spans="1:2" x14ac:dyDescent="0.2">
      <c r="A107" s="21"/>
      <c r="B107" s="4"/>
    </row>
    <row r="108" spans="1:2" x14ac:dyDescent="0.2">
      <c r="A108" s="21"/>
      <c r="B108" s="4"/>
    </row>
    <row r="109" spans="1:2" x14ac:dyDescent="0.2">
      <c r="A109" s="21"/>
      <c r="B109" s="4"/>
    </row>
    <row r="110" spans="1:2" x14ac:dyDescent="0.2">
      <c r="A110" s="21"/>
      <c r="B110" s="4"/>
    </row>
    <row r="111" spans="1:2" x14ac:dyDescent="0.2">
      <c r="A111" s="21"/>
      <c r="B111" s="4"/>
    </row>
    <row r="112" spans="1:2" x14ac:dyDescent="0.2">
      <c r="A112" s="21"/>
      <c r="B112" s="4"/>
    </row>
    <row r="113" spans="1:2" x14ac:dyDescent="0.2">
      <c r="A113" s="21"/>
      <c r="B113" s="4"/>
    </row>
    <row r="114" spans="1:2" x14ac:dyDescent="0.2">
      <c r="A114" s="21"/>
      <c r="B114" s="4"/>
    </row>
    <row r="115" spans="1:2" x14ac:dyDescent="0.2">
      <c r="A115" s="21"/>
      <c r="B115" s="4"/>
    </row>
    <row r="116" spans="1:2" x14ac:dyDescent="0.2">
      <c r="A116" s="21"/>
      <c r="B116" s="4"/>
    </row>
    <row r="117" spans="1:2" x14ac:dyDescent="0.2">
      <c r="A117" s="21"/>
      <c r="B117" s="4"/>
    </row>
    <row r="118" spans="1:2" x14ac:dyDescent="0.2">
      <c r="A118" s="21"/>
      <c r="B118" s="4"/>
    </row>
    <row r="119" spans="1:2" x14ac:dyDescent="0.2">
      <c r="A119" s="21"/>
      <c r="B119" s="4"/>
    </row>
    <row r="120" spans="1:2" x14ac:dyDescent="0.2">
      <c r="A120" s="21"/>
      <c r="B120" s="4"/>
    </row>
    <row r="121" spans="1:2" x14ac:dyDescent="0.2">
      <c r="A121" s="21"/>
      <c r="B121" s="4"/>
    </row>
    <row r="122" spans="1:2" x14ac:dyDescent="0.2">
      <c r="A122" s="21"/>
      <c r="B122" s="4"/>
    </row>
    <row r="123" spans="1:2" x14ac:dyDescent="0.2">
      <c r="A123" s="21"/>
      <c r="B123" s="4"/>
    </row>
    <row r="124" spans="1:2" x14ac:dyDescent="0.2">
      <c r="A124" s="21"/>
      <c r="B124" s="4"/>
    </row>
    <row r="125" spans="1:2" x14ac:dyDescent="0.2">
      <c r="A125" s="21"/>
      <c r="B125" s="4"/>
    </row>
    <row r="126" spans="1:2" x14ac:dyDescent="0.2">
      <c r="A126" s="21"/>
      <c r="B126" s="4"/>
    </row>
    <row r="127" spans="1:2" x14ac:dyDescent="0.2">
      <c r="A127" s="21"/>
      <c r="B127" s="4"/>
    </row>
    <row r="128" spans="1:2" x14ac:dyDescent="0.2">
      <c r="A128" s="21"/>
      <c r="B128" s="4"/>
    </row>
    <row r="129" spans="1:2" x14ac:dyDescent="0.2">
      <c r="A129" s="21"/>
      <c r="B129" s="4"/>
    </row>
    <row r="130" spans="1:2" x14ac:dyDescent="0.2">
      <c r="A130" s="21"/>
      <c r="B130" s="4"/>
    </row>
    <row r="131" spans="1:2" x14ac:dyDescent="0.2">
      <c r="A131" s="21"/>
      <c r="B131" s="4"/>
    </row>
    <row r="132" spans="1:2" x14ac:dyDescent="0.2">
      <c r="A132" s="21"/>
      <c r="B132" s="4"/>
    </row>
    <row r="133" spans="1:2" x14ac:dyDescent="0.2">
      <c r="A133" s="21"/>
      <c r="B133" s="4"/>
    </row>
    <row r="134" spans="1:2" x14ac:dyDescent="0.2">
      <c r="A134" s="21"/>
      <c r="B134" s="4"/>
    </row>
    <row r="135" spans="1:2" x14ac:dyDescent="0.2">
      <c r="A135" s="21"/>
      <c r="B135" s="4"/>
    </row>
    <row r="136" spans="1:2" x14ac:dyDescent="0.2">
      <c r="A136" s="21"/>
      <c r="B136" s="4"/>
    </row>
    <row r="137" spans="1:2" x14ac:dyDescent="0.2">
      <c r="A137" s="21"/>
      <c r="B137" s="4"/>
    </row>
    <row r="138" spans="1:2" x14ac:dyDescent="0.2">
      <c r="A138" s="21"/>
      <c r="B138" s="4"/>
    </row>
    <row r="139" spans="1:2" x14ac:dyDescent="0.2">
      <c r="A139" s="21"/>
      <c r="B139" s="4"/>
    </row>
    <row r="140" spans="1:2" x14ac:dyDescent="0.2">
      <c r="A140" s="21"/>
      <c r="B140" s="4"/>
    </row>
    <row r="141" spans="1:2" x14ac:dyDescent="0.2">
      <c r="A141" s="21"/>
      <c r="B141" s="4"/>
    </row>
    <row r="142" spans="1:2" x14ac:dyDescent="0.2">
      <c r="A142" s="21"/>
      <c r="B142" s="4"/>
    </row>
    <row r="143" spans="1:2" x14ac:dyDescent="0.2">
      <c r="A143" s="21"/>
      <c r="B143" s="4"/>
    </row>
    <row r="144" spans="1:2" x14ac:dyDescent="0.2">
      <c r="A144" s="21"/>
      <c r="B144" s="4"/>
    </row>
    <row r="145" spans="1:2" x14ac:dyDescent="0.2">
      <c r="A145" s="21"/>
      <c r="B145" s="4"/>
    </row>
    <row r="146" spans="1:2" x14ac:dyDescent="0.2">
      <c r="A146" s="21"/>
      <c r="B146" s="4"/>
    </row>
    <row r="147" spans="1:2" x14ac:dyDescent="0.2">
      <c r="A147" s="21"/>
      <c r="B147" s="4"/>
    </row>
    <row r="148" spans="1:2" x14ac:dyDescent="0.2">
      <c r="A148" s="21"/>
      <c r="B148" s="4"/>
    </row>
    <row r="149" spans="1:2" x14ac:dyDescent="0.2">
      <c r="A149" s="21"/>
      <c r="B149" s="4"/>
    </row>
    <row r="150" spans="1:2" x14ac:dyDescent="0.2">
      <c r="A150" s="21"/>
      <c r="B150" s="4"/>
    </row>
    <row r="151" spans="1:2" x14ac:dyDescent="0.2">
      <c r="A151" s="21"/>
      <c r="B151" s="4"/>
    </row>
    <row r="152" spans="1:2" x14ac:dyDescent="0.2">
      <c r="A152" s="21"/>
      <c r="B152" s="4"/>
    </row>
    <row r="153" spans="1:2" x14ac:dyDescent="0.2">
      <c r="A153" s="21"/>
      <c r="B153" s="4"/>
    </row>
    <row r="154" spans="1:2" x14ac:dyDescent="0.2">
      <c r="A154" s="21"/>
      <c r="B154" s="4"/>
    </row>
    <row r="155" spans="1:2" x14ac:dyDescent="0.2">
      <c r="A155" s="21"/>
      <c r="B155" s="4"/>
    </row>
    <row r="156" spans="1:2" x14ac:dyDescent="0.2">
      <c r="A156" s="21"/>
      <c r="B156" s="4"/>
    </row>
    <row r="157" spans="1:2" x14ac:dyDescent="0.2">
      <c r="A157" s="21"/>
      <c r="B157" s="4"/>
    </row>
    <row r="158" spans="1:2" x14ac:dyDescent="0.2">
      <c r="A158" s="21"/>
      <c r="B158" s="4"/>
    </row>
    <row r="159" spans="1:2" x14ac:dyDescent="0.2">
      <c r="A159" s="21"/>
      <c r="B159" s="4"/>
    </row>
    <row r="160" spans="1:2" x14ac:dyDescent="0.2">
      <c r="A160" s="21"/>
      <c r="B160" s="4"/>
    </row>
    <row r="161" spans="1:6" x14ac:dyDescent="0.2">
      <c r="A161" s="21"/>
      <c r="B161" s="4"/>
    </row>
    <row r="162" spans="1:6" x14ac:dyDescent="0.2">
      <c r="A162" s="21"/>
      <c r="B162" s="4"/>
    </row>
    <row r="163" spans="1:6" x14ac:dyDescent="0.2">
      <c r="A163" s="21"/>
      <c r="B163" s="4"/>
    </row>
    <row r="164" spans="1:6" x14ac:dyDescent="0.2">
      <c r="A164" s="21"/>
      <c r="B164" s="4"/>
    </row>
    <row r="165" spans="1:6" x14ac:dyDescent="0.2">
      <c r="A165" s="21"/>
      <c r="B165" s="4"/>
    </row>
    <row r="166" spans="1:6" x14ac:dyDescent="0.2">
      <c r="A166" s="21"/>
      <c r="B166" s="4"/>
    </row>
    <row r="167" spans="1:6" x14ac:dyDescent="0.2">
      <c r="A167" s="21"/>
      <c r="B167" s="4"/>
    </row>
    <row r="168" spans="1:6" x14ac:dyDescent="0.2">
      <c r="A168" s="21"/>
      <c r="B168" s="4"/>
    </row>
    <row r="169" spans="1:6" x14ac:dyDescent="0.2">
      <c r="A169" s="21"/>
      <c r="B169" s="4"/>
    </row>
    <row r="170" spans="1:6" x14ac:dyDescent="0.2">
      <c r="A170" s="21"/>
      <c r="B170" s="4"/>
    </row>
    <row r="171" spans="1:6" x14ac:dyDescent="0.2">
      <c r="A171" s="21"/>
      <c r="B171" s="4"/>
    </row>
    <row r="172" spans="1:6" x14ac:dyDescent="0.2">
      <c r="A172" s="21"/>
      <c r="B172" s="4"/>
    </row>
    <row r="173" spans="1:6" x14ac:dyDescent="0.2">
      <c r="A173" s="21"/>
      <c r="B173" s="4"/>
    </row>
    <row r="174" spans="1:6" x14ac:dyDescent="0.2">
      <c r="A174" s="21"/>
      <c r="B174" s="4"/>
      <c r="C174" s="4"/>
      <c r="D174" s="4"/>
      <c r="E174" s="4"/>
      <c r="F174" s="4"/>
    </row>
    <row r="175" spans="1:6" x14ac:dyDescent="0.2">
      <c r="A175" s="21"/>
      <c r="B175" s="4"/>
      <c r="C175" s="4"/>
      <c r="D175" s="4"/>
      <c r="E175" s="4"/>
      <c r="F175" s="4"/>
    </row>
    <row r="176" spans="1:6" x14ac:dyDescent="0.2">
      <c r="A176" s="21"/>
      <c r="B176" s="4"/>
      <c r="C176" s="4"/>
      <c r="D176" s="4"/>
      <c r="E176" s="4"/>
      <c r="F176" s="4"/>
    </row>
    <row r="177" spans="1:6" x14ac:dyDescent="0.2">
      <c r="A177" s="21"/>
      <c r="B177" s="4"/>
      <c r="C177" s="4"/>
      <c r="D177" s="4"/>
      <c r="E177" s="4"/>
      <c r="F177" s="4"/>
    </row>
    <row r="178" spans="1:6" x14ac:dyDescent="0.2">
      <c r="A178" s="21"/>
      <c r="B178" s="4"/>
      <c r="C178" s="4"/>
      <c r="D178" s="4"/>
      <c r="E178" s="4"/>
      <c r="F178" s="4"/>
    </row>
    <row r="179" spans="1:6" x14ac:dyDescent="0.2">
      <c r="A179" s="21"/>
      <c r="B179" s="4"/>
      <c r="C179" s="4"/>
      <c r="D179" s="4"/>
      <c r="E179" s="4"/>
      <c r="F179" s="4"/>
    </row>
    <row r="180" spans="1:6" x14ac:dyDescent="0.2">
      <c r="A180" s="21"/>
      <c r="B180" s="4"/>
      <c r="C180" s="4"/>
      <c r="D180" s="4"/>
      <c r="E180" s="4"/>
      <c r="F180" s="4"/>
    </row>
    <row r="181" spans="1:6" x14ac:dyDescent="0.2">
      <c r="A181" s="21"/>
      <c r="B181" s="4"/>
      <c r="C181" s="4"/>
      <c r="D181" s="4"/>
      <c r="E181" s="4"/>
      <c r="F181" s="4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C95D7-5567-074F-B397-843EE318F215}">
  <dimension ref="A1:G35"/>
  <sheetViews>
    <sheetView workbookViewId="0">
      <selection activeCell="G22" sqref="G22"/>
    </sheetView>
  </sheetViews>
  <sheetFormatPr baseColWidth="10" defaultRowHeight="16" x14ac:dyDescent="0.2"/>
  <cols>
    <col min="1" max="1" width="34.6640625" customWidth="1"/>
    <col min="4" max="4" width="17.33203125" customWidth="1"/>
    <col min="5" max="5" width="17" customWidth="1"/>
    <col min="6" max="6" width="19" customWidth="1"/>
    <col min="7" max="7" width="19.6640625" customWidth="1"/>
  </cols>
  <sheetData>
    <row r="1" spans="1:7" x14ac:dyDescent="0.2">
      <c r="A1" s="10" t="s">
        <v>204</v>
      </c>
      <c r="B1" s="35"/>
      <c r="C1" s="35"/>
      <c r="D1" s="35"/>
      <c r="E1" s="35"/>
      <c r="F1" s="35"/>
      <c r="G1" s="35"/>
    </row>
    <row r="2" spans="1:7" x14ac:dyDescent="0.2">
      <c r="A2" s="35"/>
      <c r="B2" s="35"/>
      <c r="C2" s="35"/>
      <c r="D2" s="35"/>
      <c r="E2" s="35"/>
      <c r="F2" s="35"/>
      <c r="G2" s="35"/>
    </row>
    <row r="3" spans="1:7" ht="17" x14ac:dyDescent="0.2">
      <c r="A3" s="35"/>
      <c r="B3" s="8" t="s">
        <v>190</v>
      </c>
      <c r="C3" s="34" t="s">
        <v>100</v>
      </c>
      <c r="D3" s="8" t="s">
        <v>33</v>
      </c>
      <c r="E3" s="34" t="s">
        <v>199</v>
      </c>
      <c r="F3" s="8" t="s">
        <v>200</v>
      </c>
      <c r="G3" s="8" t="s">
        <v>35</v>
      </c>
    </row>
    <row r="4" spans="1:7" x14ac:dyDescent="0.2">
      <c r="B4" s="4">
        <v>1.3174920000000001</v>
      </c>
      <c r="C4" s="4">
        <v>15.26046</v>
      </c>
      <c r="D4" s="4">
        <v>0.44294</v>
      </c>
      <c r="E4" s="4">
        <v>2.7749999999999999</v>
      </c>
      <c r="F4" s="4">
        <v>0.47197299999999998</v>
      </c>
      <c r="G4" s="4">
        <v>6.7560399999999996</v>
      </c>
    </row>
    <row r="5" spans="1:7" x14ac:dyDescent="0.2">
      <c r="B5" s="4">
        <v>2.1768610000000002</v>
      </c>
      <c r="C5" s="4">
        <v>3.12236</v>
      </c>
      <c r="D5" s="4">
        <v>0.29313400000000001</v>
      </c>
      <c r="E5" s="4">
        <v>1.881724</v>
      </c>
      <c r="F5" s="4">
        <v>8.1308000000000005E-2</v>
      </c>
      <c r="G5" s="4">
        <v>3.8210829999999998</v>
      </c>
    </row>
    <row r="6" spans="1:7" x14ac:dyDescent="0.2">
      <c r="B6" s="4">
        <v>1.783846</v>
      </c>
      <c r="C6" s="4">
        <v>1.815877</v>
      </c>
      <c r="D6" s="4">
        <v>0.60557300000000003</v>
      </c>
      <c r="E6" s="4">
        <v>2.5786639999999998</v>
      </c>
      <c r="F6" s="4">
        <v>1.0602039999999999</v>
      </c>
      <c r="G6" s="4">
        <v>1.0753870000000001</v>
      </c>
    </row>
    <row r="7" spans="1:7" x14ac:dyDescent="0.2">
      <c r="B7" s="4">
        <v>0.18119099999999999</v>
      </c>
      <c r="C7" s="4">
        <v>1.1112470000000001</v>
      </c>
      <c r="D7" s="4">
        <v>0.130109</v>
      </c>
      <c r="E7" s="4">
        <v>2.3639790000000001</v>
      </c>
      <c r="F7" s="4">
        <v>1.0831900000000001</v>
      </c>
      <c r="G7" s="4">
        <v>1.156547</v>
      </c>
    </row>
    <row r="8" spans="1:7" x14ac:dyDescent="0.2">
      <c r="B8" s="4">
        <v>0.47536600000000001</v>
      </c>
      <c r="C8" s="4">
        <v>7.023898</v>
      </c>
      <c r="D8" s="4">
        <v>0.51650399999999996</v>
      </c>
      <c r="E8" s="4">
        <v>2.48386</v>
      </c>
      <c r="F8" s="4">
        <v>0.54260200000000003</v>
      </c>
      <c r="G8" s="4">
        <v>0.61302299999999998</v>
      </c>
    </row>
    <row r="9" spans="1:7" x14ac:dyDescent="0.2">
      <c r="B9" s="4">
        <v>2.7467769999999998</v>
      </c>
      <c r="C9" s="4">
        <v>4.2637200000000002</v>
      </c>
      <c r="D9" s="4">
        <v>0.25452900000000001</v>
      </c>
      <c r="E9" s="4">
        <v>1.3504989999999999</v>
      </c>
      <c r="F9" s="4">
        <v>1.059687</v>
      </c>
      <c r="G9" s="4">
        <v>5.9359120000000001</v>
      </c>
    </row>
    <row r="10" spans="1:7" x14ac:dyDescent="0.2">
      <c r="B10" s="4">
        <v>0.75544199999999995</v>
      </c>
      <c r="C10" s="4">
        <v>5.031326</v>
      </c>
      <c r="D10" s="4">
        <v>0.368701</v>
      </c>
      <c r="E10" s="4">
        <v>0.98340799999999995</v>
      </c>
      <c r="F10" s="4">
        <v>0.51846300000000001</v>
      </c>
      <c r="G10" s="4">
        <v>1.351361</v>
      </c>
    </row>
    <row r="11" spans="1:7" x14ac:dyDescent="0.2">
      <c r="B11" s="4">
        <v>5.1952619999999996</v>
      </c>
      <c r="C11" s="4">
        <v>12.06526</v>
      </c>
      <c r="D11" s="4">
        <v>0.59575400000000001</v>
      </c>
      <c r="E11" s="4">
        <v>0.66561099999999995</v>
      </c>
      <c r="F11" s="4">
        <v>0.51783400000000002</v>
      </c>
      <c r="G11" s="4">
        <v>10.274470000000001</v>
      </c>
    </row>
    <row r="13" spans="1:7" x14ac:dyDescent="0.2">
      <c r="A13" s="2" t="s">
        <v>8</v>
      </c>
      <c r="B13" s="2">
        <f>COUNT(B4:B12)</f>
        <v>8</v>
      </c>
      <c r="C13" s="2">
        <f t="shared" ref="C13:G13" si="0">COUNT(C4:C12)</f>
        <v>8</v>
      </c>
      <c r="D13" s="2">
        <f t="shared" si="0"/>
        <v>8</v>
      </c>
      <c r="E13" s="2">
        <f t="shared" si="0"/>
        <v>8</v>
      </c>
      <c r="F13" s="2">
        <f t="shared" si="0"/>
        <v>8</v>
      </c>
      <c r="G13" s="2">
        <f t="shared" si="0"/>
        <v>8</v>
      </c>
    </row>
    <row r="15" spans="1:7" x14ac:dyDescent="0.2">
      <c r="A15" s="2" t="s">
        <v>37</v>
      </c>
      <c r="B15" s="3"/>
      <c r="C15" s="3"/>
      <c r="D15" s="3"/>
      <c r="E15" s="3"/>
      <c r="F15" s="3"/>
    </row>
    <row r="16" spans="1:7" x14ac:dyDescent="0.2">
      <c r="A16" s="31" t="s">
        <v>94</v>
      </c>
      <c r="B16" s="9" t="s">
        <v>39</v>
      </c>
    </row>
    <row r="17" spans="1:2" x14ac:dyDescent="0.2">
      <c r="A17" s="21"/>
      <c r="B17" s="4"/>
    </row>
    <row r="18" spans="1:2" x14ac:dyDescent="0.2">
      <c r="A18" s="21" t="s">
        <v>40</v>
      </c>
      <c r="B18" s="4"/>
    </row>
    <row r="19" spans="1:2" x14ac:dyDescent="0.2">
      <c r="A19" s="21" t="s">
        <v>140</v>
      </c>
      <c r="B19" s="4">
        <v>0.52300000000000002</v>
      </c>
    </row>
    <row r="20" spans="1:2" x14ac:dyDescent="0.2">
      <c r="A20" s="21" t="s">
        <v>202</v>
      </c>
      <c r="B20" s="4">
        <v>0.65</v>
      </c>
    </row>
    <row r="21" spans="1:2" x14ac:dyDescent="0.2">
      <c r="A21" s="21" t="s">
        <v>203</v>
      </c>
      <c r="B21" s="4">
        <v>0.97699999999999998</v>
      </c>
    </row>
    <row r="22" spans="1:2" x14ac:dyDescent="0.2">
      <c r="A22" s="21"/>
      <c r="B22" s="4"/>
    </row>
    <row r="23" spans="1:2" x14ac:dyDescent="0.2">
      <c r="A23" s="21" t="s">
        <v>44</v>
      </c>
      <c r="B23" s="4"/>
    </row>
    <row r="24" spans="1:2" x14ac:dyDescent="0.2">
      <c r="A24" s="21" t="s">
        <v>140</v>
      </c>
      <c r="B24" s="4">
        <v>5.3E-3</v>
      </c>
    </row>
    <row r="25" spans="1:2" x14ac:dyDescent="0.2">
      <c r="A25" s="21" t="s">
        <v>202</v>
      </c>
      <c r="B25" s="4">
        <v>0.185</v>
      </c>
    </row>
    <row r="26" spans="1:2" x14ac:dyDescent="0.2">
      <c r="A26" s="21" t="s">
        <v>203</v>
      </c>
      <c r="B26" s="4">
        <v>0.29099999999999998</v>
      </c>
    </row>
    <row r="27" spans="1:2" x14ac:dyDescent="0.2">
      <c r="A27" s="21"/>
      <c r="B27" s="4"/>
    </row>
    <row r="28" spans="1:2" x14ac:dyDescent="0.2">
      <c r="A28" s="21" t="s">
        <v>45</v>
      </c>
      <c r="B28" s="4"/>
    </row>
    <row r="29" spans="1:2" x14ac:dyDescent="0.2">
      <c r="A29" s="21" t="s">
        <v>143</v>
      </c>
      <c r="B29" s="4">
        <v>1.6900000000000001E-3</v>
      </c>
    </row>
    <row r="30" spans="1:2" x14ac:dyDescent="0.2">
      <c r="A30" s="21"/>
      <c r="B30" s="4"/>
    </row>
    <row r="31" spans="1:2" x14ac:dyDescent="0.2">
      <c r="A31" s="21" t="s">
        <v>47</v>
      </c>
      <c r="B31" s="4"/>
    </row>
    <row r="32" spans="1:2" x14ac:dyDescent="0.2">
      <c r="A32" s="21" t="s">
        <v>143</v>
      </c>
      <c r="B32" s="4">
        <v>0.26200000000000001</v>
      </c>
    </row>
    <row r="33" spans="1:2" x14ac:dyDescent="0.2">
      <c r="A33" s="21"/>
      <c r="B33" s="4"/>
    </row>
    <row r="34" spans="1:2" x14ac:dyDescent="0.2">
      <c r="A34" s="21" t="s">
        <v>124</v>
      </c>
      <c r="B34" s="4"/>
    </row>
    <row r="35" spans="1:2" x14ac:dyDescent="0.2">
      <c r="A35" s="21" t="s">
        <v>143</v>
      </c>
      <c r="B35" s="4">
        <v>1.83E-2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8068F-FE0B-DC4A-AC0E-71EAB6F3F4E0}">
  <dimension ref="A1:G35"/>
  <sheetViews>
    <sheetView workbookViewId="0">
      <selection sqref="A1:G3"/>
    </sheetView>
  </sheetViews>
  <sheetFormatPr baseColWidth="10" defaultRowHeight="16" x14ac:dyDescent="0.2"/>
  <cols>
    <col min="1" max="1" width="35.6640625" customWidth="1"/>
    <col min="4" max="4" width="17.6640625" customWidth="1"/>
    <col min="5" max="5" width="17.33203125" customWidth="1"/>
    <col min="6" max="6" width="19.83203125" customWidth="1"/>
    <col min="7" max="7" width="20" customWidth="1"/>
  </cols>
  <sheetData>
    <row r="1" spans="1:7" x14ac:dyDescent="0.2">
      <c r="A1" s="10" t="s">
        <v>205</v>
      </c>
      <c r="B1" s="35"/>
      <c r="C1" s="35"/>
      <c r="D1" s="35"/>
      <c r="E1" s="35"/>
      <c r="F1" s="35"/>
      <c r="G1" s="35"/>
    </row>
    <row r="2" spans="1:7" x14ac:dyDescent="0.2">
      <c r="A2" s="35"/>
      <c r="B2" s="35"/>
      <c r="C2" s="35"/>
      <c r="D2" s="35"/>
      <c r="E2" s="35"/>
      <c r="F2" s="35"/>
      <c r="G2" s="35"/>
    </row>
    <row r="3" spans="1:7" ht="17" x14ac:dyDescent="0.2">
      <c r="A3" s="35"/>
      <c r="B3" s="8" t="s">
        <v>190</v>
      </c>
      <c r="C3" s="34" t="s">
        <v>100</v>
      </c>
      <c r="D3" s="8" t="s">
        <v>33</v>
      </c>
      <c r="E3" s="34" t="s">
        <v>199</v>
      </c>
      <c r="F3" s="8" t="s">
        <v>200</v>
      </c>
      <c r="G3" s="8" t="s">
        <v>35</v>
      </c>
    </row>
    <row r="4" spans="1:7" x14ac:dyDescent="0.2">
      <c r="B4" s="4">
        <v>1.3663380000000001</v>
      </c>
      <c r="C4" s="4">
        <v>7.6324639999999997</v>
      </c>
      <c r="D4" s="4">
        <v>0.14647199999999999</v>
      </c>
      <c r="E4" s="4">
        <v>0.55373700000000003</v>
      </c>
      <c r="F4" s="4">
        <v>0.64173000000000002</v>
      </c>
      <c r="G4" s="4">
        <v>3.8486600000000002</v>
      </c>
    </row>
    <row r="5" spans="1:7" x14ac:dyDescent="0.2">
      <c r="B5" s="4">
        <v>2.0262129999999998</v>
      </c>
      <c r="C5" s="4">
        <v>4.6453579999999999</v>
      </c>
      <c r="D5" s="4">
        <v>0.15590200000000001</v>
      </c>
      <c r="E5" s="4">
        <v>0.57565900000000003</v>
      </c>
      <c r="F5" s="4">
        <v>9.5951999999999996E-2</v>
      </c>
      <c r="G5" s="4">
        <v>4.524813</v>
      </c>
    </row>
    <row r="6" spans="1:7" x14ac:dyDescent="0.2">
      <c r="B6" s="4">
        <v>1.088263</v>
      </c>
      <c r="C6" s="4">
        <v>1.0951820000000001</v>
      </c>
      <c r="D6" s="4">
        <v>0.13509499999999999</v>
      </c>
      <c r="E6" s="4">
        <v>0.49904199999999999</v>
      </c>
      <c r="F6" s="4">
        <v>0.81773200000000001</v>
      </c>
      <c r="G6" s="4">
        <v>0.98594599999999999</v>
      </c>
    </row>
    <row r="7" spans="1:7" x14ac:dyDescent="0.2">
      <c r="B7" s="4">
        <v>0.80540800000000001</v>
      </c>
      <c r="C7" s="4">
        <v>3.6915800000000001</v>
      </c>
      <c r="D7" s="4">
        <v>0.14113899999999999</v>
      </c>
      <c r="E7" s="4">
        <v>0.45941900000000002</v>
      </c>
      <c r="F7" s="4">
        <v>0.99364600000000003</v>
      </c>
      <c r="G7" s="4">
        <v>1.160021</v>
      </c>
    </row>
    <row r="8" spans="1:7" x14ac:dyDescent="0.2">
      <c r="B8" s="4">
        <v>1.7471890000000001</v>
      </c>
      <c r="C8" s="4">
        <v>6.8617119999999998</v>
      </c>
      <c r="D8" s="4">
        <v>0.16162799999999999</v>
      </c>
      <c r="E8" s="4">
        <v>0.74154200000000003</v>
      </c>
      <c r="F8" s="4">
        <v>0.41800399999999999</v>
      </c>
      <c r="G8" s="4">
        <v>3.2470620000000001</v>
      </c>
    </row>
    <row r="9" spans="1:7" x14ac:dyDescent="0.2">
      <c r="B9" s="4">
        <v>2.393284</v>
      </c>
      <c r="C9" s="4">
        <v>3.6959979999999999</v>
      </c>
      <c r="D9" s="4">
        <v>8.5650000000000004E-2</v>
      </c>
      <c r="E9" s="4">
        <v>0.33452599999999999</v>
      </c>
      <c r="F9" s="4">
        <v>0.90162799999999999</v>
      </c>
      <c r="G9" s="4">
        <v>2.8881619999999999</v>
      </c>
    </row>
    <row r="10" spans="1:7" x14ac:dyDescent="0.2">
      <c r="B10" s="4">
        <v>2.2911229999999998</v>
      </c>
      <c r="C10" s="4">
        <v>4.2406920000000001</v>
      </c>
      <c r="D10" s="4">
        <v>0.18320400000000001</v>
      </c>
      <c r="E10" s="4">
        <v>0.392424</v>
      </c>
      <c r="F10" s="4">
        <v>0.39549200000000001</v>
      </c>
      <c r="G10" s="4">
        <v>1.2895890000000001</v>
      </c>
    </row>
    <row r="11" spans="1:7" x14ac:dyDescent="0.2">
      <c r="B11" s="4">
        <v>3.0580470000000002</v>
      </c>
      <c r="C11" s="4">
        <v>8.9928849999999994</v>
      </c>
      <c r="D11" s="4">
        <v>0.16997100000000001</v>
      </c>
      <c r="E11" s="4">
        <v>0.63908399999999999</v>
      </c>
      <c r="F11" s="4">
        <v>0.62314000000000003</v>
      </c>
      <c r="G11" s="4">
        <v>5.5659260000000002</v>
      </c>
    </row>
    <row r="13" spans="1:7" x14ac:dyDescent="0.2">
      <c r="A13" s="2" t="s">
        <v>8</v>
      </c>
      <c r="B13" s="2">
        <f>COUNT(B4:B12)</f>
        <v>8</v>
      </c>
      <c r="C13" s="2">
        <f t="shared" ref="C13:G13" si="0">COUNT(C4:C12)</f>
        <v>8</v>
      </c>
      <c r="D13" s="2">
        <f t="shared" si="0"/>
        <v>8</v>
      </c>
      <c r="E13" s="2">
        <f t="shared" si="0"/>
        <v>8</v>
      </c>
      <c r="F13" s="2">
        <f t="shared" si="0"/>
        <v>8</v>
      </c>
      <c r="G13" s="2">
        <f t="shared" si="0"/>
        <v>8</v>
      </c>
    </row>
    <row r="15" spans="1:7" x14ac:dyDescent="0.2">
      <c r="A15" s="2" t="s">
        <v>37</v>
      </c>
    </row>
    <row r="16" spans="1:7" x14ac:dyDescent="0.2">
      <c r="A16" s="31" t="s">
        <v>94</v>
      </c>
      <c r="B16" s="9" t="s">
        <v>39</v>
      </c>
      <c r="C16" s="4"/>
    </row>
    <row r="17" spans="1:3" x14ac:dyDescent="0.2">
      <c r="A17" s="21"/>
      <c r="B17" s="4"/>
      <c r="C17" s="4"/>
    </row>
    <row r="18" spans="1:3" x14ac:dyDescent="0.2">
      <c r="A18" s="21" t="s">
        <v>40</v>
      </c>
      <c r="B18" s="4"/>
      <c r="C18" s="4"/>
    </row>
    <row r="19" spans="1:3" x14ac:dyDescent="0.2">
      <c r="A19" s="21" t="s">
        <v>140</v>
      </c>
      <c r="B19" s="4">
        <v>3.1399999999999997E-2</v>
      </c>
      <c r="C19" s="4"/>
    </row>
    <row r="20" spans="1:3" x14ac:dyDescent="0.2">
      <c r="A20" s="21" t="s">
        <v>202</v>
      </c>
      <c r="B20" s="4">
        <v>0.14799999999999999</v>
      </c>
      <c r="C20" s="4"/>
    </row>
    <row r="21" spans="1:3" x14ac:dyDescent="0.2">
      <c r="A21" s="21" t="s">
        <v>203</v>
      </c>
      <c r="B21" s="4">
        <v>0.755</v>
      </c>
      <c r="C21" s="4"/>
    </row>
    <row r="22" spans="1:3" x14ac:dyDescent="0.2">
      <c r="A22" s="21"/>
      <c r="B22" s="4"/>
      <c r="C22" s="4"/>
    </row>
    <row r="23" spans="1:3" x14ac:dyDescent="0.2">
      <c r="A23" s="21" t="s">
        <v>44</v>
      </c>
      <c r="B23" s="4"/>
      <c r="C23" s="4"/>
    </row>
    <row r="24" spans="1:3" x14ac:dyDescent="0.2">
      <c r="A24" s="21" t="s">
        <v>140</v>
      </c>
      <c r="B24" s="4">
        <v>3.2800000000000003E-8</v>
      </c>
      <c r="C24" s="4"/>
    </row>
    <row r="25" spans="1:3" x14ac:dyDescent="0.2">
      <c r="A25" s="21" t="s">
        <v>202</v>
      </c>
      <c r="B25" s="4">
        <v>4.7600000000000003E-3</v>
      </c>
      <c r="C25" s="4"/>
    </row>
    <row r="26" spans="1:3" x14ac:dyDescent="0.2">
      <c r="A26" s="21" t="s">
        <v>203</v>
      </c>
      <c r="B26" s="4">
        <v>1.6000000000000001E-3</v>
      </c>
      <c r="C26" s="4"/>
    </row>
    <row r="27" spans="1:3" x14ac:dyDescent="0.2">
      <c r="A27" s="21"/>
      <c r="B27" s="4"/>
      <c r="C27" s="4"/>
    </row>
    <row r="28" spans="1:3" x14ac:dyDescent="0.2">
      <c r="A28" s="21" t="s">
        <v>45</v>
      </c>
      <c r="B28" s="4"/>
      <c r="C28" s="4"/>
    </row>
    <row r="29" spans="1:3" x14ac:dyDescent="0.2">
      <c r="A29" s="21" t="s">
        <v>143</v>
      </c>
      <c r="B29" s="4">
        <v>9.3600000000000002E-6</v>
      </c>
      <c r="C29" s="4"/>
    </row>
    <row r="30" spans="1:3" x14ac:dyDescent="0.2">
      <c r="A30" s="21"/>
      <c r="B30" s="4"/>
      <c r="C30" s="4"/>
    </row>
    <row r="31" spans="1:3" x14ac:dyDescent="0.2">
      <c r="A31" s="21" t="s">
        <v>47</v>
      </c>
      <c r="B31" s="4"/>
      <c r="C31" s="4"/>
    </row>
    <row r="32" spans="1:3" x14ac:dyDescent="0.2">
      <c r="A32" s="21" t="s">
        <v>143</v>
      </c>
      <c r="B32" s="4">
        <v>0.56299999999999994</v>
      </c>
      <c r="C32" s="4"/>
    </row>
    <row r="33" spans="1:3" x14ac:dyDescent="0.2">
      <c r="A33" s="21"/>
      <c r="B33" s="4"/>
      <c r="C33" s="4"/>
    </row>
    <row r="34" spans="1:3" x14ac:dyDescent="0.2">
      <c r="A34" s="21" t="s">
        <v>124</v>
      </c>
      <c r="B34" s="4"/>
      <c r="C34" s="4"/>
    </row>
    <row r="35" spans="1:3" x14ac:dyDescent="0.2">
      <c r="A35" s="21" t="s">
        <v>143</v>
      </c>
      <c r="B35" s="4">
        <v>8.3699999999999996E-4</v>
      </c>
      <c r="C35" s="4"/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77C46-16D7-2343-A0F9-160546E3BE17}">
  <dimension ref="A1:G35"/>
  <sheetViews>
    <sheetView workbookViewId="0">
      <selection sqref="A1:G3"/>
    </sheetView>
  </sheetViews>
  <sheetFormatPr baseColWidth="10" defaultRowHeight="16" x14ac:dyDescent="0.2"/>
  <cols>
    <col min="1" max="1" width="37.6640625" customWidth="1"/>
    <col min="4" max="4" width="18.5" customWidth="1"/>
    <col min="5" max="5" width="18.33203125" customWidth="1"/>
    <col min="6" max="6" width="22.33203125" customWidth="1"/>
    <col min="7" max="7" width="19.5" customWidth="1"/>
  </cols>
  <sheetData>
    <row r="1" spans="1:7" x14ac:dyDescent="0.2">
      <c r="A1" s="10" t="s">
        <v>206</v>
      </c>
      <c r="B1" s="35"/>
      <c r="C1" s="35"/>
      <c r="D1" s="35"/>
      <c r="E1" s="35"/>
      <c r="F1" s="35"/>
      <c r="G1" s="35"/>
    </row>
    <row r="2" spans="1:7" x14ac:dyDescent="0.2">
      <c r="A2" s="35"/>
      <c r="B2" s="35"/>
      <c r="C2" s="35"/>
      <c r="D2" s="35"/>
      <c r="E2" s="35"/>
      <c r="F2" s="35"/>
      <c r="G2" s="35"/>
    </row>
    <row r="3" spans="1:7" ht="17" x14ac:dyDescent="0.2">
      <c r="A3" s="35"/>
      <c r="B3" s="8" t="s">
        <v>190</v>
      </c>
      <c r="C3" s="34" t="s">
        <v>100</v>
      </c>
      <c r="D3" s="8" t="s">
        <v>33</v>
      </c>
      <c r="E3" s="34" t="s">
        <v>199</v>
      </c>
      <c r="F3" s="8" t="s">
        <v>200</v>
      </c>
      <c r="G3" s="8" t="s">
        <v>35</v>
      </c>
    </row>
    <row r="4" spans="1:7" x14ac:dyDescent="0.2">
      <c r="B4" s="4">
        <v>1.662102</v>
      </c>
      <c r="C4" s="4">
        <v>11.15568</v>
      </c>
      <c r="D4" s="4">
        <v>0.66650399999999999</v>
      </c>
      <c r="E4" s="4">
        <v>1.675594</v>
      </c>
      <c r="F4" s="4">
        <v>0.78826300000000005</v>
      </c>
      <c r="G4" s="4">
        <v>4.401516</v>
      </c>
    </row>
    <row r="5" spans="1:7" x14ac:dyDescent="0.2">
      <c r="B5" s="4">
        <v>2.8375539999999999</v>
      </c>
      <c r="C5" s="4">
        <v>3.330851</v>
      </c>
      <c r="D5" s="4">
        <v>0.38218299999999999</v>
      </c>
      <c r="E5" s="4">
        <v>1.8739159999999999</v>
      </c>
      <c r="F5" s="4">
        <v>0.29281499999999999</v>
      </c>
      <c r="G5" s="4">
        <v>4.0277180000000001</v>
      </c>
    </row>
    <row r="6" spans="1:7" x14ac:dyDescent="0.2">
      <c r="B6" s="4">
        <v>1.276923</v>
      </c>
      <c r="C6" s="4">
        <v>1.1221950000000001</v>
      </c>
      <c r="D6" s="4">
        <v>0.604792</v>
      </c>
      <c r="E6" s="4">
        <v>3.783544</v>
      </c>
      <c r="F6" s="4">
        <v>0.76339999999999997</v>
      </c>
      <c r="G6" s="4">
        <v>0.53501600000000005</v>
      </c>
    </row>
    <row r="7" spans="1:7" x14ac:dyDescent="0.2">
      <c r="B7" s="4">
        <v>0.70548599999999995</v>
      </c>
      <c r="C7" s="4">
        <v>2.4001670000000002</v>
      </c>
      <c r="D7" s="4">
        <v>0.48497600000000002</v>
      </c>
      <c r="E7" s="4">
        <v>2.2490519999999998</v>
      </c>
      <c r="F7" s="4">
        <v>1.318503</v>
      </c>
      <c r="G7" s="4">
        <v>1.3533809999999999</v>
      </c>
    </row>
    <row r="8" spans="1:7" x14ac:dyDescent="0.2">
      <c r="B8" s="4">
        <v>1.2397739999999999</v>
      </c>
      <c r="C8" s="4">
        <v>6.6511380000000004</v>
      </c>
      <c r="D8" s="4">
        <v>0.93265699999999996</v>
      </c>
      <c r="E8" s="4">
        <v>2.5347369999999998</v>
      </c>
      <c r="F8" s="4">
        <v>0.55884900000000004</v>
      </c>
      <c r="G8" s="4">
        <v>1.815933</v>
      </c>
    </row>
    <row r="9" spans="1:7" x14ac:dyDescent="0.2">
      <c r="B9" s="4">
        <v>3.022027</v>
      </c>
      <c r="C9" s="4">
        <v>3.4370919999999998</v>
      </c>
      <c r="D9" s="4">
        <v>0.34914499999999998</v>
      </c>
      <c r="E9" s="4">
        <v>1.3888990000000001</v>
      </c>
      <c r="F9" s="4">
        <v>1.261873</v>
      </c>
      <c r="G9" s="4">
        <v>4.6256300000000001</v>
      </c>
    </row>
    <row r="10" spans="1:7" x14ac:dyDescent="0.2">
      <c r="B10" s="4">
        <v>2.4108230000000002</v>
      </c>
      <c r="C10" s="4">
        <v>4.5543009999999997</v>
      </c>
      <c r="D10" s="4">
        <v>0.94256700000000004</v>
      </c>
      <c r="E10" s="4">
        <v>1.440399</v>
      </c>
      <c r="F10" s="4">
        <v>0.67375200000000002</v>
      </c>
      <c r="G10" s="4">
        <v>0.96716999999999997</v>
      </c>
    </row>
    <row r="11" spans="1:7" x14ac:dyDescent="0.2">
      <c r="B11" s="4">
        <v>3.4219210000000002</v>
      </c>
      <c r="C11" s="4">
        <v>7.7436980000000002</v>
      </c>
      <c r="D11" s="4">
        <v>0.67466000000000004</v>
      </c>
      <c r="E11" s="4">
        <v>2.0664449999999999</v>
      </c>
      <c r="F11" s="4">
        <v>0.59956600000000004</v>
      </c>
      <c r="G11" s="4">
        <v>7.424893</v>
      </c>
    </row>
    <row r="13" spans="1:7" x14ac:dyDescent="0.2">
      <c r="A13" s="2" t="s">
        <v>8</v>
      </c>
      <c r="B13" s="2">
        <f>COUNT(B4:B12)</f>
        <v>8</v>
      </c>
      <c r="C13" s="2">
        <f t="shared" ref="C13:G13" si="0">COUNT(C4:C12)</f>
        <v>8</v>
      </c>
      <c r="D13" s="2">
        <f t="shared" si="0"/>
        <v>8</v>
      </c>
      <c r="E13" s="2">
        <f t="shared" si="0"/>
        <v>8</v>
      </c>
      <c r="F13" s="2">
        <f t="shared" si="0"/>
        <v>8</v>
      </c>
      <c r="G13" s="2">
        <f t="shared" si="0"/>
        <v>8</v>
      </c>
    </row>
    <row r="15" spans="1:7" x14ac:dyDescent="0.2">
      <c r="A15" s="2" t="s">
        <v>37</v>
      </c>
    </row>
    <row r="16" spans="1:7" x14ac:dyDescent="0.2">
      <c r="A16" s="31" t="s">
        <v>94</v>
      </c>
      <c r="B16" s="9" t="s">
        <v>39</v>
      </c>
    </row>
    <row r="17" spans="1:2" x14ac:dyDescent="0.2">
      <c r="A17" s="21"/>
      <c r="B17" s="4"/>
    </row>
    <row r="18" spans="1:2" x14ac:dyDescent="0.2">
      <c r="A18" s="21" t="s">
        <v>40</v>
      </c>
      <c r="B18" s="4"/>
    </row>
    <row r="19" spans="1:2" x14ac:dyDescent="0.2">
      <c r="A19" s="21" t="s">
        <v>140</v>
      </c>
      <c r="B19" s="4">
        <v>0.23300000000000001</v>
      </c>
    </row>
    <row r="20" spans="1:2" x14ac:dyDescent="0.2">
      <c r="A20" s="21" t="s">
        <v>202</v>
      </c>
      <c r="B20" s="4">
        <v>0.309</v>
      </c>
    </row>
    <row r="21" spans="1:2" x14ac:dyDescent="0.2">
      <c r="A21" s="21" t="s">
        <v>203</v>
      </c>
      <c r="B21" s="4">
        <v>0.98299999999999998</v>
      </c>
    </row>
    <row r="22" spans="1:2" x14ac:dyDescent="0.2">
      <c r="A22" s="21"/>
      <c r="B22" s="4"/>
    </row>
    <row r="23" spans="1:2" x14ac:dyDescent="0.2">
      <c r="A23" s="21" t="s">
        <v>44</v>
      </c>
      <c r="B23" s="4"/>
    </row>
    <row r="24" spans="1:2" x14ac:dyDescent="0.2">
      <c r="A24" s="21" t="s">
        <v>140</v>
      </c>
      <c r="B24" s="4">
        <v>4.6299999999999996E-3</v>
      </c>
    </row>
    <row r="25" spans="1:2" x14ac:dyDescent="0.2">
      <c r="A25" s="21" t="s">
        <v>202</v>
      </c>
      <c r="B25" s="4">
        <v>8.43E-2</v>
      </c>
    </row>
    <row r="26" spans="1:2" x14ac:dyDescent="0.2">
      <c r="A26" s="21" t="s">
        <v>203</v>
      </c>
      <c r="B26" s="4">
        <v>0.47699999999999998</v>
      </c>
    </row>
    <row r="27" spans="1:2" x14ac:dyDescent="0.2">
      <c r="A27" s="21"/>
      <c r="B27" s="4"/>
    </row>
    <row r="28" spans="1:2" x14ac:dyDescent="0.2">
      <c r="A28" s="21" t="s">
        <v>45</v>
      </c>
      <c r="B28" s="4"/>
    </row>
    <row r="29" spans="1:2" x14ac:dyDescent="0.2">
      <c r="A29" s="21" t="s">
        <v>143</v>
      </c>
      <c r="B29" s="4">
        <v>1.39E-3</v>
      </c>
    </row>
    <row r="30" spans="1:2" x14ac:dyDescent="0.2">
      <c r="A30" s="21"/>
      <c r="B30" s="4"/>
    </row>
    <row r="31" spans="1:2" x14ac:dyDescent="0.2">
      <c r="A31" s="21" t="s">
        <v>47</v>
      </c>
      <c r="B31" s="4"/>
    </row>
    <row r="32" spans="1:2" x14ac:dyDescent="0.2">
      <c r="A32" s="21" t="s">
        <v>143</v>
      </c>
      <c r="B32" s="4">
        <v>9.2399999999999996E-2</v>
      </c>
    </row>
    <row r="33" spans="1:2" x14ac:dyDescent="0.2">
      <c r="A33" s="21"/>
      <c r="B33" s="4"/>
    </row>
    <row r="34" spans="1:2" x14ac:dyDescent="0.2">
      <c r="A34" s="21" t="s">
        <v>124</v>
      </c>
      <c r="B34" s="4"/>
    </row>
    <row r="35" spans="1:2" x14ac:dyDescent="0.2">
      <c r="A35" s="21" t="s">
        <v>143</v>
      </c>
      <c r="B35" s="4">
        <v>9.5300000000000003E-3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54B73-EC10-6E4D-BC60-187096EA082B}">
  <dimension ref="A1:G35"/>
  <sheetViews>
    <sheetView workbookViewId="0">
      <selection sqref="A1:G3"/>
    </sheetView>
  </sheetViews>
  <sheetFormatPr baseColWidth="10" defaultRowHeight="16" x14ac:dyDescent="0.2"/>
  <cols>
    <col min="1" max="1" width="33.83203125" customWidth="1"/>
    <col min="2" max="2" width="16.33203125" customWidth="1"/>
    <col min="4" max="4" width="18.83203125" customWidth="1"/>
    <col min="5" max="5" width="17.5" customWidth="1"/>
    <col min="6" max="6" width="19.33203125" customWidth="1"/>
    <col min="7" max="7" width="18.33203125" customWidth="1"/>
  </cols>
  <sheetData>
    <row r="1" spans="1:7" x14ac:dyDescent="0.2">
      <c r="A1" s="10" t="s">
        <v>207</v>
      </c>
      <c r="B1" s="35"/>
      <c r="C1" s="35"/>
      <c r="D1" s="35"/>
      <c r="E1" s="35"/>
      <c r="F1" s="35"/>
      <c r="G1" s="35"/>
    </row>
    <row r="2" spans="1:7" x14ac:dyDescent="0.2">
      <c r="A2" s="35"/>
      <c r="B2" s="35"/>
      <c r="C2" s="35"/>
      <c r="D2" s="35"/>
      <c r="E2" s="35"/>
      <c r="F2" s="35"/>
      <c r="G2" s="35"/>
    </row>
    <row r="3" spans="1:7" ht="17" x14ac:dyDescent="0.2">
      <c r="A3" s="35"/>
      <c r="B3" s="8" t="s">
        <v>190</v>
      </c>
      <c r="C3" s="34" t="s">
        <v>100</v>
      </c>
      <c r="D3" s="8" t="s">
        <v>33</v>
      </c>
      <c r="E3" s="34" t="s">
        <v>199</v>
      </c>
      <c r="F3" s="8" t="s">
        <v>200</v>
      </c>
      <c r="G3" s="8" t="s">
        <v>35</v>
      </c>
    </row>
    <row r="4" spans="1:7" x14ac:dyDescent="0.2">
      <c r="B4" s="4">
        <v>2.3710650000000002</v>
      </c>
      <c r="C4" s="4">
        <v>11.61481</v>
      </c>
      <c r="D4" s="4">
        <v>0.34097499999999997</v>
      </c>
      <c r="E4" s="4">
        <v>1.76732</v>
      </c>
      <c r="F4" s="4">
        <v>0.73498600000000003</v>
      </c>
      <c r="G4" s="4">
        <v>8.6247000000000007</v>
      </c>
    </row>
    <row r="5" spans="1:7" x14ac:dyDescent="0.2">
      <c r="B5" s="4">
        <v>1.9706429999999999</v>
      </c>
      <c r="C5" s="4">
        <v>4.4956269999999998</v>
      </c>
      <c r="D5" s="4">
        <v>0.42425400000000002</v>
      </c>
      <c r="E5" s="4">
        <v>2.2711730000000001</v>
      </c>
      <c r="F5" s="4">
        <v>0.76583199999999996</v>
      </c>
      <c r="G5" s="4">
        <v>3.851925</v>
      </c>
    </row>
    <row r="6" spans="1:7" x14ac:dyDescent="0.2">
      <c r="B6" s="4">
        <v>1.1225719999999999</v>
      </c>
      <c r="C6" s="4">
        <v>1.9029210000000001</v>
      </c>
      <c r="D6" s="4">
        <v>0.74933300000000003</v>
      </c>
      <c r="E6" s="4">
        <v>5.2061279999999996</v>
      </c>
      <c r="F6" s="4">
        <v>1.731722</v>
      </c>
      <c r="G6" s="4">
        <v>2.104749</v>
      </c>
    </row>
    <row r="7" spans="1:7" x14ac:dyDescent="0.2">
      <c r="B7" s="4">
        <v>0.68917200000000001</v>
      </c>
      <c r="C7" s="4">
        <v>1.544287</v>
      </c>
      <c r="D7" s="4">
        <v>0.165135</v>
      </c>
      <c r="E7" s="4">
        <v>2.4846789999999999</v>
      </c>
      <c r="F7" s="4">
        <v>1.649826</v>
      </c>
      <c r="G7" s="4">
        <v>2.6101320000000001</v>
      </c>
    </row>
    <row r="8" spans="1:7" x14ac:dyDescent="0.2">
      <c r="B8" s="4">
        <v>1.6041719999999999</v>
      </c>
      <c r="C8" s="4">
        <v>6.0061150000000003</v>
      </c>
      <c r="D8" s="4">
        <v>0.427064</v>
      </c>
      <c r="E8" s="4">
        <v>2.5436740000000002</v>
      </c>
      <c r="F8" s="4">
        <v>0.55277600000000005</v>
      </c>
      <c r="G8" s="4">
        <v>1.357637</v>
      </c>
    </row>
    <row r="9" spans="1:7" x14ac:dyDescent="0.2">
      <c r="B9" s="4">
        <v>1.7393449999999999</v>
      </c>
      <c r="C9" s="4">
        <v>4.4518149999999999</v>
      </c>
      <c r="D9" s="4">
        <v>0.22527800000000001</v>
      </c>
      <c r="E9" s="4">
        <v>2.0754800000000002</v>
      </c>
      <c r="F9" s="4">
        <v>1.119594</v>
      </c>
      <c r="G9" s="4">
        <v>4.6091899999999999</v>
      </c>
    </row>
    <row r="10" spans="1:7" x14ac:dyDescent="0.2">
      <c r="B10" s="4">
        <v>0.57567800000000002</v>
      </c>
      <c r="C10" s="4">
        <v>4.6406840000000003</v>
      </c>
      <c r="D10" s="4">
        <v>0.255664</v>
      </c>
      <c r="E10" s="4">
        <v>2.9903840000000002</v>
      </c>
      <c r="F10" s="4">
        <v>1.172642</v>
      </c>
      <c r="G10" s="4">
        <v>1.5932519999999999</v>
      </c>
    </row>
    <row r="11" spans="1:7" x14ac:dyDescent="0.2">
      <c r="B11" s="4">
        <v>2.930968</v>
      </c>
      <c r="C11" s="4">
        <v>9.1887019999999993</v>
      </c>
      <c r="D11" s="4">
        <v>0.34155099999999999</v>
      </c>
      <c r="E11" s="4">
        <v>1.0978479999999999</v>
      </c>
      <c r="F11" s="4">
        <v>0.58782199999999996</v>
      </c>
      <c r="G11" s="4">
        <v>13.21585</v>
      </c>
    </row>
    <row r="13" spans="1:7" x14ac:dyDescent="0.2">
      <c r="A13" s="2" t="s">
        <v>8</v>
      </c>
      <c r="B13" s="2">
        <f>COUNT(B4:B12)</f>
        <v>8</v>
      </c>
      <c r="C13" s="2">
        <f t="shared" ref="C13:G13" si="0">COUNT(C4:C12)</f>
        <v>8</v>
      </c>
      <c r="D13" s="2">
        <f t="shared" si="0"/>
        <v>8</v>
      </c>
      <c r="E13" s="2">
        <f t="shared" si="0"/>
        <v>8</v>
      </c>
      <c r="F13" s="2">
        <f t="shared" si="0"/>
        <v>8</v>
      </c>
      <c r="G13" s="2">
        <f t="shared" si="0"/>
        <v>8</v>
      </c>
    </row>
    <row r="15" spans="1:7" x14ac:dyDescent="0.2">
      <c r="A15" s="2" t="s">
        <v>37</v>
      </c>
    </row>
    <row r="16" spans="1:7" x14ac:dyDescent="0.2">
      <c r="A16" s="31" t="s">
        <v>94</v>
      </c>
      <c r="B16" s="9" t="s">
        <v>39</v>
      </c>
    </row>
    <row r="17" spans="1:2" x14ac:dyDescent="0.2">
      <c r="A17" s="21"/>
      <c r="B17" s="4"/>
    </row>
    <row r="18" spans="1:2" x14ac:dyDescent="0.2">
      <c r="A18" s="21" t="s">
        <v>40</v>
      </c>
      <c r="B18" s="4"/>
    </row>
    <row r="19" spans="1:2" x14ac:dyDescent="0.2">
      <c r="A19" s="21" t="s">
        <v>140</v>
      </c>
      <c r="B19" s="4">
        <v>0.51900000000000002</v>
      </c>
    </row>
    <row r="20" spans="1:2" x14ac:dyDescent="0.2">
      <c r="A20" s="21" t="s">
        <v>202</v>
      </c>
      <c r="B20" s="4">
        <v>0.86599999999999999</v>
      </c>
    </row>
    <row r="21" spans="1:2" x14ac:dyDescent="0.2">
      <c r="A21" s="21" t="s">
        <v>203</v>
      </c>
      <c r="B21" s="4">
        <v>0.82699999999999996</v>
      </c>
    </row>
    <row r="22" spans="1:2" x14ac:dyDescent="0.2">
      <c r="A22" s="21"/>
      <c r="B22" s="4"/>
    </row>
    <row r="23" spans="1:2" x14ac:dyDescent="0.2">
      <c r="A23" s="21" t="s">
        <v>44</v>
      </c>
      <c r="B23" s="4"/>
    </row>
    <row r="24" spans="1:2" x14ac:dyDescent="0.2">
      <c r="A24" s="21" t="s">
        <v>140</v>
      </c>
      <c r="B24" s="4">
        <v>3.7100000000000001E-2</v>
      </c>
    </row>
    <row r="25" spans="1:2" x14ac:dyDescent="0.2">
      <c r="A25" s="21" t="s">
        <v>202</v>
      </c>
      <c r="B25" s="4">
        <v>0.79800000000000004</v>
      </c>
    </row>
    <row r="26" spans="1:2" x14ac:dyDescent="0.2">
      <c r="A26" s="21" t="s">
        <v>203</v>
      </c>
      <c r="B26" s="4">
        <v>0.14699999999999999</v>
      </c>
    </row>
    <row r="27" spans="1:2" x14ac:dyDescent="0.2">
      <c r="A27" s="21"/>
      <c r="B27" s="4"/>
    </row>
    <row r="28" spans="1:2" x14ac:dyDescent="0.2">
      <c r="A28" s="21" t="s">
        <v>45</v>
      </c>
      <c r="B28" s="4"/>
    </row>
    <row r="29" spans="1:2" x14ac:dyDescent="0.2">
      <c r="A29" s="21" t="s">
        <v>143</v>
      </c>
      <c r="B29" s="4">
        <v>1.6199999999999999E-3</v>
      </c>
    </row>
    <row r="30" spans="1:2" x14ac:dyDescent="0.2">
      <c r="A30" s="21"/>
      <c r="B30" s="4"/>
    </row>
    <row r="31" spans="1:2" x14ac:dyDescent="0.2">
      <c r="A31" s="21" t="s">
        <v>47</v>
      </c>
      <c r="B31" s="4"/>
    </row>
    <row r="32" spans="1:2" x14ac:dyDescent="0.2">
      <c r="A32" s="21" t="s">
        <v>143</v>
      </c>
      <c r="B32" s="4">
        <v>6.2600000000000003E-2</v>
      </c>
    </row>
    <row r="33" spans="1:2" x14ac:dyDescent="0.2">
      <c r="A33" s="21"/>
      <c r="B33" s="4"/>
    </row>
    <row r="34" spans="1:2" x14ac:dyDescent="0.2">
      <c r="A34" s="21" t="s">
        <v>124</v>
      </c>
      <c r="B34" s="4"/>
    </row>
    <row r="35" spans="1:2" x14ac:dyDescent="0.2">
      <c r="A35" s="21" t="s">
        <v>143</v>
      </c>
      <c r="B35" s="4">
        <v>2.3400000000000001E-3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40547-58EA-FB4E-B7E7-BDCA9BA9BFFD}">
  <dimension ref="A1:T878"/>
  <sheetViews>
    <sheetView topLeftCell="A110" workbookViewId="0">
      <selection activeCell="C137" sqref="C137"/>
    </sheetView>
  </sheetViews>
  <sheetFormatPr baseColWidth="10" defaultColWidth="11" defaultRowHeight="16" x14ac:dyDescent="0.2"/>
  <cols>
    <col min="1" max="1" width="33" customWidth="1"/>
    <col min="2" max="2" width="13.1640625" customWidth="1"/>
    <col min="3" max="3" width="20.83203125" customWidth="1"/>
    <col min="4" max="4" width="18" customWidth="1"/>
    <col min="5" max="5" width="13.33203125" customWidth="1"/>
    <col min="6" max="6" width="19.1640625" customWidth="1"/>
    <col min="7" max="7" width="16.83203125" customWidth="1"/>
  </cols>
  <sheetData>
    <row r="1" spans="1:20" x14ac:dyDescent="0.2">
      <c r="A1" s="2" t="s">
        <v>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">
      <c r="A3" s="2" t="s">
        <v>50</v>
      </c>
      <c r="B3" s="8" t="s">
        <v>31</v>
      </c>
      <c r="C3" s="8" t="s">
        <v>32</v>
      </c>
      <c r="D3" s="8" t="s">
        <v>33</v>
      </c>
      <c r="E3" s="8" t="s">
        <v>34</v>
      </c>
      <c r="F3" s="8" t="s">
        <v>35</v>
      </c>
      <c r="G3" s="8" t="s">
        <v>36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">
      <c r="A4" s="1"/>
      <c r="B4" s="4">
        <v>77.985611500000005</v>
      </c>
      <c r="C4" s="4">
        <v>70.7913669</v>
      </c>
      <c r="D4" s="4">
        <v>218.29365100000001</v>
      </c>
      <c r="E4" s="4">
        <v>341.29496399999999</v>
      </c>
      <c r="F4" s="4">
        <v>190.93525199999999</v>
      </c>
      <c r="G4" s="4">
        <v>386.61870499999998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">
      <c r="A5" s="1"/>
      <c r="B5" s="4">
        <v>74.388489199999995</v>
      </c>
      <c r="C5" s="4">
        <v>93.812949599999996</v>
      </c>
      <c r="D5" s="4">
        <v>169.88095200000001</v>
      </c>
      <c r="E5" s="4">
        <v>183.02158299999999</v>
      </c>
      <c r="F5" s="4">
        <v>126.906475</v>
      </c>
      <c r="G5" s="4">
        <v>113.23741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">
      <c r="A6" s="1"/>
      <c r="B6" s="4">
        <v>68.633093500000001</v>
      </c>
      <c r="C6" s="4">
        <v>85.899280599999997</v>
      </c>
      <c r="D6" s="4">
        <v>242.10317499999999</v>
      </c>
      <c r="E6" s="4">
        <v>155.68345299999999</v>
      </c>
      <c r="F6" s="4">
        <v>120.43165500000001</v>
      </c>
      <c r="G6" s="4">
        <v>180.86330899999999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x14ac:dyDescent="0.2">
      <c r="A7" s="1"/>
      <c r="B7" s="4">
        <v>65.755395699999994</v>
      </c>
      <c r="C7" s="4">
        <v>107.48201400000001</v>
      </c>
      <c r="D7" s="4">
        <v>130.992063</v>
      </c>
      <c r="E7" s="4">
        <v>306.04316499999999</v>
      </c>
      <c r="F7" s="4">
        <v>108.20143899999999</v>
      </c>
      <c r="G7" s="4">
        <v>126.18705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x14ac:dyDescent="0.2">
      <c r="A8" s="1"/>
      <c r="B8" s="4">
        <v>78.759124099999994</v>
      </c>
      <c r="C8" s="4">
        <v>199.19708</v>
      </c>
      <c r="D8" s="5" t="s">
        <v>88</v>
      </c>
      <c r="E8" s="4">
        <v>376.546763</v>
      </c>
      <c r="F8" s="4">
        <v>97.410071900000005</v>
      </c>
      <c r="G8" s="4">
        <v>222.58992799999999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2">
      <c r="A9" s="1"/>
      <c r="B9" s="4">
        <v>104.306569</v>
      </c>
      <c r="C9" s="4">
        <v>175.109489</v>
      </c>
      <c r="D9" s="4">
        <v>223.84920600000001</v>
      </c>
      <c r="E9" s="4">
        <v>333.38129500000002</v>
      </c>
      <c r="F9" s="4">
        <v>343.453237</v>
      </c>
      <c r="G9" s="4">
        <v>234.820144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">
      <c r="A10" s="1"/>
      <c r="B10" s="4">
        <v>83.868613100000005</v>
      </c>
      <c r="C10" s="4">
        <v>106.49635000000001</v>
      </c>
      <c r="D10" s="4">
        <v>150.039683</v>
      </c>
      <c r="E10" s="4">
        <v>152.481752</v>
      </c>
      <c r="F10" s="4">
        <v>295.25179900000001</v>
      </c>
      <c r="G10" s="4">
        <v>172.18978100000001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">
      <c r="A11" s="1"/>
      <c r="B11" s="4">
        <v>103.57664200000001</v>
      </c>
      <c r="C11" s="4">
        <v>78.759124099999994</v>
      </c>
      <c r="D11" s="4">
        <v>154.80158700000001</v>
      </c>
      <c r="E11" s="4">
        <v>104.306569</v>
      </c>
      <c r="F11" s="4">
        <v>213.79562000000001</v>
      </c>
      <c r="G11" s="4">
        <v>102.846715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2">
      <c r="A12" s="1"/>
      <c r="B12" s="4">
        <v>109.41605800000001</v>
      </c>
      <c r="C12" s="4">
        <v>89.708029199999999</v>
      </c>
      <c r="D12" s="4">
        <v>113.531746</v>
      </c>
      <c r="E12" s="4">
        <v>202.11678800000001</v>
      </c>
      <c r="F12" s="4">
        <v>172.91970800000001</v>
      </c>
      <c r="G12" s="4">
        <v>203.57664199999999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">
      <c r="A13" s="1"/>
      <c r="B13" s="4">
        <v>147.65872999999999</v>
      </c>
      <c r="C13" s="4">
        <v>154.80158700000001</v>
      </c>
      <c r="D13" s="4">
        <v>140.515873</v>
      </c>
      <c r="E13" s="4">
        <v>188.97810200000001</v>
      </c>
      <c r="F13" s="4">
        <v>184.59854000000001</v>
      </c>
      <c r="G13" s="4">
        <v>366.35036500000001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2">
      <c r="A14" s="1"/>
      <c r="B14" s="4">
        <v>92.896825399999997</v>
      </c>
      <c r="C14" s="4">
        <v>154.80158700000001</v>
      </c>
      <c r="D14" s="4">
        <v>85.753968299999997</v>
      </c>
      <c r="E14" s="4">
        <v>234.233577</v>
      </c>
      <c r="F14" s="4">
        <v>206.49635000000001</v>
      </c>
      <c r="G14" s="4">
        <v>193.357664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">
      <c r="A15" s="1"/>
      <c r="B15" s="4">
        <v>96.865079399999999</v>
      </c>
      <c r="C15" s="4">
        <v>186.547619</v>
      </c>
      <c r="D15" s="4">
        <v>138.13492099999999</v>
      </c>
      <c r="E15" s="4">
        <v>223.284672</v>
      </c>
      <c r="F15" s="4">
        <v>128.394161</v>
      </c>
      <c r="G15" s="4">
        <v>183.13868600000001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x14ac:dyDescent="0.2">
      <c r="A16" s="1"/>
      <c r="B16" s="4">
        <v>134.960317</v>
      </c>
      <c r="C16" s="4">
        <v>89.925373100000002</v>
      </c>
      <c r="D16" s="4">
        <v>188.92857100000001</v>
      </c>
      <c r="E16" s="4">
        <v>184.59854000000001</v>
      </c>
      <c r="F16" s="4">
        <v>146.07142899999999</v>
      </c>
      <c r="G16" s="4">
        <v>119.635036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">
      <c r="A17" s="1"/>
      <c r="B17" s="4">
        <v>98.452381000000003</v>
      </c>
      <c r="C17" s="4">
        <v>108.58208999999999</v>
      </c>
      <c r="D17" s="4">
        <v>111.56716400000001</v>
      </c>
      <c r="E17" s="4">
        <v>219.88095200000001</v>
      </c>
      <c r="F17" s="4">
        <v>119.08730199999999</v>
      </c>
      <c r="G17" s="4">
        <v>259.78102200000001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">
      <c r="A18" s="1"/>
      <c r="B18" s="4">
        <v>69.880952399999998</v>
      </c>
      <c r="C18" s="4"/>
      <c r="D18" s="4">
        <v>76.492537299999995</v>
      </c>
      <c r="E18" s="4">
        <v>334.16666700000002</v>
      </c>
      <c r="F18" s="4">
        <v>361.15079400000002</v>
      </c>
      <c r="G18" s="4">
        <v>524.64285700000005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">
      <c r="A19" s="1"/>
      <c r="B19" s="4">
        <v>109.563492</v>
      </c>
      <c r="C19" s="4"/>
      <c r="D19" s="4"/>
      <c r="E19" s="4">
        <v>331.78571399999998</v>
      </c>
      <c r="F19" s="4">
        <v>215.298507</v>
      </c>
      <c r="G19" s="4">
        <v>350.83333299999998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">
      <c r="A20" s="1"/>
      <c r="B20" s="4">
        <v>150.039683</v>
      </c>
      <c r="C20" s="4"/>
      <c r="D20" s="4"/>
      <c r="E20" s="4">
        <v>531.78571399999998</v>
      </c>
      <c r="F20" s="4">
        <v>421.26865700000002</v>
      </c>
      <c r="G20" s="4">
        <v>140.515873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">
      <c r="A21" s="1"/>
      <c r="B21" s="4">
        <v>135.75396799999999</v>
      </c>
      <c r="C21" s="4"/>
      <c r="D21" s="4"/>
      <c r="E21" s="4">
        <v>342.10317500000002</v>
      </c>
      <c r="F21" s="4"/>
      <c r="G21" s="4">
        <v>215.11904799999999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">
      <c r="A22" s="1"/>
      <c r="B22" s="4">
        <v>168.29365100000001</v>
      </c>
      <c r="C22" s="4"/>
      <c r="D22" s="4"/>
      <c r="E22" s="4">
        <v>311.94444399999998</v>
      </c>
      <c r="F22" s="4"/>
      <c r="G22" s="4">
        <v>245.27777800000001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">
      <c r="A23" s="1"/>
      <c r="B23" s="4">
        <v>156.38888900000001</v>
      </c>
      <c r="C23" s="4"/>
      <c r="D23" s="4"/>
      <c r="E23" s="4">
        <v>655.59523799999999</v>
      </c>
      <c r="F23" s="4"/>
      <c r="G23" s="4">
        <v>172.26190500000001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">
      <c r="A24" s="1"/>
      <c r="B24" s="4">
        <v>168.29365100000001</v>
      </c>
      <c r="C24" s="4"/>
      <c r="D24" s="4"/>
      <c r="E24" s="4">
        <v>394.484127</v>
      </c>
      <c r="F24" s="4"/>
      <c r="G24" s="4">
        <v>284.16666700000002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">
      <c r="A25" s="1"/>
      <c r="B25" s="4">
        <v>95.895522400000004</v>
      </c>
      <c r="C25" s="4"/>
      <c r="D25" s="4"/>
      <c r="E25" s="4">
        <v>134.701493</v>
      </c>
      <c r="F25" s="4"/>
      <c r="G25" s="4">
        <v>183.37301600000001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">
      <c r="A26" s="1"/>
      <c r="B26" s="4">
        <v>89.179104499999994</v>
      </c>
      <c r="C26" s="4"/>
      <c r="D26" s="4"/>
      <c r="E26" s="4">
        <v>245.14925400000001</v>
      </c>
      <c r="F26" s="4"/>
      <c r="G26" s="4">
        <v>218.29365100000001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">
      <c r="B27" s="4">
        <v>86.940298499999997</v>
      </c>
      <c r="C27" s="4"/>
      <c r="D27" s="4"/>
      <c r="E27" s="4">
        <v>207.83582100000001</v>
      </c>
      <c r="F27" s="4"/>
      <c r="G27" s="4">
        <v>160.820896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">
      <c r="A28" s="2"/>
      <c r="B28" s="4">
        <v>113.80597</v>
      </c>
      <c r="C28" s="4"/>
      <c r="D28" s="4"/>
      <c r="E28" s="4">
        <v>130.97014899999999</v>
      </c>
      <c r="F28" s="4"/>
      <c r="G28" s="4">
        <v>467.53731299999998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">
      <c r="A29" s="1"/>
      <c r="B29" s="4">
        <v>108.58208999999999</v>
      </c>
      <c r="C29" s="4"/>
      <c r="D29" s="4"/>
      <c r="E29" s="4">
        <v>122.761194</v>
      </c>
      <c r="F29" s="4"/>
      <c r="G29" s="4">
        <v>226.492537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">
      <c r="A30" s="2"/>
      <c r="B30" s="4">
        <v>83.208955200000005</v>
      </c>
      <c r="C30" s="4"/>
      <c r="D30" s="4"/>
      <c r="E30" s="4">
        <v>183.95522399999999</v>
      </c>
      <c r="F30" s="4"/>
      <c r="G30" s="4">
        <v>216.791045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">
      <c r="A31" s="1"/>
      <c r="B31" s="4"/>
      <c r="C31" s="4"/>
      <c r="D31" s="4"/>
      <c r="E31" s="4">
        <v>320.52238799999998</v>
      </c>
      <c r="F31" s="4"/>
      <c r="G31" s="4">
        <v>226.492537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">
      <c r="A32" s="1"/>
      <c r="B32" s="4"/>
      <c r="C32" s="4"/>
      <c r="D32" s="4"/>
      <c r="E32" s="4"/>
      <c r="F32" s="4"/>
      <c r="G32" s="4">
        <v>245.14925400000001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"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">
      <c r="A34" s="2" t="s">
        <v>8</v>
      </c>
      <c r="B34" s="9">
        <f t="shared" ref="B34:G34" si="0">COUNT(B4:B32)</f>
        <v>27</v>
      </c>
      <c r="C34" s="9">
        <f t="shared" si="0"/>
        <v>14</v>
      </c>
      <c r="D34" s="9">
        <f t="shared" si="0"/>
        <v>14</v>
      </c>
      <c r="E34" s="9">
        <f t="shared" si="0"/>
        <v>28</v>
      </c>
      <c r="F34" s="9">
        <f t="shared" si="0"/>
        <v>17</v>
      </c>
      <c r="G34" s="9">
        <f t="shared" si="0"/>
        <v>29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">
      <c r="A35" s="1"/>
      <c r="B35" s="4"/>
      <c r="C35" s="4"/>
      <c r="D35" s="4"/>
      <c r="E35" s="4"/>
      <c r="F35" s="4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">
      <c r="A36" s="2" t="s">
        <v>51</v>
      </c>
      <c r="B36" s="4">
        <v>37.801418400000003</v>
      </c>
      <c r="C36" s="4">
        <v>39.929077999999997</v>
      </c>
      <c r="D36" s="4">
        <v>63.442622999999998</v>
      </c>
      <c r="E36" s="4">
        <v>266.17021299999999</v>
      </c>
      <c r="F36" s="4">
        <v>74.680851099999998</v>
      </c>
      <c r="G36" s="4">
        <v>88.156028399999997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">
      <c r="A37" s="1"/>
      <c r="B37" s="4">
        <v>131.41844</v>
      </c>
      <c r="C37" s="4">
        <v>49.148936200000001</v>
      </c>
      <c r="D37" s="4">
        <v>55.245901600000003</v>
      </c>
      <c r="E37" s="4">
        <v>185.31914900000001</v>
      </c>
      <c r="F37" s="4">
        <v>165.460993</v>
      </c>
      <c r="G37" s="4">
        <v>140.63829799999999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">
      <c r="A38" s="1"/>
      <c r="B38" s="4">
        <v>156.950355</v>
      </c>
      <c r="C38" s="4">
        <v>62.6241135</v>
      </c>
      <c r="D38" s="4">
        <v>86.3934426</v>
      </c>
      <c r="E38" s="4">
        <v>396.66666700000002</v>
      </c>
      <c r="F38" s="4">
        <v>105.88652500000001</v>
      </c>
      <c r="G38" s="4">
        <v>117.943262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">
      <c r="A39" s="1"/>
      <c r="B39" s="4">
        <v>133.546099</v>
      </c>
      <c r="C39" s="4">
        <v>45.6028369</v>
      </c>
      <c r="D39" s="4">
        <v>68.360655699999995</v>
      </c>
      <c r="E39" s="4">
        <v>91.702127700000005</v>
      </c>
      <c r="F39" s="4">
        <v>126.453901</v>
      </c>
      <c r="G39" s="4">
        <v>42.056737599999998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">
      <c r="A40" s="1"/>
      <c r="B40" s="4">
        <v>310.454545</v>
      </c>
      <c r="C40" s="4">
        <v>213.484848</v>
      </c>
      <c r="D40" s="4">
        <v>120</v>
      </c>
      <c r="E40" s="4">
        <v>321.48936200000003</v>
      </c>
      <c r="F40" s="4">
        <v>27.163120599999999</v>
      </c>
      <c r="G40" s="4">
        <v>117.943262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">
      <c r="A41" s="1"/>
      <c r="B41" s="4">
        <v>265</v>
      </c>
      <c r="C41" s="4">
        <v>186.969697</v>
      </c>
      <c r="D41" s="4">
        <v>93.770491800000002</v>
      </c>
      <c r="E41" s="4">
        <v>198.79432600000001</v>
      </c>
      <c r="F41" s="4">
        <v>122.198582</v>
      </c>
      <c r="G41" s="4">
        <v>144.89361700000001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">
      <c r="A42" s="1"/>
      <c r="B42" s="4">
        <v>251.36363600000001</v>
      </c>
      <c r="C42" s="4">
        <v>207.42424199999999</v>
      </c>
      <c r="D42" s="4">
        <v>84.754098400000004</v>
      </c>
      <c r="E42" s="4">
        <v>307.42424199999999</v>
      </c>
      <c r="F42" s="4">
        <v>169.007092</v>
      </c>
      <c r="G42" s="4">
        <v>158.18181799999999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">
      <c r="A43" s="1"/>
      <c r="B43" s="4">
        <v>263.484848</v>
      </c>
      <c r="C43" s="4">
        <v>155.15151499999999</v>
      </c>
      <c r="D43" s="4">
        <v>83.114754099999999</v>
      </c>
      <c r="E43" s="4">
        <v>490</v>
      </c>
      <c r="F43" s="4">
        <v>218.787879</v>
      </c>
      <c r="G43" s="4">
        <v>185.454545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">
      <c r="A44" s="1"/>
      <c r="B44" s="4">
        <v>223.33333300000001</v>
      </c>
      <c r="C44" s="4">
        <v>170.30303000000001</v>
      </c>
      <c r="D44" s="4">
        <v>78.196721299999993</v>
      </c>
      <c r="E44" s="5" t="s">
        <v>89</v>
      </c>
      <c r="F44" s="4">
        <v>170.30303000000001</v>
      </c>
      <c r="G44" s="4">
        <v>158.93939399999999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">
      <c r="A45" s="1"/>
      <c r="B45" s="4">
        <v>160.16393400000001</v>
      </c>
      <c r="C45" s="4">
        <v>55.245901600000003</v>
      </c>
      <c r="D45" s="4">
        <v>80.655737700000003</v>
      </c>
      <c r="E45" s="4">
        <v>418.78787899999998</v>
      </c>
      <c r="F45" s="4">
        <v>419.545455</v>
      </c>
      <c r="G45" s="4">
        <v>266.515152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">
      <c r="A46" s="1"/>
      <c r="B46" s="4">
        <v>161.803279</v>
      </c>
      <c r="C46" s="4">
        <v>73.278688500000001</v>
      </c>
      <c r="D46" s="4">
        <v>83.934426200000004</v>
      </c>
      <c r="E46" s="4">
        <v>557.42424200000005</v>
      </c>
      <c r="F46" s="4">
        <v>161.969697</v>
      </c>
      <c r="G46" s="4">
        <v>202.87878799999999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">
      <c r="A47" s="1"/>
      <c r="B47" s="4">
        <v>291.31147499999997</v>
      </c>
      <c r="C47" s="4">
        <v>53.6065574</v>
      </c>
      <c r="D47" s="4">
        <v>90.491803300000001</v>
      </c>
      <c r="E47" s="4">
        <v>606.66666699999996</v>
      </c>
      <c r="F47" s="4">
        <v>127.878788</v>
      </c>
      <c r="G47" s="4">
        <v>290.75757599999997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">
      <c r="A48" s="1"/>
      <c r="B48" s="4">
        <v>220.819672</v>
      </c>
      <c r="C48" s="4">
        <v>50.930232599999997</v>
      </c>
      <c r="D48" s="4">
        <v>65.081967199999994</v>
      </c>
      <c r="E48" s="4">
        <v>474.09090900000001</v>
      </c>
      <c r="F48" s="4">
        <v>147.868852</v>
      </c>
      <c r="G48" s="4">
        <v>137.727273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">
      <c r="A49" s="1"/>
      <c r="B49" s="4">
        <v>238.85245900000001</v>
      </c>
      <c r="C49" s="4">
        <v>54.031007799999998</v>
      </c>
      <c r="D49" s="4">
        <v>90.465116300000005</v>
      </c>
      <c r="E49" s="4">
        <v>146.22950800000001</v>
      </c>
      <c r="F49" s="4">
        <v>36.3934426</v>
      </c>
      <c r="G49" s="4">
        <v>149.84848500000001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">
      <c r="A50" s="1"/>
      <c r="B50" s="4">
        <v>169.180328</v>
      </c>
      <c r="C50" s="4">
        <v>69.534883699999995</v>
      </c>
      <c r="D50" s="4">
        <v>49.379845000000003</v>
      </c>
      <c r="E50" s="4">
        <v>614.26229499999999</v>
      </c>
      <c r="F50" s="4">
        <v>79.016393399999998</v>
      </c>
      <c r="G50" s="4">
        <v>215.90163899999999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">
      <c r="A51" s="1"/>
      <c r="B51" s="4">
        <v>235.57377</v>
      </c>
      <c r="C51" s="4"/>
      <c r="D51" s="4">
        <v>59.457364300000002</v>
      </c>
      <c r="E51" s="4">
        <v>469.18032799999997</v>
      </c>
      <c r="F51" s="4">
        <v>86.589147299999993</v>
      </c>
      <c r="G51" s="4">
        <v>263.44262300000003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">
      <c r="A52" s="1"/>
      <c r="B52" s="4">
        <v>87.364341100000004</v>
      </c>
      <c r="C52" s="4"/>
      <c r="D52" s="4"/>
      <c r="E52" s="4">
        <v>602.78688499999998</v>
      </c>
      <c r="F52" s="4">
        <v>42.403100799999997</v>
      </c>
      <c r="G52" s="4">
        <v>287.21311500000002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">
      <c r="A53" s="1"/>
      <c r="B53" s="4">
        <v>255.58139499999999</v>
      </c>
      <c r="C53" s="4"/>
      <c r="D53" s="4"/>
      <c r="E53" s="4">
        <v>629.01639299999999</v>
      </c>
      <c r="F53" s="4">
        <v>209.84496100000001</v>
      </c>
      <c r="G53" s="4">
        <v>81.475409799999994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">
      <c r="A54" s="2"/>
      <c r="B54" s="4">
        <v>193.56589099999999</v>
      </c>
      <c r="C54" s="4"/>
      <c r="D54" s="4"/>
      <c r="E54" s="4">
        <v>273.27868899999999</v>
      </c>
      <c r="F54" s="4">
        <v>46.279069800000002</v>
      </c>
      <c r="G54" s="4">
        <v>164.26229499999999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">
      <c r="A55" s="1"/>
      <c r="B55" s="4"/>
      <c r="C55" s="4"/>
      <c r="D55" s="4"/>
      <c r="E55" s="4">
        <v>510.98360700000001</v>
      </c>
      <c r="F55" s="4">
        <v>79.612403099999995</v>
      </c>
      <c r="G55" s="4">
        <v>214.26229499999999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">
      <c r="A56" s="2"/>
      <c r="B56" s="4"/>
      <c r="C56" s="4"/>
      <c r="D56" s="4"/>
      <c r="E56" s="4">
        <v>262.622951</v>
      </c>
      <c r="F56" s="4"/>
      <c r="G56" s="4">
        <v>119.180328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">
      <c r="A57" s="1"/>
      <c r="B57" s="4"/>
      <c r="C57" s="4"/>
      <c r="D57" s="4"/>
      <c r="E57" s="4">
        <v>649.37984500000005</v>
      </c>
      <c r="F57" s="4"/>
      <c r="G57" s="4">
        <v>114.26229499999999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">
      <c r="A58" s="1"/>
      <c r="B58" s="4"/>
      <c r="C58" s="4"/>
      <c r="D58" s="4"/>
      <c r="E58" s="4">
        <v>832.32558100000006</v>
      </c>
      <c r="F58" s="4"/>
      <c r="G58" s="4">
        <v>130.775194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">
      <c r="A59" s="1"/>
      <c r="B59" s="4"/>
      <c r="C59" s="4"/>
      <c r="D59" s="4"/>
      <c r="E59" s="4">
        <v>347.82945699999999</v>
      </c>
      <c r="F59" s="4"/>
      <c r="G59" s="4">
        <v>101.317829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">
      <c r="A60" s="1"/>
      <c r="B60" s="4"/>
      <c r="C60" s="4"/>
      <c r="D60" s="4"/>
      <c r="E60" s="4">
        <v>307.51938000000001</v>
      </c>
      <c r="F60" s="4"/>
      <c r="G60" s="4">
        <v>178.837209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2">
      <c r="A61" s="1"/>
      <c r="B61" s="4"/>
      <c r="C61" s="4"/>
      <c r="D61" s="4"/>
      <c r="E61" s="4">
        <v>467.20930199999998</v>
      </c>
      <c r="F61" s="4"/>
      <c r="G61" s="4">
        <v>164.88372100000001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2">
      <c r="A62" s="1"/>
      <c r="B62" s="4"/>
      <c r="C62" s="4"/>
      <c r="D62" s="4"/>
      <c r="E62" s="4"/>
      <c r="F62" s="4"/>
      <c r="G62" s="4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2">
      <c r="A63" s="2" t="s">
        <v>8</v>
      </c>
      <c r="B63" s="9">
        <f>COUNT(B36:B62)</f>
        <v>19</v>
      </c>
      <c r="C63" s="9">
        <f t="shared" ref="C63:G63" si="1">COUNT(C36:C62)</f>
        <v>15</v>
      </c>
      <c r="D63" s="9">
        <f t="shared" si="1"/>
        <v>16</v>
      </c>
      <c r="E63" s="9">
        <f t="shared" si="1"/>
        <v>25</v>
      </c>
      <c r="F63" s="9">
        <f t="shared" si="1"/>
        <v>20</v>
      </c>
      <c r="G63" s="9">
        <f t="shared" si="1"/>
        <v>26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">
      <c r="A64" s="1"/>
      <c r="B64" s="4"/>
      <c r="C64" s="4"/>
      <c r="D64" s="4"/>
      <c r="E64" s="4"/>
      <c r="F64" s="4"/>
      <c r="G64" s="4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2">
      <c r="A65" s="2" t="s">
        <v>65</v>
      </c>
      <c r="B65" s="4">
        <v>132.22656000000001</v>
      </c>
      <c r="C65" s="4">
        <v>43.164062999999999</v>
      </c>
      <c r="D65" s="4">
        <v>58.3</v>
      </c>
      <c r="E65" s="4">
        <v>479.88281000000001</v>
      </c>
      <c r="F65" s="4">
        <v>83.007812999999999</v>
      </c>
      <c r="G65" s="4">
        <v>100.19531000000001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2">
      <c r="A66" s="1"/>
      <c r="B66" s="4">
        <v>176.75781000000001</v>
      </c>
      <c r="C66" s="4">
        <v>48.632812999999999</v>
      </c>
      <c r="D66" s="4">
        <v>67.5</v>
      </c>
      <c r="E66" s="4">
        <v>146.28906000000001</v>
      </c>
      <c r="F66" s="4">
        <v>45.507812999999999</v>
      </c>
      <c r="G66" s="4">
        <v>136.91406000000001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2">
      <c r="A67" s="1"/>
      <c r="B67" s="4">
        <v>104.88281000000001</v>
      </c>
      <c r="C67" s="4">
        <v>40.039062999999999</v>
      </c>
      <c r="D67" s="4">
        <v>85.8</v>
      </c>
      <c r="E67" s="4">
        <v>176.75781000000001</v>
      </c>
      <c r="F67" s="4">
        <v>38.476562999999999</v>
      </c>
      <c r="G67" s="4">
        <v>96.289062999999999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2">
      <c r="A68" s="1"/>
      <c r="B68" s="4">
        <v>87.695312999999999</v>
      </c>
      <c r="C68" s="4">
        <v>38.476562999999999</v>
      </c>
      <c r="D68" s="4">
        <v>67.5</v>
      </c>
      <c r="E68" s="4">
        <v>140.03906000000001</v>
      </c>
      <c r="F68" s="4">
        <v>53.320312999999999</v>
      </c>
      <c r="G68" s="4">
        <v>109.57031000000001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2">
      <c r="A69" s="1"/>
      <c r="B69" s="4">
        <v>196.25</v>
      </c>
      <c r="C69" s="4">
        <v>26.25</v>
      </c>
      <c r="D69" s="4">
        <v>74.2</v>
      </c>
      <c r="E69" s="4">
        <v>526.75780999999995</v>
      </c>
      <c r="F69" s="4">
        <v>49.414062999999999</v>
      </c>
      <c r="G69" s="4">
        <v>105.66406000000001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2">
      <c r="A70" s="1"/>
      <c r="B70" s="4">
        <v>212.5</v>
      </c>
      <c r="C70" s="4">
        <v>31.25</v>
      </c>
      <c r="D70" s="4">
        <v>80.8</v>
      </c>
      <c r="E70" s="4">
        <v>383.00781000000001</v>
      </c>
      <c r="F70" s="4">
        <v>56.445312999999999</v>
      </c>
      <c r="G70" s="4">
        <v>131.44531000000001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2">
      <c r="A71" s="1"/>
      <c r="B71" s="4">
        <v>146.25</v>
      </c>
      <c r="C71" s="4">
        <v>36.25</v>
      </c>
      <c r="D71" s="4">
        <v>67.5</v>
      </c>
      <c r="E71" s="4">
        <v>833.75</v>
      </c>
      <c r="F71" s="4">
        <v>151.25</v>
      </c>
      <c r="G71" s="4">
        <v>80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2">
      <c r="A72" s="1"/>
      <c r="B72" s="4">
        <v>86.25</v>
      </c>
      <c r="C72" s="4">
        <v>68.75</v>
      </c>
      <c r="D72" s="4">
        <v>63.3</v>
      </c>
      <c r="E72" s="4">
        <v>900</v>
      </c>
      <c r="F72" s="4">
        <v>68.75</v>
      </c>
      <c r="G72" s="4">
        <v>66.25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2">
      <c r="A73" s="1"/>
      <c r="B73" s="4">
        <v>111.25</v>
      </c>
      <c r="C73" s="4">
        <v>47.5</v>
      </c>
      <c r="D73" s="4">
        <v>69.2</v>
      </c>
      <c r="E73" s="4">
        <v>468.75</v>
      </c>
      <c r="F73" s="4">
        <v>443.75</v>
      </c>
      <c r="G73" s="4">
        <v>116.25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2">
      <c r="A74" s="1"/>
      <c r="B74" s="4">
        <v>167.5</v>
      </c>
      <c r="C74" s="4">
        <v>78.3</v>
      </c>
      <c r="D74" s="4">
        <v>47.5</v>
      </c>
      <c r="E74" s="4">
        <v>636.25</v>
      </c>
      <c r="F74" s="4">
        <v>81.25</v>
      </c>
      <c r="G74" s="4">
        <v>11.25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2">
      <c r="A75" s="1"/>
      <c r="B75" s="4">
        <v>176.7</v>
      </c>
      <c r="C75" s="4">
        <v>65</v>
      </c>
      <c r="D75" s="4">
        <v>74.2</v>
      </c>
      <c r="E75" s="4">
        <v>286.25</v>
      </c>
      <c r="F75" s="4">
        <v>417.5</v>
      </c>
      <c r="G75" s="4">
        <v>53.75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2">
      <c r="A76" s="1"/>
      <c r="B76" s="4">
        <v>137.5</v>
      </c>
      <c r="C76" s="4">
        <v>66.7</v>
      </c>
      <c r="D76" s="4">
        <v>67.5</v>
      </c>
      <c r="E76" s="4">
        <v>832.5</v>
      </c>
      <c r="F76" s="4">
        <v>288.3</v>
      </c>
      <c r="G76" s="4">
        <v>246.25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2">
      <c r="A77" s="1"/>
      <c r="B77" s="4">
        <v>172.5</v>
      </c>
      <c r="C77" s="4"/>
      <c r="D77" s="4">
        <v>88.3</v>
      </c>
      <c r="E77" s="4">
        <v>436.25</v>
      </c>
      <c r="F77" s="4">
        <v>58.3</v>
      </c>
      <c r="G77" s="4">
        <v>82.5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2">
      <c r="A78" s="1"/>
      <c r="B78" s="4">
        <v>218.3</v>
      </c>
      <c r="C78" s="4"/>
      <c r="D78" s="4"/>
      <c r="E78" s="4">
        <v>215.8</v>
      </c>
      <c r="F78" s="4">
        <v>195.8</v>
      </c>
      <c r="G78" s="4">
        <v>201.25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2">
      <c r="A79" s="2"/>
      <c r="B79" s="4">
        <v>195.8</v>
      </c>
      <c r="C79" s="4"/>
      <c r="D79" s="4"/>
      <c r="E79" s="4">
        <v>491.7</v>
      </c>
      <c r="F79" s="4"/>
      <c r="G79" s="4">
        <v>97.5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2">
      <c r="A80" s="1"/>
      <c r="B80" s="4">
        <v>209.2</v>
      </c>
      <c r="C80" s="4"/>
      <c r="D80" s="4"/>
      <c r="E80" s="4">
        <v>212.5</v>
      </c>
      <c r="F80" s="4"/>
      <c r="G80" s="4">
        <v>179.2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2">
      <c r="A81" s="2"/>
      <c r="B81" s="4">
        <v>202.5</v>
      </c>
      <c r="C81" s="4"/>
      <c r="D81" s="4"/>
      <c r="E81" s="4">
        <v>402.5</v>
      </c>
      <c r="F81" s="4"/>
      <c r="G81" s="4">
        <v>70.8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2">
      <c r="A82" s="1"/>
      <c r="B82" s="4">
        <v>240</v>
      </c>
      <c r="C82" s="4"/>
      <c r="D82" s="4"/>
      <c r="E82" s="4">
        <v>575.79999999999995</v>
      </c>
      <c r="F82" s="4"/>
      <c r="G82" s="4">
        <v>54.2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2">
      <c r="A83" s="1"/>
      <c r="B83" s="4">
        <v>160</v>
      </c>
      <c r="C83" s="4"/>
      <c r="D83" s="4"/>
      <c r="E83" s="4">
        <v>901.7</v>
      </c>
      <c r="F83" s="4"/>
      <c r="G83" s="4">
        <v>71.7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2">
      <c r="A84" s="1"/>
      <c r="B84" s="4">
        <v>195.8</v>
      </c>
      <c r="C84" s="4"/>
      <c r="D84" s="4"/>
      <c r="E84" s="4">
        <v>910.8</v>
      </c>
      <c r="F84" s="4"/>
      <c r="G84" s="4">
        <v>65.8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2">
      <c r="A85" s="1"/>
      <c r="B85" s="4">
        <v>180.8</v>
      </c>
      <c r="C85" s="4"/>
      <c r="D85" s="4"/>
      <c r="E85" s="4">
        <v>355</v>
      </c>
      <c r="F85" s="4"/>
      <c r="G85" s="4">
        <v>34.200000000000003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2">
      <c r="A86" s="1"/>
      <c r="B86" s="4"/>
      <c r="C86" s="4"/>
      <c r="D86" s="4"/>
      <c r="E86" s="4"/>
      <c r="F86" s="4"/>
      <c r="G86" s="4">
        <v>42.5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2">
      <c r="A87" s="1"/>
      <c r="B87" s="4"/>
      <c r="C87" s="4"/>
      <c r="D87" s="4"/>
      <c r="E87" s="4"/>
      <c r="F87" s="4"/>
      <c r="G87" s="4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2" t="s">
        <v>8</v>
      </c>
      <c r="B88" s="9">
        <f>COUNT(B65:B87)</f>
        <v>21</v>
      </c>
      <c r="C88" s="9">
        <f t="shared" ref="C88:G88" si="2">COUNT(C65:C87)</f>
        <v>12</v>
      </c>
      <c r="D88" s="9">
        <f t="shared" si="2"/>
        <v>13</v>
      </c>
      <c r="E88" s="9">
        <f t="shared" si="2"/>
        <v>21</v>
      </c>
      <c r="F88" s="9">
        <f t="shared" si="2"/>
        <v>14</v>
      </c>
      <c r="G88" s="9">
        <f t="shared" si="2"/>
        <v>22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"/>
      <c r="B89" s="4"/>
      <c r="C89" s="4"/>
      <c r="D89" s="4"/>
      <c r="E89" s="4"/>
      <c r="F89" s="4"/>
      <c r="G89" s="4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">
      <c r="A90" s="2" t="s">
        <v>13</v>
      </c>
      <c r="B90" s="4">
        <v>117.713178</v>
      </c>
      <c r="C90" s="4">
        <v>40.542635699999998</v>
      </c>
      <c r="D90" s="4">
        <v>52.933884300000003</v>
      </c>
      <c r="E90" s="4">
        <v>392.90697699999998</v>
      </c>
      <c r="F90" s="4">
        <v>153.37209300000001</v>
      </c>
      <c r="G90" s="4">
        <v>120.813953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2">
      <c r="A91" s="1"/>
      <c r="B91" s="4">
        <v>131.66666699999999</v>
      </c>
      <c r="C91" s="4">
        <v>39.767441900000001</v>
      </c>
      <c r="D91" s="4">
        <v>61.198347099999999</v>
      </c>
      <c r="E91" s="4">
        <v>229.34108499999999</v>
      </c>
      <c r="F91" s="4">
        <v>52.596899200000003</v>
      </c>
      <c r="G91" s="4">
        <v>132.44185999999999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2">
      <c r="A92" s="1"/>
      <c r="B92" s="4">
        <v>8.4108527100000003</v>
      </c>
      <c r="C92" s="4">
        <v>40.542635699999998</v>
      </c>
      <c r="D92" s="4">
        <v>92.603305800000001</v>
      </c>
      <c r="E92" s="4">
        <v>250.27131800000001</v>
      </c>
      <c r="F92" s="4">
        <v>223.91472899999999</v>
      </c>
      <c r="G92" s="4">
        <v>96.782945699999999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2">
      <c r="A93" s="1"/>
      <c r="B93" s="4">
        <v>118.488372</v>
      </c>
      <c r="C93" s="4">
        <v>76.976744199999999</v>
      </c>
      <c r="D93" s="4">
        <v>37.231405000000002</v>
      </c>
      <c r="E93" s="4">
        <v>541.74418600000001</v>
      </c>
      <c r="F93" s="4">
        <v>99.8837209</v>
      </c>
      <c r="G93" s="4">
        <v>139.41860500000001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x14ac:dyDescent="0.2">
      <c r="A94" s="1"/>
      <c r="B94" s="4">
        <v>141.31782899999999</v>
      </c>
      <c r="C94" s="4">
        <v>56.046511600000002</v>
      </c>
      <c r="D94" s="4">
        <v>58.719008299999999</v>
      </c>
      <c r="E94" s="4">
        <v>529.34108500000002</v>
      </c>
      <c r="F94" s="4">
        <v>72.325581400000004</v>
      </c>
      <c r="G94" s="4">
        <v>304.53488399999998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">
      <c r="A95" s="1"/>
      <c r="B95" s="4">
        <v>183.17829499999999</v>
      </c>
      <c r="C95" s="4">
        <v>51.280991700000001</v>
      </c>
      <c r="D95" s="4">
        <v>101.694215</v>
      </c>
      <c r="E95" s="4">
        <v>645.96899199999996</v>
      </c>
      <c r="F95" s="4">
        <v>79.302325600000003</v>
      </c>
      <c r="G95" s="4">
        <v>196.78294600000001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1"/>
      <c r="B96" s="4">
        <v>183.95348799999999</v>
      </c>
      <c r="C96" s="4">
        <v>54.586776899999997</v>
      </c>
      <c r="D96" s="4">
        <v>81.859504099999995</v>
      </c>
      <c r="E96" s="4">
        <v>813.41085299999997</v>
      </c>
      <c r="F96" s="4">
        <v>82.403100800000004</v>
      </c>
      <c r="G96" s="4">
        <v>55.271317799999998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2">
      <c r="A97" s="1"/>
      <c r="B97" s="4">
        <v>137.44185999999999</v>
      </c>
      <c r="C97" s="4">
        <v>55.413223100000003</v>
      </c>
      <c r="D97" s="4">
        <v>71.115702499999998</v>
      </c>
      <c r="E97" s="4">
        <v>670</v>
      </c>
      <c r="F97" s="4">
        <v>96.356589099999994</v>
      </c>
      <c r="G97" s="4">
        <v>62.248061999999997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2">
      <c r="A98" s="1"/>
      <c r="B98" s="4">
        <v>123.488372</v>
      </c>
      <c r="C98" s="4">
        <v>77.08</v>
      </c>
      <c r="D98" s="4">
        <v>76.074380199999993</v>
      </c>
      <c r="E98" s="4">
        <v>519.61240299999997</v>
      </c>
      <c r="F98" s="4">
        <v>56.28</v>
      </c>
      <c r="G98" s="4">
        <v>115.736434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x14ac:dyDescent="0.2">
      <c r="A99" s="1"/>
      <c r="B99" s="4">
        <v>168.63636399999999</v>
      </c>
      <c r="C99" s="4">
        <v>74.144144100000005</v>
      </c>
      <c r="D99" s="4">
        <v>79.380165300000002</v>
      </c>
      <c r="E99" s="4">
        <v>332.01550400000002</v>
      </c>
      <c r="F99" s="4">
        <v>116.28</v>
      </c>
      <c r="G99" s="4">
        <v>102.55813999999999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x14ac:dyDescent="0.2">
      <c r="A100" s="1"/>
      <c r="B100" s="4">
        <v>154.58677700000001</v>
      </c>
      <c r="C100" s="4">
        <v>80.450450500000002</v>
      </c>
      <c r="D100" s="4">
        <v>57.892561999999998</v>
      </c>
      <c r="E100" s="4">
        <v>597.90697699999998</v>
      </c>
      <c r="F100" s="4">
        <v>66.036035999999996</v>
      </c>
      <c r="G100" s="4">
        <v>161.47286800000001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x14ac:dyDescent="0.2">
      <c r="A101" s="1"/>
      <c r="B101" s="4">
        <v>217.396694</v>
      </c>
      <c r="C101" s="4">
        <v>63.3333333</v>
      </c>
      <c r="D101" s="4">
        <v>62.851239700000001</v>
      </c>
      <c r="E101" s="4">
        <v>432.79069800000002</v>
      </c>
      <c r="F101" s="4">
        <v>120.09009</v>
      </c>
      <c r="G101" s="5" t="s">
        <v>90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x14ac:dyDescent="0.2">
      <c r="A102" s="1"/>
      <c r="B102" s="4">
        <v>209.95867799999999</v>
      </c>
      <c r="C102" s="4">
        <v>39.418604700000003</v>
      </c>
      <c r="D102" s="4">
        <v>59.545454499999998</v>
      </c>
      <c r="E102" s="4">
        <v>171.942149</v>
      </c>
      <c r="F102" s="5" t="s">
        <v>91</v>
      </c>
      <c r="G102" s="4">
        <v>84.728682199999994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x14ac:dyDescent="0.2">
      <c r="A103" s="1"/>
      <c r="B103" s="4">
        <v>174.42148800000001</v>
      </c>
      <c r="C103" s="4">
        <v>11.511627900000001</v>
      </c>
      <c r="D103" s="4">
        <v>70.680000000000007</v>
      </c>
      <c r="E103" s="4">
        <v>469.46280999999999</v>
      </c>
      <c r="F103" s="4">
        <v>70.426356600000005</v>
      </c>
      <c r="G103" s="4">
        <v>116.511628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x14ac:dyDescent="0.2">
      <c r="A104" s="1"/>
      <c r="B104" s="4">
        <v>175.24793399999999</v>
      </c>
      <c r="C104" s="4">
        <v>54.147286800000003</v>
      </c>
      <c r="D104" s="4">
        <v>73.243243199999995</v>
      </c>
      <c r="E104" s="4">
        <v>522.35537199999999</v>
      </c>
      <c r="F104" s="4">
        <v>144.84496100000001</v>
      </c>
      <c r="G104" s="4">
        <v>201.69421500000001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x14ac:dyDescent="0.2">
      <c r="A105" s="1"/>
      <c r="B105" s="4">
        <v>170.28925599999999</v>
      </c>
      <c r="C105" s="4">
        <v>45.620154999999997</v>
      </c>
      <c r="D105" s="4">
        <v>57.9279279</v>
      </c>
      <c r="E105" s="4">
        <v>173.59504100000001</v>
      </c>
      <c r="F105" s="4">
        <v>229.79338799999999</v>
      </c>
      <c r="G105" s="4">
        <v>156.23966899999999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x14ac:dyDescent="0.2">
      <c r="A106" s="1"/>
      <c r="B106" s="4">
        <v>171.942149</v>
      </c>
      <c r="C106" s="4"/>
      <c r="D106" s="4">
        <v>44.414414399999998</v>
      </c>
      <c r="E106" s="4">
        <v>427.31405000000001</v>
      </c>
      <c r="F106" s="4">
        <v>73.595041300000005</v>
      </c>
      <c r="G106" s="4">
        <v>73.595041300000005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x14ac:dyDescent="0.2">
      <c r="A107" s="1"/>
      <c r="B107" s="4">
        <v>145.495868</v>
      </c>
      <c r="C107" s="4"/>
      <c r="D107" s="4"/>
      <c r="E107" s="4">
        <v>368.63636400000001</v>
      </c>
      <c r="F107" s="4">
        <v>24.008264499999999</v>
      </c>
      <c r="G107" s="4">
        <v>61.198347099999999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x14ac:dyDescent="0.2">
      <c r="A108" s="1"/>
      <c r="B108" s="4">
        <v>138.057851</v>
      </c>
      <c r="C108" s="4"/>
      <c r="D108" s="4"/>
      <c r="E108" s="4">
        <v>333.099174</v>
      </c>
      <c r="F108" s="4"/>
      <c r="G108" s="4">
        <v>62.851239700000001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x14ac:dyDescent="0.2">
      <c r="A109" s="1"/>
      <c r="B109" s="4">
        <v>251.280992</v>
      </c>
      <c r="C109" s="4"/>
      <c r="D109" s="4"/>
      <c r="E109" s="4">
        <v>633.08000000000004</v>
      </c>
      <c r="F109" s="4"/>
      <c r="G109" s="4">
        <v>62.851239700000001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x14ac:dyDescent="0.2">
      <c r="A110" s="1"/>
      <c r="B110" s="4">
        <v>147.14876000000001</v>
      </c>
      <c r="C110" s="4"/>
      <c r="D110" s="4"/>
      <c r="E110" s="4">
        <v>640.28</v>
      </c>
      <c r="F110" s="4"/>
      <c r="G110" s="4">
        <v>148.80165299999999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x14ac:dyDescent="0.2">
      <c r="B111" s="4">
        <v>82.68</v>
      </c>
      <c r="C111" s="4"/>
      <c r="D111" s="4"/>
      <c r="E111" s="4">
        <v>489.88</v>
      </c>
      <c r="F111" s="4"/>
      <c r="G111" s="4">
        <v>56.239669399999997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x14ac:dyDescent="0.2">
      <c r="B112" s="4">
        <v>163.47999999999999</v>
      </c>
      <c r="C112" s="4"/>
      <c r="D112" s="4"/>
      <c r="E112" s="4">
        <v>660.28</v>
      </c>
      <c r="F112" s="4"/>
      <c r="G112" s="4">
        <v>103.48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x14ac:dyDescent="0.2">
      <c r="A113" s="1"/>
      <c r="B113" s="4">
        <v>116.28</v>
      </c>
      <c r="C113" s="4"/>
      <c r="D113" s="4"/>
      <c r="E113" s="4">
        <v>489.88</v>
      </c>
      <c r="F113" s="4"/>
      <c r="G113" s="4">
        <v>173.88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x14ac:dyDescent="0.2">
      <c r="A114" s="1"/>
      <c r="B114" s="4">
        <v>54.68</v>
      </c>
      <c r="C114" s="4"/>
      <c r="D114" s="4"/>
      <c r="E114" s="4">
        <v>430.68</v>
      </c>
      <c r="F114" s="4"/>
      <c r="G114" s="4">
        <v>145.88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x14ac:dyDescent="0.2">
      <c r="A115" s="1"/>
      <c r="B115" s="5" t="s">
        <v>92</v>
      </c>
      <c r="C115" s="4"/>
      <c r="D115" s="4"/>
      <c r="E115" s="4">
        <v>343.51351399999999</v>
      </c>
      <c r="F115" s="4"/>
      <c r="G115" s="4">
        <v>163.47999999999999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x14ac:dyDescent="0.2">
      <c r="A116" s="1"/>
      <c r="B116" s="4">
        <v>127.297297</v>
      </c>
      <c r="C116" s="4"/>
      <c r="D116" s="4"/>
      <c r="E116" s="4">
        <v>412.88288299999999</v>
      </c>
      <c r="F116" s="4"/>
      <c r="G116" s="5" t="s">
        <v>93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x14ac:dyDescent="0.2">
      <c r="A117" s="1"/>
      <c r="B117" s="4">
        <v>99.369369399999997</v>
      </c>
      <c r="C117" s="4"/>
      <c r="D117" s="4"/>
      <c r="E117" s="4">
        <v>558.82882900000004</v>
      </c>
      <c r="F117" s="4"/>
      <c r="G117" s="4">
        <v>268.27999999999997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x14ac:dyDescent="0.2">
      <c r="A118" s="1"/>
      <c r="B118" s="4">
        <v>124.594595</v>
      </c>
      <c r="C118" s="4"/>
      <c r="D118" s="4"/>
      <c r="E118" s="4">
        <v>521.89189199999998</v>
      </c>
      <c r="F118" s="4"/>
      <c r="G118" s="4">
        <v>182.252252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x14ac:dyDescent="0.2">
      <c r="A119" s="1"/>
      <c r="B119" s="4"/>
      <c r="C119" s="4"/>
      <c r="D119" s="4"/>
      <c r="E119" s="4"/>
      <c r="F119" s="4"/>
      <c r="G119" s="4">
        <v>93.963964000000004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x14ac:dyDescent="0.2">
      <c r="A120" s="1"/>
      <c r="B120" s="4"/>
      <c r="C120" s="4"/>
      <c r="D120" s="4"/>
      <c r="E120" s="4"/>
      <c r="F120" s="4"/>
      <c r="G120" s="4">
        <v>147.11711700000001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x14ac:dyDescent="0.2">
      <c r="B121" s="4"/>
      <c r="C121" s="4"/>
      <c r="D121" s="4"/>
      <c r="E121" s="4"/>
      <c r="F121" s="4"/>
      <c r="G121" s="4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x14ac:dyDescent="0.2">
      <c r="A122" s="2" t="s">
        <v>8</v>
      </c>
      <c r="B122" s="9">
        <f>COUNT(B90:B120)</f>
        <v>28</v>
      </c>
      <c r="C122" s="9">
        <f t="shared" ref="C122:F122" si="3">COUNT(C90:C120)</f>
        <v>16</v>
      </c>
      <c r="D122" s="9">
        <f t="shared" si="3"/>
        <v>17</v>
      </c>
      <c r="E122" s="9">
        <f t="shared" si="3"/>
        <v>29</v>
      </c>
      <c r="F122" s="9">
        <f t="shared" si="3"/>
        <v>17</v>
      </c>
      <c r="G122" s="9">
        <f>COUNT(G90:G120)</f>
        <v>29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x14ac:dyDescent="0.2">
      <c r="A123" s="1"/>
      <c r="B123" s="4"/>
      <c r="C123" s="4"/>
      <c r="D123" s="4"/>
      <c r="E123" s="4"/>
      <c r="F123" s="4"/>
      <c r="G123" s="4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x14ac:dyDescent="0.2">
      <c r="A124" s="2" t="s">
        <v>37</v>
      </c>
      <c r="B124" s="4"/>
      <c r="C124" s="4"/>
      <c r="D124" s="4"/>
      <c r="E124" s="4"/>
      <c r="F124" s="4"/>
      <c r="G124" s="4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x14ac:dyDescent="0.2">
      <c r="A125" s="31" t="s">
        <v>94</v>
      </c>
      <c r="B125" s="9" t="s">
        <v>39</v>
      </c>
      <c r="C125" s="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20" x14ac:dyDescent="0.2">
      <c r="A126" s="21"/>
      <c r="B126" s="4"/>
      <c r="C126" s="4"/>
      <c r="D126" s="4"/>
      <c r="E126" s="4"/>
      <c r="F126" s="4"/>
      <c r="G126" s="4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x14ac:dyDescent="0.2">
      <c r="A127" s="21" t="s">
        <v>71</v>
      </c>
      <c r="B127" s="32">
        <v>3.5799999999999998E-3</v>
      </c>
      <c r="C127" s="4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20" x14ac:dyDescent="0.2">
      <c r="A128" s="21" t="s">
        <v>73</v>
      </c>
      <c r="B128" s="32">
        <v>3.3599999999999998E-4</v>
      </c>
      <c r="C128" s="4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20" x14ac:dyDescent="0.2">
      <c r="A129" s="21" t="s">
        <v>74</v>
      </c>
      <c r="B129" s="32">
        <v>1.0899999999999999E-11</v>
      </c>
      <c r="C129" s="4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20" x14ac:dyDescent="0.2">
      <c r="A130" s="21" t="s">
        <v>75</v>
      </c>
      <c r="B130" s="32" t="s">
        <v>72</v>
      </c>
      <c r="C130" s="4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20" x14ac:dyDescent="0.2">
      <c r="A131" s="21" t="s">
        <v>76</v>
      </c>
      <c r="B131" s="32">
        <v>0.995</v>
      </c>
      <c r="C131" s="4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20" x14ac:dyDescent="0.2">
      <c r="A132" s="21" t="s">
        <v>77</v>
      </c>
      <c r="B132" s="32">
        <v>0.99099999999999999</v>
      </c>
      <c r="C132" s="4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20" x14ac:dyDescent="0.2">
      <c r="A133" s="21" t="s">
        <v>78</v>
      </c>
      <c r="B133" s="32">
        <v>1.0899999999999999E-11</v>
      </c>
      <c r="C133" s="4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20" x14ac:dyDescent="0.2">
      <c r="A134" s="21" t="s">
        <v>79</v>
      </c>
      <c r="B134" s="32">
        <v>1.73E-3</v>
      </c>
      <c r="C134" s="4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20" x14ac:dyDescent="0.2">
      <c r="A135" s="21" t="s">
        <v>80</v>
      </c>
      <c r="B135" s="32">
        <v>3.8600000000000002E-2</v>
      </c>
      <c r="C135" s="4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20" x14ac:dyDescent="0.2">
      <c r="A136" s="21" t="s">
        <v>81</v>
      </c>
      <c r="B136" s="32">
        <v>1.0899999999999999E-11</v>
      </c>
      <c r="C136" s="4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20" x14ac:dyDescent="0.2">
      <c r="A137" s="21" t="s">
        <v>82</v>
      </c>
      <c r="B137" s="32">
        <v>1.3999999999999999E-4</v>
      </c>
      <c r="C137" s="4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20" x14ac:dyDescent="0.2">
      <c r="A138" s="21" t="s">
        <v>83</v>
      </c>
      <c r="B138" s="32">
        <v>6.1900000000000002E-3</v>
      </c>
      <c r="C138" s="4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20" x14ac:dyDescent="0.2">
      <c r="A139" s="21" t="s">
        <v>84</v>
      </c>
      <c r="B139" s="32">
        <v>1.0899999999999999E-11</v>
      </c>
      <c r="C139" s="4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20" x14ac:dyDescent="0.2">
      <c r="A140" s="21" t="s">
        <v>85</v>
      </c>
      <c r="B140" s="32">
        <v>1.0899999999999999E-11</v>
      </c>
      <c r="C140" s="4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20" x14ac:dyDescent="0.2">
      <c r="A141" s="21" t="s">
        <v>86</v>
      </c>
      <c r="B141" s="32">
        <v>0.98699999999999999</v>
      </c>
      <c r="C141" s="4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20" x14ac:dyDescent="0.2">
      <c r="A142" s="1"/>
      <c r="B142" s="4"/>
      <c r="C142" s="4"/>
      <c r="D142" s="4"/>
      <c r="E142" s="4"/>
      <c r="F142" s="4"/>
      <c r="G142" s="4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x14ac:dyDescent="0.2">
      <c r="A143" s="1"/>
      <c r="B143" s="4"/>
      <c r="C143" s="4"/>
      <c r="D143" s="4"/>
      <c r="E143" s="4"/>
      <c r="F143" s="4"/>
      <c r="G143" s="4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x14ac:dyDescent="0.2">
      <c r="A144" s="1"/>
      <c r="B144" s="4"/>
      <c r="C144" s="4"/>
      <c r="D144" s="4"/>
      <c r="E144" s="4"/>
      <c r="F144" s="4"/>
      <c r="G144" s="4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x14ac:dyDescent="0.2">
      <c r="A145" s="1"/>
      <c r="B145" s="4"/>
      <c r="C145" s="4"/>
      <c r="D145" s="4"/>
      <c r="E145" s="4"/>
      <c r="F145" s="4"/>
      <c r="G145" s="4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x14ac:dyDescent="0.2">
      <c r="A146" s="1"/>
      <c r="B146" s="4"/>
      <c r="C146" s="4"/>
      <c r="D146" s="4"/>
      <c r="E146" s="4"/>
      <c r="F146" s="4"/>
      <c r="G146" s="4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x14ac:dyDescent="0.2">
      <c r="A147" s="1"/>
      <c r="B147" s="4"/>
      <c r="C147" s="4"/>
      <c r="D147" s="4"/>
      <c r="E147" s="4"/>
      <c r="F147" s="4"/>
      <c r="G147" s="4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x14ac:dyDescent="0.2">
      <c r="A148" s="1"/>
      <c r="B148" s="4"/>
      <c r="C148" s="4"/>
      <c r="D148" s="4"/>
      <c r="E148" s="4"/>
      <c r="F148" s="4"/>
      <c r="G148" s="4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x14ac:dyDescent="0.2">
      <c r="A149" s="1"/>
      <c r="B149" s="4"/>
      <c r="C149" s="4"/>
      <c r="D149" s="4"/>
      <c r="E149" s="4"/>
      <c r="F149" s="4"/>
      <c r="G149" s="4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x14ac:dyDescent="0.2">
      <c r="A150" s="1"/>
      <c r="B150" s="4"/>
      <c r="C150" s="4"/>
      <c r="D150" s="4"/>
      <c r="E150" s="4"/>
      <c r="F150" s="4"/>
      <c r="G150" s="4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x14ac:dyDescent="0.2">
      <c r="A151" s="1"/>
      <c r="B151" s="4"/>
      <c r="C151" s="4"/>
      <c r="D151" s="4"/>
      <c r="E151" s="4"/>
      <c r="F151" s="4"/>
      <c r="G151" s="4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x14ac:dyDescent="0.2">
      <c r="A152" s="1"/>
      <c r="B152" s="4"/>
      <c r="C152" s="4"/>
      <c r="D152" s="4"/>
      <c r="E152" s="4"/>
      <c r="F152" s="4"/>
      <c r="G152" s="4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x14ac:dyDescent="0.2">
      <c r="A153" s="1"/>
      <c r="B153" s="4"/>
      <c r="C153" s="4"/>
      <c r="D153" s="4"/>
      <c r="E153" s="4"/>
      <c r="F153" s="4"/>
      <c r="G153" s="4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x14ac:dyDescent="0.2">
      <c r="A154" s="1"/>
      <c r="B154" s="4"/>
      <c r="C154" s="4"/>
      <c r="D154" s="4"/>
      <c r="E154" s="4"/>
      <c r="F154" s="4"/>
      <c r="G154" s="4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x14ac:dyDescent="0.2">
      <c r="A155" s="1"/>
      <c r="B155" s="4"/>
      <c r="C155" s="4"/>
      <c r="D155" s="4"/>
      <c r="E155" s="4"/>
      <c r="F155" s="4"/>
      <c r="G155" s="4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x14ac:dyDescent="0.2">
      <c r="A156" s="1"/>
      <c r="B156" s="4"/>
      <c r="C156" s="4"/>
      <c r="D156" s="4"/>
      <c r="E156" s="4"/>
      <c r="F156" s="4"/>
      <c r="G156" s="4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x14ac:dyDescent="0.2">
      <c r="A157" s="1"/>
      <c r="B157" s="4"/>
      <c r="C157" s="4"/>
      <c r="D157" s="4"/>
      <c r="E157" s="4"/>
      <c r="F157" s="4"/>
      <c r="G157" s="4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x14ac:dyDescent="0.2">
      <c r="A158" s="1"/>
      <c r="B158" s="4"/>
      <c r="C158" s="4"/>
      <c r="D158" s="4"/>
      <c r="E158" s="4"/>
      <c r="F158" s="4"/>
      <c r="G158" s="4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x14ac:dyDescent="0.2">
      <c r="A159" s="1"/>
      <c r="B159" s="4"/>
      <c r="C159" s="4"/>
      <c r="D159" s="4"/>
      <c r="E159" s="4"/>
      <c r="F159" s="4"/>
      <c r="G159" s="4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x14ac:dyDescent="0.2">
      <c r="A160" s="1"/>
      <c r="B160" s="4"/>
      <c r="C160" s="4"/>
      <c r="D160" s="4"/>
      <c r="E160" s="4"/>
      <c r="F160" s="4"/>
      <c r="G160" s="4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x14ac:dyDescent="0.2">
      <c r="A161" s="1"/>
      <c r="B161" s="4"/>
      <c r="C161" s="4"/>
      <c r="D161" s="4"/>
      <c r="E161" s="4"/>
      <c r="F161" s="4"/>
      <c r="G161" s="4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x14ac:dyDescent="0.2">
      <c r="A162" s="1"/>
      <c r="B162" s="4"/>
      <c r="C162" s="4"/>
      <c r="D162" s="4"/>
      <c r="E162" s="4"/>
      <c r="F162" s="4"/>
      <c r="G162" s="4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x14ac:dyDescent="0.2">
      <c r="A163" s="1"/>
      <c r="B163" s="4"/>
      <c r="C163" s="4"/>
      <c r="D163" s="4"/>
      <c r="E163" s="4"/>
      <c r="F163" s="4"/>
      <c r="G163" s="4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x14ac:dyDescent="0.2">
      <c r="A164" s="1"/>
      <c r="B164" s="4"/>
      <c r="C164" s="4"/>
      <c r="D164" s="4"/>
      <c r="E164" s="4"/>
      <c r="F164" s="4"/>
      <c r="G164" s="4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x14ac:dyDescent="0.2">
      <c r="A165" s="1"/>
      <c r="B165" s="4"/>
      <c r="C165" s="4"/>
      <c r="D165" s="4"/>
      <c r="E165" s="4"/>
      <c r="F165" s="4"/>
      <c r="G165" s="4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x14ac:dyDescent="0.2">
      <c r="A166" s="1"/>
      <c r="B166" s="4"/>
      <c r="C166" s="4"/>
      <c r="D166" s="4"/>
      <c r="E166" s="4"/>
      <c r="F166" s="4"/>
      <c r="G166" s="4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x14ac:dyDescent="0.2">
      <c r="A167" s="1"/>
      <c r="B167" s="4"/>
      <c r="C167" s="4"/>
      <c r="D167" s="4"/>
      <c r="E167" s="4"/>
      <c r="F167" s="4"/>
      <c r="G167" s="4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x14ac:dyDescent="0.2">
      <c r="A168" s="1"/>
      <c r="B168" s="4"/>
      <c r="C168" s="4"/>
      <c r="D168" s="4"/>
      <c r="E168" s="4"/>
      <c r="F168" s="4"/>
      <c r="G168" s="4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x14ac:dyDescent="0.2">
      <c r="A169" s="1"/>
      <c r="B169" s="4"/>
      <c r="C169" s="4"/>
      <c r="D169" s="4"/>
      <c r="E169" s="4"/>
      <c r="F169" s="4"/>
      <c r="G169" s="4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x14ac:dyDescent="0.2">
      <c r="A170" s="1"/>
      <c r="B170" s="4"/>
      <c r="C170" s="4"/>
      <c r="D170" s="4"/>
      <c r="E170" s="4"/>
      <c r="F170" s="4"/>
      <c r="G170" s="4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x14ac:dyDescent="0.2">
      <c r="A171" s="1"/>
      <c r="B171" s="4"/>
      <c r="C171" s="4"/>
      <c r="D171" s="4"/>
      <c r="E171" s="4"/>
      <c r="F171" s="4"/>
      <c r="G171" s="4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x14ac:dyDescent="0.2">
      <c r="A172" s="1"/>
      <c r="B172" s="4"/>
      <c r="C172" s="4"/>
      <c r="D172" s="4"/>
      <c r="E172" s="4"/>
      <c r="F172" s="4"/>
      <c r="G172" s="4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x14ac:dyDescent="0.2">
      <c r="A173" s="1"/>
      <c r="B173" s="4"/>
      <c r="C173" s="4"/>
      <c r="D173" s="4"/>
      <c r="E173" s="4"/>
      <c r="F173" s="4"/>
      <c r="G173" s="4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x14ac:dyDescent="0.2">
      <c r="A174" s="1"/>
      <c r="B174" s="4"/>
      <c r="C174" s="4"/>
      <c r="D174" s="4"/>
      <c r="E174" s="4"/>
      <c r="F174" s="4"/>
      <c r="G174" s="4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x14ac:dyDescent="0.2">
      <c r="A175" s="1"/>
      <c r="B175" s="4"/>
      <c r="C175" s="4"/>
      <c r="D175" s="4"/>
      <c r="E175" s="4"/>
      <c r="F175" s="4"/>
      <c r="G175" s="4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x14ac:dyDescent="0.2">
      <c r="A176" s="1"/>
      <c r="B176" s="4"/>
      <c r="C176" s="4"/>
      <c r="D176" s="4"/>
      <c r="E176" s="4"/>
      <c r="F176" s="4"/>
      <c r="G176" s="4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x14ac:dyDescent="0.2">
      <c r="A177" s="1"/>
      <c r="B177" s="4"/>
      <c r="C177" s="4"/>
      <c r="D177" s="4"/>
      <c r="E177" s="4"/>
      <c r="F177" s="4"/>
      <c r="G177" s="4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x14ac:dyDescent="0.2">
      <c r="A178" s="1"/>
      <c r="B178" s="4"/>
      <c r="C178" s="4"/>
      <c r="D178" s="1"/>
      <c r="E178" s="4"/>
      <c r="F178" s="4"/>
      <c r="G178" s="4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x14ac:dyDescent="0.2">
      <c r="A179" s="1"/>
      <c r="B179" s="4"/>
      <c r="C179" s="4"/>
      <c r="D179" s="1"/>
      <c r="E179" s="4"/>
      <c r="F179" s="4"/>
      <c r="G179" s="4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x14ac:dyDescent="0.2">
      <c r="A180" s="1"/>
      <c r="B180" s="4"/>
      <c r="C180" s="4"/>
      <c r="D180" s="1"/>
      <c r="E180" s="4"/>
      <c r="F180" s="4"/>
      <c r="G180" s="4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x14ac:dyDescent="0.2">
      <c r="A181" s="1"/>
      <c r="B181" s="4"/>
      <c r="C181" s="4"/>
      <c r="D181" s="1"/>
      <c r="E181" s="4"/>
      <c r="F181" s="4"/>
      <c r="G181" s="4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x14ac:dyDescent="0.2">
      <c r="A182" s="1"/>
      <c r="B182" s="4"/>
      <c r="C182" s="4"/>
      <c r="D182" s="1"/>
      <c r="E182" s="4"/>
      <c r="F182" s="4"/>
      <c r="G182" s="4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x14ac:dyDescent="0.2">
      <c r="A183" s="1"/>
      <c r="B183" s="4"/>
      <c r="C183" s="4"/>
      <c r="D183" s="1"/>
      <c r="E183" s="4"/>
      <c r="F183" s="4"/>
      <c r="G183" s="4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x14ac:dyDescent="0.2">
      <c r="A184" s="1"/>
      <c r="B184" s="4"/>
      <c r="C184" s="4"/>
      <c r="D184" s="1"/>
      <c r="E184" s="4"/>
      <c r="F184" s="4"/>
      <c r="G184" s="4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x14ac:dyDescent="0.2">
      <c r="A185" s="1"/>
      <c r="B185" s="4"/>
      <c r="C185" s="4"/>
      <c r="D185" s="1"/>
      <c r="E185" s="4"/>
      <c r="F185" s="4"/>
      <c r="G185" s="4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x14ac:dyDescent="0.2">
      <c r="A186" s="1"/>
      <c r="B186" s="4"/>
      <c r="C186" s="4"/>
      <c r="D186" s="1"/>
      <c r="E186" s="4"/>
      <c r="F186" s="4"/>
      <c r="G186" s="4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x14ac:dyDescent="0.2">
      <c r="A187" s="1"/>
      <c r="B187" s="4"/>
      <c r="C187" s="4"/>
      <c r="D187" s="1"/>
      <c r="E187" s="4"/>
      <c r="F187" s="4"/>
      <c r="G187" s="4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x14ac:dyDescent="0.2">
      <c r="A188" s="1"/>
      <c r="B188" s="4"/>
      <c r="C188" s="4"/>
      <c r="D188" s="1"/>
      <c r="E188" s="4"/>
      <c r="F188" s="4"/>
      <c r="G188" s="4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x14ac:dyDescent="0.2">
      <c r="A189" s="1"/>
      <c r="B189" s="4"/>
      <c r="C189" s="1"/>
      <c r="D189" s="1"/>
      <c r="E189" s="4"/>
      <c r="F189" s="4"/>
      <c r="G189" s="4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x14ac:dyDescent="0.2">
      <c r="A190" s="1"/>
      <c r="B190" s="4"/>
      <c r="C190" s="1"/>
      <c r="D190" s="1"/>
      <c r="E190" s="4"/>
      <c r="F190" s="4"/>
      <c r="G190" s="4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x14ac:dyDescent="0.2">
      <c r="A191" s="1"/>
      <c r="B191" s="1"/>
      <c r="C191" s="1"/>
      <c r="D191" s="1"/>
      <c r="E191" s="4"/>
      <c r="F191" s="4"/>
      <c r="G191" s="4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x14ac:dyDescent="0.2">
      <c r="A192" s="1"/>
      <c r="B192" s="1"/>
      <c r="C192" s="1"/>
      <c r="D192" s="1"/>
      <c r="E192" s="4"/>
      <c r="F192" s="4"/>
      <c r="G192" s="4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x14ac:dyDescent="0.2">
      <c r="A193" s="1"/>
      <c r="B193" s="1"/>
      <c r="C193" s="1"/>
      <c r="D193" s="1"/>
      <c r="E193" s="4"/>
      <c r="F193" s="1"/>
      <c r="G193" s="4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x14ac:dyDescent="0.2">
      <c r="A194" s="1"/>
      <c r="B194" s="1"/>
      <c r="C194" s="1"/>
      <c r="D194" s="1"/>
      <c r="E194" s="4"/>
      <c r="F194" s="1"/>
      <c r="G194" s="4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x14ac:dyDescent="0.2">
      <c r="A195" s="1"/>
      <c r="B195" s="1"/>
      <c r="C195" s="1"/>
      <c r="D195" s="1"/>
      <c r="E195" s="4"/>
      <c r="F195" s="1"/>
      <c r="G195" s="4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x14ac:dyDescent="0.2">
      <c r="A196" s="1"/>
      <c r="B196" s="1"/>
      <c r="C196" s="1"/>
      <c r="D196" s="1"/>
      <c r="E196" s="4"/>
      <c r="F196" s="1"/>
      <c r="G196" s="4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x14ac:dyDescent="0.2">
      <c r="A197" s="1"/>
      <c r="B197" s="1"/>
      <c r="C197" s="1"/>
      <c r="D197" s="1"/>
      <c r="E197" s="4"/>
      <c r="F197" s="1"/>
      <c r="G197" s="4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x14ac:dyDescent="0.2">
      <c r="A198" s="1"/>
      <c r="B198" s="1"/>
      <c r="C198" s="1"/>
      <c r="D198" s="1"/>
      <c r="E198" s="4"/>
      <c r="F198" s="1"/>
      <c r="G198" s="4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x14ac:dyDescent="0.2">
      <c r="A199" s="1"/>
      <c r="B199" s="1"/>
      <c r="C199" s="1"/>
      <c r="D199" s="1"/>
      <c r="E199" s="4"/>
      <c r="F199" s="1"/>
      <c r="G199" s="4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x14ac:dyDescent="0.2">
      <c r="A200" s="1"/>
      <c r="B200" s="1"/>
      <c r="C200" s="1"/>
      <c r="D200" s="1"/>
      <c r="E200" s="1"/>
      <c r="F200" s="1"/>
      <c r="G200" s="4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x14ac:dyDescent="0.2">
      <c r="A801" s="1"/>
      <c r="B801" s="1"/>
      <c r="C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x14ac:dyDescent="0.2">
      <c r="A802" s="1"/>
      <c r="B802" s="1"/>
      <c r="C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x14ac:dyDescent="0.2">
      <c r="A803" s="1"/>
      <c r="B803" s="1"/>
      <c r="C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x14ac:dyDescent="0.2">
      <c r="A804" s="1"/>
      <c r="B804" s="1"/>
      <c r="C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x14ac:dyDescent="0.2">
      <c r="A805" s="1"/>
      <c r="B805" s="1"/>
      <c r="C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x14ac:dyDescent="0.2">
      <c r="A806" s="1"/>
      <c r="B806" s="1"/>
      <c r="C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x14ac:dyDescent="0.2">
      <c r="A807" s="1"/>
      <c r="B807" s="1"/>
      <c r="C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x14ac:dyDescent="0.2">
      <c r="A808" s="1"/>
      <c r="B808" s="1"/>
      <c r="C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x14ac:dyDescent="0.2">
      <c r="A809" s="1"/>
      <c r="B809" s="1"/>
      <c r="C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x14ac:dyDescent="0.2">
      <c r="A810" s="1"/>
      <c r="B810" s="1"/>
      <c r="C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x14ac:dyDescent="0.2">
      <c r="A811" s="1"/>
      <c r="B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x14ac:dyDescent="0.2">
      <c r="A812" s="1"/>
      <c r="B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x14ac:dyDescent="0.2">
      <c r="A813" s="1"/>
      <c r="B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x14ac:dyDescent="0.2">
      <c r="A814" s="1"/>
      <c r="B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x14ac:dyDescent="0.2">
      <c r="A815" s="1"/>
      <c r="B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x14ac:dyDescent="0.2">
      <c r="A816" s="1"/>
      <c r="B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x14ac:dyDescent="0.2">
      <c r="A817" s="1"/>
      <c r="B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x14ac:dyDescent="0.2">
      <c r="A818" s="1"/>
      <c r="B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x14ac:dyDescent="0.2">
      <c r="A819" s="1"/>
      <c r="B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x14ac:dyDescent="0.2">
      <c r="A820" s="1"/>
      <c r="B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x14ac:dyDescent="0.2">
      <c r="A821" s="1"/>
      <c r="B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x14ac:dyDescent="0.2">
      <c r="A822" s="1"/>
      <c r="B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x14ac:dyDescent="0.2">
      <c r="A823" s="1"/>
      <c r="B823" s="1"/>
      <c r="E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x14ac:dyDescent="0.2">
      <c r="A824" s="1"/>
      <c r="B824" s="1"/>
      <c r="E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x14ac:dyDescent="0.2">
      <c r="A825" s="1"/>
      <c r="B825" s="1"/>
      <c r="E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x14ac:dyDescent="0.2">
      <c r="A826" s="1"/>
      <c r="E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x14ac:dyDescent="0.2">
      <c r="A827" s="1"/>
      <c r="E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x14ac:dyDescent="0.2">
      <c r="A828" s="1"/>
      <c r="E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x14ac:dyDescent="0.2">
      <c r="A829" s="1"/>
      <c r="E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x14ac:dyDescent="0.2">
      <c r="A830" s="1"/>
      <c r="E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x14ac:dyDescent="0.2">
      <c r="A831" s="1"/>
      <c r="E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x14ac:dyDescent="0.2">
      <c r="A832" s="1"/>
      <c r="E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x14ac:dyDescent="0.2">
      <c r="A833" s="1"/>
      <c r="E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x14ac:dyDescent="0.2">
      <c r="A834" s="1"/>
      <c r="E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x14ac:dyDescent="0.2">
      <c r="A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x14ac:dyDescent="0.2">
      <c r="A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x14ac:dyDescent="0.2">
      <c r="A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x14ac:dyDescent="0.2">
      <c r="A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x14ac:dyDescent="0.2">
      <c r="A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x14ac:dyDescent="0.2">
      <c r="A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x14ac:dyDescent="0.2">
      <c r="A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x14ac:dyDescent="0.2">
      <c r="A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x14ac:dyDescent="0.2">
      <c r="A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x14ac:dyDescent="0.2">
      <c r="A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x14ac:dyDescent="0.2">
      <c r="A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x14ac:dyDescent="0.2">
      <c r="A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x14ac:dyDescent="0.2">
      <c r="A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x14ac:dyDescent="0.2">
      <c r="A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x14ac:dyDescent="0.2">
      <c r="A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x14ac:dyDescent="0.2">
      <c r="A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x14ac:dyDescent="0.2">
      <c r="A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x14ac:dyDescent="0.2">
      <c r="A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x14ac:dyDescent="0.2">
      <c r="A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x14ac:dyDescent="0.2">
      <c r="A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x14ac:dyDescent="0.2">
      <c r="A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x14ac:dyDescent="0.2">
      <c r="A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x14ac:dyDescent="0.2">
      <c r="A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x14ac:dyDescent="0.2">
      <c r="A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x14ac:dyDescent="0.2">
      <c r="A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x14ac:dyDescent="0.2">
      <c r="A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x14ac:dyDescent="0.2">
      <c r="A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x14ac:dyDescent="0.2">
      <c r="A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x14ac:dyDescent="0.2">
      <c r="A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x14ac:dyDescent="0.2">
      <c r="A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x14ac:dyDescent="0.2">
      <c r="A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x14ac:dyDescent="0.2">
      <c r="A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x14ac:dyDescent="0.2">
      <c r="A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x14ac:dyDescent="0.2">
      <c r="A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x14ac:dyDescent="0.2">
      <c r="A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x14ac:dyDescent="0.2">
      <c r="A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x14ac:dyDescent="0.2">
      <c r="A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x14ac:dyDescent="0.2">
      <c r="A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x14ac:dyDescent="0.2">
      <c r="A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x14ac:dyDescent="0.2">
      <c r="A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x14ac:dyDescent="0.2">
      <c r="A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x14ac:dyDescent="0.2">
      <c r="A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x14ac:dyDescent="0.2">
      <c r="A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x14ac:dyDescent="0.2">
      <c r="A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</sheetData>
  <dataConsolidate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5C4C0-7C92-F84D-9790-CFF23788DC93}">
  <dimension ref="A1:G35"/>
  <sheetViews>
    <sheetView workbookViewId="0">
      <selection activeCell="J26" sqref="J26"/>
    </sheetView>
  </sheetViews>
  <sheetFormatPr baseColWidth="10" defaultRowHeight="16" x14ac:dyDescent="0.2"/>
  <cols>
    <col min="1" max="1" width="37.6640625" customWidth="1"/>
    <col min="4" max="4" width="19.6640625" customWidth="1"/>
    <col min="5" max="5" width="18.83203125" customWidth="1"/>
    <col min="6" max="6" width="20.33203125" customWidth="1"/>
    <col min="7" max="7" width="19.6640625" customWidth="1"/>
  </cols>
  <sheetData>
    <row r="1" spans="1:7" x14ac:dyDescent="0.2">
      <c r="A1" s="10" t="s">
        <v>208</v>
      </c>
      <c r="B1" s="35"/>
      <c r="C1" s="35"/>
      <c r="D1" s="35"/>
      <c r="E1" s="35"/>
      <c r="F1" s="35"/>
      <c r="G1" s="35"/>
    </row>
    <row r="2" spans="1:7" x14ac:dyDescent="0.2">
      <c r="A2" s="35"/>
      <c r="B2" s="35"/>
      <c r="C2" s="35"/>
      <c r="D2" s="35"/>
      <c r="E2" s="35"/>
      <c r="F2" s="35"/>
      <c r="G2" s="35"/>
    </row>
    <row r="3" spans="1:7" ht="17" x14ac:dyDescent="0.2">
      <c r="A3" s="35"/>
      <c r="B3" s="8" t="s">
        <v>190</v>
      </c>
      <c r="C3" s="34" t="s">
        <v>100</v>
      </c>
      <c r="D3" s="8" t="s">
        <v>33</v>
      </c>
      <c r="E3" s="34" t="s">
        <v>199</v>
      </c>
      <c r="F3" s="8" t="s">
        <v>200</v>
      </c>
      <c r="G3" s="8" t="s">
        <v>35</v>
      </c>
    </row>
    <row r="4" spans="1:7" x14ac:dyDescent="0.2">
      <c r="B4" s="4">
        <v>0.55081400000000003</v>
      </c>
      <c r="C4" s="4">
        <v>2.4356279999999999</v>
      </c>
      <c r="D4" s="4">
        <v>0.48229</v>
      </c>
      <c r="E4" s="4">
        <v>0.86114599999999997</v>
      </c>
      <c r="F4" s="4">
        <v>0.75390800000000002</v>
      </c>
      <c r="G4" s="4">
        <v>1.8364910000000001</v>
      </c>
    </row>
    <row r="5" spans="1:7" x14ac:dyDescent="0.2">
      <c r="B5" s="4">
        <v>0.75590299999999999</v>
      </c>
      <c r="C5" s="4">
        <v>2.3603990000000001</v>
      </c>
      <c r="D5" s="4">
        <v>0.34060299999999999</v>
      </c>
      <c r="E5" s="4">
        <v>0.74004300000000001</v>
      </c>
      <c r="F5" s="4">
        <v>0.14815400000000001</v>
      </c>
      <c r="G5" s="4">
        <v>3.2790409999999999</v>
      </c>
    </row>
    <row r="6" spans="1:7" x14ac:dyDescent="0.2">
      <c r="B6" s="4">
        <v>0.74187499999999995</v>
      </c>
      <c r="C6" s="4">
        <v>0.65859599999999996</v>
      </c>
      <c r="D6" s="4">
        <v>0.203961</v>
      </c>
      <c r="E6" s="4">
        <v>0.17888299999999999</v>
      </c>
      <c r="F6" s="4">
        <v>0.75783100000000003</v>
      </c>
      <c r="G6" s="4">
        <v>0.21079700000000001</v>
      </c>
    </row>
    <row r="7" spans="1:7" x14ac:dyDescent="0.2">
      <c r="B7" s="4">
        <v>0.37066700000000002</v>
      </c>
      <c r="C7" s="4">
        <v>5.1804880000000004</v>
      </c>
      <c r="D7" s="4">
        <v>1.213468</v>
      </c>
      <c r="E7" s="4">
        <v>1.1320159999999999</v>
      </c>
      <c r="F7" s="4">
        <v>0.85231699999999999</v>
      </c>
      <c r="G7" s="4">
        <v>0.75467399999999996</v>
      </c>
    </row>
    <row r="8" spans="1:7" x14ac:dyDescent="0.2">
      <c r="B8" s="4">
        <v>1.494221</v>
      </c>
      <c r="C8" s="4">
        <v>3.4101149999999998</v>
      </c>
      <c r="D8" s="4">
        <v>0.35508400000000001</v>
      </c>
      <c r="E8" s="4">
        <v>1.271693</v>
      </c>
      <c r="F8" s="4">
        <v>0.53718900000000003</v>
      </c>
      <c r="G8" s="4">
        <v>8.1134690000000003</v>
      </c>
    </row>
    <row r="9" spans="1:7" x14ac:dyDescent="0.2">
      <c r="B9" s="4">
        <v>1.3327260000000001</v>
      </c>
      <c r="C9" s="4">
        <v>2.0849449999999998</v>
      </c>
      <c r="D9" s="4">
        <v>0.34098499999999998</v>
      </c>
      <c r="E9" s="4">
        <v>0.52210400000000001</v>
      </c>
      <c r="F9" s="4">
        <v>0.89599399999999996</v>
      </c>
      <c r="G9" s="4">
        <v>3.6657329999999999</v>
      </c>
    </row>
    <row r="10" spans="1:7" x14ac:dyDescent="0.2">
      <c r="B10" s="4">
        <v>3.900487</v>
      </c>
      <c r="C10" s="4">
        <v>2.3162129999999999</v>
      </c>
      <c r="D10" s="4">
        <v>1.027811</v>
      </c>
      <c r="E10" s="4">
        <v>0.42615500000000001</v>
      </c>
      <c r="F10" s="4">
        <v>0.37696000000000002</v>
      </c>
      <c r="G10" s="4">
        <v>2.942968</v>
      </c>
    </row>
    <row r="11" spans="1:7" x14ac:dyDescent="0.2">
      <c r="B11" s="4">
        <v>1.49394</v>
      </c>
      <c r="C11" s="4">
        <v>3.6132420000000001</v>
      </c>
      <c r="D11" s="4">
        <v>0.80229200000000001</v>
      </c>
      <c r="E11" s="5" t="s">
        <v>209</v>
      </c>
      <c r="F11" s="4">
        <v>0.67162999999999995</v>
      </c>
      <c r="G11" s="4">
        <v>2.8791169999999999</v>
      </c>
    </row>
    <row r="13" spans="1:7" x14ac:dyDescent="0.2">
      <c r="A13" s="2" t="s">
        <v>8</v>
      </c>
      <c r="B13" s="2">
        <f>COUNT(B4:B12)</f>
        <v>8</v>
      </c>
      <c r="C13" s="2">
        <f t="shared" ref="C13:G13" si="0">COUNT(C4:C12)</f>
        <v>8</v>
      </c>
      <c r="D13" s="2">
        <f t="shared" si="0"/>
        <v>8</v>
      </c>
      <c r="E13" s="2">
        <f t="shared" si="0"/>
        <v>7</v>
      </c>
      <c r="F13" s="2">
        <f t="shared" si="0"/>
        <v>8</v>
      </c>
      <c r="G13" s="2">
        <f t="shared" si="0"/>
        <v>8</v>
      </c>
    </row>
    <row r="15" spans="1:7" x14ac:dyDescent="0.2">
      <c r="A15" s="2" t="s">
        <v>37</v>
      </c>
    </row>
    <row r="16" spans="1:7" x14ac:dyDescent="0.2">
      <c r="A16" s="31" t="s">
        <v>94</v>
      </c>
      <c r="B16" s="9" t="s">
        <v>39</v>
      </c>
    </row>
    <row r="17" spans="1:2" x14ac:dyDescent="0.2">
      <c r="A17" s="21"/>
      <c r="B17" s="4"/>
    </row>
    <row r="18" spans="1:2" x14ac:dyDescent="0.2">
      <c r="A18" s="21" t="s">
        <v>40</v>
      </c>
      <c r="B18" s="4"/>
    </row>
    <row r="19" spans="1:2" x14ac:dyDescent="0.2">
      <c r="A19" s="21" t="s">
        <v>140</v>
      </c>
      <c r="B19" s="4">
        <v>0.47599999999999998</v>
      </c>
    </row>
    <row r="20" spans="1:2" x14ac:dyDescent="0.2">
      <c r="A20" s="21" t="s">
        <v>202</v>
      </c>
      <c r="B20" s="4">
        <v>0.504</v>
      </c>
    </row>
    <row r="21" spans="1:2" x14ac:dyDescent="0.2">
      <c r="A21" s="21" t="s">
        <v>203</v>
      </c>
      <c r="B21" s="4">
        <v>0.999</v>
      </c>
    </row>
    <row r="22" spans="1:2" x14ac:dyDescent="0.2">
      <c r="A22" s="21"/>
      <c r="B22" s="4"/>
    </row>
    <row r="23" spans="1:2" x14ac:dyDescent="0.2">
      <c r="A23" s="21" t="s">
        <v>44</v>
      </c>
      <c r="B23" s="4"/>
    </row>
    <row r="24" spans="1:2" x14ac:dyDescent="0.2">
      <c r="A24" s="21" t="s">
        <v>140</v>
      </c>
      <c r="B24" s="4">
        <v>9.0500000000000008E-3</v>
      </c>
    </row>
    <row r="25" spans="1:2" x14ac:dyDescent="0.2">
      <c r="A25" s="21" t="s">
        <v>202</v>
      </c>
      <c r="B25" s="4">
        <v>0.94399999999999995</v>
      </c>
    </row>
    <row r="26" spans="1:2" x14ac:dyDescent="0.2">
      <c r="A26" s="21" t="s">
        <v>203</v>
      </c>
      <c r="B26" s="4">
        <v>3.8500000000000001E-3</v>
      </c>
    </row>
    <row r="27" spans="1:2" x14ac:dyDescent="0.2">
      <c r="A27" s="21"/>
      <c r="B27" s="4"/>
    </row>
    <row r="28" spans="1:2" x14ac:dyDescent="0.2">
      <c r="A28" s="21" t="s">
        <v>45</v>
      </c>
      <c r="B28" s="4"/>
    </row>
    <row r="29" spans="1:2" x14ac:dyDescent="0.2">
      <c r="A29" s="21" t="s">
        <v>143</v>
      </c>
      <c r="B29" s="4">
        <v>2.8000000000000001E-2</v>
      </c>
    </row>
    <row r="30" spans="1:2" x14ac:dyDescent="0.2">
      <c r="A30" s="21"/>
      <c r="B30" s="4"/>
    </row>
    <row r="31" spans="1:2" x14ac:dyDescent="0.2">
      <c r="A31" s="21" t="s">
        <v>47</v>
      </c>
      <c r="B31" s="4"/>
    </row>
    <row r="32" spans="1:2" x14ac:dyDescent="0.2">
      <c r="A32" s="21" t="s">
        <v>143</v>
      </c>
      <c r="B32" s="4">
        <v>0.83299999999999996</v>
      </c>
    </row>
    <row r="33" spans="1:2" x14ac:dyDescent="0.2">
      <c r="A33" s="21"/>
      <c r="B33" s="4"/>
    </row>
    <row r="34" spans="1:2" x14ac:dyDescent="0.2">
      <c r="A34" s="21" t="s">
        <v>124</v>
      </c>
      <c r="B34" s="4"/>
    </row>
    <row r="35" spans="1:2" x14ac:dyDescent="0.2">
      <c r="A35" s="21" t="s">
        <v>143</v>
      </c>
      <c r="B35" s="4">
        <v>5.8399999999999999E-4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DE3CC-BD28-CB42-B0FF-59679EBD1D28}">
  <dimension ref="A1:G35"/>
  <sheetViews>
    <sheetView workbookViewId="0">
      <selection sqref="A1:G3"/>
    </sheetView>
  </sheetViews>
  <sheetFormatPr baseColWidth="10" defaultRowHeight="16" x14ac:dyDescent="0.2"/>
  <cols>
    <col min="1" max="1" width="34.1640625" customWidth="1"/>
    <col min="4" max="4" width="16.6640625" customWidth="1"/>
    <col min="5" max="5" width="18.5" customWidth="1"/>
    <col min="6" max="6" width="19.6640625" customWidth="1"/>
    <col min="7" max="7" width="18.6640625" customWidth="1"/>
  </cols>
  <sheetData>
    <row r="1" spans="1:7" x14ac:dyDescent="0.2">
      <c r="A1" s="10" t="s">
        <v>210</v>
      </c>
      <c r="B1" s="35"/>
      <c r="C1" s="35"/>
      <c r="D1" s="35"/>
      <c r="E1" s="35"/>
      <c r="F1" s="35"/>
      <c r="G1" s="35"/>
    </row>
    <row r="2" spans="1:7" x14ac:dyDescent="0.2">
      <c r="A2" s="35"/>
      <c r="B2" s="35"/>
      <c r="C2" s="35"/>
      <c r="D2" s="35"/>
      <c r="E2" s="35"/>
      <c r="F2" s="35"/>
      <c r="G2" s="35"/>
    </row>
    <row r="3" spans="1:7" ht="17" x14ac:dyDescent="0.2">
      <c r="A3" s="35"/>
      <c r="B3" s="8" t="s">
        <v>190</v>
      </c>
      <c r="C3" s="34" t="s">
        <v>100</v>
      </c>
      <c r="D3" s="8" t="s">
        <v>33</v>
      </c>
      <c r="E3" s="34" t="s">
        <v>199</v>
      </c>
      <c r="F3" s="8" t="s">
        <v>200</v>
      </c>
      <c r="G3" s="8" t="s">
        <v>35</v>
      </c>
    </row>
    <row r="4" spans="1:7" x14ac:dyDescent="0.2">
      <c r="B4" s="4">
        <v>0.82603300000000002</v>
      </c>
      <c r="C4" s="4">
        <v>3.145467</v>
      </c>
      <c r="D4" s="4">
        <v>1.6580619999999999</v>
      </c>
      <c r="E4" s="4">
        <v>2.3850539999999998</v>
      </c>
      <c r="F4" s="4">
        <v>0.84637499999999999</v>
      </c>
      <c r="G4" s="4">
        <v>2.1105309999999999</v>
      </c>
    </row>
    <row r="5" spans="1:7" x14ac:dyDescent="0.2">
      <c r="B5" s="4">
        <v>1.541274</v>
      </c>
      <c r="C5" s="4">
        <v>1.932275</v>
      </c>
      <c r="D5" s="4">
        <v>0.73664600000000002</v>
      </c>
      <c r="E5" s="4">
        <v>1.4223889999999999</v>
      </c>
      <c r="F5" s="4">
        <v>0.22696</v>
      </c>
      <c r="G5" s="4">
        <v>2.8346100000000001</v>
      </c>
    </row>
    <row r="6" spans="1:7" x14ac:dyDescent="0.2">
      <c r="B6" s="4">
        <v>2.2515869999999998</v>
      </c>
      <c r="C6" s="4">
        <v>1.4310419999999999</v>
      </c>
      <c r="D6" s="4">
        <v>0.92952699999999999</v>
      </c>
      <c r="E6" s="4">
        <v>0.89764900000000003</v>
      </c>
      <c r="F6" s="4">
        <v>1.0788759999999999</v>
      </c>
      <c r="G6" s="4">
        <v>0.99105399999999999</v>
      </c>
    </row>
    <row r="7" spans="1:7" x14ac:dyDescent="0.2">
      <c r="B7" s="4">
        <v>0.31775500000000001</v>
      </c>
      <c r="C7" s="4">
        <v>1.485368</v>
      </c>
      <c r="D7" s="4">
        <v>1.053569</v>
      </c>
      <c r="E7" s="4">
        <v>1.665907</v>
      </c>
      <c r="F7" s="4">
        <v>1.0237069999999999</v>
      </c>
      <c r="G7" s="4">
        <v>0.83920600000000001</v>
      </c>
    </row>
    <row r="8" spans="1:7" x14ac:dyDescent="0.2">
      <c r="B8" s="4">
        <v>0.63287300000000002</v>
      </c>
      <c r="C8" s="4">
        <v>1.952836</v>
      </c>
      <c r="D8" s="4">
        <v>1.472143</v>
      </c>
      <c r="E8" s="4">
        <v>1.6973640000000001</v>
      </c>
      <c r="F8" s="4">
        <v>1.366511</v>
      </c>
      <c r="G8" s="4">
        <v>0.88667399999999996</v>
      </c>
    </row>
    <row r="9" spans="1:7" x14ac:dyDescent="0.2">
      <c r="B9" s="4">
        <v>2.3170869999999999</v>
      </c>
      <c r="C9" s="4">
        <v>1.9432469999999999</v>
      </c>
      <c r="D9" s="4">
        <v>1.334141</v>
      </c>
      <c r="E9" s="4">
        <v>1.082012</v>
      </c>
      <c r="F9" s="4">
        <v>1.486812</v>
      </c>
      <c r="G9" s="4">
        <v>2.8591530000000001</v>
      </c>
    </row>
    <row r="10" spans="1:7" x14ac:dyDescent="0.2">
      <c r="B10" s="4">
        <v>1.729209</v>
      </c>
      <c r="C10" s="4">
        <v>2.1770170000000002</v>
      </c>
      <c r="D10" s="4">
        <v>1.2619689999999999</v>
      </c>
      <c r="E10" s="4">
        <v>0.64876500000000004</v>
      </c>
      <c r="F10" s="4">
        <v>0.62243300000000001</v>
      </c>
      <c r="G10" s="4">
        <v>1.6338360000000001</v>
      </c>
    </row>
    <row r="11" spans="1:7" x14ac:dyDescent="0.2">
      <c r="B11" s="4">
        <v>2.0296370000000001</v>
      </c>
      <c r="C11" s="4">
        <v>2.7103060000000001</v>
      </c>
      <c r="D11" s="4">
        <v>1.859178</v>
      </c>
      <c r="E11" s="4">
        <v>1.0415080000000001</v>
      </c>
      <c r="F11" s="4">
        <v>1.106274</v>
      </c>
      <c r="G11" s="4">
        <v>2.2886540000000002</v>
      </c>
    </row>
    <row r="13" spans="1:7" x14ac:dyDescent="0.2">
      <c r="A13" s="2" t="s">
        <v>8</v>
      </c>
      <c r="B13" s="2">
        <f>COUNT(B4:B12)</f>
        <v>8</v>
      </c>
      <c r="C13" s="2">
        <f t="shared" ref="C13:G13" si="0">COUNT(C4:C12)</f>
        <v>8</v>
      </c>
      <c r="D13" s="2">
        <f t="shared" si="0"/>
        <v>8</v>
      </c>
      <c r="E13" s="2">
        <f t="shared" si="0"/>
        <v>8</v>
      </c>
      <c r="F13" s="2">
        <f t="shared" si="0"/>
        <v>8</v>
      </c>
      <c r="G13" s="2">
        <f t="shared" si="0"/>
        <v>8</v>
      </c>
    </row>
    <row r="15" spans="1:7" x14ac:dyDescent="0.2">
      <c r="A15" s="2" t="s">
        <v>37</v>
      </c>
    </row>
    <row r="16" spans="1:7" x14ac:dyDescent="0.2">
      <c r="A16" s="31" t="s">
        <v>94</v>
      </c>
      <c r="B16" s="9" t="s">
        <v>39</v>
      </c>
    </row>
    <row r="17" spans="1:2" x14ac:dyDescent="0.2">
      <c r="A17" s="21"/>
      <c r="B17" s="4"/>
    </row>
    <row r="18" spans="1:2" x14ac:dyDescent="0.2">
      <c r="A18" s="21" t="s">
        <v>40</v>
      </c>
      <c r="B18" s="4"/>
    </row>
    <row r="19" spans="1:2" x14ac:dyDescent="0.2">
      <c r="A19" s="21" t="s">
        <v>140</v>
      </c>
      <c r="B19" s="4">
        <v>0.84899999999999998</v>
      </c>
    </row>
    <row r="20" spans="1:2" x14ac:dyDescent="0.2">
      <c r="A20" s="21" t="s">
        <v>202</v>
      </c>
      <c r="B20" s="4">
        <v>0.26300000000000001</v>
      </c>
    </row>
    <row r="21" spans="1:2" x14ac:dyDescent="0.2">
      <c r="A21" s="21" t="s">
        <v>203</v>
      </c>
      <c r="B21" s="4">
        <v>0.55700000000000005</v>
      </c>
    </row>
    <row r="22" spans="1:2" x14ac:dyDescent="0.2">
      <c r="A22" s="21"/>
      <c r="B22" s="4"/>
    </row>
    <row r="23" spans="1:2" x14ac:dyDescent="0.2">
      <c r="A23" s="21" t="s">
        <v>44</v>
      </c>
      <c r="B23" s="4"/>
    </row>
    <row r="24" spans="1:2" x14ac:dyDescent="0.2">
      <c r="A24" s="21" t="s">
        <v>140</v>
      </c>
      <c r="B24" s="4">
        <v>5.0999999999999997E-2</v>
      </c>
    </row>
    <row r="25" spans="1:2" x14ac:dyDescent="0.2">
      <c r="A25" s="21" t="s">
        <v>202</v>
      </c>
      <c r="B25" s="4">
        <v>0.61099999999999999</v>
      </c>
    </row>
    <row r="26" spans="1:2" x14ac:dyDescent="0.2">
      <c r="A26" s="21" t="s">
        <v>203</v>
      </c>
      <c r="B26" s="4">
        <v>0.316</v>
      </c>
    </row>
    <row r="27" spans="1:2" x14ac:dyDescent="0.2">
      <c r="A27" s="21"/>
      <c r="B27" s="4"/>
    </row>
    <row r="28" spans="1:2" x14ac:dyDescent="0.2">
      <c r="A28" s="21" t="s">
        <v>45</v>
      </c>
      <c r="B28" s="4"/>
    </row>
    <row r="29" spans="1:2" x14ac:dyDescent="0.2">
      <c r="A29" s="21" t="s">
        <v>143</v>
      </c>
      <c r="B29" s="4">
        <v>4.2500000000000003E-2</v>
      </c>
    </row>
    <row r="30" spans="1:2" x14ac:dyDescent="0.2">
      <c r="A30" s="21"/>
      <c r="B30" s="4"/>
    </row>
    <row r="31" spans="1:2" x14ac:dyDescent="0.2">
      <c r="A31" s="21" t="s">
        <v>47</v>
      </c>
      <c r="B31" s="4"/>
    </row>
    <row r="32" spans="1:2" x14ac:dyDescent="0.2">
      <c r="A32" s="21" t="s">
        <v>143</v>
      </c>
      <c r="B32" s="4">
        <v>0.82799999999999996</v>
      </c>
    </row>
    <row r="33" spans="1:2" x14ac:dyDescent="0.2">
      <c r="A33" s="21"/>
      <c r="B33" s="4"/>
    </row>
    <row r="34" spans="1:2" x14ac:dyDescent="0.2">
      <c r="A34" s="21" t="s">
        <v>124</v>
      </c>
      <c r="B34" s="4"/>
    </row>
    <row r="35" spans="1:2" x14ac:dyDescent="0.2">
      <c r="A35" s="21" t="s">
        <v>143</v>
      </c>
      <c r="B35" s="4">
        <v>9.2999999999999992E-3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6874A-6BA9-7E4B-B76C-118B5C5EE2B1}">
  <dimension ref="A1:G35"/>
  <sheetViews>
    <sheetView workbookViewId="0">
      <selection sqref="A1:G3"/>
    </sheetView>
  </sheetViews>
  <sheetFormatPr baseColWidth="10" defaultRowHeight="16" x14ac:dyDescent="0.2"/>
  <cols>
    <col min="1" max="1" width="30.33203125" customWidth="1"/>
    <col min="4" max="4" width="19.1640625" customWidth="1"/>
    <col min="5" max="5" width="17.1640625" customWidth="1"/>
    <col min="6" max="6" width="21.83203125" customWidth="1"/>
    <col min="7" max="7" width="19.5" customWidth="1"/>
  </cols>
  <sheetData>
    <row r="1" spans="1:7" x14ac:dyDescent="0.2">
      <c r="A1" s="10" t="s">
        <v>211</v>
      </c>
      <c r="B1" s="35"/>
      <c r="C1" s="35"/>
      <c r="D1" s="35"/>
      <c r="E1" s="35"/>
      <c r="F1" s="35"/>
      <c r="G1" s="35"/>
    </row>
    <row r="2" spans="1:7" x14ac:dyDescent="0.2">
      <c r="A2" s="35"/>
      <c r="B2" s="35"/>
      <c r="C2" s="35"/>
      <c r="D2" s="35"/>
      <c r="E2" s="35"/>
      <c r="F2" s="35"/>
      <c r="G2" s="35"/>
    </row>
    <row r="3" spans="1:7" ht="17" x14ac:dyDescent="0.2">
      <c r="A3" s="35"/>
      <c r="B3" s="8" t="s">
        <v>190</v>
      </c>
      <c r="C3" s="34" t="s">
        <v>100</v>
      </c>
      <c r="D3" s="8" t="s">
        <v>33</v>
      </c>
      <c r="E3" s="34" t="s">
        <v>199</v>
      </c>
      <c r="F3" s="8" t="s">
        <v>200</v>
      </c>
      <c r="G3" s="8" t="s">
        <v>35</v>
      </c>
    </row>
    <row r="4" spans="1:7" x14ac:dyDescent="0.2">
      <c r="B4" s="4">
        <v>0.85665800000000003</v>
      </c>
      <c r="C4" s="4">
        <v>1.573194</v>
      </c>
      <c r="D4" s="4">
        <v>0.548292</v>
      </c>
      <c r="E4" s="4">
        <v>0.47592499999999999</v>
      </c>
      <c r="F4" s="4">
        <v>1.150795</v>
      </c>
      <c r="G4" s="4">
        <v>1.2022900000000001</v>
      </c>
    </row>
    <row r="5" spans="1:7" x14ac:dyDescent="0.2">
      <c r="B5" s="4">
        <v>1.434612</v>
      </c>
      <c r="C5" s="4">
        <v>2.874784</v>
      </c>
      <c r="D5" s="4">
        <v>0.39178000000000002</v>
      </c>
      <c r="E5" s="4">
        <v>0.435139</v>
      </c>
      <c r="F5" s="4">
        <v>0.26783600000000002</v>
      </c>
      <c r="G5" s="4">
        <v>3.3566609999999999</v>
      </c>
    </row>
    <row r="6" spans="1:7" x14ac:dyDescent="0.2">
      <c r="B6" s="4">
        <v>1.373615</v>
      </c>
      <c r="C6" s="4">
        <v>0.86308200000000002</v>
      </c>
      <c r="D6" s="4">
        <v>0.20736499999999999</v>
      </c>
      <c r="E6" s="4">
        <v>0.17372000000000001</v>
      </c>
      <c r="F6" s="4">
        <v>0.83213400000000004</v>
      </c>
      <c r="G6" s="4">
        <v>0.90862699999999996</v>
      </c>
    </row>
    <row r="7" spans="1:7" x14ac:dyDescent="0.2">
      <c r="B7" s="4">
        <v>1.412442</v>
      </c>
      <c r="C7" s="4">
        <v>4.9344169999999998</v>
      </c>
      <c r="D7" s="4">
        <v>1.1428830000000001</v>
      </c>
      <c r="E7" s="4">
        <v>0.32375500000000001</v>
      </c>
      <c r="F7" s="4">
        <v>0.93908000000000003</v>
      </c>
      <c r="G7" s="4">
        <v>0.841727</v>
      </c>
    </row>
    <row r="8" spans="1:7" x14ac:dyDescent="0.2">
      <c r="B8" s="4">
        <v>2.3260999999999998</v>
      </c>
      <c r="C8" s="4">
        <v>1.9077440000000001</v>
      </c>
      <c r="D8" s="4">
        <v>0.460675</v>
      </c>
      <c r="E8" s="4">
        <v>0.50673800000000002</v>
      </c>
      <c r="F8" s="4">
        <v>1.052718</v>
      </c>
      <c r="G8" s="5" t="s">
        <v>212</v>
      </c>
    </row>
    <row r="9" spans="1:7" x14ac:dyDescent="0.2">
      <c r="B9" s="4">
        <v>2.0188920000000001</v>
      </c>
      <c r="C9" s="4">
        <v>1.6845000000000001</v>
      </c>
      <c r="D9" s="4">
        <v>0.44894400000000001</v>
      </c>
      <c r="E9" s="4">
        <v>0.26802100000000001</v>
      </c>
      <c r="F9" s="4">
        <v>1.2650440000000001</v>
      </c>
      <c r="G9" s="4">
        <v>1.3911420000000001</v>
      </c>
    </row>
    <row r="10" spans="1:7" x14ac:dyDescent="0.2">
      <c r="B10" s="4">
        <v>5.2443879999999998</v>
      </c>
      <c r="C10" s="4">
        <v>1.8349150000000001</v>
      </c>
      <c r="D10" s="4">
        <v>0.62705900000000003</v>
      </c>
      <c r="E10" s="4">
        <v>0.25888699999999998</v>
      </c>
      <c r="F10" s="4">
        <v>0.47480099999999997</v>
      </c>
      <c r="G10" s="4">
        <v>1.5591520000000001</v>
      </c>
    </row>
    <row r="11" spans="1:7" x14ac:dyDescent="0.2">
      <c r="B11" s="4">
        <v>1.1946889999999999</v>
      </c>
      <c r="C11" s="4">
        <v>2.0201349999999998</v>
      </c>
      <c r="D11" s="4">
        <v>0.53043099999999999</v>
      </c>
      <c r="E11" s="4">
        <v>1</v>
      </c>
      <c r="F11" s="4">
        <v>1.331243</v>
      </c>
      <c r="G11" s="4">
        <v>1.2398180000000001</v>
      </c>
    </row>
    <row r="13" spans="1:7" x14ac:dyDescent="0.2">
      <c r="A13" s="2" t="s">
        <v>8</v>
      </c>
      <c r="B13" s="2">
        <f>COUNT(B4:B12)</f>
        <v>8</v>
      </c>
      <c r="C13" s="2">
        <f t="shared" ref="C13:G13" si="0">COUNT(C4:C12)</f>
        <v>8</v>
      </c>
      <c r="D13" s="2">
        <f t="shared" si="0"/>
        <v>8</v>
      </c>
      <c r="E13" s="2">
        <f t="shared" si="0"/>
        <v>8</v>
      </c>
      <c r="F13" s="2">
        <f t="shared" si="0"/>
        <v>8</v>
      </c>
      <c r="G13" s="2">
        <f t="shared" si="0"/>
        <v>7</v>
      </c>
    </row>
    <row r="15" spans="1:7" x14ac:dyDescent="0.2">
      <c r="A15" s="2" t="s">
        <v>37</v>
      </c>
    </row>
    <row r="16" spans="1:7" x14ac:dyDescent="0.2">
      <c r="A16" s="31" t="s">
        <v>94</v>
      </c>
      <c r="B16" s="9" t="s">
        <v>39</v>
      </c>
    </row>
    <row r="17" spans="1:2" x14ac:dyDescent="0.2">
      <c r="A17" s="21"/>
      <c r="B17" s="4"/>
    </row>
    <row r="18" spans="1:2" x14ac:dyDescent="0.2">
      <c r="A18" s="21" t="s">
        <v>40</v>
      </c>
      <c r="B18" s="4"/>
    </row>
    <row r="19" spans="1:2" x14ac:dyDescent="0.2">
      <c r="A19" s="21" t="s">
        <v>140</v>
      </c>
      <c r="B19" s="4">
        <v>5.1900000000000002E-3</v>
      </c>
    </row>
    <row r="20" spans="1:2" x14ac:dyDescent="0.2">
      <c r="A20" s="21" t="s">
        <v>202</v>
      </c>
      <c r="B20" s="4">
        <v>4.5600000000000002E-2</v>
      </c>
    </row>
    <row r="21" spans="1:2" x14ac:dyDescent="0.2">
      <c r="A21" s="21" t="s">
        <v>203</v>
      </c>
      <c r="B21" s="4">
        <v>0.67100000000000004</v>
      </c>
    </row>
    <row r="22" spans="1:2" x14ac:dyDescent="0.2">
      <c r="A22" s="21"/>
      <c r="B22" s="4"/>
    </row>
    <row r="23" spans="1:2" x14ac:dyDescent="0.2">
      <c r="A23" s="21" t="s">
        <v>44</v>
      </c>
      <c r="B23" s="4"/>
    </row>
    <row r="24" spans="1:2" x14ac:dyDescent="0.2">
      <c r="A24" s="21" t="s">
        <v>140</v>
      </c>
      <c r="B24" s="4">
        <v>5.1500000000000005E-4</v>
      </c>
    </row>
    <row r="25" spans="1:2" x14ac:dyDescent="0.2">
      <c r="A25" s="21" t="s">
        <v>202</v>
      </c>
      <c r="B25" s="4">
        <v>0.26100000000000001</v>
      </c>
    </row>
    <row r="26" spans="1:2" x14ac:dyDescent="0.2">
      <c r="A26" s="21" t="s">
        <v>203</v>
      </c>
      <c r="B26" s="4">
        <v>5.4899999999999997E-2</v>
      </c>
    </row>
    <row r="27" spans="1:2" x14ac:dyDescent="0.2">
      <c r="A27" s="21"/>
      <c r="B27" s="4"/>
    </row>
    <row r="28" spans="1:2" x14ac:dyDescent="0.2">
      <c r="A28" s="21" t="s">
        <v>45</v>
      </c>
      <c r="B28" s="4"/>
    </row>
    <row r="29" spans="1:2" x14ac:dyDescent="0.2">
      <c r="A29" s="21" t="s">
        <v>143</v>
      </c>
      <c r="B29" s="4">
        <v>0.59899999999999998</v>
      </c>
    </row>
    <row r="30" spans="1:2" x14ac:dyDescent="0.2">
      <c r="A30" s="21"/>
      <c r="B30" s="4"/>
    </row>
    <row r="31" spans="1:2" x14ac:dyDescent="0.2">
      <c r="A31" s="21" t="s">
        <v>47</v>
      </c>
      <c r="B31" s="4"/>
    </row>
    <row r="32" spans="1:2" x14ac:dyDescent="0.2">
      <c r="A32" s="21" t="s">
        <v>143</v>
      </c>
      <c r="B32" s="4">
        <v>0.79300000000000004</v>
      </c>
    </row>
    <row r="33" spans="1:2" x14ac:dyDescent="0.2">
      <c r="A33" s="21"/>
      <c r="B33" s="4"/>
    </row>
    <row r="34" spans="1:2" x14ac:dyDescent="0.2">
      <c r="A34" s="21" t="s">
        <v>124</v>
      </c>
      <c r="B34" s="4"/>
    </row>
    <row r="35" spans="1:2" x14ac:dyDescent="0.2">
      <c r="A35" s="21" t="s">
        <v>143</v>
      </c>
      <c r="B35" s="4">
        <v>0.19800000000000001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6B63E-62FE-6D4F-9F70-9400FC30807A}">
  <dimension ref="A1:G35"/>
  <sheetViews>
    <sheetView workbookViewId="0">
      <selection sqref="A1:G3"/>
    </sheetView>
  </sheetViews>
  <sheetFormatPr baseColWidth="10" defaultRowHeight="16" x14ac:dyDescent="0.2"/>
  <cols>
    <col min="1" max="1" width="35.1640625" customWidth="1"/>
    <col min="4" max="4" width="19.6640625" customWidth="1"/>
    <col min="5" max="5" width="18.5" customWidth="1"/>
    <col min="6" max="6" width="20.83203125" customWidth="1"/>
    <col min="7" max="7" width="19" customWidth="1"/>
  </cols>
  <sheetData>
    <row r="1" spans="1:7" x14ac:dyDescent="0.2">
      <c r="A1" s="10" t="s">
        <v>213</v>
      </c>
      <c r="B1" s="35"/>
      <c r="C1" s="35"/>
      <c r="D1" s="35"/>
      <c r="E1" s="35"/>
      <c r="F1" s="35"/>
      <c r="G1" s="35"/>
    </row>
    <row r="2" spans="1:7" x14ac:dyDescent="0.2">
      <c r="A2" s="35"/>
      <c r="B2" s="35"/>
      <c r="C2" s="35"/>
      <c r="D2" s="35"/>
      <c r="E2" s="35"/>
      <c r="F2" s="35"/>
      <c r="G2" s="35"/>
    </row>
    <row r="3" spans="1:7" ht="17" x14ac:dyDescent="0.2">
      <c r="A3" s="35"/>
      <c r="B3" s="8" t="s">
        <v>190</v>
      </c>
      <c r="C3" s="34" t="s">
        <v>100</v>
      </c>
      <c r="D3" s="8" t="s">
        <v>33</v>
      </c>
      <c r="E3" s="34" t="s">
        <v>199</v>
      </c>
      <c r="F3" s="8" t="s">
        <v>200</v>
      </c>
      <c r="G3" s="8" t="s">
        <v>35</v>
      </c>
    </row>
    <row r="4" spans="1:7" x14ac:dyDescent="0.2">
      <c r="B4" s="4">
        <v>1.042095</v>
      </c>
      <c r="C4" s="4">
        <v>2.2993939999999999</v>
      </c>
      <c r="D4" s="4">
        <v>2.4949349999999999</v>
      </c>
      <c r="E4" s="4">
        <v>1.4401379999999999</v>
      </c>
      <c r="F4" s="4">
        <v>1.4135690000000001</v>
      </c>
      <c r="G4" s="4">
        <v>1.374997</v>
      </c>
    </row>
    <row r="5" spans="1:7" x14ac:dyDescent="0.2">
      <c r="B5" s="4">
        <v>2.0090620000000001</v>
      </c>
      <c r="C5" s="4">
        <v>2.0613000000000001</v>
      </c>
      <c r="D5" s="4">
        <v>0.96042499999999997</v>
      </c>
      <c r="E5" s="4">
        <v>1.4164870000000001</v>
      </c>
      <c r="F5" s="4">
        <v>0.81735199999999997</v>
      </c>
      <c r="G5" s="4">
        <v>2.9878999999999998</v>
      </c>
    </row>
    <row r="6" spans="1:7" x14ac:dyDescent="0.2">
      <c r="B6" s="4">
        <v>1.6117429999999999</v>
      </c>
      <c r="C6" s="4">
        <v>0.88437100000000002</v>
      </c>
      <c r="D6" s="4">
        <v>0.92832800000000004</v>
      </c>
      <c r="E6" s="4">
        <v>1.3170759999999999</v>
      </c>
      <c r="F6" s="4">
        <v>0.77684500000000001</v>
      </c>
      <c r="G6" s="4">
        <v>0.49306</v>
      </c>
    </row>
    <row r="7" spans="1:7" x14ac:dyDescent="0.2">
      <c r="B7" s="4">
        <v>1.237209</v>
      </c>
      <c r="C7" s="4">
        <v>3.2082259999999998</v>
      </c>
      <c r="D7" s="4">
        <v>3.9271289999999999</v>
      </c>
      <c r="E7" s="4">
        <v>1.584918</v>
      </c>
      <c r="F7" s="4">
        <v>1.2460979999999999</v>
      </c>
      <c r="G7" s="4">
        <v>0.98203200000000002</v>
      </c>
    </row>
    <row r="8" spans="1:7" x14ac:dyDescent="0.2">
      <c r="B8" s="4">
        <v>1.6505590000000001</v>
      </c>
      <c r="C8" s="4">
        <v>1.8491979999999999</v>
      </c>
      <c r="D8" s="4">
        <v>2.6582680000000001</v>
      </c>
      <c r="E8" s="4">
        <v>1.7321299999999999</v>
      </c>
      <c r="F8" s="4">
        <v>1.407427</v>
      </c>
      <c r="G8" s="4">
        <v>2.6265580000000002</v>
      </c>
    </row>
    <row r="9" spans="1:7" x14ac:dyDescent="0.2">
      <c r="B9" s="4">
        <v>2.5492780000000002</v>
      </c>
      <c r="C9" s="4">
        <v>1.5665</v>
      </c>
      <c r="D9" s="4">
        <v>1.8300810000000001</v>
      </c>
      <c r="E9" s="4">
        <v>1.112778</v>
      </c>
      <c r="F9" s="4">
        <v>1.7704930000000001</v>
      </c>
      <c r="G9" s="4">
        <v>2.2280289999999998</v>
      </c>
    </row>
    <row r="10" spans="1:7" x14ac:dyDescent="0.2">
      <c r="B10" s="4">
        <v>5.5183809999999998</v>
      </c>
      <c r="C10" s="4">
        <v>1.970612</v>
      </c>
      <c r="D10" s="4">
        <v>3.2261609999999998</v>
      </c>
      <c r="E10" s="4">
        <v>0.95024799999999998</v>
      </c>
      <c r="F10" s="4">
        <v>0.80886199999999997</v>
      </c>
      <c r="G10" s="4">
        <v>1.169338</v>
      </c>
    </row>
    <row r="11" spans="1:7" x14ac:dyDescent="0.2">
      <c r="B11" s="4">
        <v>1.3368439999999999</v>
      </c>
      <c r="C11" s="4">
        <v>1.739522</v>
      </c>
      <c r="D11" s="4">
        <v>2.1054219999999999</v>
      </c>
      <c r="E11" s="4">
        <v>3.2334499999999999</v>
      </c>
      <c r="F11" s="4">
        <v>1.2808809999999999</v>
      </c>
      <c r="G11" s="4">
        <v>1.6539060000000001</v>
      </c>
    </row>
    <row r="13" spans="1:7" x14ac:dyDescent="0.2">
      <c r="A13" s="2" t="s">
        <v>8</v>
      </c>
      <c r="B13" s="2">
        <f>COUNT(B4:B12)</f>
        <v>8</v>
      </c>
      <c r="C13" s="2">
        <f t="shared" ref="C13:G13" si="0">COUNT(C4:C12)</f>
        <v>8</v>
      </c>
      <c r="D13" s="2">
        <f t="shared" si="0"/>
        <v>8</v>
      </c>
      <c r="E13" s="2">
        <f t="shared" si="0"/>
        <v>8</v>
      </c>
      <c r="F13" s="2">
        <f t="shared" si="0"/>
        <v>8</v>
      </c>
      <c r="G13" s="2">
        <f t="shared" si="0"/>
        <v>8</v>
      </c>
    </row>
    <row r="15" spans="1:7" x14ac:dyDescent="0.2">
      <c r="A15" s="2" t="s">
        <v>37</v>
      </c>
    </row>
    <row r="16" spans="1:7" x14ac:dyDescent="0.2">
      <c r="A16" s="31" t="s">
        <v>94</v>
      </c>
      <c r="B16" s="9" t="s">
        <v>39</v>
      </c>
    </row>
    <row r="17" spans="1:2" x14ac:dyDescent="0.2">
      <c r="A17" s="21"/>
      <c r="B17" s="4"/>
    </row>
    <row r="18" spans="1:2" x14ac:dyDescent="0.2">
      <c r="A18" s="21" t="s">
        <v>40</v>
      </c>
      <c r="B18" s="4"/>
    </row>
    <row r="19" spans="1:2" x14ac:dyDescent="0.2">
      <c r="A19" s="21" t="s">
        <v>140</v>
      </c>
      <c r="B19" s="4">
        <v>0.94499999999999995</v>
      </c>
    </row>
    <row r="20" spans="1:2" x14ac:dyDescent="0.2">
      <c r="A20" s="21" t="s">
        <v>202</v>
      </c>
      <c r="B20" s="4">
        <v>0.11600000000000001</v>
      </c>
    </row>
    <row r="21" spans="1:2" x14ac:dyDescent="0.2">
      <c r="A21" s="21" t="s">
        <v>203</v>
      </c>
      <c r="B21" s="4">
        <v>5.8700000000000002E-2</v>
      </c>
    </row>
    <row r="22" spans="1:2" x14ac:dyDescent="0.2">
      <c r="A22" s="21"/>
      <c r="B22" s="4"/>
    </row>
    <row r="23" spans="1:2" x14ac:dyDescent="0.2">
      <c r="A23" s="21" t="s">
        <v>44</v>
      </c>
      <c r="B23" s="4"/>
    </row>
    <row r="24" spans="1:2" x14ac:dyDescent="0.2">
      <c r="A24" s="21" t="s">
        <v>140</v>
      </c>
      <c r="B24" s="4">
        <v>0.72599999999999998</v>
      </c>
    </row>
    <row r="25" spans="1:2" x14ac:dyDescent="0.2">
      <c r="A25" s="21" t="s">
        <v>202</v>
      </c>
      <c r="B25" s="4">
        <v>0.83899999999999997</v>
      </c>
    </row>
    <row r="26" spans="1:2" x14ac:dyDescent="0.2">
      <c r="A26" s="21" t="s">
        <v>203</v>
      </c>
      <c r="B26" s="4">
        <v>0.97799999999999998</v>
      </c>
    </row>
    <row r="27" spans="1:2" x14ac:dyDescent="0.2">
      <c r="A27" s="21"/>
      <c r="B27" s="4"/>
    </row>
    <row r="28" spans="1:2" x14ac:dyDescent="0.2">
      <c r="A28" s="21" t="s">
        <v>45</v>
      </c>
      <c r="B28" s="4"/>
    </row>
    <row r="29" spans="1:2" x14ac:dyDescent="0.2">
      <c r="A29" s="21" t="s">
        <v>143</v>
      </c>
      <c r="B29" s="4">
        <v>0.70799999999999996</v>
      </c>
    </row>
    <row r="30" spans="1:2" x14ac:dyDescent="0.2">
      <c r="A30" s="21"/>
      <c r="B30" s="4"/>
    </row>
    <row r="31" spans="1:2" x14ac:dyDescent="0.2">
      <c r="A31" s="21" t="s">
        <v>47</v>
      </c>
      <c r="B31" s="4"/>
    </row>
    <row r="32" spans="1:2" x14ac:dyDescent="0.2">
      <c r="A32" s="21" t="s">
        <v>143</v>
      </c>
      <c r="B32" s="4">
        <v>0.151</v>
      </c>
    </row>
    <row r="33" spans="1:2" x14ac:dyDescent="0.2">
      <c r="A33" s="21"/>
      <c r="B33" s="4"/>
    </row>
    <row r="34" spans="1:2" x14ac:dyDescent="0.2">
      <c r="A34" s="21" t="s">
        <v>124</v>
      </c>
      <c r="B34" s="4"/>
    </row>
    <row r="35" spans="1:2" x14ac:dyDescent="0.2">
      <c r="A35" s="21" t="s">
        <v>143</v>
      </c>
      <c r="B35" s="4">
        <v>0.28000000000000003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47A9C-04D1-274B-85F1-59AB8607C5F3}">
  <dimension ref="A1:G36"/>
  <sheetViews>
    <sheetView workbookViewId="0">
      <selection sqref="A1:G3"/>
    </sheetView>
  </sheetViews>
  <sheetFormatPr baseColWidth="10" defaultRowHeight="16" x14ac:dyDescent="0.2"/>
  <cols>
    <col min="1" max="1" width="35.5" customWidth="1"/>
    <col min="4" max="4" width="18.1640625" customWidth="1"/>
    <col min="5" max="5" width="18" customWidth="1"/>
    <col min="6" max="6" width="21" customWidth="1"/>
    <col min="7" max="7" width="18.5" customWidth="1"/>
  </cols>
  <sheetData>
    <row r="1" spans="1:7" x14ac:dyDescent="0.2">
      <c r="A1" s="10" t="s">
        <v>214</v>
      </c>
      <c r="B1" s="35"/>
      <c r="C1" s="35"/>
      <c r="D1" s="35"/>
      <c r="E1" s="35"/>
      <c r="F1" s="35"/>
      <c r="G1" s="35"/>
    </row>
    <row r="2" spans="1:7" x14ac:dyDescent="0.2">
      <c r="A2" s="35"/>
      <c r="B2" s="35"/>
      <c r="C2" s="35"/>
      <c r="D2" s="35"/>
      <c r="E2" s="35"/>
      <c r="F2" s="35"/>
      <c r="G2" s="35"/>
    </row>
    <row r="3" spans="1:7" ht="17" x14ac:dyDescent="0.2">
      <c r="A3" s="35"/>
      <c r="B3" s="8" t="s">
        <v>190</v>
      </c>
      <c r="C3" s="34" t="s">
        <v>100</v>
      </c>
      <c r="D3" s="8" t="s">
        <v>33</v>
      </c>
      <c r="E3" s="34" t="s">
        <v>199</v>
      </c>
      <c r="F3" s="8" t="s">
        <v>200</v>
      </c>
      <c r="G3" s="8" t="s">
        <v>35</v>
      </c>
    </row>
    <row r="5" spans="1:7" x14ac:dyDescent="0.2">
      <c r="B5" s="4">
        <v>1.486596</v>
      </c>
      <c r="C5" s="4">
        <v>2.394031</v>
      </c>
      <c r="D5" s="4">
        <v>1.276375</v>
      </c>
      <c r="E5" s="4">
        <v>1.518974</v>
      </c>
      <c r="F5" s="4">
        <v>1.31803</v>
      </c>
      <c r="G5" s="4">
        <v>2.6942849999999998</v>
      </c>
    </row>
    <row r="6" spans="1:7" x14ac:dyDescent="0.2">
      <c r="B6" s="4">
        <v>1.395267</v>
      </c>
      <c r="C6" s="4">
        <v>2.7821229999999999</v>
      </c>
      <c r="D6" s="4">
        <v>1.0661510000000001</v>
      </c>
      <c r="E6" s="4">
        <v>1.716772</v>
      </c>
      <c r="F6" s="4">
        <v>2.1377109999999999</v>
      </c>
      <c r="G6" s="4">
        <v>2.8574899999999999</v>
      </c>
    </row>
    <row r="7" spans="1:7" x14ac:dyDescent="0.2">
      <c r="B7" s="4">
        <v>1.41692</v>
      </c>
      <c r="C7" s="4">
        <v>1.4996389999999999</v>
      </c>
      <c r="D7" s="4">
        <v>1.150191</v>
      </c>
      <c r="E7" s="4">
        <v>1.8122860000000001</v>
      </c>
      <c r="F7" s="4">
        <v>1.7622199999999999</v>
      </c>
      <c r="G7" s="4">
        <v>1.9396929999999999</v>
      </c>
    </row>
    <row r="8" spans="1:7" x14ac:dyDescent="0.2">
      <c r="B8" s="4">
        <v>1.208599</v>
      </c>
      <c r="C8" s="4">
        <v>2.0641989999999999</v>
      </c>
      <c r="D8" s="4">
        <v>1.3371919999999999</v>
      </c>
      <c r="E8" s="4">
        <v>1.7509650000000001</v>
      </c>
      <c r="F8" s="4">
        <v>1.559226</v>
      </c>
      <c r="G8" s="4">
        <v>1.893947</v>
      </c>
    </row>
    <row r="9" spans="1:7" x14ac:dyDescent="0.2">
      <c r="B9" s="4">
        <v>2.1356959999999998</v>
      </c>
      <c r="C9" s="4">
        <v>1.6698649999999999</v>
      </c>
      <c r="D9" s="4">
        <v>1.217222</v>
      </c>
      <c r="E9" s="4">
        <v>1.7382379999999999</v>
      </c>
      <c r="F9" s="4">
        <v>1.3921319999999999</v>
      </c>
      <c r="G9" s="4">
        <v>1.9636800000000001</v>
      </c>
    </row>
    <row r="10" spans="1:7" x14ac:dyDescent="0.2">
      <c r="B10" s="4">
        <v>1.467252</v>
      </c>
      <c r="C10" s="4">
        <v>2.0289739999999998</v>
      </c>
      <c r="D10" s="4">
        <v>1.1808209999999999</v>
      </c>
      <c r="E10" s="4">
        <v>1.6628639999999999</v>
      </c>
      <c r="F10" s="4">
        <v>1.5708660000000001</v>
      </c>
      <c r="G10" s="4">
        <v>2.22011</v>
      </c>
    </row>
    <row r="11" spans="1:7" x14ac:dyDescent="0.2">
      <c r="B11" s="4">
        <v>1.317728</v>
      </c>
      <c r="C11" s="4">
        <v>2.0079889999999998</v>
      </c>
      <c r="D11" s="4">
        <v>0.87507199999999996</v>
      </c>
      <c r="E11" s="4">
        <v>1.972791</v>
      </c>
      <c r="F11" s="4">
        <v>1.407796</v>
      </c>
      <c r="G11" s="4">
        <v>1.9262900000000001</v>
      </c>
    </row>
    <row r="12" spans="1:7" x14ac:dyDescent="0.2">
      <c r="B12" s="4">
        <v>1.145043</v>
      </c>
      <c r="C12" s="4">
        <v>2.0641229999999999</v>
      </c>
      <c r="D12" s="4">
        <v>1.0658840000000001</v>
      </c>
      <c r="E12" s="4">
        <v>1.7178469999999999</v>
      </c>
      <c r="F12" s="4">
        <v>1.2557910000000001</v>
      </c>
      <c r="G12" s="4">
        <v>2.943851</v>
      </c>
    </row>
    <row r="14" spans="1:7" x14ac:dyDescent="0.2">
      <c r="A14" s="2" t="s">
        <v>8</v>
      </c>
      <c r="B14" s="2">
        <f>COUNT(B5:B13)</f>
        <v>8</v>
      </c>
      <c r="C14" s="2">
        <f t="shared" ref="C14:G14" si="0">COUNT(C5:C13)</f>
        <v>8</v>
      </c>
      <c r="D14" s="2">
        <f t="shared" si="0"/>
        <v>8</v>
      </c>
      <c r="E14" s="2">
        <f t="shared" si="0"/>
        <v>8</v>
      </c>
      <c r="F14" s="2">
        <f t="shared" si="0"/>
        <v>8</v>
      </c>
      <c r="G14" s="2">
        <f t="shared" si="0"/>
        <v>8</v>
      </c>
    </row>
    <row r="16" spans="1:7" x14ac:dyDescent="0.2">
      <c r="A16" s="2" t="s">
        <v>37</v>
      </c>
    </row>
    <row r="17" spans="1:2" x14ac:dyDescent="0.2">
      <c r="A17" s="31" t="s">
        <v>94</v>
      </c>
      <c r="B17" s="9" t="s">
        <v>39</v>
      </c>
    </row>
    <row r="18" spans="1:2" x14ac:dyDescent="0.2">
      <c r="A18" s="21"/>
      <c r="B18" s="4"/>
    </row>
    <row r="19" spans="1:2" x14ac:dyDescent="0.2">
      <c r="A19" s="21" t="s">
        <v>40</v>
      </c>
      <c r="B19" s="4"/>
    </row>
    <row r="20" spans="1:2" x14ac:dyDescent="0.2">
      <c r="A20" s="21" t="s">
        <v>140</v>
      </c>
      <c r="B20" s="4">
        <v>0.13900000000000001</v>
      </c>
    </row>
    <row r="21" spans="1:2" x14ac:dyDescent="0.2">
      <c r="A21" s="21" t="s">
        <v>202</v>
      </c>
      <c r="B21" s="4">
        <v>0.78100000000000003</v>
      </c>
    </row>
    <row r="22" spans="1:2" x14ac:dyDescent="0.2">
      <c r="A22" s="21" t="s">
        <v>203</v>
      </c>
      <c r="B22" s="4">
        <v>3.2500000000000001E-2</v>
      </c>
    </row>
    <row r="23" spans="1:2" x14ac:dyDescent="0.2">
      <c r="A23" s="21"/>
      <c r="B23" s="4"/>
    </row>
    <row r="24" spans="1:2" x14ac:dyDescent="0.2">
      <c r="A24" s="21" t="s">
        <v>44</v>
      </c>
      <c r="B24" s="4"/>
    </row>
    <row r="25" spans="1:2" x14ac:dyDescent="0.2">
      <c r="A25" s="21" t="s">
        <v>140</v>
      </c>
      <c r="B25" s="4">
        <v>9.8400000000000001E-2</v>
      </c>
    </row>
    <row r="26" spans="1:2" x14ac:dyDescent="0.2">
      <c r="A26" s="21" t="s">
        <v>202</v>
      </c>
      <c r="B26" s="4">
        <v>0.27500000000000002</v>
      </c>
    </row>
    <row r="27" spans="1:2" x14ac:dyDescent="0.2">
      <c r="A27" s="21" t="s">
        <v>203</v>
      </c>
      <c r="B27" s="4">
        <v>1.89E-3</v>
      </c>
    </row>
    <row r="28" spans="1:2" x14ac:dyDescent="0.2">
      <c r="A28" s="21"/>
      <c r="B28" s="4"/>
    </row>
    <row r="29" spans="1:2" x14ac:dyDescent="0.2">
      <c r="A29" s="21" t="s">
        <v>45</v>
      </c>
      <c r="B29" s="4"/>
    </row>
    <row r="30" spans="1:2" x14ac:dyDescent="0.2">
      <c r="A30" s="21" t="s">
        <v>143</v>
      </c>
      <c r="B30" s="4">
        <v>2.5900000000000001E-4</v>
      </c>
    </row>
    <row r="31" spans="1:2" x14ac:dyDescent="0.2">
      <c r="A31" s="21"/>
      <c r="B31" s="4"/>
    </row>
    <row r="32" spans="1:2" x14ac:dyDescent="0.2">
      <c r="A32" s="21" t="s">
        <v>47</v>
      </c>
      <c r="B32" s="4"/>
    </row>
    <row r="33" spans="1:2" x14ac:dyDescent="0.2">
      <c r="A33" s="21" t="s">
        <v>143</v>
      </c>
      <c r="B33" s="4">
        <v>4.4000000000000002E-4</v>
      </c>
    </row>
    <row r="34" spans="1:2" x14ac:dyDescent="0.2">
      <c r="A34" s="21"/>
      <c r="B34" s="4"/>
    </row>
    <row r="35" spans="1:2" x14ac:dyDescent="0.2">
      <c r="A35" s="21" t="s">
        <v>124</v>
      </c>
      <c r="B35" s="4"/>
    </row>
    <row r="36" spans="1:2" x14ac:dyDescent="0.2">
      <c r="A36" s="21" t="s">
        <v>143</v>
      </c>
      <c r="B36" s="4">
        <v>1.5800000000000001E-5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31425-D3C9-0945-9416-FACECC7F6DFF}">
  <dimension ref="A1:G35"/>
  <sheetViews>
    <sheetView workbookViewId="0">
      <selection sqref="A1:G3"/>
    </sheetView>
  </sheetViews>
  <sheetFormatPr baseColWidth="10" defaultRowHeight="16" x14ac:dyDescent="0.2"/>
  <cols>
    <col min="1" max="1" width="35.5" customWidth="1"/>
    <col min="4" max="4" width="19.5" customWidth="1"/>
    <col min="5" max="5" width="19.83203125" customWidth="1"/>
    <col min="6" max="6" width="20.5" customWidth="1"/>
    <col min="7" max="7" width="21.5" customWidth="1"/>
  </cols>
  <sheetData>
    <row r="1" spans="1:7" x14ac:dyDescent="0.2">
      <c r="A1" s="10" t="s">
        <v>215</v>
      </c>
      <c r="B1" s="35"/>
      <c r="C1" s="35"/>
      <c r="D1" s="35"/>
      <c r="E1" s="35"/>
      <c r="F1" s="35"/>
      <c r="G1" s="35"/>
    </row>
    <row r="2" spans="1:7" x14ac:dyDescent="0.2">
      <c r="A2" s="35"/>
      <c r="B2" s="35"/>
      <c r="C2" s="35"/>
      <c r="D2" s="35"/>
      <c r="E2" s="35"/>
      <c r="F2" s="35"/>
      <c r="G2" s="35"/>
    </row>
    <row r="3" spans="1:7" ht="17" x14ac:dyDescent="0.2">
      <c r="A3" s="35"/>
      <c r="B3" s="8" t="s">
        <v>190</v>
      </c>
      <c r="C3" s="34" t="s">
        <v>100</v>
      </c>
      <c r="D3" s="8" t="s">
        <v>33</v>
      </c>
      <c r="E3" s="34" t="s">
        <v>199</v>
      </c>
      <c r="F3" s="8" t="s">
        <v>200</v>
      </c>
      <c r="G3" s="8" t="s">
        <v>35</v>
      </c>
    </row>
    <row r="4" spans="1:7" x14ac:dyDescent="0.2">
      <c r="B4" s="4">
        <v>0.72028999999999999</v>
      </c>
      <c r="C4" s="4">
        <v>3.5133839999999998</v>
      </c>
      <c r="D4" s="4">
        <v>1.8443860000000001</v>
      </c>
      <c r="E4" s="4">
        <v>1.4997</v>
      </c>
      <c r="F4" s="4">
        <v>1.164487</v>
      </c>
      <c r="G4" s="4">
        <v>1.3275429999999999</v>
      </c>
    </row>
    <row r="5" spans="1:7" x14ac:dyDescent="0.2">
      <c r="B5" s="4">
        <v>1.833472</v>
      </c>
      <c r="C5" s="4">
        <v>2.2873060000000001</v>
      </c>
      <c r="D5" s="4">
        <v>1.7717369999999999</v>
      </c>
      <c r="E5" s="4">
        <v>1.505512</v>
      </c>
      <c r="F5" s="4">
        <v>1.1546719999999999</v>
      </c>
      <c r="G5" s="4">
        <v>0.383824</v>
      </c>
    </row>
    <row r="6" spans="1:7" x14ac:dyDescent="0.2">
      <c r="B6" s="4">
        <v>2.0501010000000002</v>
      </c>
      <c r="C6" s="4">
        <v>1.959962</v>
      </c>
      <c r="D6" s="4">
        <v>2.293056</v>
      </c>
      <c r="E6" s="4">
        <v>1.8236859999999999</v>
      </c>
      <c r="F6" s="4">
        <v>1.2069650000000001</v>
      </c>
      <c r="G6" s="4">
        <v>2.070506</v>
      </c>
    </row>
    <row r="7" spans="1:7" x14ac:dyDescent="0.2">
      <c r="B7" s="4">
        <v>4.0641559999999997</v>
      </c>
      <c r="C7" s="4">
        <v>2.928464</v>
      </c>
      <c r="D7" s="4">
        <v>1.1765969999999999</v>
      </c>
      <c r="E7" s="4">
        <v>1.6575629999999999</v>
      </c>
      <c r="F7" s="4">
        <v>1.1599710000000001</v>
      </c>
      <c r="G7" s="4">
        <v>1.3063009999999999</v>
      </c>
    </row>
    <row r="8" spans="1:7" x14ac:dyDescent="0.2">
      <c r="B8" s="4">
        <v>1.9393860000000001</v>
      </c>
      <c r="C8" s="4">
        <v>2.5729160000000002</v>
      </c>
      <c r="D8" s="4">
        <v>1.581607</v>
      </c>
      <c r="E8" s="4">
        <v>1.120047</v>
      </c>
      <c r="F8" s="4">
        <v>1.470861</v>
      </c>
      <c r="G8" s="4">
        <v>2.1581969999999999</v>
      </c>
    </row>
    <row r="9" spans="1:7" x14ac:dyDescent="0.2">
      <c r="B9" s="4">
        <v>2.7557499999999999</v>
      </c>
      <c r="C9" s="4">
        <v>3.5162409999999999</v>
      </c>
      <c r="D9" s="4">
        <v>1.311852</v>
      </c>
      <c r="E9" s="4">
        <v>1.132253</v>
      </c>
      <c r="F9" s="4">
        <v>1.335988</v>
      </c>
      <c r="G9" s="4">
        <v>1.4780489999999999</v>
      </c>
    </row>
    <row r="10" spans="1:7" x14ac:dyDescent="0.2">
      <c r="B10" s="4">
        <v>2.944696</v>
      </c>
      <c r="C10" s="4">
        <v>2.8024960000000001</v>
      </c>
      <c r="D10" s="4">
        <v>1.862808</v>
      </c>
      <c r="E10" s="4">
        <v>1.659419</v>
      </c>
      <c r="F10" s="4">
        <v>1.656209</v>
      </c>
      <c r="G10" s="4">
        <v>1.0114730000000001</v>
      </c>
    </row>
    <row r="11" spans="1:7" x14ac:dyDescent="0.2">
      <c r="B11" s="4">
        <v>2.385901</v>
      </c>
      <c r="C11" s="4">
        <v>2.5176249999999998</v>
      </c>
      <c r="D11" s="4">
        <v>1.4970030000000001</v>
      </c>
      <c r="E11" s="4">
        <v>1.258284</v>
      </c>
      <c r="F11" s="4">
        <v>0.84231199999999995</v>
      </c>
      <c r="G11" s="4">
        <v>2.2595100000000001</v>
      </c>
    </row>
    <row r="13" spans="1:7" x14ac:dyDescent="0.2">
      <c r="A13" s="2" t="s">
        <v>8</v>
      </c>
      <c r="B13" s="2">
        <f>COUNT(B4:B12)</f>
        <v>8</v>
      </c>
      <c r="C13" s="2">
        <f t="shared" ref="C13:G13" si="0">COUNT(C4:C12)</f>
        <v>8</v>
      </c>
      <c r="D13" s="2">
        <f t="shared" si="0"/>
        <v>8</v>
      </c>
      <c r="E13" s="2">
        <f t="shared" si="0"/>
        <v>8</v>
      </c>
      <c r="F13" s="2">
        <f t="shared" si="0"/>
        <v>8</v>
      </c>
      <c r="G13" s="2">
        <f t="shared" si="0"/>
        <v>8</v>
      </c>
    </row>
    <row r="15" spans="1:7" x14ac:dyDescent="0.2">
      <c r="A15" s="2" t="s">
        <v>37</v>
      </c>
    </row>
    <row r="16" spans="1:7" x14ac:dyDescent="0.2">
      <c r="A16" s="31" t="s">
        <v>94</v>
      </c>
      <c r="B16" s="9" t="s">
        <v>39</v>
      </c>
    </row>
    <row r="17" spans="1:2" x14ac:dyDescent="0.2">
      <c r="A17" s="21"/>
      <c r="B17" s="4"/>
    </row>
    <row r="18" spans="1:2" x14ac:dyDescent="0.2">
      <c r="A18" s="21" t="s">
        <v>40</v>
      </c>
      <c r="B18" s="4"/>
    </row>
    <row r="19" spans="1:2" x14ac:dyDescent="0.2">
      <c r="A19" s="21" t="s">
        <v>140</v>
      </c>
      <c r="B19" s="4">
        <v>5.74E-2</v>
      </c>
    </row>
    <row r="20" spans="1:2" x14ac:dyDescent="0.2">
      <c r="A20" s="21" t="s">
        <v>202</v>
      </c>
      <c r="B20" s="4">
        <v>1.14E-3</v>
      </c>
    </row>
    <row r="21" spans="1:2" x14ac:dyDescent="0.2">
      <c r="A21" s="21" t="s">
        <v>203</v>
      </c>
      <c r="B21" s="4">
        <v>0.31</v>
      </c>
    </row>
    <row r="22" spans="1:2" x14ac:dyDescent="0.2">
      <c r="A22" s="21"/>
      <c r="B22" s="4"/>
    </row>
    <row r="23" spans="1:2" x14ac:dyDescent="0.2">
      <c r="A23" s="21" t="s">
        <v>44</v>
      </c>
      <c r="B23" s="4"/>
    </row>
    <row r="24" spans="1:2" x14ac:dyDescent="0.2">
      <c r="A24" s="21" t="s">
        <v>140</v>
      </c>
      <c r="B24" s="4">
        <v>1.06E-4</v>
      </c>
    </row>
    <row r="25" spans="1:2" x14ac:dyDescent="0.2">
      <c r="A25" s="21" t="s">
        <v>202</v>
      </c>
      <c r="B25" s="4">
        <v>1.7000000000000001E-4</v>
      </c>
    </row>
    <row r="26" spans="1:2" x14ac:dyDescent="0.2">
      <c r="A26" s="21" t="s">
        <v>203</v>
      </c>
      <c r="B26" s="4">
        <v>0.98799999999999999</v>
      </c>
    </row>
    <row r="27" spans="1:2" x14ac:dyDescent="0.2">
      <c r="A27" s="21"/>
      <c r="B27" s="4"/>
    </row>
    <row r="28" spans="1:2" x14ac:dyDescent="0.2">
      <c r="A28" s="21" t="s">
        <v>45</v>
      </c>
      <c r="B28" s="4"/>
    </row>
    <row r="29" spans="1:2" x14ac:dyDescent="0.2">
      <c r="A29" s="21" t="s">
        <v>143</v>
      </c>
      <c r="B29" s="4">
        <v>0.14000000000000001</v>
      </c>
    </row>
    <row r="30" spans="1:2" x14ac:dyDescent="0.2">
      <c r="A30" s="21"/>
      <c r="B30" s="4"/>
    </row>
    <row r="31" spans="1:2" x14ac:dyDescent="0.2">
      <c r="A31" s="21" t="s">
        <v>47</v>
      </c>
      <c r="B31" s="4"/>
    </row>
    <row r="32" spans="1:2" x14ac:dyDescent="0.2">
      <c r="A32" s="21" t="s">
        <v>143</v>
      </c>
      <c r="B32" s="4">
        <v>0.46100000000000002</v>
      </c>
    </row>
    <row r="33" spans="1:2" x14ac:dyDescent="0.2">
      <c r="A33" s="21"/>
      <c r="B33" s="4"/>
    </row>
    <row r="34" spans="1:2" x14ac:dyDescent="0.2">
      <c r="A34" s="21" t="s">
        <v>124</v>
      </c>
      <c r="B34" s="4"/>
    </row>
    <row r="35" spans="1:2" x14ac:dyDescent="0.2">
      <c r="A35" s="21" t="s">
        <v>143</v>
      </c>
      <c r="B35" s="4">
        <v>0.38100000000000001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6D438-B193-7348-AE5D-BFFDE4201BC2}">
  <dimension ref="A1:G35"/>
  <sheetViews>
    <sheetView workbookViewId="0">
      <selection sqref="A1:G3"/>
    </sheetView>
  </sheetViews>
  <sheetFormatPr baseColWidth="10" defaultRowHeight="16" x14ac:dyDescent="0.2"/>
  <cols>
    <col min="1" max="1" width="36.5" customWidth="1"/>
    <col min="4" max="4" width="17.6640625" customWidth="1"/>
    <col min="5" max="5" width="17.33203125" customWidth="1"/>
    <col min="6" max="6" width="20.5" customWidth="1"/>
    <col min="7" max="7" width="19.6640625" customWidth="1"/>
  </cols>
  <sheetData>
    <row r="1" spans="1:7" x14ac:dyDescent="0.2">
      <c r="A1" s="10" t="s">
        <v>216</v>
      </c>
      <c r="B1" s="35"/>
      <c r="C1" s="35"/>
      <c r="D1" s="35"/>
      <c r="E1" s="35"/>
      <c r="F1" s="35"/>
      <c r="G1" s="35"/>
    </row>
    <row r="2" spans="1:7" x14ac:dyDescent="0.2">
      <c r="A2" s="35"/>
      <c r="B2" s="35"/>
      <c r="C2" s="35"/>
      <c r="D2" s="35"/>
      <c r="E2" s="35"/>
      <c r="F2" s="35"/>
      <c r="G2" s="35"/>
    </row>
    <row r="3" spans="1:7" ht="17" x14ac:dyDescent="0.2">
      <c r="A3" s="35"/>
      <c r="B3" s="8" t="s">
        <v>190</v>
      </c>
      <c r="C3" s="34" t="s">
        <v>100</v>
      </c>
      <c r="D3" s="8" t="s">
        <v>33</v>
      </c>
      <c r="E3" s="34" t="s">
        <v>199</v>
      </c>
      <c r="F3" s="8" t="s">
        <v>200</v>
      </c>
      <c r="G3" s="8" t="s">
        <v>35</v>
      </c>
    </row>
    <row r="4" spans="1:7" x14ac:dyDescent="0.2">
      <c r="B4" s="4">
        <v>0.537269</v>
      </c>
      <c r="C4" s="4">
        <v>19.88007</v>
      </c>
      <c r="D4" s="4">
        <v>1.0197020000000001</v>
      </c>
      <c r="E4" s="4">
        <v>2.012982</v>
      </c>
      <c r="F4" s="4">
        <v>1.149958</v>
      </c>
      <c r="G4" s="4">
        <v>11.750260000000001</v>
      </c>
    </row>
    <row r="5" spans="1:7" x14ac:dyDescent="0.2">
      <c r="B5" s="4">
        <v>1.5857559999999999</v>
      </c>
      <c r="C5" s="4">
        <v>4.9704129999999997</v>
      </c>
      <c r="D5" s="4">
        <v>0.49049900000000002</v>
      </c>
      <c r="E5" s="4">
        <v>2.1794199999999999</v>
      </c>
      <c r="F5" s="4">
        <v>0.117274</v>
      </c>
      <c r="G5" s="4">
        <v>1.670779</v>
      </c>
    </row>
    <row r="6" spans="1:7" x14ac:dyDescent="0.2">
      <c r="B6" s="4">
        <v>1.888997</v>
      </c>
      <c r="C6" s="4">
        <v>3.5549550000000001</v>
      </c>
      <c r="D6" s="4">
        <v>0.94636399999999998</v>
      </c>
      <c r="E6" s="4">
        <v>0.75710299999999997</v>
      </c>
      <c r="F6" s="4">
        <v>1.1385179999999999</v>
      </c>
      <c r="G6" s="4">
        <v>2.1436850000000001</v>
      </c>
    </row>
    <row r="7" spans="1:7" x14ac:dyDescent="0.2">
      <c r="B7" s="4">
        <v>3.2707929999999998</v>
      </c>
      <c r="C7" s="4">
        <v>12.98105</v>
      </c>
      <c r="D7" s="4">
        <v>1.668299</v>
      </c>
      <c r="E7" s="4">
        <v>4.2650579999999998</v>
      </c>
      <c r="F7" s="4">
        <v>2.064422</v>
      </c>
      <c r="G7" s="4">
        <v>3.548073</v>
      </c>
    </row>
    <row r="8" spans="1:7" x14ac:dyDescent="0.2">
      <c r="B8" s="4">
        <v>2.796875</v>
      </c>
      <c r="C8" s="4">
        <v>17.64526</v>
      </c>
      <c r="D8" s="4">
        <v>1.512748</v>
      </c>
      <c r="E8" s="4">
        <v>3.8395570000000001</v>
      </c>
      <c r="F8" s="4">
        <v>1.4459709999999999</v>
      </c>
      <c r="G8" s="4">
        <v>22.065460000000002</v>
      </c>
    </row>
    <row r="9" spans="1:7" x14ac:dyDescent="0.2">
      <c r="B9" s="4">
        <v>3.5252029999999999</v>
      </c>
      <c r="C9" s="4">
        <v>22.250509999999998</v>
      </c>
      <c r="D9" s="4">
        <v>1.003735</v>
      </c>
      <c r="E9" s="4">
        <v>1.1873069999999999</v>
      </c>
      <c r="F9" s="4">
        <v>1.9716499999999999</v>
      </c>
      <c r="G9" s="4">
        <v>15.29435</v>
      </c>
    </row>
    <row r="10" spans="1:7" x14ac:dyDescent="0.2">
      <c r="B10" s="4">
        <v>3.3456489999999999</v>
      </c>
      <c r="C10" s="4">
        <v>12.89527</v>
      </c>
      <c r="D10" s="4">
        <v>1.5654319999999999</v>
      </c>
      <c r="E10" s="4">
        <v>1.692293</v>
      </c>
      <c r="F10" s="4">
        <v>1.964431</v>
      </c>
      <c r="G10" s="4">
        <v>1.677224</v>
      </c>
    </row>
    <row r="11" spans="1:7" x14ac:dyDescent="0.2">
      <c r="B11" s="4">
        <v>2.5356860000000001</v>
      </c>
      <c r="C11" s="4">
        <v>24.028839999999999</v>
      </c>
      <c r="D11" s="4">
        <v>0.888019</v>
      </c>
      <c r="E11" s="4">
        <v>1.5455760000000001</v>
      </c>
      <c r="F11" s="4">
        <v>1.1334679999999999</v>
      </c>
      <c r="G11" s="4">
        <v>10.670170000000001</v>
      </c>
    </row>
    <row r="13" spans="1:7" x14ac:dyDescent="0.2">
      <c r="A13" s="2" t="s">
        <v>8</v>
      </c>
      <c r="B13" s="2">
        <f>COUNT(B4:B12)</f>
        <v>8</v>
      </c>
      <c r="C13" s="2">
        <f t="shared" ref="C13:G13" si="0">COUNT(C4:C12)</f>
        <v>8</v>
      </c>
      <c r="D13" s="2">
        <f t="shared" si="0"/>
        <v>8</v>
      </c>
      <c r="E13" s="2">
        <f t="shared" si="0"/>
        <v>8</v>
      </c>
      <c r="F13" s="2">
        <f t="shared" si="0"/>
        <v>8</v>
      </c>
      <c r="G13" s="2">
        <f t="shared" si="0"/>
        <v>8</v>
      </c>
    </row>
    <row r="15" spans="1:7" x14ac:dyDescent="0.2">
      <c r="A15" s="2" t="s">
        <v>37</v>
      </c>
    </row>
    <row r="16" spans="1:7" x14ac:dyDescent="0.2">
      <c r="A16" s="31" t="s">
        <v>94</v>
      </c>
      <c r="B16" s="9" t="s">
        <v>39</v>
      </c>
    </row>
    <row r="17" spans="1:2" x14ac:dyDescent="0.2">
      <c r="A17" s="21"/>
      <c r="B17" s="4"/>
    </row>
    <row r="18" spans="1:2" x14ac:dyDescent="0.2">
      <c r="A18" s="21" t="s">
        <v>40</v>
      </c>
      <c r="B18" s="4"/>
    </row>
    <row r="19" spans="1:2" x14ac:dyDescent="0.2">
      <c r="A19" s="21" t="s">
        <v>140</v>
      </c>
      <c r="B19" s="4">
        <v>0.82899999999999996</v>
      </c>
    </row>
    <row r="20" spans="1:2" x14ac:dyDescent="0.2">
      <c r="A20" s="21" t="s">
        <v>202</v>
      </c>
      <c r="B20" s="4">
        <v>0.88200000000000001</v>
      </c>
    </row>
    <row r="21" spans="1:2" x14ac:dyDescent="0.2">
      <c r="A21" s="21" t="s">
        <v>203</v>
      </c>
      <c r="B21" s="4">
        <v>0.99399999999999999</v>
      </c>
    </row>
    <row r="22" spans="1:2" x14ac:dyDescent="0.2">
      <c r="A22" s="21"/>
      <c r="B22" s="4"/>
    </row>
    <row r="23" spans="1:2" x14ac:dyDescent="0.2">
      <c r="A23" s="21" t="s">
        <v>44</v>
      </c>
      <c r="B23" s="4"/>
    </row>
    <row r="24" spans="1:2" x14ac:dyDescent="0.2">
      <c r="A24" s="21" t="s">
        <v>140</v>
      </c>
      <c r="B24" s="4">
        <v>3.58E-6</v>
      </c>
    </row>
    <row r="25" spans="1:2" x14ac:dyDescent="0.2">
      <c r="A25" s="21" t="s">
        <v>202</v>
      </c>
      <c r="B25" s="4">
        <v>2.18E-2</v>
      </c>
    </row>
    <row r="26" spans="1:2" x14ac:dyDescent="0.2">
      <c r="A26" s="21" t="s">
        <v>203</v>
      </c>
      <c r="B26" s="4">
        <v>1.6500000000000001E-2</v>
      </c>
    </row>
    <row r="27" spans="1:2" x14ac:dyDescent="0.2">
      <c r="A27" s="21"/>
      <c r="B27" s="4"/>
    </row>
    <row r="28" spans="1:2" x14ac:dyDescent="0.2">
      <c r="A28" s="21" t="s">
        <v>45</v>
      </c>
      <c r="B28" s="4"/>
    </row>
    <row r="29" spans="1:2" x14ac:dyDescent="0.2">
      <c r="A29" s="21" t="s">
        <v>143</v>
      </c>
      <c r="B29" s="4">
        <v>1.7600000000000001E-6</v>
      </c>
    </row>
    <row r="30" spans="1:2" x14ac:dyDescent="0.2">
      <c r="A30" s="21"/>
      <c r="B30" s="4"/>
    </row>
    <row r="31" spans="1:2" x14ac:dyDescent="0.2">
      <c r="A31" s="21" t="s">
        <v>47</v>
      </c>
      <c r="B31" s="4"/>
    </row>
    <row r="32" spans="1:2" x14ac:dyDescent="0.2">
      <c r="A32" s="21" t="s">
        <v>143</v>
      </c>
      <c r="B32" s="4">
        <v>0.64</v>
      </c>
    </row>
    <row r="33" spans="1:2" x14ac:dyDescent="0.2">
      <c r="A33" s="21"/>
      <c r="B33" s="4"/>
    </row>
    <row r="34" spans="1:2" x14ac:dyDescent="0.2">
      <c r="A34" s="21" t="s">
        <v>124</v>
      </c>
      <c r="B34" s="4"/>
    </row>
    <row r="35" spans="1:2" x14ac:dyDescent="0.2">
      <c r="A35" s="21" t="s">
        <v>143</v>
      </c>
      <c r="B35" s="4">
        <v>2.2699999999999999E-3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23B1A-F2BA-744D-910F-0FE968D48E36}">
  <dimension ref="A1:G35"/>
  <sheetViews>
    <sheetView workbookViewId="0">
      <selection sqref="A1:G3"/>
    </sheetView>
  </sheetViews>
  <sheetFormatPr baseColWidth="10" defaultRowHeight="16" x14ac:dyDescent="0.2"/>
  <cols>
    <col min="1" max="1" width="34.5" customWidth="1"/>
    <col min="4" max="4" width="18.5" customWidth="1"/>
    <col min="5" max="5" width="17.6640625" customWidth="1"/>
    <col min="6" max="6" width="21" customWidth="1"/>
    <col min="7" max="7" width="19.33203125" customWidth="1"/>
  </cols>
  <sheetData>
    <row r="1" spans="1:7" x14ac:dyDescent="0.2">
      <c r="A1" s="10" t="s">
        <v>217</v>
      </c>
      <c r="B1" s="35"/>
      <c r="C1" s="35"/>
      <c r="D1" s="35"/>
      <c r="E1" s="35"/>
      <c r="F1" s="35"/>
      <c r="G1" s="35"/>
    </row>
    <row r="2" spans="1:7" x14ac:dyDescent="0.2">
      <c r="A2" s="35"/>
      <c r="B2" s="35"/>
      <c r="C2" s="35"/>
      <c r="D2" s="35"/>
      <c r="E2" s="35"/>
      <c r="F2" s="35"/>
      <c r="G2" s="35"/>
    </row>
    <row r="3" spans="1:7" ht="17" x14ac:dyDescent="0.2">
      <c r="A3" s="35"/>
      <c r="B3" s="8" t="s">
        <v>190</v>
      </c>
      <c r="C3" s="34" t="s">
        <v>100</v>
      </c>
      <c r="D3" s="8" t="s">
        <v>33</v>
      </c>
      <c r="E3" s="34" t="s">
        <v>199</v>
      </c>
      <c r="F3" s="8" t="s">
        <v>200</v>
      </c>
      <c r="G3" s="8" t="s">
        <v>35</v>
      </c>
    </row>
    <row r="4" spans="1:7" x14ac:dyDescent="0.2">
      <c r="B4" s="4">
        <v>0.48867300000000002</v>
      </c>
      <c r="C4" s="4">
        <v>19.6798</v>
      </c>
      <c r="D4" s="4">
        <v>0.75564900000000002</v>
      </c>
      <c r="E4" s="4">
        <v>1.973201</v>
      </c>
      <c r="F4" s="4">
        <v>0.78430200000000005</v>
      </c>
      <c r="G4" s="4">
        <v>11.30705</v>
      </c>
    </row>
    <row r="5" spans="1:7" x14ac:dyDescent="0.2">
      <c r="B5" s="4">
        <v>1.846074</v>
      </c>
      <c r="C5" s="4">
        <v>4.0806969999999998</v>
      </c>
      <c r="D5" s="4">
        <v>0.31616100000000003</v>
      </c>
      <c r="E5" s="4">
        <v>3.2710159999999999</v>
      </c>
      <c r="F5" s="4">
        <v>0.150617</v>
      </c>
      <c r="G5" s="4">
        <v>1.5172000000000001</v>
      </c>
    </row>
    <row r="6" spans="1:7" x14ac:dyDescent="0.2">
      <c r="B6" s="4">
        <v>1.318128</v>
      </c>
      <c r="C6" s="4">
        <v>3.6952859999999998</v>
      </c>
      <c r="D6" s="4">
        <v>0.74266100000000002</v>
      </c>
      <c r="E6" s="4">
        <v>0.64350799999999997</v>
      </c>
      <c r="F6" s="4">
        <v>0.53198500000000004</v>
      </c>
      <c r="G6" s="4">
        <v>3.9918650000000002</v>
      </c>
    </row>
    <row r="7" spans="1:7" x14ac:dyDescent="0.2">
      <c r="B7" s="4">
        <v>3.9780129999999998</v>
      </c>
      <c r="C7" s="4">
        <v>11.63349</v>
      </c>
      <c r="D7" s="4">
        <v>0.65626799999999996</v>
      </c>
      <c r="E7" s="4">
        <v>1.040279</v>
      </c>
      <c r="F7" s="4">
        <v>1.9038949999999999</v>
      </c>
      <c r="G7" s="4">
        <v>3.6262799999999999</v>
      </c>
    </row>
    <row r="8" spans="1:7" x14ac:dyDescent="0.2">
      <c r="B8" s="4">
        <v>2.095583</v>
      </c>
      <c r="C8" s="4">
        <v>5.23569</v>
      </c>
      <c r="D8" s="4">
        <v>0.81605000000000005</v>
      </c>
      <c r="E8" s="4">
        <v>3.935959</v>
      </c>
      <c r="F8" s="4">
        <v>1.0553570000000001</v>
      </c>
      <c r="G8" s="4">
        <v>3.3252730000000001</v>
      </c>
    </row>
    <row r="9" spans="1:7" x14ac:dyDescent="0.2">
      <c r="B9" s="4">
        <v>1.36656</v>
      </c>
      <c r="C9" s="4">
        <v>7.69292</v>
      </c>
      <c r="D9" s="4">
        <v>0.30292999999999998</v>
      </c>
      <c r="E9" s="4">
        <v>1.5534749999999999</v>
      </c>
      <c r="F9" s="4">
        <v>1.27403</v>
      </c>
      <c r="G9" s="4">
        <v>8.5456570000000003</v>
      </c>
    </row>
    <row r="10" spans="1:7" x14ac:dyDescent="0.2">
      <c r="B10" s="4">
        <v>1.4689669999999999</v>
      </c>
      <c r="C10" s="4">
        <v>5.2567139999999997</v>
      </c>
      <c r="D10" s="4">
        <v>0.31035099999999999</v>
      </c>
      <c r="E10" s="4">
        <v>0.80798599999999998</v>
      </c>
      <c r="F10" s="4">
        <v>1.0417529999999999</v>
      </c>
      <c r="G10" s="4">
        <v>1.4718230000000001</v>
      </c>
    </row>
    <row r="11" spans="1:7" x14ac:dyDescent="0.2">
      <c r="B11" s="4">
        <v>1.3654809999999999</v>
      </c>
      <c r="C11" s="4">
        <v>9.7778200000000002</v>
      </c>
      <c r="D11" s="4">
        <v>0.93001500000000004</v>
      </c>
      <c r="E11" s="4">
        <v>1.1272789999999999</v>
      </c>
      <c r="F11" s="4">
        <v>0.383218</v>
      </c>
      <c r="G11" s="4">
        <v>7.8897019999999998</v>
      </c>
    </row>
    <row r="13" spans="1:7" x14ac:dyDescent="0.2">
      <c r="A13" s="2" t="s">
        <v>8</v>
      </c>
      <c r="B13" s="2">
        <f>COUNT(B4:B12)</f>
        <v>8</v>
      </c>
      <c r="C13" s="2">
        <f t="shared" ref="C13:G13" si="0">COUNT(C4:C12)</f>
        <v>8</v>
      </c>
      <c r="D13" s="2">
        <f t="shared" si="0"/>
        <v>8</v>
      </c>
      <c r="E13" s="2">
        <f t="shared" si="0"/>
        <v>8</v>
      </c>
      <c r="F13" s="2">
        <f t="shared" si="0"/>
        <v>8</v>
      </c>
      <c r="G13" s="2">
        <f t="shared" si="0"/>
        <v>8</v>
      </c>
    </row>
    <row r="15" spans="1:7" x14ac:dyDescent="0.2">
      <c r="A15" s="2" t="s">
        <v>37</v>
      </c>
    </row>
    <row r="16" spans="1:7" x14ac:dyDescent="0.2">
      <c r="A16" s="31" t="s">
        <v>94</v>
      </c>
      <c r="B16" s="9" t="s">
        <v>39</v>
      </c>
    </row>
    <row r="17" spans="1:2" x14ac:dyDescent="0.2">
      <c r="A17" s="21"/>
      <c r="B17" s="4"/>
    </row>
    <row r="18" spans="1:2" x14ac:dyDescent="0.2">
      <c r="A18" s="21" t="s">
        <v>40</v>
      </c>
      <c r="B18" s="4"/>
    </row>
    <row r="19" spans="1:2" x14ac:dyDescent="0.2">
      <c r="A19" s="21" t="s">
        <v>140</v>
      </c>
      <c r="B19" s="4">
        <v>0.68300000000000005</v>
      </c>
    </row>
    <row r="20" spans="1:2" x14ac:dyDescent="0.2">
      <c r="A20" s="21" t="s">
        <v>202</v>
      </c>
      <c r="B20" s="4">
        <v>0.80800000000000005</v>
      </c>
    </row>
    <row r="21" spans="1:2" x14ac:dyDescent="0.2">
      <c r="A21" s="21" t="s">
        <v>203</v>
      </c>
      <c r="B21" s="4">
        <v>0.97599999999999998</v>
      </c>
    </row>
    <row r="22" spans="1:2" x14ac:dyDescent="0.2">
      <c r="A22" s="21"/>
      <c r="B22" s="4"/>
    </row>
    <row r="23" spans="1:2" x14ac:dyDescent="0.2">
      <c r="A23" s="21" t="s">
        <v>44</v>
      </c>
      <c r="B23" s="4"/>
    </row>
    <row r="24" spans="1:2" x14ac:dyDescent="0.2">
      <c r="A24" s="21" t="s">
        <v>140</v>
      </c>
      <c r="B24" s="4">
        <v>5.2599999999999998E-5</v>
      </c>
    </row>
    <row r="25" spans="1:2" x14ac:dyDescent="0.2">
      <c r="A25" s="21" t="s">
        <v>202</v>
      </c>
      <c r="B25" s="4">
        <v>6.25E-2</v>
      </c>
    </row>
    <row r="26" spans="1:2" x14ac:dyDescent="0.2">
      <c r="A26" s="21" t="s">
        <v>203</v>
      </c>
      <c r="B26" s="4">
        <v>4.1700000000000001E-2</v>
      </c>
    </row>
    <row r="27" spans="1:2" x14ac:dyDescent="0.2">
      <c r="A27" s="21"/>
      <c r="B27" s="4"/>
    </row>
    <row r="28" spans="1:2" x14ac:dyDescent="0.2">
      <c r="A28" s="21" t="s">
        <v>45</v>
      </c>
      <c r="B28" s="4"/>
    </row>
    <row r="29" spans="1:2" x14ac:dyDescent="0.2">
      <c r="A29" s="21" t="s">
        <v>143</v>
      </c>
      <c r="B29" s="4">
        <v>1.5800000000000001E-5</v>
      </c>
    </row>
    <row r="30" spans="1:2" x14ac:dyDescent="0.2">
      <c r="A30" s="21"/>
      <c r="B30" s="4"/>
    </row>
    <row r="31" spans="1:2" x14ac:dyDescent="0.2">
      <c r="A31" s="21" t="s">
        <v>47</v>
      </c>
      <c r="B31" s="4"/>
    </row>
    <row r="32" spans="1:2" x14ac:dyDescent="0.2">
      <c r="A32" s="21" t="s">
        <v>143</v>
      </c>
      <c r="B32" s="4">
        <v>0.38700000000000001</v>
      </c>
    </row>
    <row r="33" spans="1:2" x14ac:dyDescent="0.2">
      <c r="A33" s="21"/>
      <c r="B33" s="4"/>
    </row>
    <row r="34" spans="1:2" x14ac:dyDescent="0.2">
      <c r="A34" s="21" t="s">
        <v>124</v>
      </c>
      <c r="B34" s="4"/>
    </row>
    <row r="35" spans="1:2" x14ac:dyDescent="0.2">
      <c r="A35" s="21" t="s">
        <v>143</v>
      </c>
      <c r="B35" s="4">
        <v>2.8300000000000001E-3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27141-F98C-9C4D-B7B1-49B654A59BF8}">
  <dimension ref="A1:G35"/>
  <sheetViews>
    <sheetView workbookViewId="0">
      <selection sqref="A1:G3"/>
    </sheetView>
  </sheetViews>
  <sheetFormatPr baseColWidth="10" defaultRowHeight="16" x14ac:dyDescent="0.2"/>
  <cols>
    <col min="1" max="1" width="35" customWidth="1"/>
    <col min="4" max="4" width="18" customWidth="1"/>
    <col min="5" max="5" width="17.5" customWidth="1"/>
    <col min="6" max="6" width="21" customWidth="1"/>
    <col min="7" max="7" width="19.83203125" customWidth="1"/>
  </cols>
  <sheetData>
    <row r="1" spans="1:7" x14ac:dyDescent="0.2">
      <c r="A1" s="10" t="s">
        <v>218</v>
      </c>
      <c r="B1" s="35"/>
      <c r="C1" s="35"/>
      <c r="D1" s="35"/>
      <c r="E1" s="35"/>
      <c r="F1" s="35"/>
      <c r="G1" s="35"/>
    </row>
    <row r="2" spans="1:7" x14ac:dyDescent="0.2">
      <c r="A2" s="35"/>
      <c r="B2" s="35"/>
      <c r="C2" s="35"/>
      <c r="D2" s="35"/>
      <c r="E2" s="35"/>
      <c r="F2" s="35"/>
      <c r="G2" s="35"/>
    </row>
    <row r="3" spans="1:7" ht="17" x14ac:dyDescent="0.2">
      <c r="A3" s="35"/>
      <c r="B3" s="8" t="s">
        <v>190</v>
      </c>
      <c r="C3" s="34" t="s">
        <v>100</v>
      </c>
      <c r="D3" s="8" t="s">
        <v>33</v>
      </c>
      <c r="E3" s="34" t="s">
        <v>199</v>
      </c>
      <c r="F3" s="8" t="s">
        <v>200</v>
      </c>
      <c r="G3" s="8" t="s">
        <v>35</v>
      </c>
    </row>
    <row r="4" spans="1:7" x14ac:dyDescent="0.2">
      <c r="B4" s="4">
        <v>0.57557100000000005</v>
      </c>
      <c r="C4" s="4">
        <v>11.93323</v>
      </c>
      <c r="D4" s="4">
        <v>0.29725400000000002</v>
      </c>
      <c r="E4" s="4">
        <v>0.49192599999999997</v>
      </c>
      <c r="F4" s="4">
        <v>0.98606000000000005</v>
      </c>
      <c r="G4" s="4">
        <v>6.740545</v>
      </c>
    </row>
    <row r="5" spans="1:7" x14ac:dyDescent="0.2">
      <c r="B5" s="4">
        <v>1.2623489999999999</v>
      </c>
      <c r="C5" s="4">
        <v>4.5503590000000003</v>
      </c>
      <c r="D5" s="4">
        <v>0.31074600000000002</v>
      </c>
      <c r="E5" s="4">
        <v>0.83117700000000005</v>
      </c>
      <c r="F5" s="4">
        <v>0.12450700000000001</v>
      </c>
      <c r="G5" s="4">
        <v>1.3844689999999999</v>
      </c>
    </row>
    <row r="6" spans="1:7" x14ac:dyDescent="0.2">
      <c r="B6" s="4">
        <v>1.1238589999999999</v>
      </c>
      <c r="C6" s="4">
        <v>2.139812</v>
      </c>
      <c r="D6" s="4">
        <v>0.29165099999999999</v>
      </c>
      <c r="E6" s="4">
        <v>0.28344999999999998</v>
      </c>
      <c r="F6" s="4">
        <v>0.62607800000000002</v>
      </c>
      <c r="G6" s="4">
        <v>2.602284</v>
      </c>
    </row>
    <row r="7" spans="1:7" x14ac:dyDescent="0.2">
      <c r="B7" s="4">
        <v>2.2832210000000002</v>
      </c>
      <c r="C7" s="4">
        <v>10.328189999999999</v>
      </c>
      <c r="D7" s="4">
        <v>0.34816900000000001</v>
      </c>
      <c r="E7" s="4">
        <v>0.97554200000000002</v>
      </c>
      <c r="F7" s="4">
        <v>1.110859</v>
      </c>
      <c r="G7" s="4">
        <v>2.3897590000000002</v>
      </c>
    </row>
    <row r="8" spans="1:7" x14ac:dyDescent="0.2">
      <c r="B8" s="4">
        <v>1.77457</v>
      </c>
      <c r="C8" s="4">
        <v>7.168228</v>
      </c>
      <c r="D8" s="4">
        <v>0.447579</v>
      </c>
      <c r="E8" s="4">
        <v>0.75971699999999998</v>
      </c>
      <c r="F8" s="4">
        <v>0.94333699999999998</v>
      </c>
      <c r="G8" s="4">
        <v>11.78396</v>
      </c>
    </row>
    <row r="9" spans="1:7" x14ac:dyDescent="0.2">
      <c r="B9" s="4">
        <v>2.7032579999999999</v>
      </c>
      <c r="C9" s="4">
        <v>15.044499999999999</v>
      </c>
      <c r="D9" s="4">
        <v>0.31012200000000001</v>
      </c>
      <c r="E9" s="4">
        <v>0.31143700000000002</v>
      </c>
      <c r="F9" s="4">
        <v>1.055968</v>
      </c>
      <c r="G9" s="4">
        <v>9.1043210000000006</v>
      </c>
    </row>
    <row r="10" spans="1:7" x14ac:dyDescent="0.2">
      <c r="B10" s="4">
        <v>2.3869919999999998</v>
      </c>
      <c r="C10" s="4">
        <v>8.2391880000000004</v>
      </c>
      <c r="D10" s="4">
        <v>0.37342999999999998</v>
      </c>
      <c r="E10" s="4">
        <v>0.44666099999999997</v>
      </c>
      <c r="F10" s="4">
        <v>0.94111400000000001</v>
      </c>
      <c r="G10" s="4">
        <v>0.81966799999999995</v>
      </c>
    </row>
    <row r="11" spans="1:7" x14ac:dyDescent="0.2">
      <c r="B11" s="4">
        <v>1.922428</v>
      </c>
      <c r="C11" s="4">
        <v>13.845840000000001</v>
      </c>
      <c r="D11" s="4">
        <v>0.26410499999999998</v>
      </c>
      <c r="E11" s="4">
        <v>0.41468699999999997</v>
      </c>
      <c r="F11" s="4">
        <v>0.63184300000000004</v>
      </c>
      <c r="G11" s="4">
        <v>5.364039</v>
      </c>
    </row>
    <row r="13" spans="1:7" x14ac:dyDescent="0.2">
      <c r="A13" s="2" t="s">
        <v>8</v>
      </c>
      <c r="B13" s="2">
        <f>COUNT(B4:B12)</f>
        <v>8</v>
      </c>
      <c r="C13" s="2">
        <f t="shared" ref="C13:G13" si="0">COUNT(C4:C12)</f>
        <v>8</v>
      </c>
      <c r="D13" s="2">
        <f t="shared" si="0"/>
        <v>8</v>
      </c>
      <c r="E13" s="2">
        <f t="shared" si="0"/>
        <v>8</v>
      </c>
      <c r="F13" s="2">
        <f t="shared" si="0"/>
        <v>8</v>
      </c>
      <c r="G13" s="2">
        <f t="shared" si="0"/>
        <v>8</v>
      </c>
    </row>
    <row r="15" spans="1:7" x14ac:dyDescent="0.2">
      <c r="A15" s="2" t="s">
        <v>37</v>
      </c>
    </row>
    <row r="16" spans="1:7" x14ac:dyDescent="0.2">
      <c r="A16" s="31" t="s">
        <v>94</v>
      </c>
      <c r="B16" s="9" t="s">
        <v>39</v>
      </c>
    </row>
    <row r="17" spans="1:2" x14ac:dyDescent="0.2">
      <c r="A17" s="21"/>
      <c r="B17" s="4"/>
    </row>
    <row r="18" spans="1:2" x14ac:dyDescent="0.2">
      <c r="A18" s="21" t="s">
        <v>40</v>
      </c>
      <c r="B18" s="4"/>
    </row>
    <row r="19" spans="1:2" x14ac:dyDescent="0.2">
      <c r="A19" s="21" t="s">
        <v>140</v>
      </c>
      <c r="B19" s="4">
        <v>0.48599999999999999</v>
      </c>
    </row>
    <row r="20" spans="1:2" x14ac:dyDescent="0.2">
      <c r="A20" s="21" t="s">
        <v>202</v>
      </c>
      <c r="B20" s="4">
        <v>0.72199999999999998</v>
      </c>
    </row>
    <row r="21" spans="1:2" x14ac:dyDescent="0.2">
      <c r="A21" s="21" t="s">
        <v>203</v>
      </c>
      <c r="B21" s="4">
        <v>0.92200000000000004</v>
      </c>
    </row>
    <row r="22" spans="1:2" x14ac:dyDescent="0.2">
      <c r="A22" s="21"/>
      <c r="B22" s="4"/>
    </row>
    <row r="23" spans="1:2" x14ac:dyDescent="0.2">
      <c r="A23" s="21" t="s">
        <v>44</v>
      </c>
      <c r="B23" s="4"/>
    </row>
    <row r="24" spans="1:2" x14ac:dyDescent="0.2">
      <c r="A24" s="21" t="s">
        <v>140</v>
      </c>
      <c r="B24" s="4">
        <v>4.7199999999999999E-8</v>
      </c>
    </row>
    <row r="25" spans="1:2" x14ac:dyDescent="0.2">
      <c r="A25" s="21" t="s">
        <v>202</v>
      </c>
      <c r="B25" s="4">
        <v>4.7299999999999998E-3</v>
      </c>
    </row>
    <row r="26" spans="1:2" x14ac:dyDescent="0.2">
      <c r="A26" s="21" t="s">
        <v>203</v>
      </c>
      <c r="B26" s="4">
        <v>2.2300000000000002E-3</v>
      </c>
    </row>
    <row r="27" spans="1:2" x14ac:dyDescent="0.2">
      <c r="A27" s="21"/>
      <c r="B27" s="4"/>
    </row>
    <row r="28" spans="1:2" x14ac:dyDescent="0.2">
      <c r="A28" s="21" t="s">
        <v>45</v>
      </c>
      <c r="B28" s="4"/>
    </row>
    <row r="29" spans="1:2" x14ac:dyDescent="0.2">
      <c r="A29" s="21" t="s">
        <v>143</v>
      </c>
      <c r="B29" s="4">
        <v>3.8700000000000001E-7</v>
      </c>
    </row>
    <row r="30" spans="1:2" x14ac:dyDescent="0.2">
      <c r="A30" s="21"/>
      <c r="B30" s="4"/>
    </row>
    <row r="31" spans="1:2" x14ac:dyDescent="0.2">
      <c r="A31" s="21" t="s">
        <v>47</v>
      </c>
      <c r="B31" s="4"/>
    </row>
    <row r="32" spans="1:2" x14ac:dyDescent="0.2">
      <c r="A32" s="21" t="s">
        <v>143</v>
      </c>
      <c r="B32" s="4">
        <v>0.85</v>
      </c>
    </row>
    <row r="33" spans="1:2" x14ac:dyDescent="0.2">
      <c r="A33" s="21"/>
      <c r="B33" s="4"/>
    </row>
    <row r="34" spans="1:2" x14ac:dyDescent="0.2">
      <c r="A34" s="21" t="s">
        <v>124</v>
      </c>
      <c r="B34" s="4"/>
    </row>
    <row r="35" spans="1:2" x14ac:dyDescent="0.2">
      <c r="A35" s="21" t="s">
        <v>143</v>
      </c>
      <c r="B35" s="4">
        <v>1.3799999999999999E-3</v>
      </c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1039E-63DA-4240-8E0C-412EB243DE57}">
  <dimension ref="A1:G35"/>
  <sheetViews>
    <sheetView workbookViewId="0">
      <selection sqref="A1:G3"/>
    </sheetView>
  </sheetViews>
  <sheetFormatPr baseColWidth="10" defaultRowHeight="16" x14ac:dyDescent="0.2"/>
  <cols>
    <col min="1" max="1" width="36.6640625" customWidth="1"/>
    <col min="4" max="4" width="17.1640625" customWidth="1"/>
    <col min="5" max="5" width="16.33203125" customWidth="1"/>
    <col min="6" max="6" width="21.33203125" customWidth="1"/>
    <col min="7" max="7" width="19" customWidth="1"/>
  </cols>
  <sheetData>
    <row r="1" spans="1:7" x14ac:dyDescent="0.2">
      <c r="A1" s="10" t="s">
        <v>219</v>
      </c>
      <c r="B1" s="35"/>
      <c r="C1" s="35"/>
      <c r="D1" s="35"/>
      <c r="E1" s="35"/>
      <c r="F1" s="35"/>
      <c r="G1" s="35"/>
    </row>
    <row r="2" spans="1:7" x14ac:dyDescent="0.2">
      <c r="A2" s="35"/>
      <c r="B2" s="35"/>
      <c r="C2" s="35"/>
      <c r="D2" s="35"/>
      <c r="E2" s="35"/>
      <c r="F2" s="35"/>
      <c r="G2" s="35"/>
    </row>
    <row r="3" spans="1:7" ht="17" x14ac:dyDescent="0.2">
      <c r="A3" s="35"/>
      <c r="B3" s="8" t="s">
        <v>190</v>
      </c>
      <c r="C3" s="34" t="s">
        <v>100</v>
      </c>
      <c r="D3" s="8" t="s">
        <v>33</v>
      </c>
      <c r="E3" s="34" t="s">
        <v>199</v>
      </c>
      <c r="F3" s="8" t="s">
        <v>200</v>
      </c>
      <c r="G3" s="8" t="s">
        <v>35</v>
      </c>
    </row>
    <row r="4" spans="1:7" x14ac:dyDescent="0.2">
      <c r="B4" s="4">
        <v>0.65652500000000003</v>
      </c>
      <c r="C4" s="4">
        <v>12.885070000000001</v>
      </c>
      <c r="D4" s="4">
        <v>0.92865900000000001</v>
      </c>
      <c r="E4" s="4">
        <v>1.2127920000000001</v>
      </c>
      <c r="F4" s="4">
        <v>0.84636</v>
      </c>
      <c r="G4" s="4">
        <v>6.5647609999999998</v>
      </c>
    </row>
    <row r="5" spans="1:7" x14ac:dyDescent="0.2">
      <c r="B5" s="4">
        <v>1.121667</v>
      </c>
      <c r="C5" s="4">
        <v>3.535606</v>
      </c>
      <c r="D5" s="4">
        <v>0.451372</v>
      </c>
      <c r="E5" s="4">
        <v>2.5678269999999999</v>
      </c>
      <c r="F5" s="4">
        <v>0.20893700000000001</v>
      </c>
      <c r="G5" s="4">
        <v>1.42242</v>
      </c>
    </row>
    <row r="6" spans="1:7" x14ac:dyDescent="0.2">
      <c r="B6" s="4">
        <v>0.82651399999999997</v>
      </c>
      <c r="C6" s="4">
        <v>1.4793270000000001</v>
      </c>
      <c r="D6" s="4">
        <v>0.77825100000000003</v>
      </c>
      <c r="E6" s="4">
        <v>1.6102259999999999</v>
      </c>
      <c r="F6" s="4">
        <v>0.51378199999999996</v>
      </c>
      <c r="G6" s="4">
        <v>1.3124210000000001</v>
      </c>
    </row>
    <row r="7" spans="1:7" x14ac:dyDescent="0.2">
      <c r="B7" s="4">
        <v>2.538605</v>
      </c>
      <c r="C7" s="4">
        <v>6.9082489999999996</v>
      </c>
      <c r="D7" s="4">
        <v>0.73573299999999997</v>
      </c>
      <c r="E7" s="4">
        <v>2.0471900000000001</v>
      </c>
      <c r="F7" s="4">
        <v>1.2898510000000001</v>
      </c>
      <c r="G7" s="4">
        <v>2.3638460000000001</v>
      </c>
    </row>
    <row r="8" spans="1:7" x14ac:dyDescent="0.2">
      <c r="B8" s="4">
        <v>1.435538</v>
      </c>
      <c r="C8" s="4">
        <v>5.081925</v>
      </c>
      <c r="D8" s="4">
        <v>1.089215</v>
      </c>
      <c r="E8" s="4">
        <v>2.6548769999999999</v>
      </c>
      <c r="F8" s="4">
        <v>0.74325699999999995</v>
      </c>
      <c r="G8" s="4">
        <v>4.9065339999999997</v>
      </c>
    </row>
    <row r="9" spans="1:7" x14ac:dyDescent="0.2">
      <c r="B9" s="4">
        <v>1.785175</v>
      </c>
      <c r="C9" s="4">
        <v>7.9846959999999996</v>
      </c>
      <c r="D9" s="4">
        <v>0.51735900000000001</v>
      </c>
      <c r="E9" s="4">
        <v>1.117105</v>
      </c>
      <c r="F9" s="4">
        <v>1.2178949999999999</v>
      </c>
      <c r="G9" s="4">
        <v>10.11187</v>
      </c>
    </row>
    <row r="10" spans="1:7" x14ac:dyDescent="0.2">
      <c r="B10" s="4">
        <v>1.635489</v>
      </c>
      <c r="C10" s="4">
        <v>4.8356950000000003</v>
      </c>
      <c r="D10" s="4">
        <v>0.80208400000000002</v>
      </c>
      <c r="E10" s="4">
        <v>1.2034819999999999</v>
      </c>
      <c r="F10" s="4">
        <v>0.90534999999999999</v>
      </c>
      <c r="G10" s="4">
        <v>0.84407600000000005</v>
      </c>
    </row>
    <row r="11" spans="1:7" x14ac:dyDescent="0.2">
      <c r="B11" s="4">
        <v>1.3976710000000001</v>
      </c>
      <c r="C11" s="4">
        <v>6.700234</v>
      </c>
      <c r="D11" s="4">
        <v>0.80576800000000004</v>
      </c>
      <c r="E11" s="4">
        <v>1.259722</v>
      </c>
      <c r="F11" s="4">
        <v>0.41265600000000002</v>
      </c>
      <c r="G11" s="4">
        <v>5.6017910000000004</v>
      </c>
    </row>
    <row r="13" spans="1:7" x14ac:dyDescent="0.2">
      <c r="A13" s="2" t="s">
        <v>8</v>
      </c>
      <c r="B13" s="2">
        <f>COUNT(B4:B12)</f>
        <v>8</v>
      </c>
      <c r="C13" s="2">
        <f t="shared" ref="C13:G13" si="0">COUNT(C4:C12)</f>
        <v>8</v>
      </c>
      <c r="D13" s="2">
        <f t="shared" si="0"/>
        <v>8</v>
      </c>
      <c r="E13" s="2">
        <f t="shared" si="0"/>
        <v>8</v>
      </c>
      <c r="F13" s="2">
        <f t="shared" si="0"/>
        <v>8</v>
      </c>
      <c r="G13" s="2">
        <f t="shared" si="0"/>
        <v>8</v>
      </c>
    </row>
    <row r="15" spans="1:7" x14ac:dyDescent="0.2">
      <c r="A15" s="2" t="s">
        <v>37</v>
      </c>
    </row>
    <row r="16" spans="1:7" x14ac:dyDescent="0.2">
      <c r="A16" s="31" t="s">
        <v>94</v>
      </c>
      <c r="B16" s="9" t="s">
        <v>39</v>
      </c>
    </row>
    <row r="17" spans="1:2" x14ac:dyDescent="0.2">
      <c r="A17" s="21"/>
      <c r="B17" s="4"/>
    </row>
    <row r="18" spans="1:2" x14ac:dyDescent="0.2">
      <c r="A18" s="21" t="s">
        <v>40</v>
      </c>
      <c r="B18" s="4"/>
    </row>
    <row r="19" spans="1:2" x14ac:dyDescent="0.2">
      <c r="A19" s="21" t="s">
        <v>140</v>
      </c>
      <c r="B19" s="4">
        <v>0.77900000000000003</v>
      </c>
    </row>
    <row r="20" spans="1:2" x14ac:dyDescent="0.2">
      <c r="A20" s="21" t="s">
        <v>202</v>
      </c>
      <c r="B20" s="4">
        <v>0.78200000000000003</v>
      </c>
    </row>
    <row r="21" spans="1:2" x14ac:dyDescent="0.2">
      <c r="A21" s="21" t="s">
        <v>203</v>
      </c>
      <c r="B21" s="4" t="s">
        <v>72</v>
      </c>
    </row>
    <row r="22" spans="1:2" x14ac:dyDescent="0.2">
      <c r="A22" s="21"/>
      <c r="B22" s="4"/>
    </row>
    <row r="23" spans="1:2" x14ac:dyDescent="0.2">
      <c r="A23" s="21" t="s">
        <v>44</v>
      </c>
      <c r="B23" s="4"/>
    </row>
    <row r="24" spans="1:2" x14ac:dyDescent="0.2">
      <c r="A24" s="21" t="s">
        <v>140</v>
      </c>
      <c r="B24" s="4">
        <v>1.2799999999999999E-4</v>
      </c>
    </row>
    <row r="25" spans="1:2" x14ac:dyDescent="0.2">
      <c r="A25" s="21" t="s">
        <v>202</v>
      </c>
      <c r="B25" s="4">
        <v>0.107</v>
      </c>
    </row>
    <row r="26" spans="1:2" x14ac:dyDescent="0.2">
      <c r="A26" s="21" t="s">
        <v>203</v>
      </c>
      <c r="B26" s="4">
        <v>4.4400000000000002E-2</v>
      </c>
    </row>
    <row r="27" spans="1:2" x14ac:dyDescent="0.2">
      <c r="A27" s="21"/>
      <c r="B27" s="4"/>
    </row>
    <row r="28" spans="1:2" x14ac:dyDescent="0.2">
      <c r="A28" s="21" t="s">
        <v>45</v>
      </c>
      <c r="B28" s="4"/>
    </row>
    <row r="29" spans="1:2" x14ac:dyDescent="0.2">
      <c r="A29" s="21" t="s">
        <v>143</v>
      </c>
      <c r="B29" s="4">
        <v>1.7399999999999999E-5</v>
      </c>
    </row>
    <row r="30" spans="1:2" x14ac:dyDescent="0.2">
      <c r="A30" s="21"/>
      <c r="B30" s="4"/>
    </row>
    <row r="31" spans="1:2" x14ac:dyDescent="0.2">
      <c r="A31" s="21" t="s">
        <v>47</v>
      </c>
      <c r="B31" s="4"/>
    </row>
    <row r="32" spans="1:2" x14ac:dyDescent="0.2">
      <c r="A32" s="21" t="s">
        <v>143</v>
      </c>
      <c r="B32" s="4">
        <v>0.34</v>
      </c>
    </row>
    <row r="33" spans="1:2" x14ac:dyDescent="0.2">
      <c r="A33" s="21"/>
      <c r="B33" s="4"/>
    </row>
    <row r="34" spans="1:2" x14ac:dyDescent="0.2">
      <c r="A34" s="21" t="s">
        <v>124</v>
      </c>
      <c r="B34" s="4"/>
    </row>
    <row r="35" spans="1:2" x14ac:dyDescent="0.2">
      <c r="A35" s="21" t="s">
        <v>143</v>
      </c>
      <c r="B35" s="4">
        <v>1.32E-3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97AF9-D1EC-9A46-BEE5-DEB6C5C17EBC}">
  <dimension ref="A1:AB33"/>
  <sheetViews>
    <sheetView workbookViewId="0">
      <selection activeCell="B13" sqref="B13"/>
    </sheetView>
  </sheetViews>
  <sheetFormatPr baseColWidth="10" defaultColWidth="11" defaultRowHeight="16" x14ac:dyDescent="0.2"/>
  <sheetData>
    <row r="1" spans="1:28" x14ac:dyDescent="0.2">
      <c r="A1" s="10" t="s">
        <v>95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28" x14ac:dyDescent="0.2">
      <c r="A3" s="19"/>
      <c r="B3" s="19"/>
      <c r="C3" s="20"/>
      <c r="D3" s="20" t="s">
        <v>96</v>
      </c>
      <c r="E3" s="39" t="s">
        <v>97</v>
      </c>
      <c r="F3" s="37"/>
      <c r="G3" s="37"/>
      <c r="H3" s="38"/>
      <c r="I3" s="36" t="s">
        <v>98</v>
      </c>
      <c r="J3" s="37"/>
      <c r="K3" s="37"/>
      <c r="L3" s="38"/>
      <c r="M3" s="36" t="s">
        <v>99</v>
      </c>
      <c r="N3" s="37"/>
      <c r="O3" s="37"/>
      <c r="P3" s="38"/>
      <c r="Q3" s="36" t="s">
        <v>100</v>
      </c>
      <c r="R3" s="37"/>
      <c r="S3" s="37"/>
      <c r="T3" s="38"/>
      <c r="U3" s="36" t="s">
        <v>101</v>
      </c>
      <c r="V3" s="37"/>
      <c r="W3" s="37"/>
      <c r="X3" s="38"/>
      <c r="Y3" s="36" t="s">
        <v>102</v>
      </c>
      <c r="Z3" s="37"/>
      <c r="AA3" s="37"/>
      <c r="AB3" s="38"/>
    </row>
    <row r="4" spans="1:28" x14ac:dyDescent="0.2">
      <c r="A4" s="19"/>
      <c r="B4" s="19"/>
      <c r="C4" s="21"/>
      <c r="D4" s="4">
        <v>11</v>
      </c>
      <c r="E4" s="22">
        <v>0</v>
      </c>
      <c r="F4" s="4">
        <v>0</v>
      </c>
      <c r="G4" s="4">
        <v>0</v>
      </c>
      <c r="H4" s="23">
        <v>0</v>
      </c>
      <c r="I4" s="4">
        <v>0</v>
      </c>
      <c r="J4" s="4">
        <v>0</v>
      </c>
      <c r="K4" s="4">
        <v>0</v>
      </c>
      <c r="L4" s="23">
        <v>0</v>
      </c>
      <c r="M4" s="4">
        <v>0</v>
      </c>
      <c r="N4" s="4">
        <v>0</v>
      </c>
      <c r="O4" s="4">
        <v>0</v>
      </c>
      <c r="P4" s="23">
        <v>0</v>
      </c>
      <c r="Q4" s="4">
        <v>0</v>
      </c>
      <c r="R4" s="4">
        <v>0</v>
      </c>
      <c r="S4" s="4">
        <v>0</v>
      </c>
      <c r="T4" s="23">
        <v>0</v>
      </c>
      <c r="U4" s="4">
        <v>0</v>
      </c>
      <c r="V4" s="4">
        <v>0</v>
      </c>
      <c r="W4" s="4">
        <v>0</v>
      </c>
      <c r="X4" s="23">
        <v>0</v>
      </c>
      <c r="Y4" s="4">
        <v>0</v>
      </c>
      <c r="Z4" s="4">
        <v>0</v>
      </c>
      <c r="AA4" s="4">
        <v>0</v>
      </c>
      <c r="AB4" s="23">
        <v>0</v>
      </c>
    </row>
    <row r="5" spans="1:28" x14ac:dyDescent="0.2">
      <c r="A5" s="19"/>
      <c r="B5" s="19"/>
      <c r="C5" s="21"/>
      <c r="D5" s="4">
        <v>12</v>
      </c>
      <c r="E5" s="22">
        <v>0</v>
      </c>
      <c r="F5" s="4">
        <v>0</v>
      </c>
      <c r="G5" s="4">
        <v>0</v>
      </c>
      <c r="H5" s="23">
        <v>0</v>
      </c>
      <c r="I5" s="4">
        <v>0</v>
      </c>
      <c r="J5" s="4">
        <v>0</v>
      </c>
      <c r="K5" s="4">
        <v>0</v>
      </c>
      <c r="L5" s="23">
        <v>0</v>
      </c>
      <c r="M5" s="4">
        <v>0</v>
      </c>
      <c r="N5" s="4">
        <v>0</v>
      </c>
      <c r="O5" s="4">
        <v>0</v>
      </c>
      <c r="P5" s="23">
        <v>0</v>
      </c>
      <c r="Q5" s="4">
        <v>0</v>
      </c>
      <c r="R5" s="4">
        <v>0</v>
      </c>
      <c r="S5" s="4">
        <v>0</v>
      </c>
      <c r="T5" s="23">
        <v>0</v>
      </c>
      <c r="U5" s="4">
        <v>0</v>
      </c>
      <c r="V5" s="4">
        <v>0</v>
      </c>
      <c r="W5" s="4">
        <v>0</v>
      </c>
      <c r="X5" s="23">
        <v>0</v>
      </c>
      <c r="Y5" s="4">
        <v>0</v>
      </c>
      <c r="Z5" s="4">
        <v>0</v>
      </c>
      <c r="AA5" s="4">
        <v>0</v>
      </c>
      <c r="AB5" s="23">
        <v>0</v>
      </c>
    </row>
    <row r="6" spans="1:28" x14ac:dyDescent="0.2">
      <c r="A6" s="19"/>
      <c r="B6" s="19"/>
      <c r="C6" s="21"/>
      <c r="D6" s="4">
        <v>13</v>
      </c>
      <c r="E6" s="22">
        <v>0</v>
      </c>
      <c r="F6" s="4">
        <v>0</v>
      </c>
      <c r="G6" s="4">
        <v>0</v>
      </c>
      <c r="H6" s="23">
        <v>0</v>
      </c>
      <c r="I6" s="4">
        <v>0</v>
      </c>
      <c r="J6" s="4">
        <v>0</v>
      </c>
      <c r="K6" s="4">
        <v>0</v>
      </c>
      <c r="L6" s="23">
        <v>0</v>
      </c>
      <c r="M6" s="4">
        <v>0</v>
      </c>
      <c r="N6" s="4">
        <v>0</v>
      </c>
      <c r="O6" s="4">
        <v>0</v>
      </c>
      <c r="P6" s="23">
        <v>0</v>
      </c>
      <c r="Q6" s="4">
        <v>0</v>
      </c>
      <c r="R6" s="4">
        <v>0</v>
      </c>
      <c r="S6" s="4">
        <v>0</v>
      </c>
      <c r="T6" s="23">
        <v>0</v>
      </c>
      <c r="U6" s="4">
        <v>0</v>
      </c>
      <c r="V6" s="4">
        <v>0</v>
      </c>
      <c r="W6" s="4">
        <v>0</v>
      </c>
      <c r="X6" s="23">
        <v>0</v>
      </c>
      <c r="Y6" s="4">
        <v>0</v>
      </c>
      <c r="Z6" s="4">
        <v>0</v>
      </c>
      <c r="AA6" s="4">
        <v>0</v>
      </c>
      <c r="AB6" s="23">
        <v>0</v>
      </c>
    </row>
    <row r="7" spans="1:28" x14ac:dyDescent="0.2">
      <c r="A7" s="19"/>
      <c r="B7" s="19"/>
      <c r="C7" s="21"/>
      <c r="D7" s="4">
        <v>14</v>
      </c>
      <c r="E7" s="22">
        <v>0.16700000000000001</v>
      </c>
      <c r="F7" s="4">
        <v>0</v>
      </c>
      <c r="G7" s="4">
        <v>0</v>
      </c>
      <c r="H7" s="23">
        <v>0.26600000000000001</v>
      </c>
      <c r="I7" s="4">
        <v>0</v>
      </c>
      <c r="J7" s="4">
        <v>0</v>
      </c>
      <c r="K7" s="4">
        <v>0</v>
      </c>
      <c r="L7" s="23">
        <v>0</v>
      </c>
      <c r="M7" s="4">
        <v>0</v>
      </c>
      <c r="N7" s="4">
        <v>0</v>
      </c>
      <c r="O7" s="4">
        <v>0</v>
      </c>
      <c r="P7" s="23">
        <v>0</v>
      </c>
      <c r="Q7" s="4">
        <v>0.245</v>
      </c>
      <c r="R7" s="4">
        <v>0.185</v>
      </c>
      <c r="S7" s="4">
        <v>0.17799999999999999</v>
      </c>
      <c r="T7" s="23">
        <v>0</v>
      </c>
      <c r="U7" s="4">
        <v>0.36399999999999999</v>
      </c>
      <c r="V7" s="4">
        <v>4.2999999999999997E-2</v>
      </c>
      <c r="W7" s="4">
        <v>0</v>
      </c>
      <c r="X7" s="23">
        <v>0</v>
      </c>
      <c r="Y7" s="4">
        <v>0.253</v>
      </c>
      <c r="Z7" s="4">
        <v>0</v>
      </c>
      <c r="AA7" s="4">
        <v>0.182</v>
      </c>
      <c r="AB7" s="23">
        <v>0</v>
      </c>
    </row>
    <row r="8" spans="1:28" x14ac:dyDescent="0.2">
      <c r="A8" s="19"/>
      <c r="B8" s="19"/>
      <c r="C8" s="21"/>
      <c r="D8" s="4">
        <v>15</v>
      </c>
      <c r="E8" s="22">
        <v>1.6779999999999999</v>
      </c>
      <c r="F8" s="4">
        <v>3.3860000000000001</v>
      </c>
      <c r="G8" s="4">
        <v>3.0859999999999999</v>
      </c>
      <c r="H8" s="23">
        <v>2.2050000000000001</v>
      </c>
      <c r="I8" s="4">
        <v>0</v>
      </c>
      <c r="J8" s="4">
        <v>0</v>
      </c>
      <c r="K8" s="4">
        <v>0</v>
      </c>
      <c r="L8" s="23">
        <v>0</v>
      </c>
      <c r="M8" s="4">
        <v>0</v>
      </c>
      <c r="N8" s="4">
        <v>0</v>
      </c>
      <c r="O8" s="4">
        <v>0</v>
      </c>
      <c r="P8" s="23">
        <v>0</v>
      </c>
      <c r="Q8" s="4">
        <v>3.5950000000000002</v>
      </c>
      <c r="R8" s="4">
        <v>7.1660000000000004</v>
      </c>
      <c r="S8" s="4">
        <v>5.798</v>
      </c>
      <c r="T8" s="23">
        <v>1.6819999999999999</v>
      </c>
      <c r="U8" s="4">
        <v>3.1160000000000001</v>
      </c>
      <c r="V8" s="4">
        <v>2.9369999999999998</v>
      </c>
      <c r="W8" s="4">
        <v>2.2280000000000002</v>
      </c>
      <c r="X8" s="23">
        <v>0.45200000000000001</v>
      </c>
      <c r="Y8" s="4">
        <v>4.2469999999999999</v>
      </c>
      <c r="Z8" s="4">
        <v>0</v>
      </c>
      <c r="AA8" s="4">
        <v>4.9039999999999999</v>
      </c>
      <c r="AB8" s="23">
        <v>1.5169999999999999</v>
      </c>
    </row>
    <row r="9" spans="1:28" x14ac:dyDescent="0.2">
      <c r="A9" s="19"/>
      <c r="B9" s="19"/>
      <c r="C9" s="21"/>
      <c r="D9" s="4">
        <v>16</v>
      </c>
      <c r="E9" s="22">
        <v>6.3339999999999996</v>
      </c>
      <c r="F9" s="4">
        <v>9.4779999999999998</v>
      </c>
      <c r="G9" s="4">
        <v>5.4889999999999999</v>
      </c>
      <c r="H9" s="23">
        <v>11.375</v>
      </c>
      <c r="I9" s="4">
        <v>0.60599999999999998</v>
      </c>
      <c r="J9" s="4">
        <v>0.82699999999999996</v>
      </c>
      <c r="K9" s="4">
        <v>0.61399999999999999</v>
      </c>
      <c r="L9" s="23">
        <v>1.1040000000000001</v>
      </c>
      <c r="M9" s="4">
        <v>1.359</v>
      </c>
      <c r="N9" s="4">
        <v>0.26200000000000001</v>
      </c>
      <c r="O9" s="4">
        <v>1.2450000000000001</v>
      </c>
      <c r="P9" s="23">
        <v>0.52100000000000002</v>
      </c>
      <c r="Q9" s="4">
        <v>20.898</v>
      </c>
      <c r="R9" s="4">
        <v>21.123999999999999</v>
      </c>
      <c r="S9" s="4">
        <v>20.3</v>
      </c>
      <c r="T9" s="23">
        <v>3.8410000000000002</v>
      </c>
      <c r="U9" s="4">
        <v>8.4019999999999992</v>
      </c>
      <c r="V9" s="4">
        <v>6.5419999999999998</v>
      </c>
      <c r="W9" s="4">
        <v>5.1020000000000003</v>
      </c>
      <c r="X9" s="23">
        <v>2.8730000000000002</v>
      </c>
      <c r="Y9" s="4">
        <v>15.311999999999999</v>
      </c>
      <c r="Z9" s="4">
        <v>0.95799999999999996</v>
      </c>
      <c r="AA9" s="4">
        <v>12.808</v>
      </c>
      <c r="AB9" s="23">
        <v>4.4619999999999997</v>
      </c>
    </row>
    <row r="10" spans="1:28" x14ac:dyDescent="0.2">
      <c r="A10" s="19"/>
      <c r="B10" s="19"/>
      <c r="C10" s="21"/>
      <c r="D10" s="4">
        <v>17</v>
      </c>
      <c r="E10" s="22">
        <v>3.0920000000000001</v>
      </c>
      <c r="F10" s="4">
        <v>4.2939999999999996</v>
      </c>
      <c r="G10" s="4">
        <v>1.7969999999999999</v>
      </c>
      <c r="H10" s="23">
        <v>4.5369999999999999</v>
      </c>
      <c r="I10" s="4">
        <v>4.9000000000000002E-2</v>
      </c>
      <c r="J10" s="4">
        <v>0.33900000000000002</v>
      </c>
      <c r="K10" s="4">
        <v>0.54800000000000004</v>
      </c>
      <c r="L10" s="23">
        <v>0.71199999999999997</v>
      </c>
      <c r="M10" s="4">
        <v>0.32900000000000001</v>
      </c>
      <c r="N10" s="4">
        <v>0</v>
      </c>
      <c r="O10" s="4">
        <v>0.45300000000000001</v>
      </c>
      <c r="P10" s="23">
        <v>0.123</v>
      </c>
      <c r="Q10" s="4">
        <v>14.031000000000001</v>
      </c>
      <c r="R10" s="4">
        <v>9.1259999999999994</v>
      </c>
      <c r="S10" s="4">
        <v>11.662000000000001</v>
      </c>
      <c r="T10" s="23">
        <v>1.3819999999999999</v>
      </c>
      <c r="U10" s="4">
        <v>3.9369999999999998</v>
      </c>
      <c r="V10" s="4">
        <v>2.3780000000000001</v>
      </c>
      <c r="W10" s="4">
        <v>1.4059999999999999</v>
      </c>
      <c r="X10" s="23">
        <v>1.0149999999999999</v>
      </c>
      <c r="Y10" s="4">
        <v>5.8360000000000003</v>
      </c>
      <c r="Z10" s="4">
        <v>0.112</v>
      </c>
      <c r="AA10" s="4">
        <v>4.37</v>
      </c>
      <c r="AB10" s="23">
        <v>1.659</v>
      </c>
    </row>
    <row r="11" spans="1:28" x14ac:dyDescent="0.2">
      <c r="A11" s="19"/>
      <c r="B11" s="19"/>
      <c r="C11" s="21"/>
      <c r="D11" s="4">
        <v>18</v>
      </c>
      <c r="E11" s="22">
        <v>1.2090000000000001</v>
      </c>
      <c r="F11" s="4">
        <v>1.746</v>
      </c>
      <c r="G11" s="4">
        <v>0.86499999999999999</v>
      </c>
      <c r="H11" s="23">
        <v>2.2679999999999998</v>
      </c>
      <c r="I11" s="4">
        <v>0</v>
      </c>
      <c r="J11" s="4">
        <v>5.8000000000000003E-2</v>
      </c>
      <c r="K11" s="4">
        <v>0</v>
      </c>
      <c r="L11" s="23">
        <v>0.107</v>
      </c>
      <c r="M11" s="4">
        <v>0.14399999999999999</v>
      </c>
      <c r="N11" s="4">
        <v>0</v>
      </c>
      <c r="O11" s="4">
        <v>0.188</v>
      </c>
      <c r="P11" s="23">
        <v>0.33300000000000002</v>
      </c>
      <c r="Q11" s="4">
        <v>5.7240000000000002</v>
      </c>
      <c r="R11" s="4">
        <v>3.9830000000000001</v>
      </c>
      <c r="S11" s="4">
        <v>5.0810000000000004</v>
      </c>
      <c r="T11" s="23">
        <v>0.58399999999999996</v>
      </c>
      <c r="U11" s="4">
        <v>1.5449999999999999</v>
      </c>
      <c r="V11" s="4">
        <v>0.97099999999999997</v>
      </c>
      <c r="W11" s="4">
        <v>0.53500000000000003</v>
      </c>
      <c r="X11" s="23">
        <v>0.20499999999999999</v>
      </c>
      <c r="Y11" s="4">
        <v>2.3650000000000002</v>
      </c>
      <c r="Z11" s="4">
        <v>0</v>
      </c>
      <c r="AA11" s="4">
        <v>1.9259999999999999</v>
      </c>
      <c r="AB11" s="23">
        <v>0.746</v>
      </c>
    </row>
    <row r="12" spans="1:28" x14ac:dyDescent="0.2">
      <c r="A12" s="19"/>
      <c r="B12" s="19"/>
      <c r="C12" s="21"/>
      <c r="D12" s="4">
        <v>19</v>
      </c>
      <c r="E12" s="22">
        <v>0.80100000000000005</v>
      </c>
      <c r="F12" s="4">
        <v>0.93799999999999994</v>
      </c>
      <c r="G12" s="4">
        <v>0.51200000000000001</v>
      </c>
      <c r="H12" s="23">
        <v>1.6919999999999999</v>
      </c>
      <c r="I12" s="4">
        <v>0</v>
      </c>
      <c r="J12" s="4">
        <v>8.6999999999999994E-2</v>
      </c>
      <c r="K12" s="4">
        <v>0</v>
      </c>
      <c r="L12" s="23">
        <v>8.1000000000000003E-2</v>
      </c>
      <c r="M12" s="4">
        <v>7.0999999999999994E-2</v>
      </c>
      <c r="N12" s="4">
        <v>0</v>
      </c>
      <c r="O12" s="4">
        <v>0.56599999999999995</v>
      </c>
      <c r="P12" s="23">
        <v>0</v>
      </c>
      <c r="Q12" s="4">
        <v>3.202</v>
      </c>
      <c r="R12" s="4">
        <v>2.504</v>
      </c>
      <c r="S12" s="4">
        <v>2.8940000000000001</v>
      </c>
      <c r="T12" s="23">
        <v>0.56499999999999995</v>
      </c>
      <c r="U12" s="4">
        <v>1.3939999999999999</v>
      </c>
      <c r="V12" s="4">
        <v>0.63400000000000001</v>
      </c>
      <c r="W12" s="4">
        <v>0.23100000000000001</v>
      </c>
      <c r="X12" s="23">
        <v>0.128</v>
      </c>
      <c r="Y12" s="4">
        <v>1.3759999999999999</v>
      </c>
      <c r="Z12" s="4">
        <v>0</v>
      </c>
      <c r="AA12" s="4">
        <v>1.264</v>
      </c>
      <c r="AB12" s="23">
        <v>0.443</v>
      </c>
    </row>
    <row r="13" spans="1:28" x14ac:dyDescent="0.2">
      <c r="A13" s="19"/>
      <c r="B13" s="19"/>
      <c r="C13" s="21"/>
      <c r="D13" s="4">
        <v>20</v>
      </c>
      <c r="E13" s="22">
        <v>0.64400000000000002</v>
      </c>
      <c r="F13" s="4">
        <v>0.56699999999999995</v>
      </c>
      <c r="G13" s="4">
        <v>0.318</v>
      </c>
      <c r="H13" s="23">
        <v>1.4039999999999999</v>
      </c>
      <c r="I13" s="4">
        <v>0</v>
      </c>
      <c r="J13" s="4">
        <v>0.124</v>
      </c>
      <c r="K13" s="4">
        <v>4.2999999999999997E-2</v>
      </c>
      <c r="L13" s="23">
        <v>0.15</v>
      </c>
      <c r="M13" s="4">
        <v>7.6999999999999999E-2</v>
      </c>
      <c r="N13" s="4">
        <v>0</v>
      </c>
      <c r="O13" s="4">
        <v>0.19700000000000001</v>
      </c>
      <c r="P13" s="23">
        <v>0</v>
      </c>
      <c r="Q13" s="4">
        <v>2.0230000000000001</v>
      </c>
      <c r="R13" s="4">
        <v>1.2649999999999999</v>
      </c>
      <c r="S13" s="4">
        <v>1.766</v>
      </c>
      <c r="T13" s="23">
        <v>0.34599999999999997</v>
      </c>
      <c r="U13" s="4">
        <v>0.52</v>
      </c>
      <c r="V13" s="4">
        <v>0.28599999999999998</v>
      </c>
      <c r="W13" s="4">
        <v>6.0999999999999999E-2</v>
      </c>
      <c r="X13" s="23">
        <v>0</v>
      </c>
      <c r="Y13" s="4">
        <v>0.879</v>
      </c>
      <c r="Z13" s="4">
        <v>0</v>
      </c>
      <c r="AA13" s="4">
        <v>0.88500000000000001</v>
      </c>
      <c r="AB13" s="23">
        <v>0.33200000000000002</v>
      </c>
    </row>
    <row r="14" spans="1:28" x14ac:dyDescent="0.2">
      <c r="A14" s="19"/>
      <c r="B14" s="19"/>
      <c r="C14" s="21"/>
      <c r="D14" s="4">
        <v>21</v>
      </c>
      <c r="E14" s="22">
        <v>0.69199999999999995</v>
      </c>
      <c r="F14" s="4">
        <v>0.42099999999999999</v>
      </c>
      <c r="G14" s="4">
        <v>0.255</v>
      </c>
      <c r="H14" s="23">
        <v>1.506</v>
      </c>
      <c r="I14" s="4">
        <v>8.1000000000000003E-2</v>
      </c>
      <c r="J14" s="4">
        <v>0.22500000000000001</v>
      </c>
      <c r="K14" s="4">
        <v>0.14399999999999999</v>
      </c>
      <c r="L14" s="23">
        <v>0.30299999999999999</v>
      </c>
      <c r="M14" s="4">
        <v>2.8000000000000001E-2</v>
      </c>
      <c r="N14" s="4">
        <v>0</v>
      </c>
      <c r="O14" s="4">
        <v>0.38700000000000001</v>
      </c>
      <c r="P14" s="23">
        <v>0</v>
      </c>
      <c r="Q14" s="4">
        <v>1.5509999999999999</v>
      </c>
      <c r="R14" s="4">
        <v>1.429</v>
      </c>
      <c r="S14" s="4">
        <v>1.444</v>
      </c>
      <c r="T14" s="23">
        <v>0.41099999999999998</v>
      </c>
      <c r="U14" s="4">
        <v>0.45</v>
      </c>
      <c r="V14" s="4">
        <v>0.216</v>
      </c>
      <c r="W14" s="4">
        <v>3.6999999999999998E-2</v>
      </c>
      <c r="X14" s="23">
        <v>0</v>
      </c>
      <c r="Y14" s="4">
        <v>0.63800000000000001</v>
      </c>
      <c r="Z14" s="4">
        <v>0</v>
      </c>
      <c r="AA14" s="4">
        <v>0.65700000000000003</v>
      </c>
      <c r="AB14" s="23">
        <v>0.30399999999999999</v>
      </c>
    </row>
    <row r="15" spans="1:28" x14ac:dyDescent="0.2">
      <c r="A15" s="19"/>
      <c r="B15" s="19"/>
      <c r="C15" s="21"/>
      <c r="D15" s="4">
        <v>22</v>
      </c>
      <c r="E15" s="22">
        <v>0.54400000000000004</v>
      </c>
      <c r="F15" s="4">
        <v>0.25800000000000001</v>
      </c>
      <c r="G15" s="4">
        <v>0.13</v>
      </c>
      <c r="H15" s="23">
        <v>1.407</v>
      </c>
      <c r="I15" s="4">
        <v>0.42</v>
      </c>
      <c r="J15" s="4">
        <v>0.31900000000000001</v>
      </c>
      <c r="K15" s="4">
        <v>0.35799999999999998</v>
      </c>
      <c r="L15" s="23">
        <v>0.38400000000000001</v>
      </c>
      <c r="M15" s="4">
        <v>0.04</v>
      </c>
      <c r="N15" s="4">
        <v>0</v>
      </c>
      <c r="O15" s="4">
        <v>0.48799999999999999</v>
      </c>
      <c r="P15" s="23">
        <v>0</v>
      </c>
      <c r="Q15" s="4">
        <v>1.2430000000000001</v>
      </c>
      <c r="R15" s="4">
        <v>1.1659999999999999</v>
      </c>
      <c r="S15" s="4">
        <v>1.1279999999999999</v>
      </c>
      <c r="T15" s="23">
        <v>0.51400000000000001</v>
      </c>
      <c r="U15" s="4">
        <v>0.45300000000000001</v>
      </c>
      <c r="V15" s="4">
        <v>0.249</v>
      </c>
      <c r="W15" s="4">
        <v>0</v>
      </c>
      <c r="X15" s="23">
        <v>0</v>
      </c>
      <c r="Y15" s="4">
        <v>0.41</v>
      </c>
      <c r="Z15" s="4">
        <v>0</v>
      </c>
      <c r="AA15" s="4">
        <v>0.47899999999999998</v>
      </c>
      <c r="AB15" s="23">
        <v>0.32600000000000001</v>
      </c>
    </row>
    <row r="16" spans="1:28" x14ac:dyDescent="0.2">
      <c r="A16" s="19"/>
      <c r="B16" s="19"/>
      <c r="C16" s="21"/>
      <c r="D16" s="4">
        <v>23</v>
      </c>
      <c r="E16" s="22">
        <v>0.47499999999999998</v>
      </c>
      <c r="F16" s="4">
        <v>0.13500000000000001</v>
      </c>
      <c r="G16" s="4">
        <v>8.4000000000000005E-2</v>
      </c>
      <c r="H16" s="23">
        <v>1.1499999999999999</v>
      </c>
      <c r="I16" s="4">
        <v>0.115</v>
      </c>
      <c r="J16" s="4">
        <v>0.25</v>
      </c>
      <c r="K16" s="4">
        <v>0.17</v>
      </c>
      <c r="L16" s="23">
        <v>0.33200000000000002</v>
      </c>
      <c r="M16" s="4">
        <v>7.9000000000000001E-2</v>
      </c>
      <c r="N16" s="4">
        <v>0</v>
      </c>
      <c r="O16" s="4">
        <v>0.46700000000000003</v>
      </c>
      <c r="P16" s="23">
        <v>0</v>
      </c>
      <c r="Q16" s="4">
        <v>0.94899999999999995</v>
      </c>
      <c r="R16" s="4">
        <v>0.92</v>
      </c>
      <c r="S16" s="4">
        <v>0.88400000000000001</v>
      </c>
      <c r="T16" s="23">
        <v>0.51100000000000001</v>
      </c>
      <c r="U16" s="4">
        <v>0.436</v>
      </c>
      <c r="V16" s="4">
        <v>0.17100000000000001</v>
      </c>
      <c r="W16" s="4">
        <v>0</v>
      </c>
      <c r="X16" s="23">
        <v>0</v>
      </c>
      <c r="Y16" s="4">
        <v>0.30599999999999999</v>
      </c>
      <c r="Z16" s="4">
        <v>0</v>
      </c>
      <c r="AA16" s="4">
        <v>0.40400000000000003</v>
      </c>
      <c r="AB16" s="23">
        <v>0.28799999999999998</v>
      </c>
    </row>
    <row r="17" spans="1:28" x14ac:dyDescent="0.2">
      <c r="A17" s="19"/>
      <c r="B17" s="19"/>
      <c r="C17" s="21"/>
      <c r="D17" s="4">
        <v>24</v>
      </c>
      <c r="E17" s="22">
        <v>0.29499999999999998</v>
      </c>
      <c r="F17" s="4">
        <v>0</v>
      </c>
      <c r="G17" s="4">
        <v>4.7E-2</v>
      </c>
      <c r="H17" s="23">
        <v>0.85899999999999999</v>
      </c>
      <c r="I17" s="4">
        <v>0.35099999999999998</v>
      </c>
      <c r="J17" s="4">
        <v>0.13600000000000001</v>
      </c>
      <c r="K17" s="4">
        <v>9.1999999999999998E-2</v>
      </c>
      <c r="L17" s="23">
        <v>0.21099999999999999</v>
      </c>
      <c r="M17" s="4">
        <v>0</v>
      </c>
      <c r="N17" s="4">
        <v>0</v>
      </c>
      <c r="O17" s="4">
        <v>0.36599999999999999</v>
      </c>
      <c r="P17" s="23">
        <v>0.29799999999999999</v>
      </c>
      <c r="Q17" s="4">
        <v>0.68300000000000005</v>
      </c>
      <c r="R17" s="4">
        <v>0.74</v>
      </c>
      <c r="S17" s="4">
        <v>0.68200000000000005</v>
      </c>
      <c r="T17" s="23">
        <v>0.32100000000000001</v>
      </c>
      <c r="U17" s="4">
        <v>0.439</v>
      </c>
      <c r="V17" s="4">
        <v>0.10199999999999999</v>
      </c>
      <c r="W17" s="4">
        <v>0</v>
      </c>
      <c r="X17" s="23">
        <v>0</v>
      </c>
      <c r="Y17" s="4">
        <v>0.14599999999999999</v>
      </c>
      <c r="Z17" s="4">
        <v>0</v>
      </c>
      <c r="AA17" s="4">
        <v>0.307</v>
      </c>
      <c r="AB17" s="23">
        <v>0.34</v>
      </c>
    </row>
    <row r="18" spans="1:28" x14ac:dyDescent="0.2">
      <c r="A18" s="19"/>
      <c r="B18" s="19"/>
      <c r="C18" s="21"/>
      <c r="D18" s="4">
        <v>25</v>
      </c>
      <c r="E18" s="22">
        <v>0.14099999999999999</v>
      </c>
      <c r="F18" s="4">
        <v>0</v>
      </c>
      <c r="G18" s="4">
        <v>0</v>
      </c>
      <c r="H18" s="23">
        <v>0.6</v>
      </c>
      <c r="I18" s="4">
        <v>0</v>
      </c>
      <c r="J18" s="4">
        <v>0</v>
      </c>
      <c r="K18" s="4">
        <v>0</v>
      </c>
      <c r="L18" s="23">
        <v>0.46700000000000003</v>
      </c>
      <c r="M18" s="4">
        <v>0</v>
      </c>
      <c r="N18" s="4">
        <v>0</v>
      </c>
      <c r="O18" s="4">
        <v>0.223</v>
      </c>
      <c r="P18" s="23">
        <v>0.45400000000000001</v>
      </c>
      <c r="Q18" s="4">
        <v>0.437</v>
      </c>
      <c r="R18" s="4">
        <v>0.51600000000000001</v>
      </c>
      <c r="S18" s="4">
        <v>0.50900000000000001</v>
      </c>
      <c r="T18" s="23">
        <v>0.25700000000000001</v>
      </c>
      <c r="U18" s="4">
        <v>0.23300000000000001</v>
      </c>
      <c r="V18" s="4">
        <v>0</v>
      </c>
      <c r="W18" s="4">
        <v>0</v>
      </c>
      <c r="X18" s="23">
        <v>0</v>
      </c>
      <c r="Y18" s="4">
        <v>0</v>
      </c>
      <c r="Z18" s="4">
        <v>0</v>
      </c>
      <c r="AA18" s="4">
        <v>0.157</v>
      </c>
      <c r="AB18" s="23">
        <v>0</v>
      </c>
    </row>
    <row r="19" spans="1:28" x14ac:dyDescent="0.2">
      <c r="A19" s="19"/>
      <c r="B19" s="19"/>
      <c r="C19" s="21"/>
      <c r="D19" s="4">
        <v>26</v>
      </c>
      <c r="E19" s="22">
        <v>0</v>
      </c>
      <c r="F19" s="4">
        <v>0</v>
      </c>
      <c r="G19" s="4">
        <v>0</v>
      </c>
      <c r="H19" s="23">
        <v>0.34100000000000003</v>
      </c>
      <c r="I19" s="4">
        <v>0</v>
      </c>
      <c r="J19" s="4">
        <v>0</v>
      </c>
      <c r="K19" s="4">
        <v>0</v>
      </c>
      <c r="L19" s="23">
        <v>0</v>
      </c>
      <c r="M19" s="4">
        <v>0</v>
      </c>
      <c r="N19" s="4">
        <v>0</v>
      </c>
      <c r="O19" s="4">
        <v>0</v>
      </c>
      <c r="P19" s="23">
        <v>0.25</v>
      </c>
      <c r="Q19" s="4">
        <v>0.25</v>
      </c>
      <c r="R19" s="4">
        <v>0.28399999999999997</v>
      </c>
      <c r="S19" s="4">
        <v>0.33800000000000002</v>
      </c>
      <c r="T19" s="23">
        <v>5.1999999999999998E-2</v>
      </c>
      <c r="U19" s="4">
        <v>0</v>
      </c>
      <c r="V19" s="4">
        <v>0</v>
      </c>
      <c r="W19" s="4">
        <v>0</v>
      </c>
      <c r="X19" s="23">
        <v>0</v>
      </c>
      <c r="Y19" s="4">
        <v>0</v>
      </c>
      <c r="Z19" s="4">
        <v>0</v>
      </c>
      <c r="AA19" s="4">
        <v>5.0999999999999997E-2</v>
      </c>
      <c r="AB19" s="23">
        <v>0</v>
      </c>
    </row>
    <row r="20" spans="1:28" x14ac:dyDescent="0.2">
      <c r="A20" s="19"/>
      <c r="B20" s="19"/>
      <c r="C20" s="21"/>
      <c r="D20" s="4">
        <v>27</v>
      </c>
      <c r="E20" s="22">
        <v>0</v>
      </c>
      <c r="F20" s="4">
        <v>0</v>
      </c>
      <c r="G20" s="4">
        <v>0</v>
      </c>
      <c r="H20" s="23">
        <v>0.192</v>
      </c>
      <c r="I20" s="4">
        <v>0</v>
      </c>
      <c r="J20" s="4">
        <v>0</v>
      </c>
      <c r="K20" s="4">
        <v>0</v>
      </c>
      <c r="L20" s="23">
        <v>0</v>
      </c>
      <c r="M20" s="4">
        <v>0</v>
      </c>
      <c r="N20" s="4">
        <v>0</v>
      </c>
      <c r="O20" s="4">
        <v>0</v>
      </c>
      <c r="P20" s="23">
        <v>1.379</v>
      </c>
      <c r="Q20" s="4">
        <v>0.19400000000000001</v>
      </c>
      <c r="R20" s="4">
        <v>0.126</v>
      </c>
      <c r="S20" s="4">
        <v>0.38800000000000001</v>
      </c>
      <c r="T20" s="23">
        <v>0</v>
      </c>
      <c r="U20" s="4">
        <v>0</v>
      </c>
      <c r="V20" s="4">
        <v>0</v>
      </c>
      <c r="W20" s="4">
        <v>0</v>
      </c>
      <c r="X20" s="23">
        <v>0</v>
      </c>
      <c r="Y20" s="4">
        <v>0</v>
      </c>
      <c r="Z20" s="4">
        <v>0</v>
      </c>
      <c r="AA20" s="4">
        <v>0</v>
      </c>
      <c r="AB20" s="23">
        <v>0</v>
      </c>
    </row>
    <row r="21" spans="1:28" x14ac:dyDescent="0.2">
      <c r="A21" s="19"/>
      <c r="B21" s="19"/>
      <c r="C21" s="21"/>
      <c r="D21" s="4">
        <v>28</v>
      </c>
      <c r="E21" s="22">
        <v>0</v>
      </c>
      <c r="F21" s="4">
        <v>0</v>
      </c>
      <c r="G21" s="4">
        <v>0</v>
      </c>
      <c r="H21" s="23">
        <v>5.5E-2</v>
      </c>
      <c r="I21" s="4">
        <v>0</v>
      </c>
      <c r="J21" s="4">
        <v>0</v>
      </c>
      <c r="K21" s="4">
        <v>0</v>
      </c>
      <c r="L21" s="23">
        <v>0</v>
      </c>
      <c r="M21" s="4">
        <v>0</v>
      </c>
      <c r="N21" s="4">
        <v>0</v>
      </c>
      <c r="O21" s="4">
        <v>0</v>
      </c>
      <c r="P21" s="23">
        <v>0</v>
      </c>
      <c r="Q21" s="4">
        <v>0</v>
      </c>
      <c r="R21" s="4">
        <v>0</v>
      </c>
      <c r="S21" s="4">
        <v>0.17</v>
      </c>
      <c r="T21" s="23">
        <v>0</v>
      </c>
      <c r="U21" s="4">
        <v>0</v>
      </c>
      <c r="V21" s="4">
        <v>0</v>
      </c>
      <c r="W21" s="4">
        <v>0</v>
      </c>
      <c r="X21" s="23">
        <v>0</v>
      </c>
      <c r="Y21" s="4">
        <v>0</v>
      </c>
      <c r="Z21" s="4">
        <v>0</v>
      </c>
      <c r="AA21" s="4">
        <v>0</v>
      </c>
      <c r="AB21" s="23">
        <v>0</v>
      </c>
    </row>
    <row r="22" spans="1:28" x14ac:dyDescent="0.2">
      <c r="A22" s="19"/>
      <c r="B22" s="19"/>
      <c r="C22" s="21"/>
      <c r="D22" s="4">
        <v>29</v>
      </c>
      <c r="E22" s="22">
        <v>0</v>
      </c>
      <c r="F22" s="4">
        <v>0</v>
      </c>
      <c r="G22" s="4">
        <v>0</v>
      </c>
      <c r="H22" s="23">
        <v>0</v>
      </c>
      <c r="I22" s="4">
        <v>0</v>
      </c>
      <c r="J22" s="4">
        <v>0</v>
      </c>
      <c r="K22" s="4">
        <v>0</v>
      </c>
      <c r="L22" s="23">
        <v>0</v>
      </c>
      <c r="M22" s="4">
        <v>0</v>
      </c>
      <c r="N22" s="4">
        <v>0</v>
      </c>
      <c r="O22" s="4">
        <v>0</v>
      </c>
      <c r="P22" s="23">
        <v>0</v>
      </c>
      <c r="Q22" s="4">
        <v>0</v>
      </c>
      <c r="R22" s="4">
        <v>0</v>
      </c>
      <c r="S22" s="4">
        <v>0</v>
      </c>
      <c r="T22" s="23">
        <v>0</v>
      </c>
      <c r="U22" s="4">
        <v>0</v>
      </c>
      <c r="V22" s="4">
        <v>0</v>
      </c>
      <c r="W22" s="4">
        <v>0</v>
      </c>
      <c r="X22" s="23">
        <v>0</v>
      </c>
      <c r="Y22" s="4">
        <v>0</v>
      </c>
      <c r="Z22" s="4">
        <v>0</v>
      </c>
      <c r="AA22" s="4">
        <v>0</v>
      </c>
      <c r="AB22" s="23">
        <v>0</v>
      </c>
    </row>
    <row r="23" spans="1:28" x14ac:dyDescent="0.2">
      <c r="A23" s="19"/>
      <c r="B23" s="19"/>
      <c r="C23" s="21"/>
      <c r="D23" s="4">
        <v>30</v>
      </c>
      <c r="E23" s="22">
        <v>0</v>
      </c>
      <c r="F23" s="4">
        <v>0</v>
      </c>
      <c r="G23" s="4">
        <v>0</v>
      </c>
      <c r="H23" s="23">
        <v>0</v>
      </c>
      <c r="I23" s="4">
        <v>0</v>
      </c>
      <c r="J23" s="4">
        <v>0</v>
      </c>
      <c r="K23" s="4">
        <v>0</v>
      </c>
      <c r="L23" s="23">
        <v>0</v>
      </c>
      <c r="M23" s="4">
        <v>0</v>
      </c>
      <c r="N23" s="4">
        <v>0</v>
      </c>
      <c r="O23" s="4">
        <v>0</v>
      </c>
      <c r="P23" s="23">
        <v>0</v>
      </c>
      <c r="Q23" s="4">
        <v>0</v>
      </c>
      <c r="R23" s="4">
        <v>0</v>
      </c>
      <c r="S23" s="4">
        <v>0</v>
      </c>
      <c r="T23" s="23">
        <v>0</v>
      </c>
      <c r="U23" s="4">
        <v>0</v>
      </c>
      <c r="V23" s="4">
        <v>0</v>
      </c>
      <c r="W23" s="4">
        <v>0</v>
      </c>
      <c r="X23" s="23">
        <v>0</v>
      </c>
      <c r="Y23" s="4">
        <v>0</v>
      </c>
      <c r="Z23" s="4">
        <v>0</v>
      </c>
      <c r="AA23" s="4">
        <v>0</v>
      </c>
      <c r="AB23" s="23">
        <v>0</v>
      </c>
    </row>
    <row r="24" spans="1:28" x14ac:dyDescent="0.2">
      <c r="A24" s="19"/>
      <c r="B24" s="19"/>
      <c r="C24" s="21"/>
      <c r="D24" s="4">
        <v>31</v>
      </c>
      <c r="E24" s="22">
        <v>0</v>
      </c>
      <c r="F24" s="4">
        <v>0</v>
      </c>
      <c r="G24" s="4">
        <v>0</v>
      </c>
      <c r="H24" s="23">
        <v>0</v>
      </c>
      <c r="I24" s="4">
        <v>0</v>
      </c>
      <c r="J24" s="4">
        <v>0</v>
      </c>
      <c r="K24" s="4">
        <v>0</v>
      </c>
      <c r="L24" s="23">
        <v>0</v>
      </c>
      <c r="M24" s="4">
        <v>0</v>
      </c>
      <c r="N24" s="4">
        <v>0</v>
      </c>
      <c r="O24" s="4">
        <v>0</v>
      </c>
      <c r="P24" s="23">
        <v>0</v>
      </c>
      <c r="Q24" s="4">
        <v>0</v>
      </c>
      <c r="R24" s="4">
        <v>0</v>
      </c>
      <c r="S24" s="4">
        <v>0</v>
      </c>
      <c r="T24" s="23">
        <v>0</v>
      </c>
      <c r="U24" s="4">
        <v>0</v>
      </c>
      <c r="V24" s="4">
        <v>0</v>
      </c>
      <c r="W24" s="4">
        <v>0</v>
      </c>
      <c r="X24" s="23">
        <v>0</v>
      </c>
      <c r="Y24" s="4">
        <v>0</v>
      </c>
      <c r="Z24" s="4">
        <v>0</v>
      </c>
      <c r="AA24" s="4">
        <v>0</v>
      </c>
      <c r="AB24" s="23">
        <v>0</v>
      </c>
    </row>
    <row r="25" spans="1:28" x14ac:dyDescent="0.2">
      <c r="A25" s="19"/>
      <c r="B25" s="19"/>
      <c r="C25" s="21"/>
      <c r="D25" s="4">
        <v>32</v>
      </c>
      <c r="E25" s="22">
        <v>0</v>
      </c>
      <c r="F25" s="4">
        <v>0</v>
      </c>
      <c r="G25" s="4">
        <v>0</v>
      </c>
      <c r="H25" s="23">
        <v>0</v>
      </c>
      <c r="I25" s="4">
        <v>0</v>
      </c>
      <c r="J25" s="4">
        <v>0</v>
      </c>
      <c r="K25" s="4">
        <v>0</v>
      </c>
      <c r="L25" s="23">
        <v>0</v>
      </c>
      <c r="M25" s="4">
        <v>0</v>
      </c>
      <c r="N25" s="4">
        <v>0</v>
      </c>
      <c r="O25" s="4">
        <v>0</v>
      </c>
      <c r="P25" s="23">
        <v>0</v>
      </c>
      <c r="Q25" s="4">
        <v>0</v>
      </c>
      <c r="R25" s="4">
        <v>0</v>
      </c>
      <c r="S25" s="4">
        <v>0</v>
      </c>
      <c r="T25" s="23">
        <v>0</v>
      </c>
      <c r="U25" s="4">
        <v>0</v>
      </c>
      <c r="V25" s="4">
        <v>0</v>
      </c>
      <c r="W25" s="4">
        <v>0</v>
      </c>
      <c r="X25" s="23">
        <v>0</v>
      </c>
      <c r="Y25" s="4">
        <v>0</v>
      </c>
      <c r="Z25" s="4">
        <v>0</v>
      </c>
      <c r="AA25" s="4">
        <v>0</v>
      </c>
      <c r="AB25" s="23">
        <v>0</v>
      </c>
    </row>
    <row r="26" spans="1:28" x14ac:dyDescent="0.2">
      <c r="A26" s="19"/>
      <c r="B26" s="19"/>
      <c r="C26" s="21"/>
      <c r="D26" s="4">
        <v>33</v>
      </c>
      <c r="E26" s="22">
        <v>0</v>
      </c>
      <c r="F26" s="4">
        <v>0</v>
      </c>
      <c r="G26" s="4">
        <v>0</v>
      </c>
      <c r="H26" s="23">
        <v>0</v>
      </c>
      <c r="I26" s="4">
        <v>0</v>
      </c>
      <c r="J26" s="4">
        <v>0</v>
      </c>
      <c r="K26" s="4">
        <v>0</v>
      </c>
      <c r="L26" s="23">
        <v>0</v>
      </c>
      <c r="M26" s="4">
        <v>0</v>
      </c>
      <c r="N26" s="4">
        <v>0</v>
      </c>
      <c r="O26" s="4">
        <v>0</v>
      </c>
      <c r="P26" s="23">
        <v>0</v>
      </c>
      <c r="Q26" s="4">
        <v>0</v>
      </c>
      <c r="R26" s="4">
        <v>0</v>
      </c>
      <c r="S26" s="4">
        <v>0</v>
      </c>
      <c r="T26" s="23">
        <v>0</v>
      </c>
      <c r="U26" s="4">
        <v>0</v>
      </c>
      <c r="V26" s="4">
        <v>0</v>
      </c>
      <c r="W26" s="4">
        <v>0</v>
      </c>
      <c r="X26" s="23">
        <v>0</v>
      </c>
      <c r="Y26" s="4">
        <v>0</v>
      </c>
      <c r="Z26" s="4">
        <v>0</v>
      </c>
      <c r="AA26" s="4">
        <v>0</v>
      </c>
      <c r="AB26" s="23">
        <v>0</v>
      </c>
    </row>
    <row r="27" spans="1:28" x14ac:dyDescent="0.2">
      <c r="A27" s="19"/>
      <c r="B27" s="19"/>
      <c r="C27" s="21"/>
      <c r="D27" s="4">
        <v>34</v>
      </c>
      <c r="E27" s="22">
        <v>0</v>
      </c>
      <c r="F27" s="4">
        <v>0</v>
      </c>
      <c r="G27" s="4">
        <v>0</v>
      </c>
      <c r="H27" s="23">
        <v>0</v>
      </c>
      <c r="I27" s="4">
        <v>0</v>
      </c>
      <c r="J27" s="4">
        <v>0</v>
      </c>
      <c r="K27" s="4">
        <v>0</v>
      </c>
      <c r="L27" s="23">
        <v>0</v>
      </c>
      <c r="M27" s="4">
        <v>0</v>
      </c>
      <c r="N27" s="4">
        <v>0</v>
      </c>
      <c r="O27" s="4">
        <v>0</v>
      </c>
      <c r="P27" s="23">
        <v>0</v>
      </c>
      <c r="Q27" s="4">
        <v>0</v>
      </c>
      <c r="R27" s="4">
        <v>0</v>
      </c>
      <c r="S27" s="4">
        <v>0</v>
      </c>
      <c r="T27" s="23">
        <v>0</v>
      </c>
      <c r="U27" s="4">
        <v>0</v>
      </c>
      <c r="V27" s="4">
        <v>0</v>
      </c>
      <c r="W27" s="4">
        <v>0</v>
      </c>
      <c r="X27" s="23">
        <v>0</v>
      </c>
      <c r="Y27" s="4">
        <v>0</v>
      </c>
      <c r="Z27" s="4">
        <v>0</v>
      </c>
      <c r="AA27" s="4">
        <v>0</v>
      </c>
      <c r="AB27" s="23">
        <v>0</v>
      </c>
    </row>
    <row r="28" spans="1:28" x14ac:dyDescent="0.2">
      <c r="A28" s="19"/>
      <c r="B28" s="19"/>
      <c r="C28" s="21"/>
      <c r="D28" s="4">
        <v>35</v>
      </c>
      <c r="E28" s="22">
        <v>0</v>
      </c>
      <c r="F28" s="4">
        <v>0</v>
      </c>
      <c r="G28" s="4">
        <v>0</v>
      </c>
      <c r="H28" s="23">
        <v>0</v>
      </c>
      <c r="I28" s="4">
        <v>0</v>
      </c>
      <c r="J28" s="4">
        <v>0</v>
      </c>
      <c r="K28" s="4">
        <v>0</v>
      </c>
      <c r="L28" s="23">
        <v>0</v>
      </c>
      <c r="M28" s="4">
        <v>0</v>
      </c>
      <c r="N28" s="4">
        <v>0</v>
      </c>
      <c r="O28" s="4">
        <v>0</v>
      </c>
      <c r="P28" s="23">
        <v>0</v>
      </c>
      <c r="Q28" s="4">
        <v>0</v>
      </c>
      <c r="R28" s="4">
        <v>0</v>
      </c>
      <c r="S28" s="4">
        <v>0</v>
      </c>
      <c r="T28" s="23">
        <v>0</v>
      </c>
      <c r="U28" s="4">
        <v>0</v>
      </c>
      <c r="V28" s="4">
        <v>0</v>
      </c>
      <c r="W28" s="4">
        <v>0</v>
      </c>
      <c r="X28" s="23">
        <v>0</v>
      </c>
      <c r="Y28" s="4">
        <v>0</v>
      </c>
      <c r="Z28" s="4">
        <v>0</v>
      </c>
      <c r="AA28" s="4">
        <v>0</v>
      </c>
      <c r="AB28" s="23">
        <v>0</v>
      </c>
    </row>
    <row r="29" spans="1:28" x14ac:dyDescent="0.2">
      <c r="A29" s="19"/>
      <c r="B29" s="19"/>
      <c r="C29" s="21"/>
      <c r="D29" s="4">
        <v>36</v>
      </c>
      <c r="E29" s="22">
        <v>0</v>
      </c>
      <c r="F29" s="4">
        <v>0</v>
      </c>
      <c r="G29" s="4">
        <v>0</v>
      </c>
      <c r="H29" s="23">
        <v>0</v>
      </c>
      <c r="I29" s="4">
        <v>0</v>
      </c>
      <c r="J29" s="4">
        <v>0</v>
      </c>
      <c r="K29" s="4">
        <v>0</v>
      </c>
      <c r="L29" s="23">
        <v>0</v>
      </c>
      <c r="M29" s="4">
        <v>0</v>
      </c>
      <c r="N29" s="4">
        <v>0</v>
      </c>
      <c r="O29" s="4">
        <v>0</v>
      </c>
      <c r="P29" s="23">
        <v>0</v>
      </c>
      <c r="Q29" s="4">
        <v>0</v>
      </c>
      <c r="R29" s="4">
        <v>0</v>
      </c>
      <c r="S29" s="4">
        <v>0</v>
      </c>
      <c r="T29" s="23">
        <v>0</v>
      </c>
      <c r="U29" s="4">
        <v>0</v>
      </c>
      <c r="V29" s="4">
        <v>0</v>
      </c>
      <c r="W29" s="4">
        <v>0</v>
      </c>
      <c r="X29" s="23">
        <v>0</v>
      </c>
      <c r="Y29" s="4">
        <v>0</v>
      </c>
      <c r="Z29" s="4">
        <v>0</v>
      </c>
      <c r="AA29" s="4">
        <v>0</v>
      </c>
      <c r="AB29" s="23">
        <v>0</v>
      </c>
    </row>
    <row r="30" spans="1:28" x14ac:dyDescent="0.2">
      <c r="A30" s="19"/>
      <c r="B30" s="19"/>
      <c r="C30" s="21"/>
      <c r="D30" s="4">
        <v>37</v>
      </c>
      <c r="E30" s="22">
        <v>0</v>
      </c>
      <c r="F30" s="4">
        <v>0</v>
      </c>
      <c r="G30" s="4">
        <v>0</v>
      </c>
      <c r="H30" s="23">
        <v>0</v>
      </c>
      <c r="I30" s="4">
        <v>0</v>
      </c>
      <c r="J30" s="4">
        <v>0</v>
      </c>
      <c r="K30" s="4">
        <v>0</v>
      </c>
      <c r="L30" s="23">
        <v>0</v>
      </c>
      <c r="M30" s="4">
        <v>0</v>
      </c>
      <c r="N30" s="4">
        <v>0</v>
      </c>
      <c r="O30" s="4">
        <v>0</v>
      </c>
      <c r="P30" s="23">
        <v>0</v>
      </c>
      <c r="Q30" s="4">
        <v>0</v>
      </c>
      <c r="R30" s="4">
        <v>0</v>
      </c>
      <c r="S30" s="4">
        <v>0</v>
      </c>
      <c r="T30" s="23">
        <v>0</v>
      </c>
      <c r="U30" s="4">
        <v>0</v>
      </c>
      <c r="V30" s="4">
        <v>0</v>
      </c>
      <c r="W30" s="4">
        <v>0</v>
      </c>
      <c r="X30" s="23">
        <v>0</v>
      </c>
      <c r="Y30" s="4">
        <v>0</v>
      </c>
      <c r="Z30" s="4">
        <v>0</v>
      </c>
      <c r="AA30" s="4">
        <v>0</v>
      </c>
      <c r="AB30" s="23">
        <v>0</v>
      </c>
    </row>
    <row r="31" spans="1:28" x14ac:dyDescent="0.2">
      <c r="A31" s="19"/>
      <c r="B31" s="19"/>
      <c r="C31" s="21"/>
      <c r="D31" s="4">
        <v>38</v>
      </c>
      <c r="E31" s="22">
        <v>0</v>
      </c>
      <c r="F31" s="4">
        <v>0</v>
      </c>
      <c r="G31" s="4">
        <v>0</v>
      </c>
      <c r="H31" s="23">
        <v>0</v>
      </c>
      <c r="I31" s="4">
        <v>0</v>
      </c>
      <c r="J31" s="4">
        <v>0</v>
      </c>
      <c r="K31" s="4">
        <v>0</v>
      </c>
      <c r="L31" s="23">
        <v>0</v>
      </c>
      <c r="M31" s="4">
        <v>0</v>
      </c>
      <c r="N31" s="4">
        <v>0</v>
      </c>
      <c r="O31" s="4">
        <v>0</v>
      </c>
      <c r="P31" s="23">
        <v>0</v>
      </c>
      <c r="Q31" s="4">
        <v>0</v>
      </c>
      <c r="R31" s="4">
        <v>0</v>
      </c>
      <c r="S31" s="4">
        <v>0</v>
      </c>
      <c r="T31" s="23">
        <v>0</v>
      </c>
      <c r="U31" s="4">
        <v>0</v>
      </c>
      <c r="V31" s="4">
        <v>0</v>
      </c>
      <c r="W31" s="4">
        <v>0</v>
      </c>
      <c r="X31" s="23">
        <v>0</v>
      </c>
      <c r="Y31" s="4">
        <v>0</v>
      </c>
      <c r="Z31" s="4">
        <v>0</v>
      </c>
      <c r="AA31" s="4">
        <v>0</v>
      </c>
      <c r="AB31" s="23">
        <v>0</v>
      </c>
    </row>
    <row r="32" spans="1:28" x14ac:dyDescent="0.2">
      <c r="A32" s="19"/>
      <c r="B32" s="19"/>
      <c r="C32" s="21"/>
      <c r="D32" s="4">
        <v>39</v>
      </c>
      <c r="E32" s="22">
        <v>0</v>
      </c>
      <c r="F32" s="4">
        <v>0</v>
      </c>
      <c r="G32" s="4">
        <v>0</v>
      </c>
      <c r="H32" s="23">
        <v>0</v>
      </c>
      <c r="I32" s="4">
        <v>0</v>
      </c>
      <c r="J32" s="4">
        <v>0</v>
      </c>
      <c r="K32" s="4">
        <v>0</v>
      </c>
      <c r="L32" s="23">
        <v>0</v>
      </c>
      <c r="M32" s="4">
        <v>0</v>
      </c>
      <c r="N32" s="4">
        <v>0</v>
      </c>
      <c r="O32" s="4">
        <v>0</v>
      </c>
      <c r="P32" s="23">
        <v>0</v>
      </c>
      <c r="Q32" s="4">
        <v>0</v>
      </c>
      <c r="R32" s="4">
        <v>0</v>
      </c>
      <c r="S32" s="4">
        <v>0</v>
      </c>
      <c r="T32" s="23">
        <v>0</v>
      </c>
      <c r="U32" s="4">
        <v>0</v>
      </c>
      <c r="V32" s="4">
        <v>0</v>
      </c>
      <c r="W32" s="4">
        <v>0</v>
      </c>
      <c r="X32" s="23">
        <v>0</v>
      </c>
      <c r="Y32" s="4">
        <v>0</v>
      </c>
      <c r="Z32" s="4">
        <v>0</v>
      </c>
      <c r="AA32" s="4">
        <v>0</v>
      </c>
      <c r="AB32" s="23">
        <v>0</v>
      </c>
    </row>
    <row r="33" spans="1:28" x14ac:dyDescent="0.2">
      <c r="A33" s="19"/>
      <c r="B33" s="19"/>
      <c r="C33" s="21"/>
      <c r="D33" s="4">
        <v>40</v>
      </c>
      <c r="E33" s="24">
        <v>0</v>
      </c>
      <c r="F33" s="25">
        <v>0</v>
      </c>
      <c r="G33" s="25">
        <v>0</v>
      </c>
      <c r="H33" s="26">
        <v>0</v>
      </c>
      <c r="I33" s="25">
        <v>0</v>
      </c>
      <c r="J33" s="25">
        <v>0</v>
      </c>
      <c r="K33" s="25">
        <v>0</v>
      </c>
      <c r="L33" s="26">
        <v>0</v>
      </c>
      <c r="M33" s="25">
        <v>0</v>
      </c>
      <c r="N33" s="25">
        <v>0</v>
      </c>
      <c r="O33" s="25">
        <v>0</v>
      </c>
      <c r="P33" s="26">
        <v>0</v>
      </c>
      <c r="Q33" s="25">
        <v>0</v>
      </c>
      <c r="R33" s="25">
        <v>0</v>
      </c>
      <c r="S33" s="25">
        <v>0</v>
      </c>
      <c r="T33" s="26">
        <v>0</v>
      </c>
      <c r="U33" s="25">
        <v>0</v>
      </c>
      <c r="V33" s="25">
        <v>0</v>
      </c>
      <c r="W33" s="25">
        <v>0</v>
      </c>
      <c r="X33" s="26">
        <v>0</v>
      </c>
      <c r="Y33" s="25">
        <v>0</v>
      </c>
      <c r="Z33" s="25">
        <v>0</v>
      </c>
      <c r="AA33" s="25">
        <v>0</v>
      </c>
      <c r="AB33" s="26">
        <v>0</v>
      </c>
    </row>
  </sheetData>
  <mergeCells count="6">
    <mergeCell ref="Y3:AB3"/>
    <mergeCell ref="E3:H3"/>
    <mergeCell ref="I3:L3"/>
    <mergeCell ref="M3:P3"/>
    <mergeCell ref="Q3:T3"/>
    <mergeCell ref="U3:X3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F1058-C122-C347-BB0F-C3557C447DF4}">
  <dimension ref="A1:G35"/>
  <sheetViews>
    <sheetView workbookViewId="0">
      <selection sqref="A1:G3"/>
    </sheetView>
  </sheetViews>
  <sheetFormatPr baseColWidth="10" defaultRowHeight="16" x14ac:dyDescent="0.2"/>
  <cols>
    <col min="1" max="1" width="35.33203125" customWidth="1"/>
    <col min="4" max="4" width="17.83203125" customWidth="1"/>
    <col min="5" max="5" width="17.1640625" customWidth="1"/>
    <col min="6" max="6" width="19.33203125" customWidth="1"/>
    <col min="7" max="7" width="18.6640625" customWidth="1"/>
  </cols>
  <sheetData>
    <row r="1" spans="1:7" x14ac:dyDescent="0.2">
      <c r="A1" s="10" t="s">
        <v>220</v>
      </c>
      <c r="B1" s="35"/>
      <c r="C1" s="35"/>
      <c r="D1" s="35"/>
      <c r="E1" s="35"/>
      <c r="F1" s="35"/>
      <c r="G1" s="35"/>
    </row>
    <row r="2" spans="1:7" x14ac:dyDescent="0.2">
      <c r="A2" s="35"/>
      <c r="B2" s="35"/>
      <c r="C2" s="35"/>
      <c r="D2" s="35"/>
      <c r="E2" s="35"/>
      <c r="F2" s="35"/>
      <c r="G2" s="35"/>
    </row>
    <row r="3" spans="1:7" ht="17" x14ac:dyDescent="0.2">
      <c r="A3" s="35"/>
      <c r="B3" s="8" t="s">
        <v>190</v>
      </c>
      <c r="C3" s="34" t="s">
        <v>100</v>
      </c>
      <c r="D3" s="8" t="s">
        <v>33</v>
      </c>
      <c r="E3" s="34" t="s">
        <v>199</v>
      </c>
      <c r="F3" s="8" t="s">
        <v>200</v>
      </c>
      <c r="G3" s="8" t="s">
        <v>35</v>
      </c>
    </row>
    <row r="4" spans="1:7" x14ac:dyDescent="0.2">
      <c r="B4" s="4">
        <v>1.2544280000000001</v>
      </c>
      <c r="C4" s="4">
        <v>10.254049999999999</v>
      </c>
      <c r="D4" s="4">
        <v>1.2751410000000001</v>
      </c>
      <c r="E4" s="4">
        <v>1.717266</v>
      </c>
      <c r="F4" s="4">
        <v>1.10165</v>
      </c>
      <c r="G4" s="4">
        <v>7.0134639999999999</v>
      </c>
    </row>
    <row r="5" spans="1:7" x14ac:dyDescent="0.2">
      <c r="B5" s="4">
        <v>1.6647700000000001</v>
      </c>
      <c r="C5" s="4">
        <v>4.861116</v>
      </c>
      <c r="D5" s="4">
        <v>0.56710400000000005</v>
      </c>
      <c r="E5" s="4">
        <v>3.5444650000000002</v>
      </c>
      <c r="F5" s="4">
        <v>0.73251599999999994</v>
      </c>
      <c r="G5" s="4">
        <v>2.3728220000000002</v>
      </c>
    </row>
    <row r="6" spans="1:7" x14ac:dyDescent="0.2">
      <c r="B6" s="4">
        <v>1.617745</v>
      </c>
      <c r="C6" s="4">
        <v>2.4387349999999999</v>
      </c>
      <c r="D6" s="4">
        <v>1.2383459999999999</v>
      </c>
      <c r="E6" s="4">
        <v>2.6908210000000001</v>
      </c>
      <c r="F6" s="4">
        <v>1.0013320000000001</v>
      </c>
      <c r="G6" s="4">
        <v>3.9413010000000002</v>
      </c>
    </row>
    <row r="7" spans="1:7" x14ac:dyDescent="0.2">
      <c r="B7" s="4">
        <v>3.9517129999999998</v>
      </c>
      <c r="C7" s="4">
        <v>8.3526740000000004</v>
      </c>
      <c r="D7" s="4">
        <v>0.66692300000000004</v>
      </c>
      <c r="E7" s="4">
        <v>2.1543389999999998</v>
      </c>
      <c r="F7" s="4">
        <v>2.7884609999999999</v>
      </c>
      <c r="G7" s="4">
        <v>4.6002270000000003</v>
      </c>
    </row>
    <row r="8" spans="1:7" x14ac:dyDescent="0.2">
      <c r="B8" s="4">
        <v>2.73122</v>
      </c>
      <c r="C8" s="4">
        <v>4.036003</v>
      </c>
      <c r="D8" s="4">
        <v>1.001369</v>
      </c>
      <c r="E8" s="4">
        <v>2.7356760000000002</v>
      </c>
      <c r="F8" s="4">
        <v>1.105226</v>
      </c>
      <c r="G8" s="4">
        <v>3.6754880000000001</v>
      </c>
    </row>
    <row r="9" spans="1:7" x14ac:dyDescent="0.2">
      <c r="B9" s="4">
        <v>1.389758</v>
      </c>
      <c r="C9" s="4">
        <v>6.4451159999999996</v>
      </c>
      <c r="D9" s="4">
        <v>0.52779299999999996</v>
      </c>
      <c r="E9" s="4">
        <v>1.951757</v>
      </c>
      <c r="F9" s="4">
        <v>1.821815</v>
      </c>
      <c r="G9" s="4">
        <v>6.9827009999999996</v>
      </c>
    </row>
    <row r="10" spans="1:7" x14ac:dyDescent="0.2">
      <c r="B10" s="4">
        <v>1.5892820000000001</v>
      </c>
      <c r="C10" s="4">
        <v>4.2873080000000003</v>
      </c>
      <c r="D10" s="4">
        <v>0.37191000000000002</v>
      </c>
      <c r="E10" s="4">
        <v>1.5537719999999999</v>
      </c>
      <c r="F10" s="4">
        <v>1.8787830000000001</v>
      </c>
      <c r="G10" s="4">
        <v>2.0977769999999998</v>
      </c>
    </row>
    <row r="11" spans="1:7" x14ac:dyDescent="0.2">
      <c r="B11" s="4">
        <v>0.91052900000000003</v>
      </c>
      <c r="C11" s="4">
        <v>4.5049229999999998</v>
      </c>
      <c r="D11" s="4">
        <v>0.96848100000000004</v>
      </c>
      <c r="E11" s="4">
        <v>1.718018</v>
      </c>
      <c r="F11" s="4">
        <v>0.45460699999999998</v>
      </c>
      <c r="G11" s="4">
        <v>6.7223379999999997</v>
      </c>
    </row>
    <row r="13" spans="1:7" x14ac:dyDescent="0.2">
      <c r="A13" s="2" t="s">
        <v>8</v>
      </c>
      <c r="B13" s="2">
        <f>COUNT(B4:B12)</f>
        <v>8</v>
      </c>
      <c r="C13" s="2">
        <f t="shared" ref="C13:G13" si="0">COUNT(C4:C12)</f>
        <v>8</v>
      </c>
      <c r="D13" s="2">
        <f t="shared" si="0"/>
        <v>8</v>
      </c>
      <c r="E13" s="2">
        <f t="shared" si="0"/>
        <v>8</v>
      </c>
      <c r="F13" s="2">
        <f t="shared" si="0"/>
        <v>8</v>
      </c>
      <c r="G13" s="2">
        <f t="shared" si="0"/>
        <v>8</v>
      </c>
    </row>
    <row r="15" spans="1:7" x14ac:dyDescent="0.2">
      <c r="A15" s="2" t="s">
        <v>37</v>
      </c>
    </row>
    <row r="16" spans="1:7" x14ac:dyDescent="0.2">
      <c r="A16" s="31" t="s">
        <v>94</v>
      </c>
      <c r="B16" s="9" t="s">
        <v>39</v>
      </c>
    </row>
    <row r="17" spans="1:2" x14ac:dyDescent="0.2">
      <c r="A17" s="21"/>
      <c r="B17" s="4"/>
    </row>
    <row r="18" spans="1:2" x14ac:dyDescent="0.2">
      <c r="A18" s="21" t="s">
        <v>40</v>
      </c>
      <c r="B18" s="4"/>
    </row>
    <row r="19" spans="1:2" x14ac:dyDescent="0.2">
      <c r="A19" s="21" t="s">
        <v>140</v>
      </c>
      <c r="B19" s="4">
        <v>0.32200000000000001</v>
      </c>
    </row>
    <row r="20" spans="1:2" x14ac:dyDescent="0.2">
      <c r="A20" s="21" t="s">
        <v>202</v>
      </c>
      <c r="B20" s="4">
        <v>0.75</v>
      </c>
    </row>
    <row r="21" spans="1:2" x14ac:dyDescent="0.2">
      <c r="A21" s="21" t="s">
        <v>203</v>
      </c>
      <c r="B21" s="4">
        <v>0.746</v>
      </c>
    </row>
    <row r="22" spans="1:2" x14ac:dyDescent="0.2">
      <c r="A22" s="21"/>
      <c r="B22" s="4"/>
    </row>
    <row r="23" spans="1:2" x14ac:dyDescent="0.2">
      <c r="A23" s="21" t="s">
        <v>44</v>
      </c>
      <c r="B23" s="4"/>
    </row>
    <row r="24" spans="1:2" x14ac:dyDescent="0.2">
      <c r="A24" s="21" t="s">
        <v>140</v>
      </c>
      <c r="B24" s="4">
        <v>9.5299999999999999E-5</v>
      </c>
    </row>
    <row r="25" spans="1:2" x14ac:dyDescent="0.2">
      <c r="A25" s="21" t="s">
        <v>202</v>
      </c>
      <c r="B25" s="4">
        <v>0.38500000000000001</v>
      </c>
    </row>
    <row r="26" spans="1:2" x14ac:dyDescent="0.2">
      <c r="A26" s="21" t="s">
        <v>203</v>
      </c>
      <c r="B26" s="4">
        <v>5.2300000000000003E-3</v>
      </c>
    </row>
    <row r="27" spans="1:2" x14ac:dyDescent="0.2">
      <c r="A27" s="21"/>
      <c r="B27" s="4"/>
    </row>
    <row r="28" spans="1:2" x14ac:dyDescent="0.2">
      <c r="A28" s="21" t="s">
        <v>45</v>
      </c>
      <c r="B28" s="4"/>
    </row>
    <row r="29" spans="1:2" x14ac:dyDescent="0.2">
      <c r="A29" s="21" t="s">
        <v>143</v>
      </c>
      <c r="B29" s="4">
        <v>6.3300000000000004E-6</v>
      </c>
    </row>
    <row r="30" spans="1:2" x14ac:dyDescent="0.2">
      <c r="A30" s="21"/>
      <c r="B30" s="4"/>
    </row>
    <row r="31" spans="1:2" x14ac:dyDescent="0.2">
      <c r="A31" s="21" t="s">
        <v>47</v>
      </c>
      <c r="B31" s="4"/>
    </row>
    <row r="32" spans="1:2" x14ac:dyDescent="0.2">
      <c r="A32" s="21" t="s">
        <v>143</v>
      </c>
      <c r="B32" s="4">
        <v>5.6099999999999997E-2</v>
      </c>
    </row>
    <row r="33" spans="1:2" x14ac:dyDescent="0.2">
      <c r="A33" s="21"/>
      <c r="B33" s="4"/>
    </row>
    <row r="34" spans="1:2" x14ac:dyDescent="0.2">
      <c r="A34" s="21" t="s">
        <v>124</v>
      </c>
      <c r="B34" s="4"/>
    </row>
    <row r="35" spans="1:2" x14ac:dyDescent="0.2">
      <c r="A35" s="21" t="s">
        <v>143</v>
      </c>
      <c r="B35" s="4">
        <v>4.5099999999999998E-5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BF2B1-6102-234D-A79D-4C0D6D3A8C2E}">
  <dimension ref="A1:G35"/>
  <sheetViews>
    <sheetView workbookViewId="0">
      <selection sqref="A1:G3"/>
    </sheetView>
  </sheetViews>
  <sheetFormatPr baseColWidth="10" defaultRowHeight="16" x14ac:dyDescent="0.2"/>
  <cols>
    <col min="1" max="1" width="38.5" customWidth="1"/>
    <col min="4" max="5" width="16.6640625" customWidth="1"/>
    <col min="6" max="6" width="20.5" customWidth="1"/>
    <col min="7" max="7" width="19.33203125" customWidth="1"/>
  </cols>
  <sheetData>
    <row r="1" spans="1:7" x14ac:dyDescent="0.2">
      <c r="A1" s="10" t="s">
        <v>221</v>
      </c>
      <c r="B1" s="35"/>
      <c r="C1" s="35"/>
      <c r="D1" s="35"/>
      <c r="E1" s="35"/>
      <c r="F1" s="35"/>
      <c r="G1" s="35"/>
    </row>
    <row r="2" spans="1:7" x14ac:dyDescent="0.2">
      <c r="A2" s="35"/>
      <c r="B2" s="35"/>
      <c r="C2" s="35"/>
      <c r="D2" s="35"/>
      <c r="E2" s="35"/>
      <c r="F2" s="35"/>
      <c r="G2" s="35"/>
    </row>
    <row r="3" spans="1:7" ht="17" x14ac:dyDescent="0.2">
      <c r="A3" s="35"/>
      <c r="B3" s="8" t="s">
        <v>190</v>
      </c>
      <c r="C3" s="34" t="s">
        <v>100</v>
      </c>
      <c r="D3" s="8" t="s">
        <v>33</v>
      </c>
      <c r="E3" s="34" t="s">
        <v>199</v>
      </c>
      <c r="F3" s="8" t="s">
        <v>200</v>
      </c>
      <c r="G3" s="8" t="s">
        <v>35</v>
      </c>
    </row>
    <row r="4" spans="1:7" x14ac:dyDescent="0.2">
      <c r="B4" s="4">
        <v>0.57211199999999995</v>
      </c>
      <c r="C4" s="4">
        <v>4.1504329999999996</v>
      </c>
      <c r="D4" s="4">
        <v>0.41677599999999998</v>
      </c>
      <c r="E4" s="4">
        <v>1.0016370000000001</v>
      </c>
      <c r="F4" s="4">
        <v>0.78641099999999997</v>
      </c>
      <c r="G4" s="4">
        <v>6.3786610000000001</v>
      </c>
    </row>
    <row r="5" spans="1:7" x14ac:dyDescent="0.2">
      <c r="B5" s="4">
        <v>0.66606200000000004</v>
      </c>
      <c r="C5" s="4">
        <v>1.591148</v>
      </c>
      <c r="D5" s="4">
        <v>0.309757</v>
      </c>
      <c r="E5" s="4">
        <v>1.039193</v>
      </c>
      <c r="F5" s="4">
        <v>7.5948000000000002E-2</v>
      </c>
      <c r="G5" s="4">
        <v>2.1739850000000001</v>
      </c>
    </row>
    <row r="6" spans="1:7" x14ac:dyDescent="0.2">
      <c r="B6" s="4">
        <v>0.81530800000000003</v>
      </c>
      <c r="C6" s="4">
        <v>1.50536</v>
      </c>
      <c r="D6" s="4">
        <v>0.36700700000000003</v>
      </c>
      <c r="E6" s="4">
        <v>0.43179699999999999</v>
      </c>
      <c r="F6" s="4">
        <v>1.2653399999999999</v>
      </c>
      <c r="G6" s="4">
        <v>0.78677799999999998</v>
      </c>
    </row>
    <row r="7" spans="1:7" x14ac:dyDescent="0.2">
      <c r="B7" s="4">
        <v>0.52480000000000004</v>
      </c>
      <c r="C7" s="4">
        <v>3.4495499999999999</v>
      </c>
      <c r="D7" s="4">
        <v>2.093343</v>
      </c>
      <c r="E7" s="4">
        <v>3.3021039999999999</v>
      </c>
      <c r="F7" s="4">
        <v>0.82418400000000003</v>
      </c>
      <c r="G7" s="4">
        <v>1.76447</v>
      </c>
    </row>
    <row r="8" spans="1:7" x14ac:dyDescent="0.2">
      <c r="B8" s="4">
        <v>1.139624</v>
      </c>
      <c r="C8" s="4">
        <v>8.5298069999999999</v>
      </c>
      <c r="D8" s="4">
        <v>0.89723299999999995</v>
      </c>
      <c r="E8" s="4">
        <v>2.6278980000000001</v>
      </c>
      <c r="F8" s="4">
        <v>0.85820799999999997</v>
      </c>
      <c r="G8" s="4">
        <v>22.38325</v>
      </c>
    </row>
    <row r="9" spans="1:7" x14ac:dyDescent="0.2">
      <c r="B9" s="4">
        <v>2.1490589999999998</v>
      </c>
      <c r="C9" s="4">
        <v>8.6622749999999993</v>
      </c>
      <c r="D9" s="4">
        <v>1.2116229999999999</v>
      </c>
      <c r="E9" s="4">
        <v>0.81746399999999997</v>
      </c>
      <c r="F9" s="4">
        <v>1.1491910000000001</v>
      </c>
      <c r="G9" s="4">
        <v>11.17653</v>
      </c>
    </row>
    <row r="10" spans="1:7" x14ac:dyDescent="0.2">
      <c r="B10" s="4">
        <v>1.711438</v>
      </c>
      <c r="C10" s="4">
        <v>6.2620750000000003</v>
      </c>
      <c r="D10" s="4">
        <v>2.0878030000000001</v>
      </c>
      <c r="E10" s="4">
        <v>1.4436770000000001</v>
      </c>
      <c r="F10" s="4">
        <v>0.90265300000000004</v>
      </c>
      <c r="G10" s="4">
        <v>1.142863</v>
      </c>
    </row>
    <row r="11" spans="1:7" x14ac:dyDescent="0.2">
      <c r="B11" s="4">
        <v>1.615861</v>
      </c>
      <c r="C11" s="4">
        <v>12.383900000000001</v>
      </c>
      <c r="D11" s="4">
        <v>0.494176</v>
      </c>
      <c r="E11" s="4">
        <v>1.4899279999999999</v>
      </c>
      <c r="F11" s="4">
        <v>1.9886219999999999</v>
      </c>
      <c r="G11" s="4">
        <v>5.008623</v>
      </c>
    </row>
    <row r="13" spans="1:7" x14ac:dyDescent="0.2">
      <c r="A13" s="2" t="s">
        <v>8</v>
      </c>
      <c r="B13" s="2">
        <f>COUNT(B4:B12)</f>
        <v>8</v>
      </c>
      <c r="C13" s="2">
        <f t="shared" ref="C13:G13" si="0">COUNT(C4:C12)</f>
        <v>8</v>
      </c>
      <c r="D13" s="2">
        <f t="shared" si="0"/>
        <v>8</v>
      </c>
      <c r="E13" s="2">
        <f t="shared" si="0"/>
        <v>8</v>
      </c>
      <c r="F13" s="2">
        <f t="shared" si="0"/>
        <v>8</v>
      </c>
      <c r="G13" s="2">
        <f t="shared" si="0"/>
        <v>8</v>
      </c>
    </row>
    <row r="15" spans="1:7" x14ac:dyDescent="0.2">
      <c r="A15" s="2" t="s">
        <v>37</v>
      </c>
    </row>
    <row r="16" spans="1:7" x14ac:dyDescent="0.2">
      <c r="A16" s="31" t="s">
        <v>94</v>
      </c>
      <c r="B16" s="9" t="s">
        <v>39</v>
      </c>
    </row>
    <row r="17" spans="1:2" x14ac:dyDescent="0.2">
      <c r="A17" s="21"/>
      <c r="B17" s="4"/>
    </row>
    <row r="18" spans="1:2" x14ac:dyDescent="0.2">
      <c r="A18" s="21" t="s">
        <v>40</v>
      </c>
      <c r="B18" s="4"/>
    </row>
    <row r="19" spans="1:2" x14ac:dyDescent="0.2">
      <c r="A19" s="21" t="s">
        <v>140</v>
      </c>
      <c r="B19" s="4">
        <v>0.995</v>
      </c>
    </row>
    <row r="20" spans="1:2" x14ac:dyDescent="0.2">
      <c r="A20" s="21" t="s">
        <v>202</v>
      </c>
      <c r="B20" s="4">
        <v>0.995</v>
      </c>
    </row>
    <row r="21" spans="1:2" x14ac:dyDescent="0.2">
      <c r="A21" s="21" t="s">
        <v>203</v>
      </c>
      <c r="B21" s="4" t="s">
        <v>72</v>
      </c>
    </row>
    <row r="22" spans="1:2" x14ac:dyDescent="0.2">
      <c r="A22" s="21"/>
      <c r="B22" s="4"/>
    </row>
    <row r="23" spans="1:2" x14ac:dyDescent="0.2">
      <c r="A23" s="21" t="s">
        <v>44</v>
      </c>
      <c r="B23" s="4"/>
    </row>
    <row r="24" spans="1:2" x14ac:dyDescent="0.2">
      <c r="A24" s="21" t="s">
        <v>140</v>
      </c>
      <c r="B24" s="4">
        <v>4.2700000000000002E-2</v>
      </c>
    </row>
    <row r="25" spans="1:2" x14ac:dyDescent="0.2">
      <c r="A25" s="21" t="s">
        <v>202</v>
      </c>
      <c r="B25" s="4">
        <v>0.94799999999999995</v>
      </c>
    </row>
    <row r="26" spans="1:2" x14ac:dyDescent="0.2">
      <c r="A26" s="21" t="s">
        <v>203</v>
      </c>
      <c r="B26" s="4">
        <v>2.01E-2</v>
      </c>
    </row>
    <row r="27" spans="1:2" x14ac:dyDescent="0.2">
      <c r="A27" s="21"/>
      <c r="B27" s="4"/>
    </row>
    <row r="28" spans="1:2" x14ac:dyDescent="0.2">
      <c r="A28" s="21" t="s">
        <v>45</v>
      </c>
      <c r="B28" s="4"/>
    </row>
    <row r="29" spans="1:2" x14ac:dyDescent="0.2">
      <c r="A29" s="21" t="s">
        <v>143</v>
      </c>
      <c r="B29" s="4">
        <v>9.6399999999999993E-3</v>
      </c>
    </row>
    <row r="30" spans="1:2" x14ac:dyDescent="0.2">
      <c r="A30" s="21"/>
      <c r="B30" s="4"/>
    </row>
    <row r="31" spans="1:2" x14ac:dyDescent="0.2">
      <c r="A31" s="21" t="s">
        <v>47</v>
      </c>
      <c r="B31" s="4"/>
    </row>
    <row r="32" spans="1:2" x14ac:dyDescent="0.2">
      <c r="A32" s="21" t="s">
        <v>143</v>
      </c>
      <c r="B32" s="4">
        <v>0.75800000000000001</v>
      </c>
    </row>
    <row r="33" spans="1:2" x14ac:dyDescent="0.2">
      <c r="A33" s="21"/>
      <c r="B33" s="4"/>
    </row>
    <row r="34" spans="1:2" x14ac:dyDescent="0.2">
      <c r="A34" s="21" t="s">
        <v>124</v>
      </c>
      <c r="B34" s="4"/>
    </row>
    <row r="35" spans="1:2" x14ac:dyDescent="0.2">
      <c r="A35" s="21" t="s">
        <v>143</v>
      </c>
      <c r="B35" s="4">
        <v>3.2499999999999999E-3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CE96D-E4C4-8C4E-B8DD-579634E6BCA3}">
  <dimension ref="A1:G35"/>
  <sheetViews>
    <sheetView workbookViewId="0">
      <selection sqref="A1:G3"/>
    </sheetView>
  </sheetViews>
  <sheetFormatPr baseColWidth="10" defaultRowHeight="16" x14ac:dyDescent="0.2"/>
  <cols>
    <col min="1" max="1" width="39.83203125" customWidth="1"/>
    <col min="4" max="4" width="17.33203125" customWidth="1"/>
    <col min="5" max="5" width="18.33203125" customWidth="1"/>
    <col min="6" max="6" width="20" customWidth="1"/>
    <col min="7" max="7" width="20.5" customWidth="1"/>
  </cols>
  <sheetData>
    <row r="1" spans="1:7" x14ac:dyDescent="0.2">
      <c r="A1" s="10" t="s">
        <v>222</v>
      </c>
      <c r="B1" s="35"/>
      <c r="C1" s="35"/>
      <c r="D1" s="35"/>
      <c r="E1" s="35"/>
      <c r="F1" s="35"/>
      <c r="G1" s="35"/>
    </row>
    <row r="2" spans="1:7" x14ac:dyDescent="0.2">
      <c r="A2" s="35"/>
      <c r="B2" s="35"/>
      <c r="C2" s="35"/>
      <c r="D2" s="35"/>
      <c r="E2" s="35"/>
      <c r="F2" s="35"/>
      <c r="G2" s="35"/>
    </row>
    <row r="3" spans="1:7" ht="17" x14ac:dyDescent="0.2">
      <c r="A3" s="35"/>
      <c r="B3" s="8" t="s">
        <v>190</v>
      </c>
      <c r="C3" s="34" t="s">
        <v>100</v>
      </c>
      <c r="D3" s="8" t="s">
        <v>33</v>
      </c>
      <c r="E3" s="34" t="s">
        <v>199</v>
      </c>
      <c r="F3" s="8" t="s">
        <v>200</v>
      </c>
      <c r="G3" s="8" t="s">
        <v>35</v>
      </c>
    </row>
    <row r="4" spans="1:7" x14ac:dyDescent="0.2">
      <c r="B4" s="4">
        <v>0.52036400000000005</v>
      </c>
      <c r="C4" s="4">
        <v>4.1086220000000004</v>
      </c>
      <c r="D4" s="4">
        <v>0.30885099999999999</v>
      </c>
      <c r="E4" s="4">
        <v>0.98184300000000002</v>
      </c>
      <c r="F4" s="4">
        <v>0.53635299999999997</v>
      </c>
      <c r="G4" s="4">
        <v>6.1380650000000001</v>
      </c>
    </row>
    <row r="5" spans="1:7" x14ac:dyDescent="0.2">
      <c r="B5" s="4">
        <v>0.77540299999999995</v>
      </c>
      <c r="C5" s="4">
        <v>1.3063279999999999</v>
      </c>
      <c r="D5" s="4">
        <v>0.19966</v>
      </c>
      <c r="E5" s="4">
        <v>1.5596890000000001</v>
      </c>
      <c r="F5" s="4">
        <v>9.7542000000000004E-2</v>
      </c>
      <c r="G5" s="4">
        <v>1.974151</v>
      </c>
    </row>
    <row r="6" spans="1:7" x14ac:dyDescent="0.2">
      <c r="B6" s="4">
        <v>0.56891499999999995</v>
      </c>
      <c r="C6" s="4">
        <v>1.564783</v>
      </c>
      <c r="D6" s="4">
        <v>0.28800900000000001</v>
      </c>
      <c r="E6" s="4">
        <v>0.36701099999999998</v>
      </c>
      <c r="F6" s="4">
        <v>0.59124399999999999</v>
      </c>
      <c r="G6" s="4">
        <v>1.4651000000000001</v>
      </c>
    </row>
    <row r="7" spans="1:7" x14ac:dyDescent="0.2">
      <c r="B7" s="4">
        <v>0.63827400000000001</v>
      </c>
      <c r="C7" s="4">
        <v>3.0914540000000001</v>
      </c>
      <c r="D7" s="4">
        <v>0.82347000000000004</v>
      </c>
      <c r="E7" s="4">
        <v>0.80540800000000001</v>
      </c>
      <c r="F7" s="4">
        <v>0.76009599999999999</v>
      </c>
      <c r="G7" s="4">
        <v>1.803363</v>
      </c>
    </row>
    <row r="8" spans="1:7" x14ac:dyDescent="0.2">
      <c r="B8" s="4">
        <v>0.85387299999999999</v>
      </c>
      <c r="C8" s="4">
        <v>2.530958</v>
      </c>
      <c r="D8" s="4">
        <v>0.48401100000000002</v>
      </c>
      <c r="E8" s="4">
        <v>2.6938780000000002</v>
      </c>
      <c r="F8" s="4">
        <v>0.62637200000000004</v>
      </c>
      <c r="G8" s="4">
        <v>3.3731650000000002</v>
      </c>
    </row>
    <row r="9" spans="1:7" x14ac:dyDescent="0.2">
      <c r="B9" s="4">
        <v>0.83309200000000005</v>
      </c>
      <c r="C9" s="4">
        <v>2.9949059999999998</v>
      </c>
      <c r="D9" s="4">
        <v>0.36567100000000002</v>
      </c>
      <c r="E9" s="4">
        <v>1.069572</v>
      </c>
      <c r="F9" s="4">
        <v>0.74257799999999996</v>
      </c>
      <c r="G9" s="4">
        <v>6.2448410000000001</v>
      </c>
    </row>
    <row r="10" spans="1:7" x14ac:dyDescent="0.2">
      <c r="B10" s="4">
        <v>0.75143800000000005</v>
      </c>
      <c r="C10" s="4">
        <v>2.5527129999999998</v>
      </c>
      <c r="D10" s="4">
        <v>0.413912</v>
      </c>
      <c r="E10" s="4">
        <v>0.68928400000000001</v>
      </c>
      <c r="F10" s="4">
        <v>0.478684</v>
      </c>
      <c r="G10" s="4">
        <v>1.002902</v>
      </c>
    </row>
    <row r="11" spans="1:7" x14ac:dyDescent="0.2">
      <c r="B11" s="4">
        <v>0.87014999999999998</v>
      </c>
      <c r="C11" s="4">
        <v>5.0392609999999998</v>
      </c>
      <c r="D11" s="4">
        <v>0.51754599999999995</v>
      </c>
      <c r="E11" s="4">
        <v>1.0866910000000001</v>
      </c>
      <c r="F11" s="4">
        <v>0.67234000000000005</v>
      </c>
      <c r="G11" s="4">
        <v>3.7034590000000001</v>
      </c>
    </row>
    <row r="13" spans="1:7" x14ac:dyDescent="0.2">
      <c r="A13" s="2" t="s">
        <v>8</v>
      </c>
      <c r="B13" s="2">
        <f>COUNT(B4:B12)</f>
        <v>8</v>
      </c>
      <c r="C13" s="2">
        <f t="shared" ref="C13:G13" si="0">COUNT(C4:C12)</f>
        <v>8</v>
      </c>
      <c r="D13" s="2">
        <f t="shared" si="0"/>
        <v>8</v>
      </c>
      <c r="E13" s="2">
        <f t="shared" si="0"/>
        <v>8</v>
      </c>
      <c r="F13" s="2">
        <f t="shared" si="0"/>
        <v>8</v>
      </c>
      <c r="G13" s="2">
        <f t="shared" si="0"/>
        <v>8</v>
      </c>
    </row>
    <row r="15" spans="1:7" x14ac:dyDescent="0.2">
      <c r="A15" s="2" t="s">
        <v>37</v>
      </c>
    </row>
    <row r="16" spans="1:7" x14ac:dyDescent="0.2">
      <c r="A16" s="31" t="s">
        <v>94</v>
      </c>
      <c r="B16" s="9" t="s">
        <v>39</v>
      </c>
    </row>
    <row r="17" spans="1:2" x14ac:dyDescent="0.2">
      <c r="A17" s="21"/>
      <c r="B17" s="4"/>
    </row>
    <row r="18" spans="1:2" x14ac:dyDescent="0.2">
      <c r="A18" s="21" t="s">
        <v>40</v>
      </c>
      <c r="B18" s="4"/>
    </row>
    <row r="19" spans="1:2" x14ac:dyDescent="0.2">
      <c r="A19" s="21" t="s">
        <v>140</v>
      </c>
      <c r="B19" s="4">
        <v>0.82799999999999996</v>
      </c>
    </row>
    <row r="20" spans="1:2" x14ac:dyDescent="0.2">
      <c r="A20" s="21" t="s">
        <v>202</v>
      </c>
      <c r="B20" s="4">
        <v>0.94599999999999995</v>
      </c>
    </row>
    <row r="21" spans="1:2" x14ac:dyDescent="0.2">
      <c r="A21" s="21" t="s">
        <v>203</v>
      </c>
      <c r="B21" s="4">
        <v>0.96099999999999997</v>
      </c>
    </row>
    <row r="22" spans="1:2" x14ac:dyDescent="0.2">
      <c r="A22" s="21"/>
      <c r="B22" s="4"/>
    </row>
    <row r="23" spans="1:2" x14ac:dyDescent="0.2">
      <c r="A23" s="21" t="s">
        <v>44</v>
      </c>
      <c r="B23" s="4"/>
    </row>
    <row r="24" spans="1:2" x14ac:dyDescent="0.2">
      <c r="A24" s="21" t="s">
        <v>140</v>
      </c>
      <c r="B24" s="4">
        <v>4.2900000000000004E-3</v>
      </c>
    </row>
    <row r="25" spans="1:2" x14ac:dyDescent="0.2">
      <c r="A25" s="21" t="s">
        <v>202</v>
      </c>
      <c r="B25" s="4">
        <v>0.81399999999999995</v>
      </c>
    </row>
    <row r="26" spans="1:2" x14ac:dyDescent="0.2">
      <c r="A26" s="21" t="s">
        <v>203</v>
      </c>
      <c r="B26" s="4">
        <v>7.1900000000000002E-4</v>
      </c>
    </row>
    <row r="27" spans="1:2" x14ac:dyDescent="0.2">
      <c r="A27" s="21"/>
      <c r="B27" s="4"/>
    </row>
    <row r="28" spans="1:2" x14ac:dyDescent="0.2">
      <c r="A28" s="21" t="s">
        <v>45</v>
      </c>
      <c r="B28" s="4"/>
    </row>
    <row r="29" spans="1:2" x14ac:dyDescent="0.2">
      <c r="A29" s="21" t="s">
        <v>143</v>
      </c>
      <c r="B29" s="4">
        <v>1.25E-4</v>
      </c>
    </row>
    <row r="30" spans="1:2" x14ac:dyDescent="0.2">
      <c r="A30" s="21"/>
      <c r="B30" s="4"/>
    </row>
    <row r="31" spans="1:2" x14ac:dyDescent="0.2">
      <c r="A31" s="21" t="s">
        <v>47</v>
      </c>
      <c r="B31" s="4"/>
    </row>
    <row r="32" spans="1:2" x14ac:dyDescent="0.2">
      <c r="A32" s="21" t="s">
        <v>143</v>
      </c>
      <c r="B32" s="4">
        <v>0.16200000000000001</v>
      </c>
    </row>
    <row r="33" spans="1:2" x14ac:dyDescent="0.2">
      <c r="A33" s="21"/>
      <c r="B33" s="4"/>
    </row>
    <row r="34" spans="1:2" x14ac:dyDescent="0.2">
      <c r="A34" s="21" t="s">
        <v>124</v>
      </c>
      <c r="B34" s="4"/>
    </row>
    <row r="35" spans="1:2" x14ac:dyDescent="0.2">
      <c r="A35" s="21" t="s">
        <v>143</v>
      </c>
      <c r="B35" s="4">
        <v>6.3899999999999998E-6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B1DD4-AC8A-3A4A-88F4-62ED6BDEC348}">
  <dimension ref="A1:G35"/>
  <sheetViews>
    <sheetView workbookViewId="0">
      <selection sqref="A1:G3"/>
    </sheetView>
  </sheetViews>
  <sheetFormatPr baseColWidth="10" defaultRowHeight="16" x14ac:dyDescent="0.2"/>
  <cols>
    <col min="1" max="1" width="33.83203125" customWidth="1"/>
    <col min="4" max="4" width="16.6640625" customWidth="1"/>
    <col min="5" max="5" width="15.83203125" customWidth="1"/>
    <col min="6" max="6" width="19.5" customWidth="1"/>
    <col min="7" max="7" width="19.1640625" customWidth="1"/>
  </cols>
  <sheetData>
    <row r="1" spans="1:7" x14ac:dyDescent="0.2">
      <c r="A1" s="10" t="s">
        <v>223</v>
      </c>
      <c r="B1" s="35"/>
      <c r="C1" s="35"/>
      <c r="D1" s="35"/>
      <c r="E1" s="35"/>
      <c r="F1" s="35"/>
      <c r="G1" s="35"/>
    </row>
    <row r="2" spans="1:7" x14ac:dyDescent="0.2">
      <c r="A2" s="35"/>
      <c r="B2" s="35"/>
      <c r="C2" s="35"/>
      <c r="D2" s="35"/>
      <c r="E2" s="35"/>
      <c r="F2" s="35"/>
      <c r="G2" s="35"/>
    </row>
    <row r="3" spans="1:7" ht="17" x14ac:dyDescent="0.2">
      <c r="A3" s="35"/>
      <c r="B3" s="8" t="s">
        <v>190</v>
      </c>
      <c r="C3" s="34" t="s">
        <v>100</v>
      </c>
      <c r="D3" s="8" t="s">
        <v>33</v>
      </c>
      <c r="E3" s="34" t="s">
        <v>199</v>
      </c>
      <c r="F3" s="8" t="s">
        <v>200</v>
      </c>
      <c r="G3" s="8" t="s">
        <v>35</v>
      </c>
    </row>
    <row r="4" spans="1:7" x14ac:dyDescent="0.2">
      <c r="B4" s="4">
        <v>0.61289800000000005</v>
      </c>
      <c r="C4" s="4">
        <v>2.4913419999999999</v>
      </c>
      <c r="D4" s="4">
        <v>0.121494</v>
      </c>
      <c r="E4" s="4">
        <v>0.24477699999999999</v>
      </c>
      <c r="F4" s="4">
        <v>0.67432700000000001</v>
      </c>
      <c r="G4" s="4">
        <v>3.659125</v>
      </c>
    </row>
    <row r="5" spans="1:7" x14ac:dyDescent="0.2">
      <c r="B5" s="4">
        <v>0.53022199999999997</v>
      </c>
      <c r="C5" s="4">
        <v>1.4566779999999999</v>
      </c>
      <c r="D5" s="4">
        <v>0.19624</v>
      </c>
      <c r="E5" s="4">
        <v>0.39632299999999998</v>
      </c>
      <c r="F5" s="4">
        <v>8.0632999999999996E-2</v>
      </c>
      <c r="G5" s="4">
        <v>1.801444</v>
      </c>
    </row>
    <row r="6" spans="1:7" x14ac:dyDescent="0.2">
      <c r="B6" s="4">
        <v>0.48506700000000003</v>
      </c>
      <c r="C6" s="4">
        <v>0.90611200000000003</v>
      </c>
      <c r="D6" s="4">
        <v>0.113104</v>
      </c>
      <c r="E6" s="4">
        <v>0.161659</v>
      </c>
      <c r="F6" s="4">
        <v>0.69581800000000005</v>
      </c>
      <c r="G6" s="4">
        <v>0.955094</v>
      </c>
    </row>
    <row r="7" spans="1:7" x14ac:dyDescent="0.2">
      <c r="B7" s="4">
        <v>0.366344</v>
      </c>
      <c r="C7" s="4">
        <v>2.744586</v>
      </c>
      <c r="D7" s="4">
        <v>0.43687399999999998</v>
      </c>
      <c r="E7" s="4">
        <v>0.75528600000000001</v>
      </c>
      <c r="F7" s="4">
        <v>0.44349100000000002</v>
      </c>
      <c r="G7" s="4">
        <v>1.188436</v>
      </c>
    </row>
    <row r="8" spans="1:7" x14ac:dyDescent="0.2">
      <c r="B8" s="4">
        <v>0.72307200000000005</v>
      </c>
      <c r="C8" s="4">
        <v>3.4651559999999999</v>
      </c>
      <c r="D8" s="4">
        <v>0.26546599999999998</v>
      </c>
      <c r="E8" s="4">
        <v>0.51997199999999999</v>
      </c>
      <c r="F8" s="4">
        <v>0.55988599999999999</v>
      </c>
      <c r="G8" s="4">
        <v>11.953670000000001</v>
      </c>
    </row>
    <row r="9" spans="1:7" x14ac:dyDescent="0.2">
      <c r="B9" s="4">
        <v>1.6479790000000001</v>
      </c>
      <c r="C9" s="4">
        <v>5.8569250000000004</v>
      </c>
      <c r="D9" s="4">
        <v>0.37435299999999999</v>
      </c>
      <c r="E9" s="4">
        <v>0.214425</v>
      </c>
      <c r="F9" s="4">
        <v>0.615479</v>
      </c>
      <c r="G9" s="4">
        <v>6.653092</v>
      </c>
    </row>
    <row r="10" spans="1:7" x14ac:dyDescent="0.2">
      <c r="B10" s="4">
        <v>1.2210460000000001</v>
      </c>
      <c r="C10" s="4">
        <v>4.0010329999999996</v>
      </c>
      <c r="D10" s="4">
        <v>0.49803999999999998</v>
      </c>
      <c r="E10" s="4">
        <v>0.38104199999999999</v>
      </c>
      <c r="F10" s="4">
        <v>0.43244100000000002</v>
      </c>
      <c r="G10" s="4">
        <v>0.55852299999999999</v>
      </c>
    </row>
    <row r="11" spans="1:7" x14ac:dyDescent="0.2">
      <c r="B11" s="4">
        <v>1.2250639999999999</v>
      </c>
      <c r="C11" s="4">
        <v>7.1358240000000004</v>
      </c>
      <c r="D11" s="4">
        <v>0.14697299999999999</v>
      </c>
      <c r="E11" s="4">
        <v>0.399756</v>
      </c>
      <c r="F11" s="4">
        <v>1.1085419999999999</v>
      </c>
      <c r="G11" s="4">
        <v>2.5179019999999999</v>
      </c>
    </row>
    <row r="13" spans="1:7" x14ac:dyDescent="0.2">
      <c r="A13" s="2" t="s">
        <v>8</v>
      </c>
      <c r="B13" s="2">
        <f>COUNT(B4:B12)</f>
        <v>8</v>
      </c>
      <c r="C13" s="2">
        <f t="shared" ref="C13:G13" si="0">COUNT(C4:C12)</f>
        <v>8</v>
      </c>
      <c r="D13" s="2">
        <f t="shared" si="0"/>
        <v>8</v>
      </c>
      <c r="E13" s="2">
        <f t="shared" si="0"/>
        <v>8</v>
      </c>
      <c r="F13" s="2">
        <f t="shared" si="0"/>
        <v>8</v>
      </c>
      <c r="G13" s="2">
        <f t="shared" si="0"/>
        <v>8</v>
      </c>
    </row>
    <row r="15" spans="1:7" x14ac:dyDescent="0.2">
      <c r="A15" s="2" t="s">
        <v>37</v>
      </c>
    </row>
    <row r="16" spans="1:7" x14ac:dyDescent="0.2">
      <c r="A16" s="31" t="s">
        <v>94</v>
      </c>
      <c r="B16" s="9" t="s">
        <v>39</v>
      </c>
    </row>
    <row r="17" spans="1:2" x14ac:dyDescent="0.2">
      <c r="A17" s="21"/>
      <c r="B17" s="4"/>
    </row>
    <row r="18" spans="1:2" x14ac:dyDescent="0.2">
      <c r="A18" s="21" t="s">
        <v>40</v>
      </c>
      <c r="B18" s="4"/>
    </row>
    <row r="19" spans="1:2" x14ac:dyDescent="0.2">
      <c r="A19" s="21" t="s">
        <v>140</v>
      </c>
      <c r="B19" s="4">
        <v>0.8</v>
      </c>
    </row>
    <row r="20" spans="1:2" x14ac:dyDescent="0.2">
      <c r="A20" s="21" t="s">
        <v>202</v>
      </c>
      <c r="B20" s="4">
        <v>0.95099999999999996</v>
      </c>
    </row>
    <row r="21" spans="1:2" x14ac:dyDescent="0.2">
      <c r="A21" s="21" t="s">
        <v>203</v>
      </c>
      <c r="B21" s="4">
        <v>0.93899999999999995</v>
      </c>
    </row>
    <row r="22" spans="1:2" x14ac:dyDescent="0.2">
      <c r="A22" s="21"/>
      <c r="B22" s="4"/>
    </row>
    <row r="23" spans="1:2" x14ac:dyDescent="0.2">
      <c r="A23" s="21" t="s">
        <v>44</v>
      </c>
      <c r="B23" s="4"/>
    </row>
    <row r="24" spans="1:2" x14ac:dyDescent="0.2">
      <c r="A24" s="21" t="s">
        <v>140</v>
      </c>
      <c r="B24" s="4">
        <v>3.8600000000000001E-3</v>
      </c>
    </row>
    <row r="25" spans="1:2" x14ac:dyDescent="0.2">
      <c r="A25" s="21" t="s">
        <v>202</v>
      </c>
      <c r="B25" s="4">
        <v>0.98399999999999999</v>
      </c>
    </row>
    <row r="26" spans="1:2" x14ac:dyDescent="0.2">
      <c r="A26" s="21" t="s">
        <v>203</v>
      </c>
      <c r="B26" s="4">
        <v>2.3900000000000002E-3</v>
      </c>
    </row>
    <row r="27" spans="1:2" x14ac:dyDescent="0.2">
      <c r="A27" s="21"/>
      <c r="B27" s="4"/>
    </row>
    <row r="28" spans="1:2" x14ac:dyDescent="0.2">
      <c r="A28" s="21" t="s">
        <v>45</v>
      </c>
      <c r="B28" s="4"/>
    </row>
    <row r="29" spans="1:2" x14ac:dyDescent="0.2">
      <c r="A29" s="21" t="s">
        <v>143</v>
      </c>
      <c r="B29" s="4">
        <v>5.7000000000000002E-3</v>
      </c>
    </row>
    <row r="30" spans="1:2" x14ac:dyDescent="0.2">
      <c r="A30" s="21"/>
      <c r="B30" s="4"/>
    </row>
    <row r="31" spans="1:2" x14ac:dyDescent="0.2">
      <c r="A31" s="21" t="s">
        <v>47</v>
      </c>
      <c r="B31" s="4"/>
    </row>
    <row r="32" spans="1:2" x14ac:dyDescent="0.2">
      <c r="A32" s="21" t="s">
        <v>143</v>
      </c>
      <c r="B32" s="4">
        <v>0.9</v>
      </c>
    </row>
    <row r="33" spans="1:2" x14ac:dyDescent="0.2">
      <c r="A33" s="21"/>
      <c r="B33" s="4"/>
    </row>
    <row r="34" spans="1:2" x14ac:dyDescent="0.2">
      <c r="A34" s="21" t="s">
        <v>124</v>
      </c>
      <c r="B34" s="4"/>
    </row>
    <row r="35" spans="1:2" x14ac:dyDescent="0.2">
      <c r="A35" s="21" t="s">
        <v>143</v>
      </c>
      <c r="B35" s="4">
        <v>1.5499999999999999E-3</v>
      </c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F297D-0D2C-F540-A6C0-C453203AA838}">
  <dimension ref="A1:G35"/>
  <sheetViews>
    <sheetView workbookViewId="0">
      <selection sqref="A1:G3"/>
    </sheetView>
  </sheetViews>
  <sheetFormatPr baseColWidth="10" defaultRowHeight="16" x14ac:dyDescent="0.2"/>
  <cols>
    <col min="1" max="1" width="37.83203125" customWidth="1"/>
    <col min="4" max="4" width="18" customWidth="1"/>
    <col min="5" max="5" width="17.83203125" customWidth="1"/>
    <col min="6" max="6" width="20.1640625" customWidth="1"/>
    <col min="7" max="7" width="21.1640625" customWidth="1"/>
  </cols>
  <sheetData>
    <row r="1" spans="1:7" x14ac:dyDescent="0.2">
      <c r="A1" s="10" t="s">
        <v>224</v>
      </c>
      <c r="B1" s="35"/>
      <c r="C1" s="35"/>
      <c r="D1" s="35"/>
      <c r="E1" s="35"/>
      <c r="F1" s="35"/>
      <c r="G1" s="35"/>
    </row>
    <row r="2" spans="1:7" x14ac:dyDescent="0.2">
      <c r="A2" s="35"/>
      <c r="B2" s="35"/>
      <c r="C2" s="35"/>
      <c r="D2" s="35"/>
      <c r="E2" s="35"/>
      <c r="F2" s="35"/>
      <c r="G2" s="35"/>
    </row>
    <row r="3" spans="1:7" ht="17" x14ac:dyDescent="0.2">
      <c r="A3" s="35"/>
      <c r="B3" s="8" t="s">
        <v>190</v>
      </c>
      <c r="C3" s="34" t="s">
        <v>100</v>
      </c>
      <c r="D3" s="8" t="s">
        <v>33</v>
      </c>
      <c r="E3" s="34" t="s">
        <v>199</v>
      </c>
      <c r="F3" s="8" t="s">
        <v>200</v>
      </c>
      <c r="G3" s="8" t="s">
        <v>35</v>
      </c>
    </row>
    <row r="4" spans="1:7" x14ac:dyDescent="0.2">
      <c r="B4" s="4">
        <v>0.69910300000000003</v>
      </c>
      <c r="C4" s="4">
        <v>2.6900629999999999</v>
      </c>
      <c r="D4" s="4">
        <v>0.37956400000000001</v>
      </c>
      <c r="E4" s="4">
        <v>0.60347200000000001</v>
      </c>
      <c r="F4" s="4">
        <v>0.57879199999999997</v>
      </c>
      <c r="G4" s="4">
        <v>3.5636999999999999</v>
      </c>
    </row>
    <row r="5" spans="1:7" x14ac:dyDescent="0.2">
      <c r="B5" s="4">
        <v>0.47113100000000002</v>
      </c>
      <c r="C5" s="4">
        <v>1.1318319999999999</v>
      </c>
      <c r="D5" s="4">
        <v>0.28504800000000002</v>
      </c>
      <c r="E5" s="4">
        <v>1.224394</v>
      </c>
      <c r="F5" s="4">
        <v>0.13531099999999999</v>
      </c>
      <c r="G5" s="4">
        <v>1.8508249999999999</v>
      </c>
    </row>
    <row r="6" spans="1:7" x14ac:dyDescent="0.2">
      <c r="B6" s="4">
        <v>0.35673100000000002</v>
      </c>
      <c r="C6" s="4">
        <v>0.62642699999999996</v>
      </c>
      <c r="D6" s="4">
        <v>0.301811</v>
      </c>
      <c r="E6" s="4">
        <v>0.91835699999999998</v>
      </c>
      <c r="F6" s="4">
        <v>0.57101400000000002</v>
      </c>
      <c r="G6" s="4">
        <v>0.48168699999999998</v>
      </c>
    </row>
    <row r="7" spans="1:7" x14ac:dyDescent="0.2">
      <c r="B7" s="4">
        <v>0.40732000000000002</v>
      </c>
      <c r="C7" s="4">
        <v>1.83578</v>
      </c>
      <c r="D7" s="4">
        <v>0.92318</v>
      </c>
      <c r="E7" s="4">
        <v>1.5849800000000001</v>
      </c>
      <c r="F7" s="4">
        <v>0.51495000000000002</v>
      </c>
      <c r="G7" s="4">
        <v>1.175549</v>
      </c>
    </row>
    <row r="8" spans="1:7" x14ac:dyDescent="0.2">
      <c r="B8" s="4">
        <v>0.58492900000000003</v>
      </c>
      <c r="C8" s="4">
        <v>2.4566270000000001</v>
      </c>
      <c r="D8" s="4">
        <v>0.64602999999999999</v>
      </c>
      <c r="E8" s="4">
        <v>1.8170710000000001</v>
      </c>
      <c r="F8" s="4">
        <v>0.441135</v>
      </c>
      <c r="G8" s="4">
        <v>4.9771989999999997</v>
      </c>
    </row>
    <row r="9" spans="1:7" x14ac:dyDescent="0.2">
      <c r="B9" s="4">
        <v>1.0882909999999999</v>
      </c>
      <c r="C9" s="4">
        <v>3.1084960000000001</v>
      </c>
      <c r="D9" s="4">
        <v>0.62451199999999996</v>
      </c>
      <c r="E9" s="4">
        <v>0.76913100000000001</v>
      </c>
      <c r="F9" s="4">
        <v>0.70985900000000002</v>
      </c>
      <c r="G9" s="4">
        <v>7.389373</v>
      </c>
    </row>
    <row r="10" spans="1:7" x14ac:dyDescent="0.2">
      <c r="B10" s="4">
        <v>0.83662099999999995</v>
      </c>
      <c r="C10" s="4">
        <v>2.3482620000000001</v>
      </c>
      <c r="D10" s="4">
        <v>1.069731</v>
      </c>
      <c r="E10" s="4">
        <v>1.026678</v>
      </c>
      <c r="F10" s="4">
        <v>0.41600700000000002</v>
      </c>
      <c r="G10" s="4">
        <v>0.57515499999999997</v>
      </c>
    </row>
    <row r="11" spans="1:7" x14ac:dyDescent="0.2">
      <c r="B11" s="4">
        <v>0.89066299999999998</v>
      </c>
      <c r="C11" s="4">
        <v>3.4531450000000001</v>
      </c>
      <c r="D11" s="4">
        <v>0.44840400000000002</v>
      </c>
      <c r="E11" s="4">
        <v>1.2143660000000001</v>
      </c>
      <c r="F11" s="4">
        <v>0.72398700000000005</v>
      </c>
      <c r="G11" s="4">
        <v>2.6295039999999998</v>
      </c>
    </row>
    <row r="13" spans="1:7" x14ac:dyDescent="0.2">
      <c r="A13" s="2" t="s">
        <v>8</v>
      </c>
      <c r="B13" s="2">
        <f>COUNT(B4:B12)</f>
        <v>8</v>
      </c>
      <c r="C13" s="2">
        <f t="shared" ref="C13:G13" si="0">COUNT(C4:C12)</f>
        <v>8</v>
      </c>
      <c r="D13" s="2">
        <f t="shared" si="0"/>
        <v>8</v>
      </c>
      <c r="E13" s="2">
        <f t="shared" si="0"/>
        <v>8</v>
      </c>
      <c r="F13" s="2">
        <f t="shared" si="0"/>
        <v>8</v>
      </c>
      <c r="G13" s="2">
        <f t="shared" si="0"/>
        <v>8</v>
      </c>
    </row>
    <row r="15" spans="1:7" x14ac:dyDescent="0.2">
      <c r="A15" s="2" t="s">
        <v>37</v>
      </c>
    </row>
    <row r="16" spans="1:7" x14ac:dyDescent="0.2">
      <c r="A16" s="31" t="s">
        <v>94</v>
      </c>
      <c r="B16" s="9" t="s">
        <v>39</v>
      </c>
    </row>
    <row r="17" spans="1:2" x14ac:dyDescent="0.2">
      <c r="A17" s="21"/>
      <c r="B17" s="4"/>
    </row>
    <row r="18" spans="1:2" x14ac:dyDescent="0.2">
      <c r="A18" s="21" t="s">
        <v>40</v>
      </c>
      <c r="B18" s="4"/>
    </row>
    <row r="19" spans="1:2" x14ac:dyDescent="0.2">
      <c r="A19" s="21" t="s">
        <v>140</v>
      </c>
      <c r="B19" s="4">
        <v>0.98699999999999999</v>
      </c>
    </row>
    <row r="20" spans="1:2" x14ac:dyDescent="0.2">
      <c r="A20" s="21" t="s">
        <v>202</v>
      </c>
      <c r="B20" s="4">
        <v>0.95599999999999996</v>
      </c>
    </row>
    <row r="21" spans="1:2" x14ac:dyDescent="0.2">
      <c r="A21" s="21" t="s">
        <v>203</v>
      </c>
      <c r="B21" s="4">
        <v>0.99</v>
      </c>
    </row>
    <row r="22" spans="1:2" x14ac:dyDescent="0.2">
      <c r="A22" s="21"/>
      <c r="B22" s="4"/>
    </row>
    <row r="23" spans="1:2" x14ac:dyDescent="0.2">
      <c r="A23" s="21" t="s">
        <v>44</v>
      </c>
      <c r="B23" s="4"/>
    </row>
    <row r="24" spans="1:2" x14ac:dyDescent="0.2">
      <c r="A24" s="21" t="s">
        <v>140</v>
      </c>
      <c r="B24" s="4">
        <v>0.13400000000000001</v>
      </c>
    </row>
    <row r="25" spans="1:2" x14ac:dyDescent="0.2">
      <c r="A25" s="21" t="s">
        <v>202</v>
      </c>
      <c r="B25" s="4">
        <v>0.48699999999999999</v>
      </c>
    </row>
    <row r="26" spans="1:2" x14ac:dyDescent="0.2">
      <c r="A26" s="21" t="s">
        <v>203</v>
      </c>
      <c r="B26" s="4">
        <v>9.1000000000000004E-3</v>
      </c>
    </row>
    <row r="27" spans="1:2" x14ac:dyDescent="0.2">
      <c r="A27" s="21"/>
      <c r="B27" s="4"/>
    </row>
    <row r="28" spans="1:2" x14ac:dyDescent="0.2">
      <c r="A28" s="21" t="s">
        <v>45</v>
      </c>
      <c r="B28" s="4"/>
    </row>
    <row r="29" spans="1:2" x14ac:dyDescent="0.2">
      <c r="A29" s="21" t="s">
        <v>143</v>
      </c>
      <c r="B29" s="4">
        <v>6.8399999999999997E-3</v>
      </c>
    </row>
    <row r="30" spans="1:2" x14ac:dyDescent="0.2">
      <c r="A30" s="21"/>
      <c r="B30" s="4"/>
    </row>
    <row r="31" spans="1:2" x14ac:dyDescent="0.2">
      <c r="A31" s="21" t="s">
        <v>47</v>
      </c>
      <c r="B31" s="4"/>
    </row>
    <row r="32" spans="1:2" x14ac:dyDescent="0.2">
      <c r="A32" s="21" t="s">
        <v>143</v>
      </c>
      <c r="B32" s="4">
        <v>0.307</v>
      </c>
    </row>
    <row r="33" spans="1:2" x14ac:dyDescent="0.2">
      <c r="A33" s="21"/>
      <c r="B33" s="4"/>
    </row>
    <row r="34" spans="1:2" x14ac:dyDescent="0.2">
      <c r="A34" s="21" t="s">
        <v>124</v>
      </c>
      <c r="B34" s="4"/>
    </row>
    <row r="35" spans="1:2" x14ac:dyDescent="0.2">
      <c r="A35" s="21" t="s">
        <v>143</v>
      </c>
      <c r="B35" s="4">
        <v>1.0399999999999999E-4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74279-F097-B443-8A00-90769DA49663}">
  <dimension ref="A1:G35"/>
  <sheetViews>
    <sheetView workbookViewId="0">
      <selection activeCell="D26" sqref="D26"/>
    </sheetView>
  </sheetViews>
  <sheetFormatPr baseColWidth="10" defaultRowHeight="16" x14ac:dyDescent="0.2"/>
  <cols>
    <col min="1" max="1" width="34.83203125" customWidth="1"/>
    <col min="4" max="4" width="15.83203125" customWidth="1"/>
    <col min="5" max="5" width="17" customWidth="1"/>
    <col min="6" max="6" width="20.5" customWidth="1"/>
    <col min="7" max="7" width="21.5" customWidth="1"/>
  </cols>
  <sheetData>
    <row r="1" spans="1:7" x14ac:dyDescent="0.2">
      <c r="A1" s="10" t="s">
        <v>225</v>
      </c>
      <c r="B1" s="35"/>
      <c r="C1" s="35"/>
      <c r="D1" s="35"/>
      <c r="E1" s="35"/>
      <c r="F1" s="35"/>
      <c r="G1" s="35"/>
    </row>
    <row r="2" spans="1:7" x14ac:dyDescent="0.2">
      <c r="A2" s="35"/>
      <c r="B2" s="35"/>
      <c r="C2" s="35"/>
      <c r="D2" s="35"/>
      <c r="E2" s="35"/>
      <c r="F2" s="35"/>
      <c r="G2" s="35"/>
    </row>
    <row r="3" spans="1:7" ht="17" x14ac:dyDescent="0.2">
      <c r="A3" s="35"/>
      <c r="B3" s="8" t="s">
        <v>190</v>
      </c>
      <c r="C3" s="34" t="s">
        <v>100</v>
      </c>
      <c r="D3" s="8" t="s">
        <v>33</v>
      </c>
      <c r="E3" s="34" t="s">
        <v>199</v>
      </c>
      <c r="F3" s="8" t="s">
        <v>200</v>
      </c>
      <c r="G3" s="8" t="s">
        <v>35</v>
      </c>
    </row>
    <row r="4" spans="1:7" x14ac:dyDescent="0.2">
      <c r="B4" s="4">
        <v>1.3357810000000001</v>
      </c>
      <c r="C4" s="4">
        <v>2.1407750000000001</v>
      </c>
      <c r="D4" s="4">
        <v>0.52117999999999998</v>
      </c>
      <c r="E4" s="4">
        <v>0.85449200000000003</v>
      </c>
      <c r="F4" s="4">
        <v>0.75337399999999999</v>
      </c>
      <c r="G4" s="4">
        <v>3.8072789999999999</v>
      </c>
    </row>
    <row r="5" spans="1:7" x14ac:dyDescent="0.2">
      <c r="B5" s="4">
        <v>0.69925000000000004</v>
      </c>
      <c r="C5" s="4">
        <v>1.5561590000000001</v>
      </c>
      <c r="D5" s="4">
        <v>0.35813499999999998</v>
      </c>
      <c r="E5" s="4">
        <v>1.6900759999999999</v>
      </c>
      <c r="F5" s="4">
        <v>0.47438999999999998</v>
      </c>
      <c r="G5" s="4">
        <v>3.087469</v>
      </c>
    </row>
    <row r="6" spans="1:7" x14ac:dyDescent="0.2">
      <c r="B6" s="4">
        <v>0.69823299999999999</v>
      </c>
      <c r="C6" s="4">
        <v>1.0326919999999999</v>
      </c>
      <c r="D6" s="4">
        <v>0.48023900000000003</v>
      </c>
      <c r="E6" s="4">
        <v>1.5346519999999999</v>
      </c>
      <c r="F6" s="4">
        <v>1.1128720000000001</v>
      </c>
      <c r="G6" s="4">
        <v>1.446542</v>
      </c>
    </row>
    <row r="7" spans="1:7" x14ac:dyDescent="0.2">
      <c r="B7" s="4">
        <v>0.63405400000000001</v>
      </c>
      <c r="C7" s="4">
        <v>2.2196180000000001</v>
      </c>
      <c r="D7" s="4">
        <v>0.83684000000000003</v>
      </c>
      <c r="E7" s="4">
        <v>1.6679379999999999</v>
      </c>
      <c r="F7" s="4">
        <v>1.1132439999999999</v>
      </c>
      <c r="G7" s="4">
        <v>2.2877100000000001</v>
      </c>
    </row>
    <row r="8" spans="1:7" x14ac:dyDescent="0.2">
      <c r="B8" s="4">
        <v>1.112873</v>
      </c>
      <c r="C8" s="4">
        <v>1.9510240000000001</v>
      </c>
      <c r="D8" s="4">
        <v>0.59392599999999995</v>
      </c>
      <c r="E8" s="4">
        <v>1.872371</v>
      </c>
      <c r="F8" s="4">
        <v>0.65597000000000005</v>
      </c>
      <c r="G8" s="4">
        <v>3.7284229999999998</v>
      </c>
    </row>
    <row r="9" spans="1:7" x14ac:dyDescent="0.2">
      <c r="B9" s="4">
        <v>0.84723400000000004</v>
      </c>
      <c r="C9" s="4">
        <v>2.5091269999999999</v>
      </c>
      <c r="D9" s="4">
        <v>0.63710699999999998</v>
      </c>
      <c r="E9" s="4">
        <v>1.343791</v>
      </c>
      <c r="F9" s="4">
        <v>1.0618590000000001</v>
      </c>
      <c r="G9" s="4">
        <v>5.1026920000000002</v>
      </c>
    </row>
    <row r="10" spans="1:7" x14ac:dyDescent="0.2">
      <c r="B10" s="4">
        <v>0.81298400000000004</v>
      </c>
      <c r="C10" s="4">
        <v>2.08196</v>
      </c>
      <c r="D10" s="4">
        <v>0.49601200000000001</v>
      </c>
      <c r="E10" s="4">
        <v>1.325507</v>
      </c>
      <c r="F10" s="4">
        <v>0.86329800000000001</v>
      </c>
      <c r="G10" s="4">
        <v>1.4294279999999999</v>
      </c>
    </row>
    <row r="11" spans="1:7" x14ac:dyDescent="0.2">
      <c r="B11" s="4">
        <v>0.580233</v>
      </c>
      <c r="C11" s="4">
        <v>2.3217319999999999</v>
      </c>
      <c r="D11" s="4">
        <v>0.53895300000000002</v>
      </c>
      <c r="E11" s="4">
        <v>1.6561619999999999</v>
      </c>
      <c r="F11" s="4">
        <v>0.79758899999999999</v>
      </c>
      <c r="G11" s="4">
        <v>3.155494</v>
      </c>
    </row>
    <row r="13" spans="1:7" x14ac:dyDescent="0.2">
      <c r="A13" s="2" t="s">
        <v>8</v>
      </c>
      <c r="B13" s="2">
        <f>COUNT(B4:B12)</f>
        <v>8</v>
      </c>
      <c r="C13" s="2">
        <f t="shared" ref="C13:G13" si="0">COUNT(C4:C12)</f>
        <v>8</v>
      </c>
      <c r="D13" s="2">
        <f t="shared" si="0"/>
        <v>8</v>
      </c>
      <c r="E13" s="2">
        <f t="shared" si="0"/>
        <v>8</v>
      </c>
      <c r="F13" s="2">
        <f t="shared" si="0"/>
        <v>8</v>
      </c>
      <c r="G13" s="2">
        <f t="shared" si="0"/>
        <v>8</v>
      </c>
    </row>
    <row r="15" spans="1:7" x14ac:dyDescent="0.2">
      <c r="A15" s="2" t="s">
        <v>37</v>
      </c>
    </row>
    <row r="16" spans="1:7" x14ac:dyDescent="0.2">
      <c r="A16" s="31" t="s">
        <v>94</v>
      </c>
      <c r="B16" s="9" t="s">
        <v>39</v>
      </c>
    </row>
    <row r="17" spans="1:2" x14ac:dyDescent="0.2">
      <c r="A17" s="21"/>
      <c r="B17" s="4"/>
    </row>
    <row r="18" spans="1:2" x14ac:dyDescent="0.2">
      <c r="A18" s="21" t="s">
        <v>40</v>
      </c>
      <c r="B18" s="4"/>
    </row>
    <row r="19" spans="1:2" x14ac:dyDescent="0.2">
      <c r="A19" s="21" t="s">
        <v>140</v>
      </c>
      <c r="B19" s="4">
        <v>0.60099999999999998</v>
      </c>
    </row>
    <row r="20" spans="1:2" x14ac:dyDescent="0.2">
      <c r="A20" s="21" t="s">
        <v>202</v>
      </c>
      <c r="B20" s="4">
        <v>0.999</v>
      </c>
    </row>
    <row r="21" spans="1:2" x14ac:dyDescent="0.2">
      <c r="A21" s="21" t="s">
        <v>203</v>
      </c>
      <c r="B21" s="4">
        <v>0.57099999999999995</v>
      </c>
    </row>
    <row r="22" spans="1:2" x14ac:dyDescent="0.2">
      <c r="A22" s="21"/>
      <c r="B22" s="4"/>
    </row>
    <row r="23" spans="1:2" x14ac:dyDescent="0.2">
      <c r="A23" s="21" t="s">
        <v>44</v>
      </c>
      <c r="B23" s="4"/>
    </row>
    <row r="24" spans="1:2" x14ac:dyDescent="0.2">
      <c r="A24" s="21" t="s">
        <v>140</v>
      </c>
      <c r="B24" s="4">
        <v>0.23300000000000001</v>
      </c>
    </row>
    <row r="25" spans="1:2" x14ac:dyDescent="0.2">
      <c r="A25" s="21" t="s">
        <v>202</v>
      </c>
      <c r="B25" s="4">
        <v>2.8800000000000002E-3</v>
      </c>
    </row>
    <row r="26" spans="1:2" x14ac:dyDescent="0.2">
      <c r="A26" s="21" t="s">
        <v>203</v>
      </c>
      <c r="B26" s="4">
        <v>1.6900000000000001E-5</v>
      </c>
    </row>
    <row r="27" spans="1:2" x14ac:dyDescent="0.2">
      <c r="A27" s="21"/>
      <c r="B27" s="4"/>
    </row>
    <row r="28" spans="1:2" x14ac:dyDescent="0.2">
      <c r="A28" s="21" t="s">
        <v>45</v>
      </c>
      <c r="B28" s="4"/>
    </row>
    <row r="29" spans="1:2" x14ac:dyDescent="0.2">
      <c r="A29" s="21" t="s">
        <v>143</v>
      </c>
      <c r="B29" s="4">
        <v>3.4200000000000002E-4</v>
      </c>
    </row>
    <row r="30" spans="1:2" x14ac:dyDescent="0.2">
      <c r="A30" s="21"/>
      <c r="B30" s="4"/>
    </row>
    <row r="31" spans="1:2" x14ac:dyDescent="0.2">
      <c r="A31" s="21" t="s">
        <v>47</v>
      </c>
      <c r="B31" s="4"/>
    </row>
    <row r="32" spans="1:2" x14ac:dyDescent="0.2">
      <c r="A32" s="21" t="s">
        <v>143</v>
      </c>
      <c r="B32" s="4">
        <v>2.5500000000000002E-3</v>
      </c>
    </row>
    <row r="33" spans="1:2" x14ac:dyDescent="0.2">
      <c r="A33" s="21"/>
      <c r="B33" s="4"/>
    </row>
    <row r="34" spans="1:2" x14ac:dyDescent="0.2">
      <c r="A34" s="21" t="s">
        <v>124</v>
      </c>
      <c r="B34" s="4"/>
    </row>
    <row r="35" spans="1:2" x14ac:dyDescent="0.2">
      <c r="A35" s="21" t="s">
        <v>143</v>
      </c>
      <c r="B35" s="4">
        <v>4.1599999999999997E-9</v>
      </c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88D2C-618E-FA45-9869-E55CEB5B0B55}">
  <dimension ref="A2"/>
  <sheetViews>
    <sheetView workbookViewId="0">
      <selection activeCell="A2" sqref="A2"/>
    </sheetView>
  </sheetViews>
  <sheetFormatPr baseColWidth="10" defaultRowHeight="16" x14ac:dyDescent="0.2"/>
  <sheetData>
    <row r="2" spans="1:1" x14ac:dyDescent="0.2">
      <c r="A2" s="10" t="s">
        <v>226</v>
      </c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54FAA-5DE7-E044-9429-692221D51E0D}">
  <dimension ref="A1:G181"/>
  <sheetViews>
    <sheetView topLeftCell="A149" workbookViewId="0">
      <selection activeCell="C178" sqref="C178"/>
    </sheetView>
  </sheetViews>
  <sheetFormatPr baseColWidth="10" defaultRowHeight="16" x14ac:dyDescent="0.2"/>
  <cols>
    <col min="1" max="1" width="35.5" customWidth="1"/>
    <col min="3" max="3" width="18" customWidth="1"/>
    <col min="4" max="4" width="18.5" customWidth="1"/>
    <col min="5" max="5" width="13.5" customWidth="1"/>
    <col min="6" max="6" width="16.33203125" customWidth="1"/>
    <col min="7" max="7" width="17.5" customWidth="1"/>
  </cols>
  <sheetData>
    <row r="1" spans="1:7" x14ac:dyDescent="0.2">
      <c r="A1" s="2" t="s">
        <v>227</v>
      </c>
    </row>
    <row r="3" spans="1:7" ht="17" x14ac:dyDescent="0.2">
      <c r="A3" s="2" t="s">
        <v>228</v>
      </c>
      <c r="B3" s="8" t="s">
        <v>190</v>
      </c>
      <c r="C3" s="34" t="s">
        <v>33</v>
      </c>
      <c r="D3" s="8" t="s">
        <v>229</v>
      </c>
      <c r="E3" s="8" t="s">
        <v>191</v>
      </c>
      <c r="F3" s="8" t="s">
        <v>36</v>
      </c>
      <c r="G3" s="34" t="s">
        <v>230</v>
      </c>
    </row>
    <row r="4" spans="1:7" x14ac:dyDescent="0.2">
      <c r="B4" s="4">
        <v>339.92</v>
      </c>
      <c r="C4" s="4">
        <v>0</v>
      </c>
      <c r="D4" s="4">
        <v>34.799999999999997</v>
      </c>
      <c r="E4" s="4">
        <v>2583.84</v>
      </c>
      <c r="F4" s="4">
        <v>3269.95</v>
      </c>
      <c r="G4" s="4">
        <v>5150.7</v>
      </c>
    </row>
    <row r="5" spans="1:7" x14ac:dyDescent="0.2">
      <c r="B5" s="5" t="s">
        <v>231</v>
      </c>
      <c r="C5" s="4">
        <v>0</v>
      </c>
      <c r="D5" s="5" t="s">
        <v>232</v>
      </c>
      <c r="E5" s="4">
        <v>347.34</v>
      </c>
      <c r="F5" s="4">
        <v>1891.48</v>
      </c>
      <c r="G5" s="4">
        <v>5658.53</v>
      </c>
    </row>
    <row r="6" spans="1:7" x14ac:dyDescent="0.2">
      <c r="B6" s="5" t="s">
        <v>233</v>
      </c>
      <c r="C6" s="4">
        <v>0</v>
      </c>
      <c r="D6" s="5" t="s">
        <v>234</v>
      </c>
      <c r="E6" s="4">
        <v>2143.06</v>
      </c>
      <c r="F6" s="4">
        <v>34.11</v>
      </c>
      <c r="G6" s="4">
        <v>11004.5</v>
      </c>
    </row>
    <row r="7" spans="1:7" x14ac:dyDescent="0.2">
      <c r="B7" s="4">
        <v>474.75</v>
      </c>
      <c r="C7" s="4">
        <v>0</v>
      </c>
      <c r="D7" s="5" t="s">
        <v>235</v>
      </c>
      <c r="E7" s="4">
        <v>297.06</v>
      </c>
      <c r="F7" s="4">
        <v>376.58</v>
      </c>
      <c r="G7" s="4">
        <v>90.92</v>
      </c>
    </row>
    <row r="8" spans="1:7" x14ac:dyDescent="0.2">
      <c r="B8" s="4">
        <v>183.93</v>
      </c>
      <c r="C8" s="4">
        <v>0</v>
      </c>
      <c r="D8" s="5" t="s">
        <v>236</v>
      </c>
      <c r="E8" s="4">
        <v>19194.78</v>
      </c>
      <c r="F8" s="5" t="s">
        <v>237</v>
      </c>
      <c r="G8" s="4">
        <v>3019.4050000000002</v>
      </c>
    </row>
    <row r="9" spans="1:7" x14ac:dyDescent="0.2">
      <c r="B9" s="4">
        <v>220.73699999999999</v>
      </c>
      <c r="C9" s="4">
        <v>0</v>
      </c>
      <c r="D9" s="4">
        <v>0</v>
      </c>
      <c r="E9" s="5" t="s">
        <v>238</v>
      </c>
      <c r="F9" s="4">
        <v>2411.2199999999998</v>
      </c>
      <c r="G9" s="4">
        <v>3451.0160000000001</v>
      </c>
    </row>
    <row r="10" spans="1:7" x14ac:dyDescent="0.2">
      <c r="B10" s="4">
        <v>0</v>
      </c>
      <c r="C10" s="4">
        <v>0</v>
      </c>
      <c r="D10" s="4">
        <v>0</v>
      </c>
      <c r="E10" s="4">
        <v>283.64</v>
      </c>
      <c r="F10" s="4">
        <v>3845.14</v>
      </c>
      <c r="G10" s="4">
        <v>9276.6029999999992</v>
      </c>
    </row>
    <row r="11" spans="1:7" x14ac:dyDescent="0.2">
      <c r="B11" s="4">
        <v>0</v>
      </c>
      <c r="C11" s="5" t="s">
        <v>239</v>
      </c>
      <c r="D11" s="4">
        <v>0</v>
      </c>
      <c r="E11" s="4">
        <v>3269.95</v>
      </c>
      <c r="F11" s="4">
        <v>782.16</v>
      </c>
      <c r="G11" s="4">
        <v>0</v>
      </c>
    </row>
    <row r="12" spans="1:7" x14ac:dyDescent="0.2">
      <c r="B12" s="4">
        <v>0</v>
      </c>
      <c r="C12" s="4">
        <v>0</v>
      </c>
      <c r="D12" s="4">
        <v>0</v>
      </c>
      <c r="E12" s="4">
        <v>781.73900000000003</v>
      </c>
      <c r="F12" s="4">
        <v>158.03899999999999</v>
      </c>
      <c r="G12" s="4">
        <v>0</v>
      </c>
    </row>
    <row r="13" spans="1:7" x14ac:dyDescent="0.2">
      <c r="B13" s="4">
        <v>0</v>
      </c>
      <c r="C13" s="5" t="s">
        <v>240</v>
      </c>
      <c r="D13" s="4">
        <v>0</v>
      </c>
      <c r="E13" s="4">
        <v>0</v>
      </c>
      <c r="F13" s="4">
        <v>0</v>
      </c>
      <c r="G13" s="4">
        <v>0</v>
      </c>
    </row>
    <row r="14" spans="1:7" x14ac:dyDescent="0.2">
      <c r="B14" s="4">
        <v>0</v>
      </c>
      <c r="C14" s="4">
        <v>0</v>
      </c>
      <c r="D14" s="4">
        <v>0</v>
      </c>
      <c r="E14" s="4">
        <v>8915.9079999999994</v>
      </c>
      <c r="F14" s="4">
        <v>0</v>
      </c>
      <c r="G14" s="4">
        <v>0</v>
      </c>
    </row>
    <row r="15" spans="1:7" x14ac:dyDescent="0.2">
      <c r="B15" s="4">
        <v>760.13499999999999</v>
      </c>
      <c r="C15" s="4">
        <v>0</v>
      </c>
      <c r="D15" s="4">
        <v>0</v>
      </c>
      <c r="E15" s="4">
        <v>0</v>
      </c>
      <c r="F15" s="4">
        <v>0</v>
      </c>
      <c r="G15" s="4">
        <v>17736.95</v>
      </c>
    </row>
    <row r="16" spans="1:7" x14ac:dyDescent="0.2">
      <c r="B16" s="4">
        <v>0</v>
      </c>
      <c r="C16" s="5" t="s">
        <v>241</v>
      </c>
      <c r="D16" s="4">
        <v>0</v>
      </c>
      <c r="E16" s="4">
        <v>2792.797</v>
      </c>
      <c r="F16" s="4">
        <v>0</v>
      </c>
      <c r="G16" s="4">
        <v>816.49300000000005</v>
      </c>
    </row>
    <row r="17" spans="2:7" x14ac:dyDescent="0.2">
      <c r="B17" s="4">
        <v>0</v>
      </c>
      <c r="C17" s="4">
        <v>0</v>
      </c>
      <c r="D17" s="4">
        <v>0</v>
      </c>
      <c r="E17" s="4">
        <v>151.93299999999999</v>
      </c>
      <c r="F17" s="4">
        <v>812.03099999999995</v>
      </c>
      <c r="G17" s="4">
        <v>0</v>
      </c>
    </row>
    <row r="18" spans="2:7" x14ac:dyDescent="0.2">
      <c r="B18" s="5" t="s">
        <v>243</v>
      </c>
      <c r="C18" s="4"/>
      <c r="D18" s="4">
        <v>0</v>
      </c>
      <c r="E18" s="5" t="s">
        <v>242</v>
      </c>
      <c r="F18" s="4">
        <v>1944.367</v>
      </c>
      <c r="G18" s="4">
        <v>0</v>
      </c>
    </row>
    <row r="19" spans="2:7" x14ac:dyDescent="0.2">
      <c r="B19" s="4">
        <v>0</v>
      </c>
      <c r="C19" s="4"/>
      <c r="D19" s="4"/>
      <c r="E19" s="4">
        <v>0</v>
      </c>
      <c r="F19" s="5" t="s">
        <v>244</v>
      </c>
      <c r="G19" s="4">
        <v>8790.5110000000004</v>
      </c>
    </row>
    <row r="20" spans="2:7" x14ac:dyDescent="0.2">
      <c r="B20" s="4">
        <v>0</v>
      </c>
      <c r="C20" s="4"/>
      <c r="D20" s="4"/>
      <c r="E20" s="4">
        <v>6673.5460000000003</v>
      </c>
      <c r="F20" s="4">
        <v>1124.116</v>
      </c>
      <c r="G20" s="4">
        <v>5397.3590000000004</v>
      </c>
    </row>
    <row r="21" spans="2:7" x14ac:dyDescent="0.2">
      <c r="B21" s="4">
        <v>0</v>
      </c>
      <c r="C21" s="4"/>
      <c r="D21" s="4"/>
      <c r="E21" s="4">
        <v>6384.7089999999998</v>
      </c>
      <c r="F21" s="5" t="s">
        <v>245</v>
      </c>
      <c r="G21" s="4">
        <v>15582.16</v>
      </c>
    </row>
    <row r="22" spans="2:7" x14ac:dyDescent="0.2">
      <c r="B22" s="4">
        <v>0</v>
      </c>
      <c r="C22" s="4"/>
      <c r="D22" s="4"/>
      <c r="E22" s="4">
        <v>3143.1579999999999</v>
      </c>
      <c r="F22" s="5" t="s">
        <v>246</v>
      </c>
      <c r="G22" s="4"/>
    </row>
    <row r="23" spans="2:7" x14ac:dyDescent="0.2">
      <c r="B23" s="4">
        <v>0</v>
      </c>
      <c r="C23" s="4"/>
      <c r="D23" s="4"/>
      <c r="E23" s="4">
        <v>13917.72</v>
      </c>
      <c r="F23" s="4">
        <v>91.347999999999999</v>
      </c>
      <c r="G23" s="4"/>
    </row>
    <row r="24" spans="2:7" x14ac:dyDescent="0.2">
      <c r="B24" s="5" t="s">
        <v>247</v>
      </c>
      <c r="C24" s="4"/>
      <c r="D24" s="4"/>
      <c r="E24" s="4">
        <v>16494.71</v>
      </c>
      <c r="F24" s="4">
        <v>1136.5619999999999</v>
      </c>
      <c r="G24" s="4"/>
    </row>
    <row r="25" spans="2:7" x14ac:dyDescent="0.2">
      <c r="B25" s="4"/>
      <c r="C25" s="4"/>
      <c r="D25" s="4"/>
      <c r="E25" s="4">
        <v>14716.13</v>
      </c>
      <c r="F25" s="4">
        <v>758.726</v>
      </c>
      <c r="G25" s="4"/>
    </row>
    <row r="26" spans="2:7" x14ac:dyDescent="0.2">
      <c r="B26" s="4"/>
      <c r="C26" s="4"/>
      <c r="D26" s="4"/>
      <c r="E26" s="4">
        <v>8456.2980000000007</v>
      </c>
      <c r="F26" s="4">
        <v>646.47900000000004</v>
      </c>
      <c r="G26" s="4"/>
    </row>
    <row r="27" spans="2:7" x14ac:dyDescent="0.2">
      <c r="B27" s="4"/>
      <c r="C27" s="4"/>
      <c r="D27" s="4"/>
      <c r="E27" s="4">
        <v>3218.069</v>
      </c>
      <c r="F27" s="4">
        <v>0</v>
      </c>
      <c r="G27" s="4"/>
    </row>
    <row r="28" spans="2:7" x14ac:dyDescent="0.2">
      <c r="B28" s="4"/>
      <c r="C28" s="4"/>
      <c r="D28" s="4"/>
      <c r="E28" s="4">
        <v>107.798</v>
      </c>
      <c r="F28" s="5" t="s">
        <v>248</v>
      </c>
      <c r="G28" s="4"/>
    </row>
    <row r="29" spans="2:7" x14ac:dyDescent="0.2">
      <c r="B29" s="4"/>
      <c r="C29" s="4"/>
      <c r="D29" s="4"/>
      <c r="E29" s="4">
        <v>5273.6949999999997</v>
      </c>
      <c r="F29" s="5" t="s">
        <v>249</v>
      </c>
      <c r="G29" s="4"/>
    </row>
    <row r="30" spans="2:7" x14ac:dyDescent="0.2">
      <c r="B30" s="4"/>
      <c r="C30" s="4"/>
      <c r="D30" s="4"/>
      <c r="E30" s="4">
        <v>0</v>
      </c>
      <c r="F30" s="4">
        <v>71.399000000000001</v>
      </c>
      <c r="G30" s="4"/>
    </row>
    <row r="31" spans="2:7" x14ac:dyDescent="0.2">
      <c r="C31" s="4"/>
      <c r="E31" s="4">
        <v>0</v>
      </c>
      <c r="F31" s="4">
        <v>1171.077</v>
      </c>
      <c r="G31" s="4"/>
    </row>
    <row r="32" spans="2:7" x14ac:dyDescent="0.2">
      <c r="E32" s="4"/>
      <c r="F32" s="5" t="s">
        <v>250</v>
      </c>
    </row>
    <row r="34" spans="1:7" x14ac:dyDescent="0.2">
      <c r="A34" s="2" t="s">
        <v>8</v>
      </c>
      <c r="B34" s="2">
        <f>COUNT(B4:B33)</f>
        <v>17</v>
      </c>
      <c r="C34" s="2">
        <f>COUNT(C4:C33)</f>
        <v>11</v>
      </c>
      <c r="D34" s="2">
        <f t="shared" ref="D34:G34" si="0">COUNT(D4:D33)</f>
        <v>11</v>
      </c>
      <c r="E34" s="2">
        <f>COUNT(E4:E33)</f>
        <v>26</v>
      </c>
      <c r="F34" s="2">
        <f t="shared" si="0"/>
        <v>22</v>
      </c>
      <c r="G34" s="2">
        <f t="shared" si="0"/>
        <v>18</v>
      </c>
    </row>
    <row r="36" spans="1:7" ht="17" x14ac:dyDescent="0.2">
      <c r="A36" s="2" t="s">
        <v>251</v>
      </c>
      <c r="B36" s="8" t="s">
        <v>190</v>
      </c>
      <c r="C36" s="34" t="s">
        <v>33</v>
      </c>
      <c r="D36" s="8" t="s">
        <v>229</v>
      </c>
      <c r="E36" s="8" t="s">
        <v>191</v>
      </c>
      <c r="F36" s="8" t="s">
        <v>36</v>
      </c>
      <c r="G36" s="34" t="s">
        <v>230</v>
      </c>
    </row>
    <row r="37" spans="1:7" x14ac:dyDescent="0.2">
      <c r="B37" s="4">
        <v>519.04</v>
      </c>
      <c r="C37" s="4">
        <v>0</v>
      </c>
      <c r="D37" s="5" t="s">
        <v>252</v>
      </c>
      <c r="E37" s="4">
        <v>1246.9100000000001</v>
      </c>
      <c r="F37" s="4">
        <v>1168.95</v>
      </c>
      <c r="G37" s="4">
        <v>652.42999999999995</v>
      </c>
    </row>
    <row r="38" spans="1:7" x14ac:dyDescent="0.2">
      <c r="B38" s="4">
        <v>147.11000000000001</v>
      </c>
      <c r="C38" s="4">
        <v>0</v>
      </c>
      <c r="D38" s="5" t="s">
        <v>253</v>
      </c>
      <c r="E38" s="4">
        <v>38.979999999999997</v>
      </c>
      <c r="F38" s="4">
        <v>924.63</v>
      </c>
      <c r="G38" s="4">
        <v>1478.37</v>
      </c>
    </row>
    <row r="39" spans="1:7" x14ac:dyDescent="0.2">
      <c r="B39" s="5" t="s">
        <v>254</v>
      </c>
      <c r="C39" s="4">
        <v>0</v>
      </c>
      <c r="D39" s="5" t="s">
        <v>255</v>
      </c>
      <c r="E39" s="4">
        <v>868.98</v>
      </c>
      <c r="F39" s="4">
        <v>575.42999999999995</v>
      </c>
      <c r="G39" s="5" t="s">
        <v>256</v>
      </c>
    </row>
    <row r="40" spans="1:7" x14ac:dyDescent="0.2">
      <c r="B40" s="4">
        <v>154.78</v>
      </c>
      <c r="C40" s="4">
        <v>0</v>
      </c>
      <c r="D40" s="5" t="s">
        <v>257</v>
      </c>
      <c r="E40" s="4">
        <v>473.36</v>
      </c>
      <c r="F40" s="4">
        <v>4593.1899999999996</v>
      </c>
      <c r="G40" s="4">
        <v>1537.37</v>
      </c>
    </row>
    <row r="41" spans="1:7" x14ac:dyDescent="0.2">
      <c r="B41" s="4">
        <v>102.72</v>
      </c>
      <c r="C41" s="4">
        <v>0</v>
      </c>
      <c r="D41" s="4">
        <v>84.92</v>
      </c>
      <c r="E41" s="4">
        <v>5215.72</v>
      </c>
      <c r="F41" s="5" t="s">
        <v>258</v>
      </c>
      <c r="G41" s="4">
        <v>1399.8030000000001</v>
      </c>
    </row>
    <row r="42" spans="1:7" x14ac:dyDescent="0.2">
      <c r="B42" s="4">
        <v>293.76799999999997</v>
      </c>
      <c r="C42" s="4">
        <v>0</v>
      </c>
      <c r="D42" s="4">
        <v>0</v>
      </c>
      <c r="E42" s="5" t="s">
        <v>259</v>
      </c>
      <c r="F42" s="4">
        <v>144.55000000000001</v>
      </c>
      <c r="G42" s="4">
        <v>416.58300000000003</v>
      </c>
    </row>
    <row r="43" spans="1:7" x14ac:dyDescent="0.2">
      <c r="B43" s="4">
        <v>0</v>
      </c>
      <c r="C43" s="5" t="s">
        <v>261</v>
      </c>
      <c r="D43" s="4">
        <v>0</v>
      </c>
      <c r="E43" s="4">
        <v>65.94</v>
      </c>
      <c r="F43" s="4">
        <v>4791.1099999999997</v>
      </c>
      <c r="G43" s="5" t="s">
        <v>260</v>
      </c>
    </row>
    <row r="44" spans="1:7" x14ac:dyDescent="0.2">
      <c r="B44" s="4">
        <v>0</v>
      </c>
      <c r="C44" s="4">
        <v>0</v>
      </c>
      <c r="D44" s="4">
        <v>0</v>
      </c>
      <c r="E44" s="4">
        <v>1168.95</v>
      </c>
      <c r="F44" s="4">
        <v>4124.2700000000004</v>
      </c>
      <c r="G44" s="4">
        <v>0</v>
      </c>
    </row>
    <row r="45" spans="1:7" x14ac:dyDescent="0.2">
      <c r="B45" s="4">
        <v>0</v>
      </c>
      <c r="C45" s="4">
        <v>0</v>
      </c>
      <c r="D45" s="4">
        <v>0</v>
      </c>
      <c r="E45" s="4">
        <v>3608.116</v>
      </c>
      <c r="F45" s="4">
        <v>151.69800000000001</v>
      </c>
      <c r="G45" s="4"/>
    </row>
    <row r="46" spans="1:7" x14ac:dyDescent="0.2">
      <c r="B46" s="4">
        <v>0</v>
      </c>
      <c r="C46" s="4">
        <v>0</v>
      </c>
      <c r="D46" s="4">
        <v>0</v>
      </c>
      <c r="E46" s="4">
        <v>0</v>
      </c>
      <c r="F46" s="4">
        <v>1304.229</v>
      </c>
      <c r="G46" s="4">
        <v>0</v>
      </c>
    </row>
    <row r="47" spans="1:7" x14ac:dyDescent="0.2">
      <c r="B47" s="5" t="s">
        <v>262</v>
      </c>
      <c r="C47" s="4">
        <v>0</v>
      </c>
      <c r="D47" s="4">
        <v>0</v>
      </c>
      <c r="E47" s="4">
        <v>7605.3389999999999</v>
      </c>
      <c r="F47" s="4">
        <v>0</v>
      </c>
      <c r="G47" s="4">
        <v>0</v>
      </c>
    </row>
    <row r="48" spans="1:7" x14ac:dyDescent="0.2">
      <c r="B48" s="4">
        <v>0</v>
      </c>
      <c r="C48" s="5" t="s">
        <v>264</v>
      </c>
      <c r="D48" s="4">
        <v>0</v>
      </c>
      <c r="E48" s="4">
        <v>321.94799999999998</v>
      </c>
      <c r="F48" s="4">
        <v>0</v>
      </c>
      <c r="G48" s="5" t="s">
        <v>263</v>
      </c>
    </row>
    <row r="49" spans="2:7" x14ac:dyDescent="0.2">
      <c r="B49" s="4">
        <v>0</v>
      </c>
      <c r="C49" s="4">
        <v>0</v>
      </c>
      <c r="D49" s="4">
        <v>0</v>
      </c>
      <c r="E49" s="4">
        <v>462.13900000000001</v>
      </c>
      <c r="F49" s="4">
        <v>0</v>
      </c>
      <c r="G49" s="4">
        <v>625.10900000000004</v>
      </c>
    </row>
    <row r="50" spans="2:7" x14ac:dyDescent="0.2">
      <c r="B50" s="5" t="s">
        <v>266</v>
      </c>
      <c r="C50" s="4"/>
      <c r="D50" s="4">
        <v>0</v>
      </c>
      <c r="E50" s="4">
        <v>0</v>
      </c>
      <c r="F50" s="4">
        <v>1320.1969999999999</v>
      </c>
      <c r="G50" s="4">
        <v>0</v>
      </c>
    </row>
    <row r="51" spans="2:7" x14ac:dyDescent="0.2">
      <c r="B51" s="4">
        <v>0</v>
      </c>
      <c r="C51" s="4"/>
      <c r="D51" s="4"/>
      <c r="E51" s="5" t="s">
        <v>265</v>
      </c>
      <c r="F51" s="4">
        <v>298.7</v>
      </c>
      <c r="G51" s="4">
        <v>307.858</v>
      </c>
    </row>
    <row r="52" spans="2:7" x14ac:dyDescent="0.2">
      <c r="B52" s="4">
        <v>0</v>
      </c>
      <c r="C52" s="4"/>
      <c r="D52" s="4"/>
      <c r="E52" s="4">
        <v>0</v>
      </c>
      <c r="F52" s="5" t="s">
        <v>267</v>
      </c>
      <c r="G52" s="4">
        <v>379.48</v>
      </c>
    </row>
    <row r="53" spans="2:7" x14ac:dyDescent="0.2">
      <c r="B53" s="4">
        <v>0</v>
      </c>
      <c r="C53" s="4"/>
      <c r="D53" s="4"/>
      <c r="E53" s="4">
        <v>4855.9859999999999</v>
      </c>
      <c r="F53" s="4">
        <v>411.88600000000002</v>
      </c>
      <c r="G53" s="4">
        <v>1180.643</v>
      </c>
    </row>
    <row r="54" spans="2:7" x14ac:dyDescent="0.2">
      <c r="B54" s="4">
        <v>0</v>
      </c>
      <c r="C54" s="4"/>
      <c r="D54" s="4"/>
      <c r="E54" s="4">
        <v>2453.2370000000001</v>
      </c>
      <c r="F54" s="5" t="s">
        <v>268</v>
      </c>
      <c r="G54" s="4">
        <v>0</v>
      </c>
    </row>
    <row r="55" spans="2:7" x14ac:dyDescent="0.2">
      <c r="B55" s="4">
        <v>0</v>
      </c>
      <c r="C55" s="4"/>
      <c r="D55" s="4"/>
      <c r="E55" s="4">
        <v>1224.6220000000001</v>
      </c>
      <c r="F55" s="5" t="s">
        <v>269</v>
      </c>
      <c r="G55" s="4"/>
    </row>
    <row r="56" spans="2:7" x14ac:dyDescent="0.2">
      <c r="B56" s="5" t="s">
        <v>271</v>
      </c>
      <c r="C56" s="4"/>
      <c r="D56" s="4"/>
      <c r="E56" s="4">
        <v>6934.2039999999997</v>
      </c>
      <c r="F56" s="4">
        <v>515.21</v>
      </c>
      <c r="G56" s="4"/>
    </row>
    <row r="57" spans="2:7" x14ac:dyDescent="0.2">
      <c r="B57" s="4"/>
      <c r="C57" s="4"/>
      <c r="D57" s="4"/>
      <c r="E57" s="4">
        <v>3635.59</v>
      </c>
      <c r="F57" s="4">
        <v>1362.231</v>
      </c>
      <c r="G57" s="4"/>
    </row>
    <row r="58" spans="2:7" x14ac:dyDescent="0.2">
      <c r="B58" s="4"/>
      <c r="C58" s="4"/>
      <c r="D58" s="4"/>
      <c r="E58" s="5" t="s">
        <v>270</v>
      </c>
      <c r="F58" s="4">
        <v>0</v>
      </c>
      <c r="G58" s="4"/>
    </row>
    <row r="59" spans="2:7" x14ac:dyDescent="0.2">
      <c r="B59" s="4"/>
      <c r="C59" s="4"/>
      <c r="D59" s="4"/>
      <c r="E59" s="4">
        <v>2779.8780000000002</v>
      </c>
      <c r="F59" s="4">
        <v>105.202</v>
      </c>
      <c r="G59" s="4"/>
    </row>
    <row r="60" spans="2:7" x14ac:dyDescent="0.2">
      <c r="B60" s="4"/>
      <c r="C60" s="4"/>
      <c r="D60" s="4"/>
      <c r="E60" s="4">
        <v>1246.9079999999999</v>
      </c>
      <c r="F60" s="4">
        <v>0</v>
      </c>
      <c r="G60" s="4"/>
    </row>
    <row r="61" spans="2:7" x14ac:dyDescent="0.2">
      <c r="B61" s="4"/>
      <c r="C61" s="4"/>
      <c r="D61" s="4"/>
      <c r="E61" s="4">
        <v>0</v>
      </c>
      <c r="F61" s="5" t="s">
        <v>272</v>
      </c>
      <c r="G61" s="4"/>
    </row>
    <row r="62" spans="2:7" x14ac:dyDescent="0.2">
      <c r="B62" s="4"/>
      <c r="C62" s="4"/>
      <c r="D62" s="4"/>
      <c r="E62" s="4">
        <v>1027.579</v>
      </c>
      <c r="F62" s="5" t="s">
        <v>273</v>
      </c>
      <c r="G62" s="4"/>
    </row>
    <row r="63" spans="2:7" x14ac:dyDescent="0.2">
      <c r="B63" s="4"/>
      <c r="C63" s="4"/>
      <c r="D63" s="4"/>
      <c r="E63" s="4">
        <v>0</v>
      </c>
      <c r="F63" s="4">
        <v>564.18899999999996</v>
      </c>
      <c r="G63" s="4"/>
    </row>
    <row r="64" spans="2:7" x14ac:dyDescent="0.2">
      <c r="B64" s="4"/>
      <c r="C64" s="4"/>
      <c r="D64" s="4"/>
      <c r="E64" s="4">
        <v>997.24699999999996</v>
      </c>
      <c r="F64" s="4">
        <v>104.998</v>
      </c>
      <c r="G64" s="4"/>
    </row>
    <row r="65" spans="1:7" x14ac:dyDescent="0.2">
      <c r="B65" s="4"/>
      <c r="C65" s="4"/>
      <c r="D65" s="4"/>
      <c r="E65" s="4"/>
      <c r="F65" s="4">
        <v>842.31600000000003</v>
      </c>
      <c r="G65" s="4"/>
    </row>
    <row r="66" spans="1:7" x14ac:dyDescent="0.2">
      <c r="B66" s="4"/>
      <c r="C66" s="4"/>
      <c r="D66" s="4"/>
      <c r="E66" s="4"/>
      <c r="F66" s="4"/>
      <c r="G66" s="4"/>
    </row>
    <row r="67" spans="1:7" x14ac:dyDescent="0.2">
      <c r="A67" s="2" t="s">
        <v>8</v>
      </c>
      <c r="B67" s="2">
        <f t="shared" ref="B67:G67" si="1">COUNT(B37:B66)</f>
        <v>16</v>
      </c>
      <c r="C67" s="2">
        <f t="shared" si="1"/>
        <v>11</v>
      </c>
      <c r="D67" s="2">
        <f t="shared" si="1"/>
        <v>10</v>
      </c>
      <c r="E67" s="2">
        <f t="shared" si="1"/>
        <v>25</v>
      </c>
      <c r="F67" s="2">
        <f t="shared" si="1"/>
        <v>23</v>
      </c>
      <c r="G67" s="2">
        <f t="shared" si="1"/>
        <v>14</v>
      </c>
    </row>
    <row r="69" spans="1:7" ht="17" x14ac:dyDescent="0.2">
      <c r="A69" s="2" t="s">
        <v>274</v>
      </c>
      <c r="B69" s="8" t="s">
        <v>190</v>
      </c>
      <c r="C69" s="34" t="s">
        <v>33</v>
      </c>
      <c r="D69" s="8" t="s">
        <v>229</v>
      </c>
      <c r="E69" s="8" t="s">
        <v>191</v>
      </c>
      <c r="F69" s="8" t="s">
        <v>36</v>
      </c>
      <c r="G69" s="34" t="s">
        <v>230</v>
      </c>
    </row>
    <row r="70" spans="1:7" x14ac:dyDescent="0.2">
      <c r="B70" s="4">
        <v>331.1</v>
      </c>
      <c r="C70" s="4">
        <v>0</v>
      </c>
      <c r="D70" s="5" t="s">
        <v>275</v>
      </c>
      <c r="E70" s="4">
        <v>221.35</v>
      </c>
      <c r="F70" s="4">
        <v>3885.51</v>
      </c>
      <c r="G70" s="4">
        <v>2686.52</v>
      </c>
    </row>
    <row r="71" spans="1:7" x14ac:dyDescent="0.2">
      <c r="B71" s="4">
        <v>207.2</v>
      </c>
      <c r="C71" s="4">
        <v>0</v>
      </c>
      <c r="D71" s="5" t="s">
        <v>276</v>
      </c>
      <c r="E71" s="4">
        <v>122.51</v>
      </c>
      <c r="F71" s="4">
        <v>843.65</v>
      </c>
      <c r="G71" s="4">
        <v>479.84</v>
      </c>
    </row>
    <row r="72" spans="1:7" x14ac:dyDescent="0.2">
      <c r="B72" s="5" t="s">
        <v>277</v>
      </c>
      <c r="C72" s="4">
        <v>0</v>
      </c>
      <c r="D72" s="4">
        <v>20.190000000000001</v>
      </c>
      <c r="E72" s="4">
        <v>1465.44</v>
      </c>
      <c r="F72" s="4">
        <v>752.46</v>
      </c>
      <c r="G72" s="4">
        <v>6415.07</v>
      </c>
    </row>
    <row r="73" spans="1:7" x14ac:dyDescent="0.2">
      <c r="B73" s="4">
        <v>330.38</v>
      </c>
      <c r="C73" s="4">
        <v>0</v>
      </c>
      <c r="D73" s="5" t="s">
        <v>278</v>
      </c>
      <c r="E73" s="4">
        <v>2563.21</v>
      </c>
      <c r="F73" s="4">
        <v>7412.78</v>
      </c>
      <c r="G73" s="4">
        <v>989.51</v>
      </c>
    </row>
    <row r="74" spans="1:7" x14ac:dyDescent="0.2">
      <c r="B74" s="4">
        <v>205.45</v>
      </c>
      <c r="C74" s="4">
        <v>0</v>
      </c>
      <c r="D74" s="4">
        <v>16.71</v>
      </c>
      <c r="E74" s="5" t="s">
        <v>280</v>
      </c>
      <c r="F74" s="5" t="s">
        <v>279</v>
      </c>
      <c r="G74" s="4">
        <v>1358.4739999999999</v>
      </c>
    </row>
    <row r="75" spans="1:7" x14ac:dyDescent="0.2">
      <c r="B75" s="4">
        <v>116.944</v>
      </c>
      <c r="C75" s="4">
        <v>0</v>
      </c>
      <c r="D75" s="4">
        <v>0</v>
      </c>
      <c r="E75" s="4">
        <v>22.9</v>
      </c>
      <c r="F75" s="4">
        <v>758.73</v>
      </c>
      <c r="G75" s="4">
        <v>2229.9160000000002</v>
      </c>
    </row>
    <row r="76" spans="1:7" x14ac:dyDescent="0.2">
      <c r="B76" s="4">
        <v>0</v>
      </c>
      <c r="C76" s="5" t="s">
        <v>281</v>
      </c>
      <c r="D76" s="4">
        <v>0</v>
      </c>
      <c r="E76" s="4">
        <v>3885.51</v>
      </c>
      <c r="F76" s="4">
        <v>5415.96</v>
      </c>
      <c r="G76" s="4">
        <v>256.666</v>
      </c>
    </row>
    <row r="77" spans="1:7" x14ac:dyDescent="0.2">
      <c r="B77" s="4">
        <v>0</v>
      </c>
      <c r="C77" s="4">
        <v>0</v>
      </c>
      <c r="D77" s="4">
        <v>0</v>
      </c>
      <c r="E77" s="4">
        <v>622.05700000000002</v>
      </c>
      <c r="F77" s="4">
        <v>4815.71</v>
      </c>
      <c r="G77" s="4">
        <v>1873.9190000000001</v>
      </c>
    </row>
    <row r="78" spans="1:7" x14ac:dyDescent="0.2">
      <c r="B78" s="4">
        <v>0</v>
      </c>
      <c r="C78" s="5" t="s">
        <v>282</v>
      </c>
      <c r="D78" s="4">
        <v>0</v>
      </c>
      <c r="E78" s="4">
        <v>0</v>
      </c>
      <c r="F78" s="4">
        <v>2028.2</v>
      </c>
      <c r="G78" s="4">
        <v>0</v>
      </c>
    </row>
    <row r="79" spans="1:7" x14ac:dyDescent="0.2">
      <c r="B79" s="4">
        <v>0</v>
      </c>
      <c r="C79" s="4">
        <v>0</v>
      </c>
      <c r="D79" s="4">
        <v>0</v>
      </c>
      <c r="E79" s="4">
        <v>2576.991</v>
      </c>
      <c r="F79" s="4">
        <v>280.85300000000001</v>
      </c>
      <c r="G79" s="4">
        <v>622.99599999999998</v>
      </c>
    </row>
    <row r="80" spans="1:7" x14ac:dyDescent="0.2">
      <c r="B80" s="4">
        <v>742.52300000000002</v>
      </c>
      <c r="C80" s="4">
        <v>0</v>
      </c>
      <c r="D80" s="4">
        <v>0</v>
      </c>
      <c r="E80" s="4">
        <v>528.83000000000004</v>
      </c>
      <c r="F80" s="4">
        <v>0</v>
      </c>
      <c r="G80" s="4">
        <v>0</v>
      </c>
    </row>
    <row r="81" spans="2:7" x14ac:dyDescent="0.2">
      <c r="B81" s="4">
        <v>0</v>
      </c>
      <c r="C81" s="5" t="s">
        <v>283</v>
      </c>
      <c r="D81" s="4">
        <v>0</v>
      </c>
      <c r="E81" s="4">
        <v>8175.2640000000001</v>
      </c>
      <c r="F81" s="4">
        <v>0</v>
      </c>
      <c r="G81" s="4">
        <v>672.07500000000005</v>
      </c>
    </row>
    <row r="82" spans="2:7" x14ac:dyDescent="0.2">
      <c r="B82" s="4">
        <v>791.13199999999995</v>
      </c>
      <c r="C82" s="4">
        <v>0</v>
      </c>
      <c r="D82" s="4">
        <v>0</v>
      </c>
      <c r="E82" s="4">
        <v>0</v>
      </c>
      <c r="F82" s="4">
        <v>0</v>
      </c>
      <c r="G82" s="5" t="s">
        <v>285</v>
      </c>
    </row>
    <row r="83" spans="2:7" x14ac:dyDescent="0.2">
      <c r="B83" s="5" t="s">
        <v>284</v>
      </c>
      <c r="C83" s="4"/>
      <c r="D83" s="4">
        <v>0</v>
      </c>
      <c r="E83" s="4">
        <v>6074.0330000000004</v>
      </c>
      <c r="F83" s="4">
        <v>4121.6819999999998</v>
      </c>
      <c r="G83" s="4">
        <v>5697.1360000000004</v>
      </c>
    </row>
    <row r="84" spans="2:7" x14ac:dyDescent="0.2">
      <c r="B84" s="4">
        <v>0</v>
      </c>
      <c r="C84" s="4"/>
      <c r="D84" s="4">
        <v>0</v>
      </c>
      <c r="E84" s="4">
        <v>0</v>
      </c>
      <c r="F84" s="4">
        <v>1824.84</v>
      </c>
      <c r="G84" s="4">
        <v>321.99400000000003</v>
      </c>
    </row>
    <row r="85" spans="2:7" x14ac:dyDescent="0.2">
      <c r="B85" s="4">
        <v>0</v>
      </c>
      <c r="C85" s="4"/>
      <c r="D85" s="4"/>
      <c r="E85" s="4">
        <v>5519.3720000000003</v>
      </c>
      <c r="F85" s="4">
        <v>1607.39</v>
      </c>
      <c r="G85" s="4">
        <v>0</v>
      </c>
    </row>
    <row r="86" spans="2:7" x14ac:dyDescent="0.2">
      <c r="B86" s="4">
        <v>0</v>
      </c>
      <c r="C86" s="4"/>
      <c r="D86" s="4"/>
      <c r="E86" s="4">
        <v>975.00099999999998</v>
      </c>
      <c r="F86" s="4">
        <v>3206.5619999999999</v>
      </c>
      <c r="G86" s="4"/>
    </row>
    <row r="87" spans="2:7" x14ac:dyDescent="0.2">
      <c r="B87" s="4">
        <v>0</v>
      </c>
      <c r="C87" s="4"/>
      <c r="D87" s="4"/>
      <c r="E87" s="4">
        <v>959.50300000000004</v>
      </c>
      <c r="F87" s="4">
        <v>3742.2020000000002</v>
      </c>
      <c r="G87" s="4"/>
    </row>
    <row r="88" spans="2:7" x14ac:dyDescent="0.2">
      <c r="B88" s="4">
        <v>0</v>
      </c>
      <c r="C88" s="4"/>
      <c r="D88" s="4"/>
      <c r="E88" s="4">
        <v>8047.2839999999997</v>
      </c>
      <c r="F88" s="4">
        <v>1894.3489999999999</v>
      </c>
      <c r="G88" s="4"/>
    </row>
    <row r="89" spans="2:7" x14ac:dyDescent="0.2">
      <c r="B89" s="4">
        <v>774.22400000000005</v>
      </c>
      <c r="C89" s="4"/>
      <c r="D89" s="4"/>
      <c r="E89" s="4">
        <v>1418.355</v>
      </c>
      <c r="F89" s="4">
        <v>2191.8739999999998</v>
      </c>
      <c r="G89" s="4"/>
    </row>
    <row r="90" spans="2:7" x14ac:dyDescent="0.2">
      <c r="B90" s="4"/>
      <c r="C90" s="4"/>
      <c r="D90" s="4"/>
      <c r="E90" s="5" t="s">
        <v>286</v>
      </c>
      <c r="F90" s="4">
        <v>1738.6590000000001</v>
      </c>
      <c r="G90" s="4"/>
    </row>
    <row r="91" spans="2:7" x14ac:dyDescent="0.2">
      <c r="B91" s="4"/>
      <c r="C91" s="4"/>
      <c r="D91" s="4"/>
      <c r="E91" s="4">
        <v>305.19400000000002</v>
      </c>
      <c r="F91" s="4">
        <v>0</v>
      </c>
      <c r="G91" s="4"/>
    </row>
    <row r="92" spans="2:7" x14ac:dyDescent="0.2">
      <c r="B92" s="4"/>
      <c r="C92" s="4"/>
      <c r="D92" s="4"/>
      <c r="E92" s="4">
        <v>373.32600000000002</v>
      </c>
      <c r="F92" s="4">
        <v>1770.83</v>
      </c>
      <c r="G92" s="4"/>
    </row>
    <row r="93" spans="2:7" x14ac:dyDescent="0.2">
      <c r="B93" s="4"/>
      <c r="C93" s="4"/>
      <c r="D93" s="4"/>
      <c r="E93" s="4">
        <v>0</v>
      </c>
      <c r="F93" s="4">
        <v>0</v>
      </c>
      <c r="G93" s="4"/>
    </row>
    <row r="94" spans="2:7" x14ac:dyDescent="0.2">
      <c r="B94" s="4"/>
      <c r="C94" s="4"/>
      <c r="D94" s="4"/>
      <c r="E94" s="4">
        <v>325.49299999999999</v>
      </c>
      <c r="F94" s="4">
        <v>6899.9949999999999</v>
      </c>
      <c r="G94" s="4"/>
    </row>
    <row r="95" spans="2:7" x14ac:dyDescent="0.2">
      <c r="B95" s="4"/>
      <c r="C95" s="4"/>
      <c r="D95" s="4"/>
      <c r="E95" s="4">
        <v>0</v>
      </c>
      <c r="F95" s="4">
        <v>700.45299999999997</v>
      </c>
      <c r="G95" s="4"/>
    </row>
    <row r="96" spans="2:7" x14ac:dyDescent="0.2">
      <c r="C96" s="4"/>
      <c r="D96" s="4"/>
      <c r="E96" s="4">
        <v>2642.2139999999999</v>
      </c>
      <c r="F96" s="4">
        <v>439.358</v>
      </c>
    </row>
    <row r="97" spans="1:7" x14ac:dyDescent="0.2">
      <c r="E97" s="4"/>
      <c r="F97" s="4">
        <v>424.65800000000002</v>
      </c>
    </row>
    <row r="98" spans="1:7" x14ac:dyDescent="0.2">
      <c r="F98" s="4">
        <v>1182.0429999999999</v>
      </c>
    </row>
    <row r="100" spans="1:7" x14ac:dyDescent="0.2">
      <c r="A100" s="2" t="s">
        <v>8</v>
      </c>
      <c r="B100" s="2">
        <f>COUNT(B70:B99)</f>
        <v>18</v>
      </c>
      <c r="C100" s="2">
        <f t="shared" ref="C100:G100" si="2">COUNT(C70:C99)</f>
        <v>10</v>
      </c>
      <c r="D100" s="2">
        <f t="shared" si="2"/>
        <v>12</v>
      </c>
      <c r="E100" s="2">
        <f t="shared" si="2"/>
        <v>25</v>
      </c>
      <c r="F100" s="2">
        <f t="shared" si="2"/>
        <v>28</v>
      </c>
      <c r="G100" s="2">
        <f t="shared" si="2"/>
        <v>15</v>
      </c>
    </row>
    <row r="102" spans="1:7" ht="17" x14ac:dyDescent="0.2">
      <c r="A102" s="2" t="s">
        <v>287</v>
      </c>
      <c r="B102" s="8" t="s">
        <v>190</v>
      </c>
      <c r="C102" s="34" t="s">
        <v>33</v>
      </c>
      <c r="D102" s="8" t="s">
        <v>229</v>
      </c>
      <c r="E102" s="8" t="s">
        <v>191</v>
      </c>
      <c r="F102" s="8" t="s">
        <v>36</v>
      </c>
      <c r="G102" s="34" t="s">
        <v>230</v>
      </c>
    </row>
    <row r="103" spans="1:7" x14ac:dyDescent="0.2">
      <c r="B103" s="4">
        <v>316.95</v>
      </c>
      <c r="C103" s="4">
        <v>0</v>
      </c>
      <c r="D103" s="5" t="s">
        <v>288</v>
      </c>
      <c r="E103" s="4">
        <v>45.94</v>
      </c>
      <c r="F103" s="4">
        <v>6984.69</v>
      </c>
      <c r="G103" s="4">
        <v>3303.78</v>
      </c>
    </row>
    <row r="104" spans="1:7" x14ac:dyDescent="0.2">
      <c r="B104" s="4">
        <v>206.74</v>
      </c>
      <c r="C104" s="4">
        <v>0</v>
      </c>
      <c r="D104" s="5" t="s">
        <v>289</v>
      </c>
      <c r="E104" s="4">
        <v>6018.76</v>
      </c>
      <c r="F104" s="4">
        <v>6591.4</v>
      </c>
      <c r="G104" s="4">
        <v>1058.46</v>
      </c>
    </row>
    <row r="105" spans="1:7" x14ac:dyDescent="0.2">
      <c r="B105" s="4">
        <v>889.36</v>
      </c>
      <c r="C105" s="4">
        <v>0</v>
      </c>
      <c r="D105" s="4">
        <v>70.77</v>
      </c>
      <c r="E105" s="4">
        <v>678.11</v>
      </c>
      <c r="F105" s="4">
        <v>20.88</v>
      </c>
      <c r="G105" s="4">
        <v>5758.02</v>
      </c>
    </row>
    <row r="106" spans="1:7" x14ac:dyDescent="0.2">
      <c r="B106" s="4">
        <v>1000.16</v>
      </c>
      <c r="C106" s="4">
        <v>0</v>
      </c>
      <c r="D106" s="4">
        <v>91.88</v>
      </c>
      <c r="E106" s="4">
        <v>857.18</v>
      </c>
      <c r="F106" s="4">
        <v>7054.76</v>
      </c>
      <c r="G106" s="4">
        <v>1608.16</v>
      </c>
    </row>
    <row r="107" spans="1:7" x14ac:dyDescent="0.2">
      <c r="B107" s="4">
        <v>301.23</v>
      </c>
      <c r="C107" s="4">
        <v>0</v>
      </c>
      <c r="D107" s="5" t="s">
        <v>290</v>
      </c>
      <c r="E107" s="4">
        <v>4890.66</v>
      </c>
      <c r="F107" s="4">
        <v>3032.82</v>
      </c>
      <c r="G107" s="4">
        <v>2588.027</v>
      </c>
    </row>
    <row r="108" spans="1:7" x14ac:dyDescent="0.2">
      <c r="B108" s="4">
        <v>210.875</v>
      </c>
      <c r="C108" s="4">
        <v>0</v>
      </c>
      <c r="D108" s="4">
        <v>0</v>
      </c>
      <c r="E108" s="4">
        <v>6984.69</v>
      </c>
      <c r="F108" s="4">
        <v>104.41</v>
      </c>
      <c r="G108" s="4">
        <v>2842.8150000000001</v>
      </c>
    </row>
    <row r="109" spans="1:7" x14ac:dyDescent="0.2">
      <c r="B109" s="4">
        <v>646.71299999999997</v>
      </c>
      <c r="C109" s="4">
        <v>0</v>
      </c>
      <c r="D109" s="4">
        <v>0</v>
      </c>
      <c r="E109" s="4">
        <v>647.18299999999999</v>
      </c>
      <c r="F109" s="4">
        <v>4476.95</v>
      </c>
      <c r="G109" s="4">
        <v>1671.9680000000001</v>
      </c>
    </row>
    <row r="110" spans="1:7" x14ac:dyDescent="0.2">
      <c r="B110" s="4">
        <v>0</v>
      </c>
      <c r="C110" s="5" t="s">
        <v>291</v>
      </c>
      <c r="D110" s="4">
        <v>0</v>
      </c>
      <c r="E110" s="4">
        <v>0</v>
      </c>
      <c r="F110" s="4">
        <v>7022.28</v>
      </c>
      <c r="G110" s="4">
        <v>56.593000000000004</v>
      </c>
    </row>
    <row r="111" spans="1:7" x14ac:dyDescent="0.2">
      <c r="B111" s="4">
        <v>0</v>
      </c>
      <c r="C111" s="4">
        <v>0</v>
      </c>
      <c r="D111" s="4">
        <v>0</v>
      </c>
      <c r="E111" s="4">
        <v>13257.62</v>
      </c>
      <c r="F111" s="4">
        <v>1226.2660000000001</v>
      </c>
      <c r="G111" s="4">
        <v>0</v>
      </c>
    </row>
    <row r="112" spans="1:7" x14ac:dyDescent="0.2">
      <c r="B112" s="4">
        <v>0</v>
      </c>
      <c r="C112" s="5" t="s">
        <v>292</v>
      </c>
      <c r="D112" s="4">
        <v>0</v>
      </c>
      <c r="E112" s="4">
        <v>6733.4269999999997</v>
      </c>
      <c r="F112" s="4">
        <v>263.476</v>
      </c>
      <c r="G112" s="4">
        <v>296.58600000000001</v>
      </c>
    </row>
    <row r="113" spans="2:7" x14ac:dyDescent="0.2">
      <c r="B113" s="4">
        <v>189.74</v>
      </c>
      <c r="C113" s="4">
        <v>0</v>
      </c>
      <c r="D113" s="4">
        <v>0</v>
      </c>
      <c r="E113" s="4">
        <v>11652.82</v>
      </c>
      <c r="F113" s="4">
        <v>0</v>
      </c>
      <c r="G113" s="4">
        <v>0</v>
      </c>
    </row>
    <row r="114" spans="2:7" x14ac:dyDescent="0.2">
      <c r="B114" s="5" t="s">
        <v>293</v>
      </c>
      <c r="C114" s="4">
        <v>0</v>
      </c>
      <c r="D114" s="4">
        <v>0</v>
      </c>
      <c r="E114" s="4">
        <v>1208.4190000000001</v>
      </c>
      <c r="F114" s="4">
        <v>926.15700000000004</v>
      </c>
      <c r="G114" s="4">
        <v>47.905000000000001</v>
      </c>
    </row>
    <row r="115" spans="2:7" x14ac:dyDescent="0.2">
      <c r="B115" s="4">
        <v>0</v>
      </c>
      <c r="C115" s="5" t="s">
        <v>294</v>
      </c>
      <c r="D115" s="4">
        <v>0</v>
      </c>
      <c r="E115" s="4">
        <v>7439.7860000000001</v>
      </c>
      <c r="F115" s="4">
        <v>0</v>
      </c>
      <c r="G115" s="4">
        <v>10017.950000000001</v>
      </c>
    </row>
    <row r="116" spans="2:7" x14ac:dyDescent="0.2">
      <c r="B116" s="4">
        <v>0</v>
      </c>
      <c r="C116" s="4">
        <v>0</v>
      </c>
      <c r="D116" s="4">
        <v>0</v>
      </c>
      <c r="E116" s="4">
        <v>184.10400000000001</v>
      </c>
      <c r="F116" s="4">
        <v>1965.501</v>
      </c>
      <c r="G116" s="5" t="s">
        <v>295</v>
      </c>
    </row>
    <row r="117" spans="2:7" x14ac:dyDescent="0.2">
      <c r="B117" s="4">
        <v>726.08500000000004</v>
      </c>
      <c r="C117" s="4"/>
      <c r="D117" s="4">
        <v>0</v>
      </c>
      <c r="E117" s="4">
        <v>2200.328</v>
      </c>
      <c r="F117" s="4">
        <v>3209.8490000000002</v>
      </c>
      <c r="G117" s="4">
        <v>0</v>
      </c>
    </row>
    <row r="118" spans="2:7" x14ac:dyDescent="0.2">
      <c r="B118" s="4">
        <v>0</v>
      </c>
      <c r="C118" s="4"/>
      <c r="D118" s="4"/>
      <c r="E118" s="4">
        <v>62.933999999999997</v>
      </c>
      <c r="F118" s="4">
        <v>8220.8209999999999</v>
      </c>
      <c r="G118" s="4">
        <v>0</v>
      </c>
    </row>
    <row r="119" spans="2:7" x14ac:dyDescent="0.2">
      <c r="B119" s="4">
        <v>0</v>
      </c>
      <c r="C119" s="4"/>
      <c r="D119" s="4"/>
      <c r="E119" s="4">
        <v>5801.3990000000003</v>
      </c>
      <c r="F119" s="4">
        <v>8536.8979999999992</v>
      </c>
      <c r="G119" s="4"/>
    </row>
    <row r="120" spans="2:7" x14ac:dyDescent="0.2">
      <c r="B120" s="4">
        <v>0</v>
      </c>
      <c r="C120" s="4"/>
      <c r="D120" s="4"/>
      <c r="E120" s="4">
        <v>739</v>
      </c>
      <c r="F120" s="4">
        <v>259.95299999999997</v>
      </c>
      <c r="G120" s="4"/>
    </row>
    <row r="121" spans="2:7" x14ac:dyDescent="0.2">
      <c r="B121" s="4">
        <v>0</v>
      </c>
      <c r="C121" s="4"/>
      <c r="D121" s="4"/>
      <c r="E121" s="4">
        <v>8574.4699999999993</v>
      </c>
      <c r="F121" s="4">
        <v>1340.3920000000001</v>
      </c>
      <c r="G121" s="4"/>
    </row>
    <row r="122" spans="2:7" x14ac:dyDescent="0.2">
      <c r="B122" s="4">
        <v>0</v>
      </c>
      <c r="C122" s="4"/>
      <c r="D122" s="4"/>
      <c r="E122" s="4">
        <v>394.79199999999997</v>
      </c>
      <c r="F122" s="4">
        <v>364.92099999999999</v>
      </c>
      <c r="G122" s="4"/>
    </row>
    <row r="123" spans="2:7" x14ac:dyDescent="0.2">
      <c r="B123" s="5" t="s">
        <v>296</v>
      </c>
      <c r="C123" s="4"/>
      <c r="D123" s="4"/>
      <c r="E123" s="4">
        <v>7192.1229999999996</v>
      </c>
      <c r="F123" s="4">
        <v>716.45699999999999</v>
      </c>
      <c r="G123" s="4"/>
    </row>
    <row r="124" spans="2:7" x14ac:dyDescent="0.2">
      <c r="B124" s="4"/>
      <c r="C124" s="4"/>
      <c r="D124" s="4"/>
      <c r="E124" s="4">
        <v>0</v>
      </c>
      <c r="F124" s="4">
        <v>716.22199999999998</v>
      </c>
      <c r="G124" s="4"/>
    </row>
    <row r="125" spans="2:7" x14ac:dyDescent="0.2">
      <c r="B125" s="4"/>
      <c r="C125" s="4"/>
      <c r="D125" s="4"/>
      <c r="E125" s="4">
        <v>769.51800000000003</v>
      </c>
      <c r="F125" s="4">
        <v>0</v>
      </c>
      <c r="G125" s="4"/>
    </row>
    <row r="126" spans="2:7" x14ac:dyDescent="0.2">
      <c r="B126" s="4"/>
      <c r="C126" s="4"/>
      <c r="D126" s="4"/>
      <c r="E126" s="4">
        <v>0</v>
      </c>
      <c r="F126" s="4">
        <v>2673.2469999999998</v>
      </c>
      <c r="G126" s="4"/>
    </row>
    <row r="127" spans="2:7" x14ac:dyDescent="0.2">
      <c r="B127" s="4"/>
      <c r="C127" s="4"/>
      <c r="D127" s="4"/>
      <c r="E127" s="4">
        <v>1465.3040000000001</v>
      </c>
      <c r="F127" s="4">
        <v>1241.075</v>
      </c>
      <c r="G127" s="4"/>
    </row>
    <row r="128" spans="2:7" x14ac:dyDescent="0.2">
      <c r="B128" s="4"/>
      <c r="C128" s="4"/>
      <c r="D128" s="4"/>
      <c r="E128" s="4"/>
      <c r="F128" s="4">
        <v>168.93</v>
      </c>
      <c r="G128" s="4"/>
    </row>
    <row r="129" spans="1:7" x14ac:dyDescent="0.2">
      <c r="B129" s="4"/>
      <c r="C129" s="4"/>
      <c r="D129" s="4"/>
      <c r="F129" s="4">
        <v>695.553</v>
      </c>
    </row>
    <row r="130" spans="1:7" x14ac:dyDescent="0.2">
      <c r="C130" s="4"/>
      <c r="F130" s="4">
        <v>929.11500000000001</v>
      </c>
    </row>
    <row r="132" spans="1:7" x14ac:dyDescent="0.2">
      <c r="A132" s="2" t="s">
        <v>8</v>
      </c>
      <c r="B132" s="2">
        <f>COUNT(B103:B131)</f>
        <v>19</v>
      </c>
      <c r="C132" s="2">
        <f t="shared" ref="C132:F132" si="3">COUNT(C103:C131)</f>
        <v>11</v>
      </c>
      <c r="D132" s="2">
        <f t="shared" si="3"/>
        <v>12</v>
      </c>
      <c r="E132" s="2">
        <f t="shared" si="3"/>
        <v>25</v>
      </c>
      <c r="F132" s="2">
        <f t="shared" si="3"/>
        <v>28</v>
      </c>
      <c r="G132" s="2">
        <f>COUNT(G103:G131)</f>
        <v>15</v>
      </c>
    </row>
    <row r="134" spans="1:7" ht="17" x14ac:dyDescent="0.2">
      <c r="A134" s="2" t="s">
        <v>297</v>
      </c>
      <c r="B134" s="8" t="s">
        <v>190</v>
      </c>
      <c r="C134" s="34" t="s">
        <v>33</v>
      </c>
      <c r="D134" s="8" t="s">
        <v>229</v>
      </c>
      <c r="E134" s="8" t="s">
        <v>191</v>
      </c>
      <c r="F134" s="8" t="s">
        <v>36</v>
      </c>
      <c r="G134" s="34" t="s">
        <v>230</v>
      </c>
    </row>
    <row r="135" spans="1:7" x14ac:dyDescent="0.2">
      <c r="B135" s="4">
        <v>754.55</v>
      </c>
      <c r="C135" s="4">
        <v>0</v>
      </c>
      <c r="D135" s="5" t="s">
        <v>298</v>
      </c>
      <c r="E135" s="4">
        <v>223.91</v>
      </c>
      <c r="F135" s="4">
        <v>10237.700000000001</v>
      </c>
      <c r="G135" s="4">
        <v>4818.3900000000003</v>
      </c>
    </row>
    <row r="136" spans="1:7" x14ac:dyDescent="0.2">
      <c r="B136" s="4">
        <v>418.58</v>
      </c>
      <c r="C136" s="5" t="s">
        <v>299</v>
      </c>
      <c r="D136" s="5" t="s">
        <v>300</v>
      </c>
      <c r="E136" s="4">
        <v>1965.03</v>
      </c>
      <c r="F136" s="4">
        <v>7222.28</v>
      </c>
      <c r="G136" s="4">
        <v>322.74</v>
      </c>
    </row>
    <row r="137" spans="1:7" x14ac:dyDescent="0.2">
      <c r="B137" s="4">
        <v>1257.3499999999999</v>
      </c>
      <c r="C137" s="4">
        <v>0</v>
      </c>
      <c r="D137" s="4">
        <v>51.51</v>
      </c>
      <c r="E137" s="4">
        <v>987.66</v>
      </c>
      <c r="F137" s="4">
        <v>90.49</v>
      </c>
      <c r="G137" s="4">
        <v>7737.51</v>
      </c>
    </row>
    <row r="138" spans="1:7" x14ac:dyDescent="0.2">
      <c r="B138" s="4">
        <v>946.71</v>
      </c>
      <c r="C138" s="4">
        <v>0</v>
      </c>
      <c r="D138" s="5" t="s">
        <v>301</v>
      </c>
      <c r="E138" s="4">
        <v>5677.5</v>
      </c>
      <c r="F138" s="4">
        <v>3171.8</v>
      </c>
      <c r="G138" s="4">
        <v>1645.64</v>
      </c>
    </row>
    <row r="139" spans="1:7" x14ac:dyDescent="0.2">
      <c r="B139" s="4">
        <v>129.1</v>
      </c>
      <c r="C139" s="4">
        <v>0</v>
      </c>
      <c r="D139" s="5" t="s">
        <v>302</v>
      </c>
      <c r="E139" s="4">
        <v>120.07</v>
      </c>
      <c r="F139" s="4">
        <v>428.79</v>
      </c>
      <c r="G139" s="4">
        <v>1706.722</v>
      </c>
    </row>
    <row r="140" spans="1:7" x14ac:dyDescent="0.2">
      <c r="B140" s="4">
        <v>165.553</v>
      </c>
      <c r="C140" s="4">
        <v>0</v>
      </c>
      <c r="D140" s="4">
        <v>0</v>
      </c>
      <c r="E140" s="4">
        <v>6120.32</v>
      </c>
      <c r="F140" s="4">
        <v>4294.8100000000004</v>
      </c>
      <c r="G140" s="4">
        <v>8191.9369999999999</v>
      </c>
    </row>
    <row r="141" spans="1:7" x14ac:dyDescent="0.2">
      <c r="B141" s="4">
        <v>181.756</v>
      </c>
      <c r="C141" s="4">
        <v>0</v>
      </c>
      <c r="D141" s="4">
        <v>0</v>
      </c>
      <c r="E141" s="4">
        <v>1751.14</v>
      </c>
      <c r="F141" s="4">
        <v>9039.2800000000007</v>
      </c>
      <c r="G141" s="4">
        <v>367.03399999999999</v>
      </c>
    </row>
    <row r="142" spans="1:7" x14ac:dyDescent="0.2">
      <c r="B142" s="4">
        <v>0</v>
      </c>
      <c r="C142" s="5" t="s">
        <v>303</v>
      </c>
      <c r="D142" s="4">
        <v>0</v>
      </c>
      <c r="E142" s="4">
        <v>10237.700000000001</v>
      </c>
      <c r="F142" s="4">
        <v>472.00200000000001</v>
      </c>
      <c r="G142" s="4">
        <v>2.113</v>
      </c>
    </row>
    <row r="143" spans="1:7" x14ac:dyDescent="0.2"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</row>
    <row r="144" spans="1:7" x14ac:dyDescent="0.2">
      <c r="B144" s="4">
        <v>332.28</v>
      </c>
      <c r="C144" s="4">
        <v>75.849000000000004</v>
      </c>
      <c r="D144" s="4">
        <v>0</v>
      </c>
      <c r="E144" s="4">
        <v>13942.38</v>
      </c>
      <c r="F144" s="4">
        <v>0</v>
      </c>
      <c r="G144" s="4">
        <v>215.80600000000001</v>
      </c>
    </row>
    <row r="145" spans="2:7" x14ac:dyDescent="0.2">
      <c r="B145" s="4">
        <v>1393.463</v>
      </c>
      <c r="C145" s="4">
        <v>0</v>
      </c>
      <c r="D145" s="4">
        <v>0</v>
      </c>
      <c r="E145" s="4">
        <v>12436.43</v>
      </c>
      <c r="F145" s="4">
        <v>407.66</v>
      </c>
      <c r="G145" s="4">
        <v>0</v>
      </c>
    </row>
    <row r="146" spans="2:7" x14ac:dyDescent="0.2">
      <c r="B146" s="4">
        <v>189.97499999999999</v>
      </c>
      <c r="C146" s="4">
        <v>0</v>
      </c>
      <c r="D146" s="4">
        <v>0</v>
      </c>
      <c r="E146" s="4">
        <v>5541.4459999999999</v>
      </c>
      <c r="F146" s="4">
        <v>960.67700000000002</v>
      </c>
      <c r="G146" s="4">
        <v>159.917</v>
      </c>
    </row>
    <row r="147" spans="2:7" x14ac:dyDescent="0.2">
      <c r="B147" s="4">
        <v>262.06700000000001</v>
      </c>
      <c r="C147" s="5" t="s">
        <v>304</v>
      </c>
      <c r="D147" s="4">
        <v>0</v>
      </c>
      <c r="E147" s="4">
        <v>0</v>
      </c>
      <c r="F147" s="4">
        <v>5204.7039999999997</v>
      </c>
      <c r="G147" s="4">
        <v>10324.17</v>
      </c>
    </row>
    <row r="148" spans="2:7" x14ac:dyDescent="0.2">
      <c r="B148" s="4">
        <v>779.625</v>
      </c>
      <c r="C148" s="4"/>
      <c r="D148" s="4">
        <v>0</v>
      </c>
      <c r="E148" s="4">
        <v>4021.4110000000001</v>
      </c>
      <c r="F148" s="4">
        <v>5548.96</v>
      </c>
      <c r="G148" s="5" t="s">
        <v>305</v>
      </c>
    </row>
    <row r="149" spans="2:7" x14ac:dyDescent="0.2">
      <c r="B149" s="4">
        <v>0</v>
      </c>
      <c r="C149" s="4"/>
      <c r="D149" s="4">
        <v>0</v>
      </c>
      <c r="E149" s="4">
        <v>305.745</v>
      </c>
      <c r="F149" s="4">
        <v>5259.1840000000002</v>
      </c>
      <c r="G149" s="4">
        <v>0</v>
      </c>
    </row>
    <row r="150" spans="2:7" x14ac:dyDescent="0.2">
      <c r="B150" s="4">
        <v>840.21100000000001</v>
      </c>
      <c r="C150" s="4"/>
      <c r="D150" s="4"/>
      <c r="E150" s="4">
        <v>4836.9650000000001</v>
      </c>
      <c r="F150" s="4">
        <v>3658.134</v>
      </c>
      <c r="G150" s="4">
        <v>263.89499999999998</v>
      </c>
    </row>
    <row r="151" spans="2:7" x14ac:dyDescent="0.2">
      <c r="B151" s="4">
        <v>0</v>
      </c>
      <c r="C151" s="4"/>
      <c r="D151" s="4"/>
      <c r="E151" s="4">
        <v>1781.6320000000001</v>
      </c>
      <c r="F151" s="4">
        <v>3217.598</v>
      </c>
      <c r="G151" s="4"/>
    </row>
    <row r="152" spans="2:7" x14ac:dyDescent="0.2">
      <c r="B152" s="4">
        <v>0</v>
      </c>
      <c r="C152" s="4"/>
      <c r="D152" s="4"/>
      <c r="E152" s="4">
        <v>1582.9680000000001</v>
      </c>
      <c r="F152" s="4">
        <v>252.67400000000001</v>
      </c>
      <c r="G152" s="4"/>
    </row>
    <row r="153" spans="2:7" x14ac:dyDescent="0.2">
      <c r="B153" s="4">
        <v>1399.8030000000001</v>
      </c>
      <c r="C153" s="4"/>
      <c r="D153" s="4"/>
      <c r="E153" s="4">
        <v>307.99400000000003</v>
      </c>
      <c r="F153" s="4">
        <v>2422.4749999999999</v>
      </c>
      <c r="G153" s="4"/>
    </row>
    <row r="154" spans="2:7" x14ac:dyDescent="0.2">
      <c r="B154" s="4"/>
      <c r="C154" s="4"/>
      <c r="D154" s="4"/>
      <c r="E154" s="4">
        <v>11982.83</v>
      </c>
      <c r="F154" s="4">
        <v>862.28399999999999</v>
      </c>
      <c r="G154" s="4"/>
    </row>
    <row r="155" spans="2:7" x14ac:dyDescent="0.2">
      <c r="B155" s="4"/>
      <c r="C155" s="4"/>
      <c r="D155" s="4"/>
      <c r="E155" s="4">
        <v>0</v>
      </c>
      <c r="F155" s="4">
        <v>0</v>
      </c>
      <c r="G155" s="4"/>
    </row>
    <row r="156" spans="2:7" x14ac:dyDescent="0.2">
      <c r="B156" s="4"/>
      <c r="C156" s="4"/>
      <c r="D156" s="4"/>
      <c r="E156" s="4">
        <v>3481.2640000000001</v>
      </c>
      <c r="F156" s="4">
        <v>2762.8449999999998</v>
      </c>
      <c r="G156" s="4"/>
    </row>
    <row r="157" spans="2:7" x14ac:dyDescent="0.2">
      <c r="B157" s="4"/>
      <c r="C157" s="4"/>
      <c r="D157" s="4"/>
      <c r="E157" s="4">
        <v>0</v>
      </c>
      <c r="F157" s="4">
        <v>286.29399999999998</v>
      </c>
      <c r="G157" s="4"/>
    </row>
    <row r="158" spans="2:7" x14ac:dyDescent="0.2">
      <c r="B158" s="4"/>
      <c r="C158" s="4"/>
      <c r="D158" s="4"/>
      <c r="E158" s="4">
        <v>3477.9969999999998</v>
      </c>
      <c r="F158" s="4">
        <v>993.74699999999996</v>
      </c>
      <c r="G158" s="4"/>
    </row>
    <row r="159" spans="2:7" x14ac:dyDescent="0.2">
      <c r="B159" s="4"/>
      <c r="C159" s="4"/>
      <c r="D159" s="4"/>
      <c r="E159" s="4"/>
      <c r="F159" s="4">
        <v>0</v>
      </c>
      <c r="G159" s="4"/>
    </row>
    <row r="160" spans="2:7" x14ac:dyDescent="0.2">
      <c r="C160" s="4"/>
      <c r="D160" s="4"/>
      <c r="F160" s="4">
        <v>2001.4929999999999</v>
      </c>
      <c r="G160" s="4"/>
    </row>
    <row r="161" spans="1:7" x14ac:dyDescent="0.2">
      <c r="C161" s="4"/>
      <c r="D161" s="4"/>
    </row>
    <row r="162" spans="1:7" x14ac:dyDescent="0.2">
      <c r="A162" s="2" t="s">
        <v>8</v>
      </c>
      <c r="B162" s="2">
        <f>COUNT(B135:B161)</f>
        <v>19</v>
      </c>
      <c r="C162" s="2">
        <f t="shared" ref="C162:G162" si="4">COUNT(C135:C161)</f>
        <v>10</v>
      </c>
      <c r="D162" s="2">
        <f t="shared" si="4"/>
        <v>11</v>
      </c>
      <c r="E162" s="2">
        <f t="shared" si="4"/>
        <v>24</v>
      </c>
      <c r="F162" s="2">
        <f t="shared" si="4"/>
        <v>26</v>
      </c>
      <c r="G162" s="2">
        <f t="shared" si="4"/>
        <v>15</v>
      </c>
    </row>
    <row r="164" spans="1:7" x14ac:dyDescent="0.2">
      <c r="A164" s="2" t="s">
        <v>37</v>
      </c>
    </row>
    <row r="165" spans="1:7" x14ac:dyDescent="0.2">
      <c r="A165" s="31" t="s">
        <v>94</v>
      </c>
      <c r="B165" s="9" t="s">
        <v>39</v>
      </c>
    </row>
    <row r="166" spans="1:7" x14ac:dyDescent="0.2">
      <c r="A166" s="21"/>
      <c r="B166" s="4"/>
    </row>
    <row r="167" spans="1:7" x14ac:dyDescent="0.2">
      <c r="A167" s="21" t="s">
        <v>306</v>
      </c>
      <c r="B167" s="4">
        <v>0.995</v>
      </c>
    </row>
    <row r="168" spans="1:7" x14ac:dyDescent="0.2">
      <c r="A168" s="21" t="s">
        <v>307</v>
      </c>
      <c r="B168" s="4">
        <v>0.99199999999999999</v>
      </c>
    </row>
    <row r="169" spans="1:7" x14ac:dyDescent="0.2">
      <c r="A169" s="21" t="s">
        <v>308</v>
      </c>
      <c r="B169" s="4">
        <v>1.5299999999999999E-10</v>
      </c>
    </row>
    <row r="170" spans="1:7" x14ac:dyDescent="0.2">
      <c r="A170" s="21" t="s">
        <v>309</v>
      </c>
      <c r="B170" s="4">
        <v>1.5099999999999999E-7</v>
      </c>
    </row>
    <row r="171" spans="1:7" x14ac:dyDescent="0.2">
      <c r="A171" s="21" t="s">
        <v>310</v>
      </c>
      <c r="B171" s="4">
        <v>1.8699999999999999E-3</v>
      </c>
    </row>
    <row r="172" spans="1:7" x14ac:dyDescent="0.2">
      <c r="A172" s="21" t="s">
        <v>311</v>
      </c>
      <c r="B172" s="4" t="s">
        <v>72</v>
      </c>
    </row>
    <row r="173" spans="1:7" x14ac:dyDescent="0.2">
      <c r="A173" s="21" t="s">
        <v>312</v>
      </c>
      <c r="B173" s="4">
        <v>1.5500000000000001E-10</v>
      </c>
    </row>
    <row r="174" spans="1:7" x14ac:dyDescent="0.2">
      <c r="A174" s="21" t="s">
        <v>313</v>
      </c>
      <c r="B174" s="4">
        <v>1.1400000000000001E-6</v>
      </c>
    </row>
    <row r="175" spans="1:7" x14ac:dyDescent="0.2">
      <c r="A175" s="21" t="s">
        <v>314</v>
      </c>
      <c r="B175" s="4">
        <v>1.7899999999999999E-3</v>
      </c>
    </row>
    <row r="176" spans="1:7" x14ac:dyDescent="0.2">
      <c r="A176" s="21" t="s">
        <v>315</v>
      </c>
      <c r="B176" s="4">
        <v>1.5400000000000001E-10</v>
      </c>
    </row>
    <row r="177" spans="1:2" x14ac:dyDescent="0.2">
      <c r="A177" s="21" t="s">
        <v>316</v>
      </c>
      <c r="B177" s="4">
        <v>5.2099999999999997E-7</v>
      </c>
    </row>
    <row r="178" spans="1:2" x14ac:dyDescent="0.2">
      <c r="A178" s="21" t="s">
        <v>317</v>
      </c>
      <c r="B178" s="4">
        <v>1.1800000000000001E-3</v>
      </c>
    </row>
    <row r="179" spans="1:2" x14ac:dyDescent="0.2">
      <c r="A179" s="21" t="s">
        <v>318</v>
      </c>
      <c r="B179" s="4">
        <v>4.8399999999999999E-2</v>
      </c>
    </row>
    <row r="180" spans="1:2" x14ac:dyDescent="0.2">
      <c r="A180" s="21" t="s">
        <v>319</v>
      </c>
      <c r="B180" s="4">
        <v>2.9199999999999999E-3</v>
      </c>
    </row>
    <row r="181" spans="1:2" x14ac:dyDescent="0.2">
      <c r="A181" s="21" t="s">
        <v>320</v>
      </c>
      <c r="B181" s="4">
        <v>0.78200000000000003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C080C-91B6-E94D-8C82-746B12957BC7}">
  <dimension ref="A2"/>
  <sheetViews>
    <sheetView workbookViewId="0">
      <selection activeCell="E11" sqref="E11"/>
    </sheetView>
  </sheetViews>
  <sheetFormatPr baseColWidth="10" defaultRowHeight="16" x14ac:dyDescent="0.2"/>
  <sheetData>
    <row r="2" spans="1:1" x14ac:dyDescent="0.2">
      <c r="A2" s="10" t="s">
        <v>321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CB699-E0E4-524B-99C9-D515B76385CF}">
  <dimension ref="A2"/>
  <sheetViews>
    <sheetView workbookViewId="0">
      <selection activeCell="F9" sqref="F9"/>
    </sheetView>
  </sheetViews>
  <sheetFormatPr baseColWidth="10" defaultRowHeight="16" x14ac:dyDescent="0.2"/>
  <sheetData>
    <row r="2" spans="1:1" x14ac:dyDescent="0.2">
      <c r="A2" s="10" t="s">
        <v>322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795EA-6CDC-874F-9A6F-7B6228CBF2A2}">
  <dimension ref="A1:G197"/>
  <sheetViews>
    <sheetView topLeftCell="A122" workbookViewId="0">
      <selection activeCell="C145" sqref="C145"/>
    </sheetView>
  </sheetViews>
  <sheetFormatPr baseColWidth="10" defaultColWidth="11" defaultRowHeight="16" x14ac:dyDescent="0.2"/>
  <cols>
    <col min="1" max="1" width="32.83203125" customWidth="1"/>
    <col min="2" max="2" width="12.1640625" customWidth="1"/>
    <col min="3" max="3" width="20.1640625" customWidth="1"/>
    <col min="4" max="4" width="16.83203125" customWidth="1"/>
    <col min="5" max="5" width="12.83203125" customWidth="1"/>
    <col min="6" max="6" width="20.33203125" customWidth="1"/>
    <col min="7" max="7" width="14.1640625" customWidth="1"/>
  </cols>
  <sheetData>
    <row r="1" spans="1:7" x14ac:dyDescent="0.2">
      <c r="A1" s="2" t="s">
        <v>103</v>
      </c>
      <c r="B1" s="1"/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1"/>
    </row>
    <row r="3" spans="1:7" x14ac:dyDescent="0.2">
      <c r="A3" s="2" t="s">
        <v>50</v>
      </c>
      <c r="B3" s="8" t="s">
        <v>31</v>
      </c>
      <c r="C3" s="8" t="s">
        <v>32</v>
      </c>
      <c r="D3" s="8" t="s">
        <v>33</v>
      </c>
      <c r="E3" s="8" t="s">
        <v>34</v>
      </c>
      <c r="F3" s="8" t="s">
        <v>35</v>
      </c>
      <c r="G3" s="8" t="s">
        <v>36</v>
      </c>
    </row>
    <row r="4" spans="1:7" x14ac:dyDescent="0.2">
      <c r="B4" s="4">
        <v>200.719424</v>
      </c>
      <c r="C4" s="4">
        <v>351.79856100000001</v>
      </c>
      <c r="D4" s="4">
        <v>192.26708099999999</v>
      </c>
      <c r="E4" s="4">
        <v>294.24460399999998</v>
      </c>
      <c r="F4" s="4">
        <v>269.06474800000001</v>
      </c>
      <c r="G4" s="4">
        <v>254.67625899999999</v>
      </c>
    </row>
    <row r="5" spans="1:7" x14ac:dyDescent="0.2">
      <c r="B5" s="4">
        <v>182.733813</v>
      </c>
      <c r="C5" s="4">
        <v>186.33093500000001</v>
      </c>
      <c r="D5" s="4">
        <v>199.72049699999999</v>
      </c>
      <c r="E5" s="4">
        <v>272.66187100000002</v>
      </c>
      <c r="F5" s="4">
        <v>222.30215799999999</v>
      </c>
      <c r="G5" s="4">
        <v>254.67625899999999</v>
      </c>
    </row>
    <row r="6" spans="1:7" x14ac:dyDescent="0.2">
      <c r="B6" s="4">
        <v>197.12230199999999</v>
      </c>
      <c r="C6" s="4">
        <v>189.92805799999999</v>
      </c>
      <c r="D6" s="4">
        <v>240.09316799999999</v>
      </c>
      <c r="E6" s="4">
        <v>240.28776999999999</v>
      </c>
      <c r="F6" s="4">
        <v>236.69064700000001</v>
      </c>
      <c r="G6" s="4">
        <v>261.87050399999998</v>
      </c>
    </row>
    <row r="7" spans="1:7" x14ac:dyDescent="0.2">
      <c r="B7" s="4">
        <v>189.92805799999999</v>
      </c>
      <c r="C7" s="4">
        <v>175.60526300000001</v>
      </c>
      <c r="D7" s="4">
        <v>199.099379</v>
      </c>
      <c r="E7" s="4">
        <v>315.827338</v>
      </c>
      <c r="F7" s="4">
        <v>200.719424</v>
      </c>
      <c r="G7" s="4">
        <v>204.31654700000001</v>
      </c>
    </row>
    <row r="8" spans="1:7" x14ac:dyDescent="0.2">
      <c r="B8" s="4">
        <v>195.60526300000001</v>
      </c>
      <c r="C8" s="4">
        <v>169.815789</v>
      </c>
      <c r="D8" s="4">
        <v>161.21118000000001</v>
      </c>
      <c r="E8" s="4">
        <v>287.05036000000001</v>
      </c>
      <c r="F8" s="4">
        <v>215.10791399999999</v>
      </c>
      <c r="G8" s="4">
        <v>243.88489200000001</v>
      </c>
    </row>
    <row r="9" spans="1:7" x14ac:dyDescent="0.2">
      <c r="B9" s="4">
        <v>176.13157899999999</v>
      </c>
      <c r="C9" s="4">
        <v>142.44736800000001</v>
      </c>
      <c r="D9" s="4">
        <v>223.94409899999999</v>
      </c>
      <c r="E9" s="4">
        <v>323.02158300000002</v>
      </c>
      <c r="F9" s="4">
        <v>290.64748200000002</v>
      </c>
      <c r="G9" s="4">
        <v>211.51079100000001</v>
      </c>
    </row>
    <row r="10" spans="1:7" x14ac:dyDescent="0.2">
      <c r="B10" s="4">
        <v>148.763158</v>
      </c>
      <c r="C10" s="4">
        <v>124.552632</v>
      </c>
      <c r="D10" s="4">
        <v>228.91304299999999</v>
      </c>
      <c r="E10" s="4">
        <v>212.44736800000001</v>
      </c>
      <c r="F10" s="4">
        <v>290.64748200000002</v>
      </c>
      <c r="G10" s="4">
        <v>202.97368399999999</v>
      </c>
    </row>
    <row r="11" spans="1:7" x14ac:dyDescent="0.2">
      <c r="B11" s="4">
        <v>179.815789</v>
      </c>
      <c r="C11" s="4">
        <v>161.921053</v>
      </c>
      <c r="D11" s="4">
        <v>232.01863399999999</v>
      </c>
      <c r="E11" s="4">
        <v>189.815789</v>
      </c>
      <c r="F11" s="4">
        <v>210.86842100000001</v>
      </c>
      <c r="G11" s="4">
        <v>183.5</v>
      </c>
    </row>
    <row r="12" spans="1:7" x14ac:dyDescent="0.2">
      <c r="B12" s="4">
        <v>147.184211</v>
      </c>
      <c r="C12" s="4">
        <v>206.552795</v>
      </c>
      <c r="D12" s="4">
        <v>171.770186</v>
      </c>
      <c r="E12" s="4">
        <v>244.02631600000001</v>
      </c>
      <c r="F12" s="4">
        <v>180.86842100000001</v>
      </c>
      <c r="G12" s="4">
        <v>246.13157899999999</v>
      </c>
    </row>
    <row r="13" spans="1:7" x14ac:dyDescent="0.2">
      <c r="B13" s="4">
        <v>182.329193</v>
      </c>
      <c r="C13" s="4">
        <v>186.05590100000001</v>
      </c>
      <c r="D13" s="4">
        <v>219.596273</v>
      </c>
      <c r="E13" s="4">
        <v>214.55263199999999</v>
      </c>
      <c r="F13" s="4">
        <v>196.13157899999999</v>
      </c>
      <c r="G13" s="4">
        <v>254.02631600000001</v>
      </c>
    </row>
    <row r="14" spans="1:7" x14ac:dyDescent="0.2">
      <c r="B14" s="4">
        <v>191.024845</v>
      </c>
      <c r="C14" s="4">
        <v>266.18012399999998</v>
      </c>
      <c r="D14" s="4">
        <v>190.403727</v>
      </c>
      <c r="E14" s="4">
        <v>182.44736800000001</v>
      </c>
      <c r="F14" s="4">
        <v>204.55263199999999</v>
      </c>
      <c r="G14" s="4">
        <v>203.5</v>
      </c>
    </row>
    <row r="15" spans="1:7" x14ac:dyDescent="0.2">
      <c r="B15" s="4">
        <v>146.925466</v>
      </c>
      <c r="C15" s="4">
        <v>184.61039</v>
      </c>
      <c r="D15" s="4">
        <v>218.975155</v>
      </c>
      <c r="E15" s="4">
        <v>233.5</v>
      </c>
      <c r="F15" s="4">
        <v>175.078947</v>
      </c>
      <c r="G15" s="4">
        <v>216.657895</v>
      </c>
    </row>
    <row r="16" spans="1:7" x14ac:dyDescent="0.2">
      <c r="B16" s="4">
        <v>186.05590100000001</v>
      </c>
      <c r="C16" s="4">
        <v>176.81818200000001</v>
      </c>
      <c r="D16" s="4">
        <v>190.403727</v>
      </c>
      <c r="E16" s="4">
        <v>243.5</v>
      </c>
      <c r="F16" s="4">
        <v>251.273292</v>
      </c>
      <c r="G16" s="4">
        <v>225.078947</v>
      </c>
    </row>
    <row r="17" spans="2:7" x14ac:dyDescent="0.2">
      <c r="B17" s="4">
        <v>197.23602500000001</v>
      </c>
      <c r="C17" s="4"/>
      <c r="D17" s="4">
        <v>195.649351</v>
      </c>
      <c r="E17" s="4">
        <v>305.31055900000001</v>
      </c>
      <c r="F17" s="4">
        <v>222.08074500000001</v>
      </c>
      <c r="G17" s="4">
        <v>237.71052599999999</v>
      </c>
    </row>
    <row r="18" spans="2:7" x14ac:dyDescent="0.2">
      <c r="B18" s="4">
        <v>208.41614899999999</v>
      </c>
      <c r="C18" s="4"/>
      <c r="D18" s="4">
        <v>178.766234</v>
      </c>
      <c r="E18" s="4">
        <v>281.08695699999998</v>
      </c>
      <c r="F18" s="4">
        <v>294.13043499999998</v>
      </c>
      <c r="G18" s="4">
        <v>381.08695699999998</v>
      </c>
    </row>
    <row r="19" spans="2:7" x14ac:dyDescent="0.2">
      <c r="B19" s="4">
        <v>207.173913</v>
      </c>
      <c r="C19" s="4"/>
      <c r="D19" s="4"/>
      <c r="E19" s="4">
        <v>276.11801200000002</v>
      </c>
      <c r="F19" s="4">
        <v>228.766234</v>
      </c>
      <c r="G19" s="4">
        <v>286.05590100000001</v>
      </c>
    </row>
    <row r="20" spans="2:7" x14ac:dyDescent="0.2">
      <c r="B20" s="4">
        <v>250.03105600000001</v>
      </c>
      <c r="C20" s="4"/>
      <c r="D20" s="4"/>
      <c r="E20" s="4">
        <v>336.98757799999998</v>
      </c>
      <c r="F20" s="4">
        <v>277.46753200000001</v>
      </c>
      <c r="G20" s="4">
        <v>214.627329</v>
      </c>
    </row>
    <row r="21" spans="2:7" x14ac:dyDescent="0.2">
      <c r="B21" s="4">
        <v>240.09316799999999</v>
      </c>
      <c r="C21" s="4"/>
      <c r="D21" s="4"/>
      <c r="E21" s="4">
        <v>284.81366500000001</v>
      </c>
      <c r="F21" s="4"/>
      <c r="G21" s="4">
        <v>261.83229799999998</v>
      </c>
    </row>
    <row r="22" spans="2:7" x14ac:dyDescent="0.2">
      <c r="B22" s="4">
        <v>224.56521699999999</v>
      </c>
      <c r="C22" s="4"/>
      <c r="D22" s="4"/>
      <c r="E22" s="4">
        <v>343.81987600000002</v>
      </c>
      <c r="F22" s="4"/>
      <c r="G22" s="4">
        <v>286.05590100000001</v>
      </c>
    </row>
    <row r="23" spans="2:7" x14ac:dyDescent="0.2">
      <c r="B23" s="4">
        <v>260.59006199999999</v>
      </c>
      <c r="C23" s="4"/>
      <c r="D23" s="4"/>
      <c r="E23" s="4">
        <v>240.09316799999999</v>
      </c>
      <c r="F23" s="4"/>
      <c r="G23" s="4">
        <v>287.298137</v>
      </c>
    </row>
    <row r="24" spans="2:7" x14ac:dyDescent="0.2">
      <c r="B24" s="4">
        <v>197.23602500000001</v>
      </c>
      <c r="C24" s="4"/>
      <c r="D24" s="4"/>
      <c r="E24" s="4">
        <v>241.95652200000001</v>
      </c>
      <c r="F24" s="4"/>
      <c r="G24" s="4">
        <v>224.56521699999999</v>
      </c>
    </row>
    <row r="25" spans="2:7" x14ac:dyDescent="0.2">
      <c r="B25" s="4">
        <v>210.584416</v>
      </c>
      <c r="C25" s="4"/>
      <c r="D25" s="4"/>
      <c r="E25" s="4">
        <v>211.233766</v>
      </c>
      <c r="F25" s="4"/>
      <c r="G25" s="4">
        <v>286.05590100000001</v>
      </c>
    </row>
    <row r="26" spans="2:7" x14ac:dyDescent="0.2">
      <c r="B26" s="4">
        <v>178.766234</v>
      </c>
      <c r="C26" s="4"/>
      <c r="D26" s="4"/>
      <c r="E26" s="4">
        <v>263.18181800000002</v>
      </c>
      <c r="F26" s="4"/>
      <c r="G26" s="4">
        <v>274.25465800000001</v>
      </c>
    </row>
    <row r="27" spans="2:7" x14ac:dyDescent="0.2">
      <c r="B27" s="4">
        <v>162.53246799999999</v>
      </c>
      <c r="C27" s="4"/>
      <c r="D27" s="4"/>
      <c r="E27" s="4">
        <v>205.38961</v>
      </c>
      <c r="F27" s="4"/>
      <c r="G27" s="4">
        <v>227.46753200000001</v>
      </c>
    </row>
    <row r="28" spans="2:7" x14ac:dyDescent="0.2">
      <c r="B28" s="4">
        <v>237.20779200000001</v>
      </c>
      <c r="C28" s="4"/>
      <c r="D28" s="4"/>
      <c r="E28" s="4">
        <v>219.02597399999999</v>
      </c>
      <c r="F28" s="4"/>
      <c r="G28" s="4">
        <v>361.233766</v>
      </c>
    </row>
    <row r="29" spans="2:7" x14ac:dyDescent="0.2">
      <c r="B29" s="4">
        <v>230.71428599999999</v>
      </c>
      <c r="C29" s="4"/>
      <c r="D29" s="4"/>
      <c r="E29" s="4">
        <v>230.71428599999999</v>
      </c>
      <c r="F29" s="4"/>
      <c r="G29" s="4">
        <v>258.63636400000001</v>
      </c>
    </row>
    <row r="30" spans="2:7" x14ac:dyDescent="0.2">
      <c r="B30" s="4">
        <v>212.53246799999999</v>
      </c>
      <c r="C30" s="4"/>
      <c r="D30" s="4"/>
      <c r="E30" s="4">
        <v>249.545455</v>
      </c>
      <c r="F30" s="4"/>
      <c r="G30" s="4">
        <v>280.71428600000002</v>
      </c>
    </row>
    <row r="31" spans="2:7" x14ac:dyDescent="0.2">
      <c r="B31" s="4"/>
      <c r="C31" s="4"/>
      <c r="D31" s="4"/>
      <c r="E31" s="4">
        <v>264.48051900000002</v>
      </c>
      <c r="F31" s="4"/>
      <c r="G31" s="4">
        <v>275.51948099999998</v>
      </c>
    </row>
    <row r="32" spans="2:7" x14ac:dyDescent="0.2">
      <c r="B32" s="4"/>
      <c r="C32" s="4"/>
      <c r="D32" s="4"/>
      <c r="E32" s="4"/>
      <c r="F32" s="4"/>
      <c r="G32" s="4">
        <v>273.57142900000002</v>
      </c>
    </row>
    <row r="33" spans="1:7" x14ac:dyDescent="0.2">
      <c r="B33" s="4"/>
      <c r="C33" s="4"/>
      <c r="D33" s="4"/>
      <c r="E33" s="4"/>
      <c r="F33" s="4"/>
      <c r="G33" s="4"/>
    </row>
    <row r="34" spans="1:7" x14ac:dyDescent="0.2">
      <c r="A34" s="2" t="s">
        <v>8</v>
      </c>
      <c r="B34" s="9">
        <f>COUNT(B4:B33)</f>
        <v>27</v>
      </c>
      <c r="C34" s="9">
        <f t="shared" ref="C34:G34" si="0">COUNT(C4:C33)</f>
        <v>13</v>
      </c>
      <c r="D34" s="9">
        <f t="shared" si="0"/>
        <v>15</v>
      </c>
      <c r="E34" s="9">
        <f t="shared" si="0"/>
        <v>28</v>
      </c>
      <c r="F34" s="9">
        <f t="shared" si="0"/>
        <v>17</v>
      </c>
      <c r="G34" s="9">
        <f t="shared" si="0"/>
        <v>29</v>
      </c>
    </row>
    <row r="35" spans="1:7" x14ac:dyDescent="0.2">
      <c r="B35" s="4"/>
      <c r="C35" s="4"/>
      <c r="D35" s="4"/>
      <c r="E35" s="4"/>
      <c r="F35" s="4"/>
      <c r="G35" s="4"/>
    </row>
    <row r="36" spans="1:7" x14ac:dyDescent="0.2">
      <c r="A36" s="2" t="s">
        <v>51</v>
      </c>
      <c r="B36" s="4">
        <v>268.11188800000002</v>
      </c>
      <c r="C36" s="4">
        <v>155.52447599999999</v>
      </c>
      <c r="D36" s="4">
        <v>164.727273</v>
      </c>
      <c r="E36" s="4">
        <v>430.34965</v>
      </c>
      <c r="F36" s="4">
        <v>412.86713300000002</v>
      </c>
      <c r="G36" s="4">
        <v>355.52447599999999</v>
      </c>
    </row>
    <row r="37" spans="1:7" x14ac:dyDescent="0.2">
      <c r="B37" s="4">
        <v>259.02097900000001</v>
      </c>
      <c r="C37" s="4">
        <v>177.902098</v>
      </c>
      <c r="D37" s="4">
        <v>153.212121</v>
      </c>
      <c r="E37" s="4">
        <v>439.44055900000001</v>
      </c>
      <c r="F37" s="4">
        <v>480</v>
      </c>
      <c r="G37" s="4">
        <v>311.46853099999998</v>
      </c>
    </row>
    <row r="38" spans="1:7" x14ac:dyDescent="0.2">
      <c r="B38" s="4">
        <v>324.755245</v>
      </c>
      <c r="C38" s="4">
        <v>187.692308</v>
      </c>
      <c r="D38" s="4">
        <v>253.212121</v>
      </c>
      <c r="E38" s="4">
        <v>522.65734299999997</v>
      </c>
      <c r="F38" s="4">
        <v>435.94405599999999</v>
      </c>
      <c r="G38" s="4">
        <v>379.30069900000001</v>
      </c>
    </row>
    <row r="39" spans="1:7" x14ac:dyDescent="0.2">
      <c r="B39" s="4">
        <v>264.615385</v>
      </c>
      <c r="C39" s="4">
        <v>146.43356600000001</v>
      </c>
      <c r="D39" s="4">
        <v>192.60606100000001</v>
      </c>
      <c r="E39" s="4">
        <v>476.50349699999998</v>
      </c>
      <c r="F39" s="4">
        <v>449.93007</v>
      </c>
      <c r="G39" s="4">
        <v>340.13986</v>
      </c>
    </row>
    <row r="40" spans="1:7" x14ac:dyDescent="0.2">
      <c r="B40" s="4">
        <v>381.07329800000002</v>
      </c>
      <c r="C40" s="4">
        <v>288.92670199999998</v>
      </c>
      <c r="D40" s="4">
        <v>170.787879</v>
      </c>
      <c r="E40" s="4">
        <v>491.18881099999999</v>
      </c>
      <c r="F40" s="4">
        <v>363.21678300000002</v>
      </c>
      <c r="G40" s="4">
        <v>349.23076900000001</v>
      </c>
    </row>
    <row r="41" spans="1:7" x14ac:dyDescent="0.2">
      <c r="B41" s="4">
        <v>350.183246</v>
      </c>
      <c r="C41" s="4">
        <v>249.13612599999999</v>
      </c>
      <c r="D41" s="4">
        <v>216.242424</v>
      </c>
      <c r="E41" s="4">
        <v>448.53146900000002</v>
      </c>
      <c r="F41" s="4">
        <v>503.07692300000002</v>
      </c>
      <c r="G41" s="4">
        <v>651.32867099999999</v>
      </c>
    </row>
    <row r="42" spans="1:7" x14ac:dyDescent="0.2">
      <c r="B42" s="4">
        <v>284.21465999999998</v>
      </c>
      <c r="C42" s="4">
        <v>231.33507900000001</v>
      </c>
      <c r="D42" s="4">
        <v>208.969697</v>
      </c>
      <c r="E42" s="4">
        <v>491.02094199999999</v>
      </c>
      <c r="F42" s="4">
        <v>497.48251699999997</v>
      </c>
      <c r="G42" s="4">
        <v>330.81151799999998</v>
      </c>
    </row>
    <row r="43" spans="1:7" x14ac:dyDescent="0.2">
      <c r="B43" s="4">
        <v>264.31937199999999</v>
      </c>
      <c r="C43" s="4">
        <v>110.91623</v>
      </c>
      <c r="D43" s="4">
        <v>188.36363600000001</v>
      </c>
      <c r="E43" s="4">
        <v>516.67539299999999</v>
      </c>
      <c r="F43" s="4">
        <v>651.230366</v>
      </c>
      <c r="G43" s="4">
        <v>399.92146600000001</v>
      </c>
    </row>
    <row r="44" spans="1:7" x14ac:dyDescent="0.2">
      <c r="B44" s="4">
        <v>202.01570699999999</v>
      </c>
      <c r="C44" s="4">
        <v>219.816754</v>
      </c>
      <c r="D44" s="4">
        <v>156.84848500000001</v>
      </c>
      <c r="E44" s="4">
        <v>387.356021</v>
      </c>
      <c r="F44" s="4">
        <v>416.67539299999999</v>
      </c>
      <c r="G44" s="4">
        <v>193.63874300000001</v>
      </c>
    </row>
    <row r="45" spans="1:7" x14ac:dyDescent="0.2">
      <c r="B45" s="4">
        <v>262.90909099999999</v>
      </c>
      <c r="C45" s="4">
        <v>150.787879</v>
      </c>
      <c r="D45" s="4">
        <v>250.18181799999999</v>
      </c>
      <c r="E45" s="4">
        <v>475.83769599999999</v>
      </c>
      <c r="F45" s="4">
        <v>681.07329800000002</v>
      </c>
      <c r="G45" s="4">
        <v>442.32984299999998</v>
      </c>
    </row>
    <row r="46" spans="1:7" x14ac:dyDescent="0.2">
      <c r="B46" s="4">
        <v>343.515152</v>
      </c>
      <c r="C46" s="4">
        <v>153.81818200000001</v>
      </c>
      <c r="D46" s="4">
        <v>228.36363600000001</v>
      </c>
      <c r="E46" s="4">
        <v>724.00523599999997</v>
      </c>
      <c r="F46" s="4">
        <v>637.09424100000001</v>
      </c>
      <c r="G46" s="4">
        <v>418.769634</v>
      </c>
    </row>
    <row r="47" spans="1:7" x14ac:dyDescent="0.2">
      <c r="B47" s="4">
        <v>381.69697000000002</v>
      </c>
      <c r="C47" s="4">
        <v>150.18181799999999</v>
      </c>
      <c r="D47" s="4">
        <v>171.39393899999999</v>
      </c>
      <c r="E47" s="4">
        <v>678.45549700000004</v>
      </c>
      <c r="F47" s="4">
        <v>250.183246</v>
      </c>
      <c r="G47" s="4">
        <v>480.02617800000002</v>
      </c>
    </row>
    <row r="48" spans="1:7" x14ac:dyDescent="0.2">
      <c r="B48" s="4">
        <v>279.27272699999997</v>
      </c>
      <c r="C48" s="4">
        <v>447.44318199999998</v>
      </c>
      <c r="D48" s="4">
        <v>128.969697</v>
      </c>
      <c r="E48" s="4">
        <v>698.87434599999995</v>
      </c>
      <c r="F48" s="4">
        <v>706.54545499999995</v>
      </c>
      <c r="G48" s="4">
        <v>247.04188500000001</v>
      </c>
    </row>
    <row r="49" spans="1:7" x14ac:dyDescent="0.2">
      <c r="B49" s="4">
        <v>322.90909099999999</v>
      </c>
      <c r="C49" s="4">
        <v>176.420455</v>
      </c>
      <c r="D49" s="4">
        <v>195.170455</v>
      </c>
      <c r="E49" s="4">
        <v>770.18181800000002</v>
      </c>
      <c r="F49" s="4">
        <v>383.515152</v>
      </c>
      <c r="G49" s="4">
        <v>289.97382199999998</v>
      </c>
    </row>
    <row r="50" spans="1:7" x14ac:dyDescent="0.2">
      <c r="B50" s="4">
        <v>225.33333300000001</v>
      </c>
      <c r="C50" s="4">
        <v>208.23863600000001</v>
      </c>
      <c r="D50" s="4">
        <v>188.920455</v>
      </c>
      <c r="E50" s="4">
        <v>715.63636399999996</v>
      </c>
      <c r="F50" s="4">
        <v>732</v>
      </c>
      <c r="G50" s="4">
        <v>526.54545499999995</v>
      </c>
    </row>
    <row r="51" spans="1:7" x14ac:dyDescent="0.2">
      <c r="B51" s="4">
        <v>247.757576</v>
      </c>
      <c r="C51" s="4"/>
      <c r="D51" s="4">
        <v>100.852273</v>
      </c>
      <c r="E51" s="4">
        <v>578.66666699999996</v>
      </c>
      <c r="F51" s="4">
        <v>282.10227300000003</v>
      </c>
      <c r="G51" s="4">
        <v>572.60606099999995</v>
      </c>
    </row>
    <row r="52" spans="1:7" x14ac:dyDescent="0.2">
      <c r="B52" s="4">
        <v>415.63636400000001</v>
      </c>
      <c r="C52" s="4"/>
      <c r="D52" s="4"/>
      <c r="E52" s="4">
        <v>901.09090900000001</v>
      </c>
      <c r="F52" s="4">
        <v>140.625</v>
      </c>
      <c r="G52" s="4">
        <v>422.90909099999999</v>
      </c>
    </row>
    <row r="53" spans="1:7" x14ac:dyDescent="0.2">
      <c r="B53" s="4">
        <v>306.545455</v>
      </c>
      <c r="C53" s="4"/>
      <c r="D53" s="4"/>
      <c r="E53" s="4">
        <v>916.24242400000003</v>
      </c>
      <c r="F53" s="4">
        <v>364.48863599999999</v>
      </c>
      <c r="G53" s="4">
        <v>458.06060600000001</v>
      </c>
    </row>
    <row r="54" spans="1:7" x14ac:dyDescent="0.2">
      <c r="B54" s="4">
        <v>301.09090900000001</v>
      </c>
      <c r="C54" s="4"/>
      <c r="D54" s="4"/>
      <c r="E54" s="4">
        <v>281.69697000000002</v>
      </c>
      <c r="F54" s="4">
        <v>204.829545</v>
      </c>
      <c r="G54" s="4">
        <v>555.63636399999996</v>
      </c>
    </row>
    <row r="55" spans="1:7" x14ac:dyDescent="0.2">
      <c r="B55" s="4">
        <v>237.454545</v>
      </c>
      <c r="C55" s="4"/>
      <c r="D55" s="4"/>
      <c r="E55" s="4">
        <v>733.21212100000002</v>
      </c>
      <c r="F55" s="4">
        <v>222.44318200000001</v>
      </c>
      <c r="G55" s="4">
        <v>508.36363599999999</v>
      </c>
    </row>
    <row r="56" spans="1:7" x14ac:dyDescent="0.2">
      <c r="B56" s="4">
        <v>296.84848499999998</v>
      </c>
      <c r="C56" s="4"/>
      <c r="D56" s="4"/>
      <c r="E56" s="4">
        <v>461.09090900000001</v>
      </c>
      <c r="F56" s="4"/>
      <c r="G56" s="4">
        <v>569.57575799999995</v>
      </c>
    </row>
    <row r="57" spans="1:7" x14ac:dyDescent="0.2">
      <c r="B57" s="4">
        <v>200.852273</v>
      </c>
      <c r="C57" s="4"/>
      <c r="D57" s="4"/>
      <c r="E57" s="4">
        <v>514.48863600000004</v>
      </c>
      <c r="F57" s="4"/>
      <c r="G57" s="4">
        <v>436.84848499999998</v>
      </c>
    </row>
    <row r="58" spans="1:7" x14ac:dyDescent="0.2">
      <c r="B58" s="4">
        <v>315.05681800000002</v>
      </c>
      <c r="C58" s="4"/>
      <c r="D58" s="4"/>
      <c r="E58" s="4">
        <v>521.30681800000002</v>
      </c>
      <c r="F58" s="4"/>
      <c r="G58" s="4">
        <v>307.10227300000003</v>
      </c>
    </row>
    <row r="59" spans="1:7" x14ac:dyDescent="0.2">
      <c r="B59" s="4">
        <v>274.71590900000001</v>
      </c>
      <c r="C59" s="4"/>
      <c r="D59" s="4"/>
      <c r="E59" s="4">
        <v>454.26136400000001</v>
      </c>
      <c r="F59" s="4"/>
      <c r="G59" s="4">
        <v>265.05681800000002</v>
      </c>
    </row>
    <row r="60" spans="1:7" x14ac:dyDescent="0.2">
      <c r="B60" s="4"/>
      <c r="C60" s="4"/>
      <c r="D60" s="4"/>
      <c r="E60" s="4">
        <v>419.60227300000003</v>
      </c>
      <c r="F60" s="4"/>
      <c r="G60" s="4">
        <v>276.98863599999999</v>
      </c>
    </row>
    <row r="61" spans="1:7" x14ac:dyDescent="0.2">
      <c r="B61" s="4"/>
      <c r="C61" s="4"/>
      <c r="D61" s="4"/>
      <c r="E61" s="4">
        <v>429.829545</v>
      </c>
      <c r="F61" s="4"/>
      <c r="G61" s="4">
        <v>317.329545</v>
      </c>
    </row>
    <row r="62" spans="1:7" x14ac:dyDescent="0.2">
      <c r="B62" s="4"/>
      <c r="C62" s="4"/>
      <c r="D62" s="4"/>
      <c r="E62" s="4"/>
      <c r="F62" s="4"/>
      <c r="G62" s="4"/>
    </row>
    <row r="63" spans="1:7" x14ac:dyDescent="0.2">
      <c r="A63" s="2" t="s">
        <v>8</v>
      </c>
      <c r="B63" s="9">
        <f>COUNT(B36:B62)</f>
        <v>24</v>
      </c>
      <c r="C63" s="9">
        <f t="shared" ref="C63:G63" si="1">COUNT(C36:C62)</f>
        <v>15</v>
      </c>
      <c r="D63" s="9">
        <f t="shared" si="1"/>
        <v>16</v>
      </c>
      <c r="E63" s="9">
        <f t="shared" si="1"/>
        <v>26</v>
      </c>
      <c r="F63" s="9">
        <f t="shared" si="1"/>
        <v>20</v>
      </c>
      <c r="G63" s="9">
        <f t="shared" si="1"/>
        <v>26</v>
      </c>
    </row>
    <row r="64" spans="1:7" x14ac:dyDescent="0.2">
      <c r="B64" s="4"/>
      <c r="C64" s="4"/>
      <c r="D64" s="4"/>
      <c r="E64" s="4"/>
      <c r="F64" s="4"/>
      <c r="G64" s="4"/>
    </row>
    <row r="65" spans="1:7" x14ac:dyDescent="0.2">
      <c r="A65" s="2" t="s">
        <v>65</v>
      </c>
      <c r="B65" s="4">
        <v>324.2</v>
      </c>
      <c r="C65" s="4">
        <v>210</v>
      </c>
      <c r="D65" s="4">
        <v>119.4</v>
      </c>
      <c r="E65" s="4">
        <v>588.20000000000005</v>
      </c>
      <c r="F65" s="4">
        <v>582.48571400000003</v>
      </c>
      <c r="G65" s="4">
        <v>509.914286</v>
      </c>
    </row>
    <row r="66" spans="1:7" x14ac:dyDescent="0.2">
      <c r="B66" s="4">
        <v>467.62857100000002</v>
      </c>
      <c r="C66" s="4">
        <v>243</v>
      </c>
      <c r="D66" s="4">
        <v>261.39999999999998</v>
      </c>
      <c r="E66" s="4">
        <v>465.34285699999998</v>
      </c>
      <c r="F66" s="4">
        <v>463.62857100000002</v>
      </c>
      <c r="G66" s="4">
        <v>326.48571399999997</v>
      </c>
    </row>
    <row r="67" spans="1:7" x14ac:dyDescent="0.2">
      <c r="B67" s="4">
        <v>417.914286</v>
      </c>
      <c r="C67" s="4">
        <v>144</v>
      </c>
      <c r="D67" s="4">
        <v>171.9</v>
      </c>
      <c r="E67" s="4">
        <v>491.057143</v>
      </c>
      <c r="F67" s="4">
        <v>484.77142900000001</v>
      </c>
      <c r="G67" s="4">
        <v>556.20000000000005</v>
      </c>
    </row>
    <row r="68" spans="1:7" x14ac:dyDescent="0.2">
      <c r="B68" s="4">
        <v>467.057143</v>
      </c>
      <c r="C68" s="4">
        <v>131</v>
      </c>
      <c r="D68" s="4">
        <v>135.4</v>
      </c>
      <c r="E68" s="4">
        <v>607.62857099999997</v>
      </c>
      <c r="F68" s="4">
        <v>371.62857100000002</v>
      </c>
      <c r="G68" s="4">
        <v>556.20000000000005</v>
      </c>
    </row>
    <row r="69" spans="1:7" x14ac:dyDescent="0.2">
      <c r="B69" s="4">
        <v>357</v>
      </c>
      <c r="C69" s="4">
        <v>162</v>
      </c>
      <c r="D69" s="4">
        <v>190.4</v>
      </c>
      <c r="E69" s="4">
        <v>594.48571400000003</v>
      </c>
      <c r="F69" s="4">
        <v>754</v>
      </c>
      <c r="G69" s="4">
        <v>181.914286</v>
      </c>
    </row>
    <row r="70" spans="1:7" x14ac:dyDescent="0.2">
      <c r="B70" s="4">
        <v>351</v>
      </c>
      <c r="C70" s="4">
        <v>187.9</v>
      </c>
      <c r="D70" s="4">
        <v>195.3</v>
      </c>
      <c r="E70" s="4">
        <v>797</v>
      </c>
      <c r="F70" s="4">
        <v>507</v>
      </c>
      <c r="G70" s="4">
        <v>369.914286</v>
      </c>
    </row>
    <row r="71" spans="1:7" x14ac:dyDescent="0.2">
      <c r="B71" s="4">
        <v>314</v>
      </c>
      <c r="C71" s="4">
        <v>183.6</v>
      </c>
      <c r="D71" s="4">
        <v>174.3</v>
      </c>
      <c r="E71" s="4">
        <v>852</v>
      </c>
      <c r="F71" s="4">
        <v>744</v>
      </c>
      <c r="G71" s="4">
        <v>396</v>
      </c>
    </row>
    <row r="72" spans="1:7" x14ac:dyDescent="0.2">
      <c r="B72" s="4">
        <v>217</v>
      </c>
      <c r="C72" s="4">
        <v>324.89999999999998</v>
      </c>
      <c r="D72" s="4">
        <v>134.19999999999999</v>
      </c>
      <c r="E72" s="4">
        <v>533</v>
      </c>
      <c r="F72" s="4">
        <v>661</v>
      </c>
      <c r="G72" s="4">
        <v>449</v>
      </c>
    </row>
    <row r="73" spans="1:7" x14ac:dyDescent="0.2">
      <c r="B73" s="4">
        <v>210</v>
      </c>
      <c r="C73" s="4">
        <v>190.496689</v>
      </c>
      <c r="D73" s="4">
        <v>195.3</v>
      </c>
      <c r="E73" s="4">
        <v>719</v>
      </c>
      <c r="F73" s="4">
        <v>941</v>
      </c>
      <c r="G73" s="4">
        <v>235</v>
      </c>
    </row>
    <row r="74" spans="1:7" x14ac:dyDescent="0.2">
      <c r="B74" s="4">
        <v>210.1</v>
      </c>
      <c r="C74" s="4">
        <v>269.49704100000002</v>
      </c>
      <c r="D74" s="4">
        <v>145.30000000000001</v>
      </c>
      <c r="E74" s="4">
        <v>759</v>
      </c>
      <c r="F74" s="4">
        <v>441.49006600000001</v>
      </c>
      <c r="G74" s="4">
        <v>375</v>
      </c>
    </row>
    <row r="75" spans="1:7" x14ac:dyDescent="0.2">
      <c r="B75" s="4">
        <v>260.7</v>
      </c>
      <c r="C75" s="4">
        <v>210.37819999999999</v>
      </c>
      <c r="D75" s="4">
        <v>103.3</v>
      </c>
      <c r="E75" s="4">
        <v>924</v>
      </c>
      <c r="F75" s="4">
        <v>477.25165600000003</v>
      </c>
      <c r="G75" s="4">
        <v>404</v>
      </c>
    </row>
    <row r="76" spans="1:7" x14ac:dyDescent="0.2">
      <c r="B76" s="4">
        <v>295.3</v>
      </c>
      <c r="C76" s="4">
        <v>303.65550000000002</v>
      </c>
      <c r="D76" s="4">
        <v>120</v>
      </c>
      <c r="E76" s="4">
        <v>807</v>
      </c>
      <c r="F76" s="4">
        <v>297.7731</v>
      </c>
      <c r="G76" s="4">
        <v>644</v>
      </c>
    </row>
    <row r="77" spans="1:7" x14ac:dyDescent="0.2">
      <c r="B77" s="4">
        <v>235.4</v>
      </c>
      <c r="C77" s="4">
        <v>286.84870000000001</v>
      </c>
      <c r="D77" s="4">
        <v>202.41721899999999</v>
      </c>
      <c r="E77" s="4">
        <v>454.6</v>
      </c>
      <c r="F77" s="4"/>
      <c r="G77" s="4">
        <v>404</v>
      </c>
    </row>
    <row r="78" spans="1:7" x14ac:dyDescent="0.2">
      <c r="B78" s="4">
        <v>263.8</v>
      </c>
      <c r="C78" s="4">
        <v>190.485714</v>
      </c>
      <c r="D78" s="4">
        <v>225.710059</v>
      </c>
      <c r="E78" s="4">
        <v>623.70000000000005</v>
      </c>
      <c r="F78" s="4">
        <v>433.9076</v>
      </c>
      <c r="G78" s="4">
        <v>441</v>
      </c>
    </row>
    <row r="79" spans="1:7" x14ac:dyDescent="0.2">
      <c r="B79" s="4">
        <v>220</v>
      </c>
      <c r="C79" s="4">
        <v>208.77142900000001</v>
      </c>
      <c r="D79" s="4">
        <v>224.66390000000001</v>
      </c>
      <c r="E79" s="4">
        <v>662.6</v>
      </c>
      <c r="F79" s="4">
        <v>391.05040000000002</v>
      </c>
      <c r="G79" s="4">
        <v>389.1</v>
      </c>
    </row>
    <row r="80" spans="1:7" x14ac:dyDescent="0.2">
      <c r="B80" s="4">
        <v>236</v>
      </c>
      <c r="C80" s="4">
        <v>246.485714</v>
      </c>
      <c r="D80" s="4">
        <v>170.042</v>
      </c>
      <c r="E80" s="4">
        <v>563.20000000000005</v>
      </c>
      <c r="F80" s="4">
        <v>411.62857100000002</v>
      </c>
      <c r="G80" s="4">
        <v>410.1</v>
      </c>
    </row>
    <row r="81" spans="2:7" x14ac:dyDescent="0.2">
      <c r="B81" s="4">
        <v>254.6</v>
      </c>
      <c r="C81" s="4">
        <v>264.77142900000001</v>
      </c>
      <c r="D81" s="4">
        <v>237.2689</v>
      </c>
      <c r="E81" s="4">
        <v>616.29999999999995</v>
      </c>
      <c r="F81" s="4">
        <v>373.34285699999998</v>
      </c>
      <c r="G81" s="4">
        <v>374.9</v>
      </c>
    </row>
    <row r="82" spans="2:7" x14ac:dyDescent="0.2">
      <c r="B82" s="4">
        <v>307.7</v>
      </c>
      <c r="C82" s="4"/>
      <c r="D82" s="4"/>
      <c r="E82" s="4">
        <v>586</v>
      </c>
      <c r="F82" s="4">
        <v>479.3</v>
      </c>
      <c r="G82" s="4">
        <v>390.4</v>
      </c>
    </row>
    <row r="83" spans="2:7" x14ac:dyDescent="0.2">
      <c r="B83" s="4">
        <v>187.3</v>
      </c>
      <c r="C83" s="4"/>
      <c r="D83" s="4"/>
      <c r="E83" s="4">
        <v>655.8</v>
      </c>
      <c r="F83" s="4">
        <v>469.4</v>
      </c>
      <c r="G83" s="4">
        <v>418.1</v>
      </c>
    </row>
    <row r="84" spans="2:7" x14ac:dyDescent="0.2">
      <c r="B84" s="4">
        <v>219.4</v>
      </c>
      <c r="C84" s="4"/>
      <c r="D84" s="4"/>
      <c r="E84" s="4">
        <v>506.39072900000002</v>
      </c>
      <c r="F84" s="4">
        <v>437.9</v>
      </c>
      <c r="G84" s="4">
        <v>415.1</v>
      </c>
    </row>
    <row r="85" spans="2:7" x14ac:dyDescent="0.2">
      <c r="B85" s="4">
        <v>254.6</v>
      </c>
      <c r="C85" s="4"/>
      <c r="D85" s="4"/>
      <c r="E85" s="4">
        <v>703.74172199999998</v>
      </c>
      <c r="F85" s="4"/>
      <c r="G85" s="4">
        <v>420</v>
      </c>
    </row>
    <row r="86" spans="2:7" x14ac:dyDescent="0.2">
      <c r="B86" s="4">
        <v>408.37748299999998</v>
      </c>
      <c r="C86" s="4"/>
      <c r="D86" s="4"/>
      <c r="E86" s="4">
        <v>522.28476799999999</v>
      </c>
      <c r="F86" s="4"/>
      <c r="G86" s="4">
        <v>297.8</v>
      </c>
    </row>
    <row r="87" spans="2:7" x14ac:dyDescent="0.2">
      <c r="B87" s="4">
        <v>300.43046399999997</v>
      </c>
      <c r="C87" s="4"/>
      <c r="D87" s="4"/>
      <c r="E87" s="4">
        <v>705.728477</v>
      </c>
      <c r="F87" s="4"/>
      <c r="G87" s="4">
        <v>316.98675500000002</v>
      </c>
    </row>
    <row r="88" spans="2:7" x14ac:dyDescent="0.2">
      <c r="B88" s="4">
        <v>281.225166</v>
      </c>
      <c r="C88" s="4"/>
      <c r="D88" s="4"/>
      <c r="E88" s="4">
        <v>715.66225199999997</v>
      </c>
      <c r="F88" s="4"/>
      <c r="G88" s="4">
        <v>473.27814599999999</v>
      </c>
    </row>
    <row r="89" spans="2:7" x14ac:dyDescent="0.2">
      <c r="B89" s="4">
        <v>399.10595999999998</v>
      </c>
      <c r="C89" s="4"/>
      <c r="D89" s="4"/>
      <c r="E89" s="4">
        <v>648.11258299999997</v>
      </c>
      <c r="F89" s="4"/>
      <c r="G89" s="4">
        <v>346.78807999999998</v>
      </c>
    </row>
    <row r="90" spans="2:7" x14ac:dyDescent="0.2">
      <c r="B90" s="4">
        <v>328.907285</v>
      </c>
      <c r="C90" s="4"/>
      <c r="D90" s="4"/>
      <c r="E90" s="4">
        <v>775.92439999999999</v>
      </c>
      <c r="F90" s="4"/>
      <c r="G90" s="4">
        <v>349.43708600000002</v>
      </c>
    </row>
    <row r="91" spans="2:7" x14ac:dyDescent="0.2">
      <c r="B91" s="4">
        <v>272.45562100000001</v>
      </c>
      <c r="C91" s="4"/>
      <c r="D91" s="4"/>
      <c r="E91" s="4">
        <v>954.91600000000005</v>
      </c>
      <c r="F91" s="4"/>
      <c r="G91" s="4">
        <v>246.12582800000001</v>
      </c>
    </row>
    <row r="92" spans="2:7" x14ac:dyDescent="0.2">
      <c r="B92" s="4">
        <v>499.4538</v>
      </c>
      <c r="C92" s="4"/>
      <c r="D92" s="4"/>
      <c r="E92" s="4">
        <v>681.80669999999998</v>
      </c>
      <c r="F92" s="4"/>
      <c r="G92" s="4">
        <v>454.73509899999999</v>
      </c>
    </row>
    <row r="93" spans="2:7" x14ac:dyDescent="0.2">
      <c r="B93" s="4">
        <v>607.01679999999999</v>
      </c>
      <c r="C93" s="4"/>
      <c r="D93" s="4"/>
      <c r="E93" s="4">
        <v>865</v>
      </c>
      <c r="F93" s="4"/>
      <c r="G93" s="4">
        <v>387.6891</v>
      </c>
    </row>
    <row r="94" spans="2:7" x14ac:dyDescent="0.2">
      <c r="B94" s="4">
        <v>373.40339999999998</v>
      </c>
      <c r="C94" s="4"/>
      <c r="D94" s="4"/>
      <c r="E94" s="4"/>
      <c r="F94" s="4"/>
      <c r="G94" s="4">
        <v>322.98320000000001</v>
      </c>
    </row>
    <row r="95" spans="2:7" x14ac:dyDescent="0.2">
      <c r="B95" s="4"/>
      <c r="C95" s="4"/>
      <c r="D95" s="4"/>
      <c r="E95" s="4"/>
      <c r="F95" s="4"/>
      <c r="G95" s="4">
        <v>475.92439999999999</v>
      </c>
    </row>
    <row r="96" spans="2:7" x14ac:dyDescent="0.2">
      <c r="B96" s="4"/>
      <c r="C96" s="4"/>
      <c r="D96" s="4"/>
      <c r="E96" s="4"/>
      <c r="F96" s="4"/>
      <c r="G96" s="4"/>
    </row>
    <row r="97" spans="1:7" x14ac:dyDescent="0.2">
      <c r="A97" s="2" t="s">
        <v>8</v>
      </c>
      <c r="B97" s="9">
        <f>COUNT(B65:B96)</f>
        <v>30</v>
      </c>
      <c r="C97" s="9">
        <f t="shared" ref="C97:G97" si="2">COUNT(C65:C96)</f>
        <v>17</v>
      </c>
      <c r="D97" s="9">
        <f t="shared" si="2"/>
        <v>17</v>
      </c>
      <c r="E97" s="9">
        <f t="shared" si="2"/>
        <v>29</v>
      </c>
      <c r="F97" s="9">
        <f t="shared" si="2"/>
        <v>19</v>
      </c>
      <c r="G97" s="9">
        <f t="shared" si="2"/>
        <v>31</v>
      </c>
    </row>
    <row r="98" spans="1:7" x14ac:dyDescent="0.2">
      <c r="B98" s="4"/>
      <c r="C98" s="4"/>
      <c r="D98" s="4"/>
      <c r="E98" s="4"/>
      <c r="F98" s="4"/>
      <c r="G98" s="4"/>
    </row>
    <row r="99" spans="1:7" x14ac:dyDescent="0.2">
      <c r="A99" s="2" t="s">
        <v>13</v>
      </c>
      <c r="B99" s="4">
        <v>244.580838</v>
      </c>
      <c r="C99" s="4">
        <v>217.93103400000001</v>
      </c>
      <c r="D99" s="4">
        <v>184.803922</v>
      </c>
      <c r="E99" s="4">
        <v>647.57484999999997</v>
      </c>
      <c r="F99" s="4">
        <v>587.09580800000003</v>
      </c>
      <c r="G99" s="4">
        <v>280.508982</v>
      </c>
    </row>
    <row r="100" spans="1:7" x14ac:dyDescent="0.2">
      <c r="B100" s="4">
        <v>372.72455100000002</v>
      </c>
      <c r="C100" s="4">
        <v>226.89655200000001</v>
      </c>
      <c r="D100" s="4">
        <v>175.653595</v>
      </c>
      <c r="E100" s="4">
        <v>441.58682599999997</v>
      </c>
      <c r="F100" s="4">
        <v>388.29341299999999</v>
      </c>
      <c r="G100" s="4">
        <v>309.25149699999997</v>
      </c>
    </row>
    <row r="101" spans="1:7" x14ac:dyDescent="0.2">
      <c r="B101" s="4">
        <v>540.988024</v>
      </c>
      <c r="C101" s="4">
        <v>176.55172400000001</v>
      </c>
      <c r="D101" s="4">
        <v>245.588235</v>
      </c>
      <c r="E101" s="4">
        <v>505.05988000000002</v>
      </c>
      <c r="F101" s="4">
        <v>557.75449100000003</v>
      </c>
      <c r="G101" s="4">
        <v>343.38323400000002</v>
      </c>
    </row>
    <row r="102" spans="1:7" x14ac:dyDescent="0.2">
      <c r="B102" s="4">
        <v>511.04790400000002</v>
      </c>
      <c r="C102" s="4">
        <v>129.65517199999999</v>
      </c>
      <c r="D102" s="4">
        <v>167.15686299999999</v>
      </c>
      <c r="E102" s="4">
        <v>578.11377200000004</v>
      </c>
      <c r="F102" s="4">
        <v>464.341317</v>
      </c>
      <c r="G102" s="4">
        <v>417.63473099999999</v>
      </c>
    </row>
    <row r="103" spans="1:7" x14ac:dyDescent="0.2">
      <c r="B103" s="4">
        <v>338.62069000000002</v>
      </c>
      <c r="C103" s="4">
        <v>201.37931</v>
      </c>
      <c r="D103" s="4">
        <v>147.54902000000001</v>
      </c>
      <c r="E103" s="4">
        <v>702.664671</v>
      </c>
      <c r="F103" s="4">
        <v>553.10344799999996</v>
      </c>
      <c r="G103" s="4">
        <v>544.58083799999997</v>
      </c>
    </row>
    <row r="104" spans="1:7" x14ac:dyDescent="0.2">
      <c r="B104" s="4">
        <v>335.172414</v>
      </c>
      <c r="C104" s="4">
        <v>277.61437899999999</v>
      </c>
      <c r="D104" s="4">
        <v>202.45097999999999</v>
      </c>
      <c r="E104" s="4">
        <v>596.55172400000004</v>
      </c>
      <c r="F104" s="4">
        <v>617.93103399999995</v>
      </c>
      <c r="G104" s="4">
        <v>530.80838300000005</v>
      </c>
    </row>
    <row r="105" spans="1:7" x14ac:dyDescent="0.2">
      <c r="B105" s="4">
        <v>297.24137899999999</v>
      </c>
      <c r="C105" s="4">
        <v>329.24836599999998</v>
      </c>
      <c r="D105" s="4">
        <v>199.183007</v>
      </c>
      <c r="E105" s="4">
        <v>593.10344799999996</v>
      </c>
      <c r="F105" s="4">
        <v>517.93103399999995</v>
      </c>
      <c r="G105" s="4">
        <v>360.68965500000002</v>
      </c>
    </row>
    <row r="106" spans="1:7" x14ac:dyDescent="0.2">
      <c r="B106" s="4">
        <v>253.10344799999999</v>
      </c>
      <c r="C106" s="4">
        <v>222.05882399999999</v>
      </c>
      <c r="D106" s="4">
        <v>160.620915</v>
      </c>
      <c r="E106" s="4">
        <v>608.27586199999996</v>
      </c>
      <c r="F106" s="4">
        <v>588.96551699999998</v>
      </c>
      <c r="G106" s="4">
        <v>449.65517199999999</v>
      </c>
    </row>
    <row r="107" spans="1:7" x14ac:dyDescent="0.2">
      <c r="B107" s="4">
        <v>205.51724100000001</v>
      </c>
      <c r="C107" s="4">
        <v>208.43373500000001</v>
      </c>
      <c r="D107" s="4">
        <v>141.01307199999999</v>
      </c>
      <c r="E107" s="4">
        <v>658.62068999999997</v>
      </c>
      <c r="F107" s="4">
        <v>403.01204799999999</v>
      </c>
      <c r="G107" s="4">
        <v>351.03448300000002</v>
      </c>
    </row>
    <row r="108" spans="1:7" x14ac:dyDescent="0.2">
      <c r="B108" s="4">
        <v>361.92810500000002</v>
      </c>
      <c r="C108" s="4">
        <v>213.36879400000001</v>
      </c>
      <c r="D108" s="4">
        <v>240.359477</v>
      </c>
      <c r="E108" s="4">
        <v>530.34482800000001</v>
      </c>
      <c r="F108" s="4">
        <v>453.61445800000001</v>
      </c>
      <c r="G108" s="4">
        <v>400</v>
      </c>
    </row>
    <row r="109" spans="1:7" x14ac:dyDescent="0.2">
      <c r="B109" s="4">
        <v>308.98692799999998</v>
      </c>
      <c r="C109" s="4">
        <v>230.39007100000001</v>
      </c>
      <c r="D109" s="4">
        <v>183.49673200000001</v>
      </c>
      <c r="E109" s="4">
        <v>628.96551699999998</v>
      </c>
      <c r="F109" s="4">
        <v>266.56028400000002</v>
      </c>
      <c r="G109" s="4">
        <v>398.62069000000002</v>
      </c>
    </row>
    <row r="110" spans="1:7" x14ac:dyDescent="0.2">
      <c r="B110" s="4">
        <v>279.57516299999997</v>
      </c>
      <c r="C110" s="4">
        <v>290.67375900000002</v>
      </c>
      <c r="D110" s="4">
        <v>152.12418299999999</v>
      </c>
      <c r="E110" s="4">
        <v>625.51724100000001</v>
      </c>
      <c r="F110" s="4">
        <v>377.19858199999999</v>
      </c>
      <c r="G110" s="4">
        <v>571.03448300000002</v>
      </c>
    </row>
    <row r="111" spans="1:7" x14ac:dyDescent="0.2">
      <c r="B111" s="4">
        <v>486.76470599999999</v>
      </c>
      <c r="C111" s="4">
        <v>197.87425099999999</v>
      </c>
      <c r="D111" s="4">
        <v>142.97385600000001</v>
      </c>
      <c r="E111" s="4">
        <v>749.50980400000003</v>
      </c>
      <c r="F111" s="4">
        <v>596.34751800000004</v>
      </c>
      <c r="G111" s="4">
        <v>316.55172399999998</v>
      </c>
    </row>
    <row r="112" spans="1:7" x14ac:dyDescent="0.2">
      <c r="B112" s="4">
        <v>276.30718999999999</v>
      </c>
      <c r="C112" s="4">
        <v>267.93413199999998</v>
      </c>
      <c r="D112" s="4">
        <v>220.48192800000001</v>
      </c>
      <c r="E112" s="4">
        <v>737.09150299999999</v>
      </c>
      <c r="F112" s="4">
        <v>452.96407199999999</v>
      </c>
      <c r="G112" s="4">
        <v>445.51724100000001</v>
      </c>
    </row>
    <row r="113" spans="2:7" x14ac:dyDescent="0.2">
      <c r="B113" s="4">
        <v>299.83660099999997</v>
      </c>
      <c r="C113" s="4">
        <v>244.580838</v>
      </c>
      <c r="D113" s="4">
        <v>175.070922</v>
      </c>
      <c r="E113" s="4">
        <v>826.63398700000005</v>
      </c>
      <c r="F113" s="4">
        <v>495.47904199999999</v>
      </c>
      <c r="G113" s="4">
        <v>499.83660099999997</v>
      </c>
    </row>
    <row r="114" spans="2:7" x14ac:dyDescent="0.2">
      <c r="B114" s="4">
        <v>304.411765</v>
      </c>
      <c r="C114" s="4">
        <v>294.88024000000001</v>
      </c>
      <c r="D114" s="4">
        <v>171.524823</v>
      </c>
      <c r="E114" s="4">
        <v>722.05882399999996</v>
      </c>
      <c r="F114" s="4">
        <v>622.05882399999996</v>
      </c>
      <c r="G114" s="4">
        <v>674.346405</v>
      </c>
    </row>
    <row r="115" spans="2:7" x14ac:dyDescent="0.2">
      <c r="B115" s="4">
        <v>423.36601300000001</v>
      </c>
      <c r="C115" s="4"/>
      <c r="D115" s="4">
        <v>133.22694999999999</v>
      </c>
      <c r="E115" s="4">
        <v>806.37254900000005</v>
      </c>
      <c r="F115" s="4">
        <v>608.33333300000004</v>
      </c>
      <c r="G115" s="4">
        <v>386.76470599999999</v>
      </c>
    </row>
    <row r="116" spans="2:7" x14ac:dyDescent="0.2">
      <c r="B116" s="4">
        <v>259.31372499999998</v>
      </c>
      <c r="C116" s="4"/>
      <c r="D116" s="4"/>
      <c r="E116" s="4">
        <v>759.31372499999998</v>
      </c>
      <c r="F116" s="4">
        <v>585.45751600000006</v>
      </c>
      <c r="G116" s="4">
        <v>450.16339900000003</v>
      </c>
    </row>
    <row r="117" spans="2:7" x14ac:dyDescent="0.2">
      <c r="B117" s="4">
        <v>267.81045799999998</v>
      </c>
      <c r="C117" s="4"/>
      <c r="D117" s="4"/>
      <c r="E117" s="4">
        <v>806.37254900000005</v>
      </c>
      <c r="F117" s="4"/>
      <c r="G117" s="4">
        <v>433.82352900000001</v>
      </c>
    </row>
    <row r="118" spans="2:7" x14ac:dyDescent="0.2">
      <c r="B118" s="4">
        <v>437.74509799999998</v>
      </c>
      <c r="C118" s="4"/>
      <c r="D118" s="4"/>
      <c r="E118" s="4">
        <v>580.12048200000004</v>
      </c>
      <c r="F118" s="4"/>
      <c r="G118" s="4">
        <v>342.32026100000002</v>
      </c>
    </row>
    <row r="119" spans="2:7" x14ac:dyDescent="0.2">
      <c r="B119" s="4">
        <v>256.04575199999999</v>
      </c>
      <c r="C119" s="4"/>
      <c r="D119" s="4"/>
      <c r="E119" s="4">
        <v>530.722892</v>
      </c>
      <c r="F119" s="4"/>
      <c r="G119" s="4">
        <v>448.85620899999998</v>
      </c>
    </row>
    <row r="120" spans="2:7" x14ac:dyDescent="0.2">
      <c r="B120" s="4">
        <v>269.277108</v>
      </c>
      <c r="C120" s="4"/>
      <c r="D120" s="4"/>
      <c r="E120" s="4">
        <v>484.33734900000002</v>
      </c>
      <c r="F120" s="4"/>
      <c r="G120" s="4">
        <v>268.46405199999998</v>
      </c>
    </row>
    <row r="121" spans="2:7" x14ac:dyDescent="0.2">
      <c r="B121" s="4">
        <v>326.50602400000002</v>
      </c>
      <c r="C121" s="4"/>
      <c r="D121" s="4"/>
      <c r="E121" s="4">
        <v>662.65060200000005</v>
      </c>
      <c r="F121" s="4"/>
      <c r="G121" s="4">
        <v>286.14457800000002</v>
      </c>
    </row>
    <row r="122" spans="2:7" x14ac:dyDescent="0.2">
      <c r="B122" s="4">
        <v>357.22891600000003</v>
      </c>
      <c r="C122" s="4"/>
      <c r="D122" s="4"/>
      <c r="E122" s="4">
        <v>708.43373499999996</v>
      </c>
      <c r="F122" s="4"/>
      <c r="G122" s="4">
        <v>357.83132499999999</v>
      </c>
    </row>
    <row r="123" spans="2:7" x14ac:dyDescent="0.2">
      <c r="B123" s="4">
        <v>209.638554</v>
      </c>
      <c r="C123" s="4"/>
      <c r="D123" s="4"/>
      <c r="E123" s="4">
        <v>611.44578300000001</v>
      </c>
      <c r="F123" s="4"/>
      <c r="G123" s="4">
        <v>293.97590400000001</v>
      </c>
    </row>
    <row r="124" spans="2:7" x14ac:dyDescent="0.2">
      <c r="B124" s="4">
        <v>421.084337</v>
      </c>
      <c r="C124" s="4"/>
      <c r="D124" s="4"/>
      <c r="E124" s="4">
        <v>601.31205699999998</v>
      </c>
      <c r="F124" s="4"/>
      <c r="G124" s="4">
        <v>356.62650600000001</v>
      </c>
    </row>
    <row r="125" spans="2:7" x14ac:dyDescent="0.2">
      <c r="B125" s="4">
        <v>337.48227000000003</v>
      </c>
      <c r="C125" s="4"/>
      <c r="D125" s="4"/>
      <c r="E125" s="4">
        <v>580.03546100000005</v>
      </c>
      <c r="F125" s="4"/>
      <c r="G125" s="4">
        <v>383.73493999999999</v>
      </c>
    </row>
    <row r="126" spans="2:7" x14ac:dyDescent="0.2">
      <c r="B126" s="4">
        <v>287.12765999999999</v>
      </c>
      <c r="C126" s="4"/>
      <c r="D126" s="4"/>
      <c r="E126" s="4">
        <v>615.49645399999997</v>
      </c>
      <c r="F126" s="4"/>
      <c r="G126" s="4">
        <v>521.084337</v>
      </c>
    </row>
    <row r="127" spans="2:7" x14ac:dyDescent="0.2">
      <c r="B127" s="4">
        <v>305.56737600000002</v>
      </c>
      <c r="C127" s="4"/>
      <c r="D127" s="4"/>
      <c r="E127" s="4">
        <v>613.36879399999998</v>
      </c>
      <c r="F127" s="4"/>
      <c r="G127" s="4">
        <v>474.36170199999998</v>
      </c>
    </row>
    <row r="128" spans="2:7" x14ac:dyDescent="0.2">
      <c r="B128" s="4"/>
      <c r="C128" s="4"/>
      <c r="D128" s="4"/>
      <c r="E128" s="4"/>
      <c r="F128" s="4"/>
      <c r="G128" s="4">
        <v>391.38297899999998</v>
      </c>
    </row>
    <row r="129" spans="1:7" x14ac:dyDescent="0.2">
      <c r="B129" s="4"/>
      <c r="C129" s="4"/>
      <c r="D129" s="4"/>
      <c r="E129" s="4"/>
      <c r="F129" s="4"/>
      <c r="G129" s="4">
        <v>398.47517699999997</v>
      </c>
    </row>
    <row r="130" spans="1:7" x14ac:dyDescent="0.2">
      <c r="B130" s="4"/>
      <c r="C130" s="4"/>
      <c r="D130" s="4"/>
      <c r="E130" s="4"/>
      <c r="F130" s="4"/>
      <c r="G130" s="4"/>
    </row>
    <row r="131" spans="1:7" x14ac:dyDescent="0.2">
      <c r="A131" s="2" t="s">
        <v>8</v>
      </c>
      <c r="B131" s="9">
        <f>COUNT(B99:B130)</f>
        <v>29</v>
      </c>
      <c r="C131" s="9">
        <f t="shared" ref="C131:G131" si="3">COUNT(C99:C130)</f>
        <v>16</v>
      </c>
      <c r="D131" s="9">
        <f t="shared" si="3"/>
        <v>17</v>
      </c>
      <c r="E131" s="9">
        <f t="shared" si="3"/>
        <v>29</v>
      </c>
      <c r="F131" s="9">
        <f t="shared" si="3"/>
        <v>18</v>
      </c>
      <c r="G131" s="9">
        <f t="shared" si="3"/>
        <v>31</v>
      </c>
    </row>
    <row r="132" spans="1:7" x14ac:dyDescent="0.2">
      <c r="B132" s="4"/>
      <c r="C132" s="4"/>
      <c r="D132" s="4"/>
      <c r="E132" s="4"/>
      <c r="F132" s="4"/>
      <c r="G132" s="4"/>
    </row>
    <row r="133" spans="1:7" x14ac:dyDescent="0.2">
      <c r="A133" s="2" t="s">
        <v>37</v>
      </c>
      <c r="B133" s="4"/>
      <c r="C133" s="4"/>
      <c r="D133" s="4"/>
      <c r="E133" s="4"/>
      <c r="F133" s="4"/>
      <c r="G133" s="4"/>
    </row>
    <row r="134" spans="1:7" x14ac:dyDescent="0.2">
      <c r="A134" s="31" t="s">
        <v>94</v>
      </c>
      <c r="B134" s="9" t="s">
        <v>39</v>
      </c>
      <c r="C134" s="4"/>
    </row>
    <row r="135" spans="1:7" x14ac:dyDescent="0.2">
      <c r="A135" s="21"/>
      <c r="B135" s="4"/>
      <c r="C135" s="4"/>
    </row>
    <row r="136" spans="1:7" x14ac:dyDescent="0.2">
      <c r="A136" s="21" t="s">
        <v>104</v>
      </c>
      <c r="B136" s="32">
        <v>1.0399999999999999E-9</v>
      </c>
      <c r="C136" s="4"/>
    </row>
    <row r="137" spans="1:7" x14ac:dyDescent="0.2">
      <c r="A137" s="21" t="s">
        <v>105</v>
      </c>
      <c r="B137" s="32">
        <v>3.6399999999999997E-5</v>
      </c>
      <c r="C137" s="4"/>
    </row>
    <row r="138" spans="1:7" x14ac:dyDescent="0.2">
      <c r="A138" s="21" t="s">
        <v>106</v>
      </c>
      <c r="B138" s="32">
        <v>2.1299999999999999E-10</v>
      </c>
      <c r="C138" s="4"/>
    </row>
    <row r="139" spans="1:7" x14ac:dyDescent="0.2">
      <c r="A139" s="21" t="s">
        <v>107</v>
      </c>
      <c r="B139" s="32">
        <v>3.3900000000000001E-9</v>
      </c>
      <c r="C139" s="4"/>
    </row>
    <row r="140" spans="1:7" x14ac:dyDescent="0.2">
      <c r="A140" s="21" t="s">
        <v>108</v>
      </c>
      <c r="B140" s="32">
        <v>2.1299999999999999E-10</v>
      </c>
      <c r="C140" s="4"/>
    </row>
    <row r="141" spans="1:7" x14ac:dyDescent="0.2">
      <c r="A141" s="21" t="s">
        <v>109</v>
      </c>
      <c r="B141" s="32">
        <v>0.59799999999999998</v>
      </c>
      <c r="C141" s="4"/>
    </row>
    <row r="142" spans="1:7" x14ac:dyDescent="0.2">
      <c r="A142" s="21" t="s">
        <v>110</v>
      </c>
      <c r="B142" s="32">
        <v>2.1299999999999999E-10</v>
      </c>
      <c r="C142" s="4"/>
    </row>
    <row r="143" spans="1:7" x14ac:dyDescent="0.2">
      <c r="A143" s="21" t="s">
        <v>111</v>
      </c>
      <c r="B143" s="32">
        <v>2.1299999999999999E-10</v>
      </c>
      <c r="C143" s="4"/>
    </row>
    <row r="144" spans="1:7" x14ac:dyDescent="0.2">
      <c r="A144" s="21" t="s">
        <v>112</v>
      </c>
      <c r="B144" s="32">
        <v>2.1299999999999999E-10</v>
      </c>
      <c r="C144" s="4"/>
    </row>
    <row r="145" spans="1:7" x14ac:dyDescent="0.2">
      <c r="A145" s="21" t="s">
        <v>113</v>
      </c>
      <c r="B145" s="32">
        <v>2.1299999999999999E-10</v>
      </c>
      <c r="C145" s="4"/>
    </row>
    <row r="146" spans="1:7" x14ac:dyDescent="0.2">
      <c r="A146" s="21" t="s">
        <v>114</v>
      </c>
      <c r="B146" s="32">
        <v>2.1299999999999999E-10</v>
      </c>
      <c r="C146" s="4"/>
    </row>
    <row r="147" spans="1:7" x14ac:dyDescent="0.2">
      <c r="A147" s="21" t="s">
        <v>115</v>
      </c>
      <c r="B147" s="32">
        <v>2.1299999999999999E-10</v>
      </c>
      <c r="C147" s="4"/>
    </row>
    <row r="148" spans="1:7" x14ac:dyDescent="0.2">
      <c r="A148" s="21" t="s">
        <v>116</v>
      </c>
      <c r="B148" s="32">
        <v>2.1299999999999999E-10</v>
      </c>
      <c r="C148" s="4"/>
    </row>
    <row r="149" spans="1:7" x14ac:dyDescent="0.2">
      <c r="A149" s="21" t="s">
        <v>117</v>
      </c>
      <c r="B149" s="32">
        <v>2.1500000000000001E-10</v>
      </c>
      <c r="C149" s="4"/>
    </row>
    <row r="150" spans="1:7" x14ac:dyDescent="0.2">
      <c r="A150" s="21" t="s">
        <v>118</v>
      </c>
      <c r="B150" s="32">
        <v>5.6999999999999998E-4</v>
      </c>
      <c r="C150" s="4"/>
    </row>
    <row r="151" spans="1:7" x14ac:dyDescent="0.2">
      <c r="B151" s="4"/>
      <c r="C151" s="4"/>
      <c r="D151" s="4"/>
      <c r="E151" s="4"/>
      <c r="F151" s="4"/>
      <c r="G151" s="4"/>
    </row>
    <row r="152" spans="1:7" x14ac:dyDescent="0.2">
      <c r="B152" s="4"/>
      <c r="C152" s="4"/>
      <c r="D152" s="4"/>
      <c r="E152" s="4"/>
      <c r="F152" s="4"/>
      <c r="G152" s="4"/>
    </row>
    <row r="153" spans="1:7" x14ac:dyDescent="0.2">
      <c r="B153" s="4"/>
      <c r="C153" s="4"/>
      <c r="D153" s="4"/>
      <c r="E153" s="4"/>
      <c r="F153" s="4"/>
      <c r="G153" s="4"/>
    </row>
    <row r="154" spans="1:7" x14ac:dyDescent="0.2">
      <c r="B154" s="4"/>
      <c r="C154" s="4"/>
      <c r="D154" s="4"/>
      <c r="E154" s="4"/>
      <c r="F154" s="4"/>
      <c r="G154" s="4"/>
    </row>
    <row r="155" spans="1:7" x14ac:dyDescent="0.2">
      <c r="B155" s="4"/>
      <c r="C155" s="4"/>
      <c r="D155" s="4"/>
      <c r="E155" s="4"/>
      <c r="F155" s="4"/>
      <c r="G155" s="4"/>
    </row>
    <row r="156" spans="1:7" x14ac:dyDescent="0.2">
      <c r="B156" s="4"/>
      <c r="C156" s="4"/>
      <c r="D156" s="4"/>
      <c r="E156" s="4"/>
      <c r="F156" s="4"/>
      <c r="G156" s="4"/>
    </row>
    <row r="157" spans="1:7" x14ac:dyDescent="0.2">
      <c r="B157" s="4"/>
      <c r="C157" s="4"/>
      <c r="D157" s="4"/>
      <c r="E157" s="4"/>
      <c r="F157" s="4"/>
      <c r="G157" s="4"/>
    </row>
    <row r="158" spans="1:7" x14ac:dyDescent="0.2">
      <c r="B158" s="4"/>
      <c r="C158" s="4"/>
      <c r="D158" s="4"/>
      <c r="E158" s="4"/>
      <c r="F158" s="4"/>
      <c r="G158" s="4"/>
    </row>
    <row r="159" spans="1:7" x14ac:dyDescent="0.2">
      <c r="B159" s="4"/>
      <c r="C159" s="4"/>
      <c r="D159" s="4"/>
      <c r="E159" s="4"/>
      <c r="F159" s="4"/>
      <c r="G159" s="4"/>
    </row>
    <row r="160" spans="1:7" x14ac:dyDescent="0.2">
      <c r="B160" s="4"/>
      <c r="C160" s="4"/>
      <c r="D160" s="4"/>
      <c r="E160" s="4"/>
      <c r="F160" s="4"/>
      <c r="G160" s="4"/>
    </row>
    <row r="161" spans="2:7" x14ac:dyDescent="0.2">
      <c r="B161" s="4"/>
      <c r="C161" s="4"/>
      <c r="D161" s="4"/>
      <c r="E161" s="4"/>
      <c r="F161" s="4"/>
      <c r="G161" s="4"/>
    </row>
    <row r="162" spans="2:7" x14ac:dyDescent="0.2">
      <c r="B162" s="4"/>
      <c r="C162" s="4"/>
      <c r="D162" s="4"/>
      <c r="E162" s="4"/>
      <c r="F162" s="4"/>
      <c r="G162" s="4"/>
    </row>
    <row r="163" spans="2:7" x14ac:dyDescent="0.2">
      <c r="B163" s="4"/>
      <c r="C163" s="4"/>
      <c r="D163" s="4"/>
      <c r="E163" s="4"/>
      <c r="F163" s="4"/>
      <c r="G163" s="4"/>
    </row>
    <row r="164" spans="2:7" x14ac:dyDescent="0.2">
      <c r="B164" s="4"/>
      <c r="C164" s="4"/>
      <c r="D164" s="4"/>
      <c r="E164" s="4"/>
      <c r="F164" s="4"/>
      <c r="G164" s="4"/>
    </row>
    <row r="165" spans="2:7" x14ac:dyDescent="0.2">
      <c r="B165" s="4"/>
      <c r="C165" s="4"/>
      <c r="D165" s="4"/>
      <c r="E165" s="4"/>
      <c r="F165" s="4"/>
      <c r="G165" s="4"/>
    </row>
    <row r="166" spans="2:7" x14ac:dyDescent="0.2">
      <c r="B166" s="4"/>
      <c r="C166" s="4"/>
      <c r="D166" s="4"/>
      <c r="E166" s="4"/>
      <c r="F166" s="4"/>
      <c r="G166" s="4"/>
    </row>
    <row r="167" spans="2:7" x14ac:dyDescent="0.2">
      <c r="B167" s="4"/>
      <c r="C167" s="4"/>
      <c r="D167" s="4"/>
      <c r="E167" s="4"/>
      <c r="F167" s="4"/>
      <c r="G167" s="4"/>
    </row>
    <row r="168" spans="2:7" x14ac:dyDescent="0.2">
      <c r="B168" s="4"/>
      <c r="C168" s="4"/>
      <c r="D168" s="4"/>
      <c r="E168" s="4"/>
      <c r="F168" s="4"/>
      <c r="G168" s="4"/>
    </row>
    <row r="169" spans="2:7" x14ac:dyDescent="0.2">
      <c r="B169" s="4"/>
      <c r="C169" s="4"/>
      <c r="D169" s="4"/>
      <c r="E169" s="4"/>
      <c r="F169" s="4"/>
      <c r="G169" s="4"/>
    </row>
    <row r="170" spans="2:7" x14ac:dyDescent="0.2">
      <c r="B170" s="4"/>
      <c r="C170" s="4"/>
      <c r="D170" s="4"/>
      <c r="E170" s="4"/>
      <c r="F170" s="4"/>
      <c r="G170" s="4"/>
    </row>
    <row r="171" spans="2:7" x14ac:dyDescent="0.2">
      <c r="B171" s="4"/>
      <c r="C171" s="4"/>
      <c r="D171" s="4"/>
      <c r="E171" s="4"/>
      <c r="F171" s="4"/>
      <c r="G171" s="4"/>
    </row>
    <row r="172" spans="2:7" x14ac:dyDescent="0.2">
      <c r="B172" s="4"/>
      <c r="C172" s="4"/>
      <c r="D172" s="4"/>
      <c r="E172" s="4"/>
      <c r="F172" s="4"/>
      <c r="G172" s="4"/>
    </row>
    <row r="173" spans="2:7" x14ac:dyDescent="0.2">
      <c r="B173" s="4"/>
      <c r="C173" s="4"/>
      <c r="D173" s="4"/>
      <c r="E173" s="4"/>
      <c r="F173" s="4"/>
      <c r="G173" s="4"/>
    </row>
    <row r="174" spans="2:7" x14ac:dyDescent="0.2">
      <c r="B174" s="4"/>
      <c r="C174" s="4"/>
      <c r="D174" s="4"/>
      <c r="E174" s="4"/>
      <c r="F174" s="4"/>
      <c r="G174" s="4"/>
    </row>
    <row r="175" spans="2:7" x14ac:dyDescent="0.2">
      <c r="B175" s="4"/>
      <c r="C175" s="4"/>
      <c r="D175" s="4"/>
      <c r="E175" s="4"/>
      <c r="F175" s="4"/>
      <c r="G175" s="4"/>
    </row>
    <row r="176" spans="2:7" x14ac:dyDescent="0.2">
      <c r="B176" s="4"/>
      <c r="C176" s="4"/>
      <c r="D176" s="4"/>
      <c r="E176" s="4"/>
      <c r="F176" s="4"/>
      <c r="G176" s="4"/>
    </row>
    <row r="177" spans="2:7" x14ac:dyDescent="0.2">
      <c r="B177" s="4"/>
      <c r="C177" s="4"/>
      <c r="D177" s="4"/>
      <c r="E177" s="4"/>
      <c r="F177" s="4"/>
      <c r="G177" s="4"/>
    </row>
    <row r="178" spans="2:7" x14ac:dyDescent="0.2">
      <c r="B178" s="4"/>
      <c r="C178" s="4"/>
      <c r="D178" s="4"/>
      <c r="E178" s="4"/>
      <c r="F178" s="4"/>
      <c r="G178" s="4"/>
    </row>
    <row r="179" spans="2:7" x14ac:dyDescent="0.2">
      <c r="B179" s="4"/>
      <c r="C179" s="4"/>
      <c r="D179" s="4"/>
      <c r="E179" s="4"/>
      <c r="F179" s="4"/>
      <c r="G179" s="4"/>
    </row>
    <row r="180" spans="2:7" x14ac:dyDescent="0.2">
      <c r="B180" s="4"/>
      <c r="C180" s="4"/>
      <c r="D180" s="4"/>
      <c r="E180" s="4"/>
      <c r="F180" s="4"/>
      <c r="G180" s="4"/>
    </row>
    <row r="181" spans="2:7" x14ac:dyDescent="0.2">
      <c r="B181" s="4"/>
      <c r="C181" s="4"/>
      <c r="D181" s="4"/>
      <c r="E181" s="4"/>
      <c r="F181" s="4"/>
      <c r="G181" s="4"/>
    </row>
    <row r="182" spans="2:7" x14ac:dyDescent="0.2">
      <c r="B182" s="4"/>
      <c r="C182" s="4"/>
      <c r="D182" s="4"/>
      <c r="E182" s="4"/>
      <c r="F182" s="4"/>
      <c r="G182" s="4"/>
    </row>
    <row r="183" spans="2:7" x14ac:dyDescent="0.2">
      <c r="B183" s="4"/>
      <c r="C183" s="4"/>
      <c r="D183" s="4"/>
      <c r="E183" s="4"/>
      <c r="F183" s="4"/>
      <c r="G183" s="4"/>
    </row>
    <row r="184" spans="2:7" x14ac:dyDescent="0.2">
      <c r="B184" s="4"/>
      <c r="C184" s="4"/>
      <c r="D184" s="4"/>
      <c r="E184" s="4"/>
      <c r="F184" s="4"/>
      <c r="G184" s="4"/>
    </row>
    <row r="185" spans="2:7" x14ac:dyDescent="0.2">
      <c r="B185" s="4"/>
      <c r="C185" s="4"/>
      <c r="D185" s="4"/>
      <c r="E185" s="4"/>
      <c r="F185" s="4"/>
      <c r="G185" s="4"/>
    </row>
    <row r="186" spans="2:7" x14ac:dyDescent="0.2">
      <c r="B186" s="4"/>
      <c r="C186" s="4"/>
      <c r="D186" s="4"/>
      <c r="E186" s="4"/>
      <c r="F186" s="4"/>
      <c r="G186" s="4"/>
    </row>
    <row r="187" spans="2:7" x14ac:dyDescent="0.2">
      <c r="B187" s="4"/>
      <c r="C187" s="4"/>
      <c r="D187" s="4"/>
      <c r="E187" s="4"/>
      <c r="F187" s="4"/>
      <c r="G187" s="4"/>
    </row>
    <row r="188" spans="2:7" x14ac:dyDescent="0.2">
      <c r="B188" s="4"/>
      <c r="C188" s="4"/>
      <c r="D188" s="4"/>
      <c r="E188" s="4"/>
      <c r="F188" s="4"/>
      <c r="G188" s="4"/>
    </row>
    <row r="189" spans="2:7" x14ac:dyDescent="0.2">
      <c r="B189" s="4"/>
      <c r="C189" s="4"/>
      <c r="D189" s="4"/>
      <c r="E189" s="4"/>
      <c r="F189" s="4"/>
      <c r="G189" s="4"/>
    </row>
    <row r="190" spans="2:7" x14ac:dyDescent="0.2">
      <c r="B190" s="4"/>
      <c r="C190" s="4"/>
      <c r="D190" s="4"/>
      <c r="E190" s="4"/>
      <c r="F190" s="4"/>
      <c r="G190" s="4"/>
    </row>
    <row r="191" spans="2:7" x14ac:dyDescent="0.2">
      <c r="B191" s="4"/>
      <c r="C191" s="4"/>
      <c r="D191" s="4"/>
      <c r="E191" s="4"/>
      <c r="F191" s="4"/>
      <c r="G191" s="4"/>
    </row>
    <row r="192" spans="2:7" x14ac:dyDescent="0.2">
      <c r="B192" s="4"/>
      <c r="C192" s="4"/>
      <c r="D192" s="4"/>
      <c r="E192" s="4"/>
      <c r="F192" s="4"/>
      <c r="G192" s="4"/>
    </row>
    <row r="193" spans="2:7" x14ac:dyDescent="0.2">
      <c r="B193" s="4"/>
      <c r="C193" s="4"/>
      <c r="D193" s="4"/>
      <c r="E193" s="4"/>
      <c r="F193" s="4"/>
      <c r="G193" s="4"/>
    </row>
    <row r="194" spans="2:7" x14ac:dyDescent="0.2">
      <c r="B194" s="4"/>
      <c r="C194" s="4"/>
      <c r="D194" s="4"/>
      <c r="E194" s="4"/>
      <c r="F194" s="4"/>
      <c r="G194" s="4"/>
    </row>
    <row r="195" spans="2:7" x14ac:dyDescent="0.2">
      <c r="B195" s="4"/>
      <c r="C195" s="4"/>
      <c r="D195" s="4"/>
      <c r="E195" s="4"/>
      <c r="F195" s="4"/>
      <c r="G195" s="4"/>
    </row>
    <row r="196" spans="2:7" x14ac:dyDescent="0.2">
      <c r="B196" s="4"/>
      <c r="C196" s="4"/>
      <c r="D196" s="4"/>
      <c r="E196" s="4"/>
      <c r="G196" s="4"/>
    </row>
    <row r="197" spans="2:7" x14ac:dyDescent="0.2">
      <c r="E197" s="4"/>
      <c r="G197" s="4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532AD-A960-C84C-86D5-4F47D4560ECB}">
  <dimension ref="A2"/>
  <sheetViews>
    <sheetView workbookViewId="0">
      <selection activeCell="E16" sqref="E16"/>
    </sheetView>
  </sheetViews>
  <sheetFormatPr baseColWidth="10" defaultRowHeight="16" x14ac:dyDescent="0.2"/>
  <sheetData>
    <row r="2" spans="1:1" x14ac:dyDescent="0.2">
      <c r="A2" s="10" t="s">
        <v>323</v>
      </c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94D1C-22A0-4240-A163-B18E4982DBEC}">
  <dimension ref="A2"/>
  <sheetViews>
    <sheetView workbookViewId="0">
      <selection activeCell="F14" sqref="F14"/>
    </sheetView>
  </sheetViews>
  <sheetFormatPr baseColWidth="10" defaultRowHeight="16" x14ac:dyDescent="0.2"/>
  <sheetData>
    <row r="2" spans="1:1" x14ac:dyDescent="0.2">
      <c r="A2" s="10" t="s">
        <v>324</v>
      </c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F387B-3D58-5447-8C69-D8586FE7F1B8}">
  <dimension ref="A1:H17"/>
  <sheetViews>
    <sheetView workbookViewId="0"/>
  </sheetViews>
  <sheetFormatPr baseColWidth="10" defaultRowHeight="16" x14ac:dyDescent="0.2"/>
  <cols>
    <col min="1" max="1" width="37" customWidth="1"/>
  </cols>
  <sheetData>
    <row r="1" spans="1:8" x14ac:dyDescent="0.2">
      <c r="A1" s="2" t="s">
        <v>332</v>
      </c>
    </row>
    <row r="2" spans="1:8" x14ac:dyDescent="0.2">
      <c r="C2" s="6" t="s">
        <v>5</v>
      </c>
      <c r="D2" s="6" t="s">
        <v>5</v>
      </c>
      <c r="E2" s="6" t="s">
        <v>5</v>
      </c>
      <c r="F2" s="6" t="s">
        <v>4</v>
      </c>
      <c r="G2" s="6" t="s">
        <v>4</v>
      </c>
      <c r="H2" s="6" t="s">
        <v>4</v>
      </c>
    </row>
    <row r="3" spans="1:8" x14ac:dyDescent="0.2">
      <c r="B3" s="21" t="s">
        <v>327</v>
      </c>
      <c r="C3" s="4">
        <v>72.4761551</v>
      </c>
      <c r="D3" s="4">
        <v>70.8818093</v>
      </c>
      <c r="E3" s="4">
        <v>64.283095000000003</v>
      </c>
      <c r="F3" s="4">
        <v>65.945945899999998</v>
      </c>
      <c r="G3" s="4">
        <v>69.261519000000007</v>
      </c>
      <c r="H3" s="4">
        <v>67.201500300000006</v>
      </c>
    </row>
    <row r="4" spans="1:8" x14ac:dyDescent="0.2">
      <c r="B4" s="21" t="s">
        <v>328</v>
      </c>
      <c r="C4" s="4">
        <v>19.137867</v>
      </c>
      <c r="D4" s="4">
        <v>20.593671799999999</v>
      </c>
      <c r="E4" s="4">
        <v>25.889255599999998</v>
      </c>
      <c r="F4" s="4">
        <v>26.091476100000001</v>
      </c>
      <c r="G4" s="4">
        <v>22.343782900000001</v>
      </c>
      <c r="H4" s="4">
        <v>23.9841634</v>
      </c>
    </row>
    <row r="5" spans="1:8" x14ac:dyDescent="0.2">
      <c r="B5" s="21" t="s">
        <v>329</v>
      </c>
      <c r="C5" s="4">
        <v>2.9604855699999999</v>
      </c>
      <c r="D5" s="4">
        <v>3.00097858</v>
      </c>
      <c r="E5" s="4">
        <v>3.10475492</v>
      </c>
      <c r="F5" s="4">
        <v>2.4948024900000001</v>
      </c>
      <c r="G5" s="4">
        <v>5.03892279</v>
      </c>
      <c r="H5" s="4">
        <v>4.2300479299999996</v>
      </c>
    </row>
    <row r="6" spans="1:8" x14ac:dyDescent="0.2">
      <c r="B6" s="21" t="s">
        <v>330</v>
      </c>
      <c r="C6" s="4">
        <v>3.3940294799999999</v>
      </c>
      <c r="D6" s="4">
        <v>3.5120147899999998</v>
      </c>
      <c r="E6" s="4">
        <v>4.04596015</v>
      </c>
      <c r="F6" s="4">
        <v>4.01247401</v>
      </c>
      <c r="G6" s="4">
        <v>1.52535241</v>
      </c>
      <c r="H6" s="4">
        <v>2.7922483900000001</v>
      </c>
    </row>
    <row r="7" spans="1:8" x14ac:dyDescent="0.2">
      <c r="B7" s="21" t="s">
        <v>331</v>
      </c>
      <c r="C7" s="4">
        <v>2.0314629000000002</v>
      </c>
      <c r="D7" s="4">
        <v>2.0115254999999999</v>
      </c>
      <c r="E7" s="4">
        <v>2.6769343600000002</v>
      </c>
      <c r="F7" s="4">
        <v>1.45530146</v>
      </c>
      <c r="G7" s="4">
        <v>1.8304228899999999</v>
      </c>
      <c r="H7" s="4">
        <v>1.79204001</v>
      </c>
    </row>
    <row r="9" spans="1:8" x14ac:dyDescent="0.2">
      <c r="A9" s="2" t="s">
        <v>37</v>
      </c>
    </row>
    <row r="10" spans="1:8" x14ac:dyDescent="0.2">
      <c r="A10" s="31" t="s">
        <v>351</v>
      </c>
      <c r="B10" s="9" t="s">
        <v>39</v>
      </c>
      <c r="C10" s="3"/>
    </row>
    <row r="11" spans="1:8" x14ac:dyDescent="0.2">
      <c r="A11" s="21"/>
      <c r="B11" s="4"/>
    </row>
    <row r="12" spans="1:8" x14ac:dyDescent="0.2">
      <c r="A12" s="21" t="s">
        <v>352</v>
      </c>
      <c r="B12" s="4"/>
    </row>
    <row r="13" spans="1:8" x14ac:dyDescent="0.2">
      <c r="A13" s="21" t="s">
        <v>370</v>
      </c>
      <c r="B13" s="4">
        <v>0.83899999999999997</v>
      </c>
    </row>
    <row r="14" spans="1:8" x14ac:dyDescent="0.2">
      <c r="A14" s="21" t="s">
        <v>371</v>
      </c>
      <c r="B14" s="4">
        <v>0.64600000000000002</v>
      </c>
    </row>
    <row r="15" spans="1:8" x14ac:dyDescent="0.2">
      <c r="A15" s="21" t="s">
        <v>372</v>
      </c>
      <c r="B15" s="4">
        <v>0.98899999999999999</v>
      </c>
    </row>
    <row r="16" spans="1:8" x14ac:dyDescent="0.2">
      <c r="A16" s="21" t="s">
        <v>373</v>
      </c>
      <c r="B16" s="4">
        <v>0.99</v>
      </c>
    </row>
    <row r="17" spans="1:2" x14ac:dyDescent="0.2">
      <c r="A17" s="21" t="s">
        <v>374</v>
      </c>
      <c r="B17" s="4">
        <v>0.999</v>
      </c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6C113-91C9-4146-8AC7-D87C18C487C1}">
  <dimension ref="A1:K88"/>
  <sheetViews>
    <sheetView workbookViewId="0">
      <selection activeCell="C3" sqref="C3:E3"/>
    </sheetView>
  </sheetViews>
  <sheetFormatPr baseColWidth="10" defaultRowHeight="16" x14ac:dyDescent="0.2"/>
  <cols>
    <col min="1" max="1" width="37.83203125" customWidth="1"/>
    <col min="9" max="9" width="16.33203125" customWidth="1"/>
    <col min="10" max="10" width="15.6640625" customWidth="1"/>
    <col min="11" max="11" width="16.83203125" customWidth="1"/>
  </cols>
  <sheetData>
    <row r="1" spans="1:11" x14ac:dyDescent="0.2">
      <c r="A1" s="2" t="s">
        <v>332</v>
      </c>
    </row>
    <row r="3" spans="1:11" x14ac:dyDescent="0.2">
      <c r="C3" s="2" t="s">
        <v>31</v>
      </c>
      <c r="D3" s="2" t="s">
        <v>31</v>
      </c>
      <c r="E3" s="2" t="s">
        <v>31</v>
      </c>
      <c r="F3" s="2" t="s">
        <v>34</v>
      </c>
      <c r="G3" s="10" t="s">
        <v>34</v>
      </c>
      <c r="H3" s="10" t="s">
        <v>34</v>
      </c>
      <c r="I3" s="10" t="s">
        <v>36</v>
      </c>
      <c r="J3" s="10" t="s">
        <v>36</v>
      </c>
      <c r="K3" s="10" t="s">
        <v>36</v>
      </c>
    </row>
    <row r="4" spans="1:11" x14ac:dyDescent="0.2">
      <c r="B4" s="21" t="s">
        <v>327</v>
      </c>
      <c r="C4" s="4">
        <v>50.809061499999999</v>
      </c>
      <c r="D4" s="4">
        <v>61.701748100000003</v>
      </c>
      <c r="E4" s="4">
        <v>56.921182299999998</v>
      </c>
      <c r="F4" s="4">
        <v>57.480635999999997</v>
      </c>
      <c r="G4" s="4">
        <v>49.296469999999999</v>
      </c>
      <c r="H4" s="4">
        <v>45.639032800000003</v>
      </c>
      <c r="I4" s="4">
        <v>72.684458399999997</v>
      </c>
      <c r="J4" s="4">
        <v>54.028752900000001</v>
      </c>
      <c r="K4" s="4">
        <v>51.107085300000001</v>
      </c>
    </row>
    <row r="5" spans="1:11" x14ac:dyDescent="0.2">
      <c r="B5" s="21" t="s">
        <v>328</v>
      </c>
      <c r="C5" s="4">
        <v>37.216828499999998</v>
      </c>
      <c r="D5" s="4">
        <v>25.222975399999999</v>
      </c>
      <c r="E5" s="4">
        <v>25.689655200000001</v>
      </c>
      <c r="F5" s="4">
        <v>21.076233200000001</v>
      </c>
      <c r="G5" s="4">
        <v>26.7341397</v>
      </c>
      <c r="H5" s="4">
        <v>26.079447300000002</v>
      </c>
      <c r="I5" s="4">
        <v>11.083202500000001</v>
      </c>
      <c r="J5" s="4">
        <v>20.377800100000002</v>
      </c>
      <c r="K5" s="4">
        <v>23.7520129</v>
      </c>
    </row>
    <row r="6" spans="1:11" x14ac:dyDescent="0.2">
      <c r="B6" s="21" t="s">
        <v>329</v>
      </c>
      <c r="C6" s="4">
        <v>2.5889967600000001</v>
      </c>
      <c r="D6" s="4">
        <v>5.5833035999999998</v>
      </c>
      <c r="E6" s="4">
        <v>7.2660098499999997</v>
      </c>
      <c r="F6" s="4">
        <v>9.53933958</v>
      </c>
      <c r="G6" s="4">
        <v>17.230313500000001</v>
      </c>
      <c r="H6" s="4">
        <v>17.249568199999999</v>
      </c>
      <c r="I6" s="4">
        <v>5.7142857100000004</v>
      </c>
      <c r="J6" s="4">
        <v>14.6940822</v>
      </c>
      <c r="K6" s="4">
        <v>11.9363929</v>
      </c>
    </row>
    <row r="7" spans="1:11" x14ac:dyDescent="0.2">
      <c r="B7" s="21" t="s">
        <v>330</v>
      </c>
      <c r="C7" s="4">
        <v>7.4433657000000002</v>
      </c>
      <c r="D7" s="4">
        <v>3.9065287199999998</v>
      </c>
      <c r="E7" s="4">
        <v>5.0738916300000003</v>
      </c>
      <c r="F7" s="4">
        <v>5.9111292300000002</v>
      </c>
      <c r="G7" s="4">
        <v>2.1229326099999999</v>
      </c>
      <c r="H7" s="4">
        <v>4.7063903299999996</v>
      </c>
      <c r="I7" s="4">
        <v>4.9293563599999999</v>
      </c>
      <c r="J7" s="4">
        <v>3.4436643299999998</v>
      </c>
      <c r="K7" s="4">
        <v>7.3268921100000002</v>
      </c>
    </row>
    <row r="8" spans="1:11" x14ac:dyDescent="0.2">
      <c r="B8" s="21" t="s">
        <v>375</v>
      </c>
      <c r="C8" s="4">
        <v>0.32362459999999998</v>
      </c>
      <c r="D8" s="4">
        <v>2.1584017100000001</v>
      </c>
      <c r="E8" s="4">
        <v>2.7339901499999999</v>
      </c>
      <c r="F8" s="4">
        <v>3.3020790899999999</v>
      </c>
      <c r="G8" s="4">
        <v>2.3944705000000002</v>
      </c>
      <c r="H8" s="4">
        <v>3.75647668</v>
      </c>
      <c r="I8" s="4">
        <v>4.2700157000000001</v>
      </c>
      <c r="J8" s="4">
        <v>4.2460715499999999</v>
      </c>
      <c r="K8" s="4">
        <v>2.3953301100000002</v>
      </c>
    </row>
    <row r="9" spans="1:11" x14ac:dyDescent="0.2">
      <c r="B9" s="21" t="s">
        <v>331</v>
      </c>
      <c r="C9" s="4">
        <v>1.6181229800000001</v>
      </c>
      <c r="D9" s="4">
        <v>1.4270424500000001</v>
      </c>
      <c r="E9" s="4">
        <v>2.31527094</v>
      </c>
      <c r="F9" s="4">
        <v>2.69058296</v>
      </c>
      <c r="G9" s="4">
        <v>2.22167366</v>
      </c>
      <c r="H9" s="4">
        <v>2.5690846299999999</v>
      </c>
      <c r="I9" s="4">
        <v>1.31868132</v>
      </c>
      <c r="J9" s="4">
        <v>3.2096288899999998</v>
      </c>
      <c r="K9" s="4">
        <v>3.4822866299999999</v>
      </c>
    </row>
    <row r="11" spans="1:11" x14ac:dyDescent="0.2">
      <c r="A11" s="2" t="s">
        <v>37</v>
      </c>
    </row>
    <row r="12" spans="1:11" x14ac:dyDescent="0.2">
      <c r="A12" s="31" t="s">
        <v>94</v>
      </c>
      <c r="B12" s="9" t="s">
        <v>39</v>
      </c>
      <c r="C12" s="3"/>
    </row>
    <row r="13" spans="1:11" x14ac:dyDescent="0.2">
      <c r="A13" s="21"/>
      <c r="B13" s="4"/>
    </row>
    <row r="14" spans="1:11" x14ac:dyDescent="0.2">
      <c r="A14" s="21" t="s">
        <v>376</v>
      </c>
      <c r="B14" s="4"/>
    </row>
    <row r="15" spans="1:11" x14ac:dyDescent="0.2">
      <c r="A15" s="21" t="s">
        <v>143</v>
      </c>
      <c r="B15" s="4">
        <v>0.28299999999999997</v>
      </c>
    </row>
    <row r="16" spans="1:11" x14ac:dyDescent="0.2">
      <c r="A16" s="21" t="s">
        <v>377</v>
      </c>
      <c r="B16" s="4">
        <v>0.72899999999999998</v>
      </c>
    </row>
    <row r="17" spans="1:2" x14ac:dyDescent="0.2">
      <c r="A17" s="21" t="s">
        <v>378</v>
      </c>
      <c r="B17" s="4">
        <v>6.8000000000000005E-2</v>
      </c>
    </row>
    <row r="18" spans="1:2" x14ac:dyDescent="0.2">
      <c r="A18" s="21"/>
      <c r="B18" s="4"/>
    </row>
    <row r="19" spans="1:2" x14ac:dyDescent="0.2">
      <c r="A19" s="21" t="s">
        <v>379</v>
      </c>
      <c r="B19" s="4"/>
    </row>
    <row r="20" spans="1:2" x14ac:dyDescent="0.2">
      <c r="A20" s="21" t="s">
        <v>143</v>
      </c>
      <c r="B20" s="4">
        <v>0.40899999999999997</v>
      </c>
    </row>
    <row r="21" spans="1:2" x14ac:dyDescent="0.2">
      <c r="A21" s="21" t="s">
        <v>377</v>
      </c>
      <c r="B21" s="4">
        <v>1.37E-2</v>
      </c>
    </row>
    <row r="22" spans="1:2" x14ac:dyDescent="0.2">
      <c r="A22" s="21" t="s">
        <v>378</v>
      </c>
      <c r="B22" s="4">
        <v>0.221</v>
      </c>
    </row>
    <row r="23" spans="1:2" x14ac:dyDescent="0.2">
      <c r="A23" s="21"/>
      <c r="B23" s="4"/>
    </row>
    <row r="24" spans="1:2" x14ac:dyDescent="0.2">
      <c r="A24" s="21" t="s">
        <v>380</v>
      </c>
      <c r="B24" s="4"/>
    </row>
    <row r="25" spans="1:2" x14ac:dyDescent="0.2">
      <c r="A25" s="21" t="s">
        <v>143</v>
      </c>
      <c r="B25" s="4">
        <v>3.5700000000000003E-2</v>
      </c>
    </row>
    <row r="26" spans="1:2" x14ac:dyDescent="0.2">
      <c r="A26" s="21" t="s">
        <v>377</v>
      </c>
      <c r="B26" s="4">
        <v>0.28799999999999998</v>
      </c>
    </row>
    <row r="27" spans="1:2" x14ac:dyDescent="0.2">
      <c r="A27" s="21" t="s">
        <v>378</v>
      </c>
      <c r="B27" s="4">
        <v>0.54500000000000004</v>
      </c>
    </row>
    <row r="28" spans="1:2" x14ac:dyDescent="0.2">
      <c r="A28" s="21"/>
      <c r="B28" s="4"/>
    </row>
    <row r="29" spans="1:2" x14ac:dyDescent="0.2">
      <c r="A29" s="21" t="s">
        <v>381</v>
      </c>
      <c r="B29" s="4"/>
    </row>
    <row r="30" spans="1:2" x14ac:dyDescent="0.2">
      <c r="A30" s="21" t="s">
        <v>143</v>
      </c>
      <c r="B30" s="4">
        <v>0.94</v>
      </c>
    </row>
    <row r="31" spans="1:2" x14ac:dyDescent="0.2">
      <c r="A31" s="21" t="s">
        <v>377</v>
      </c>
      <c r="B31" s="4">
        <v>0.998</v>
      </c>
    </row>
    <row r="32" spans="1:2" x14ac:dyDescent="0.2">
      <c r="A32" s="21" t="s">
        <v>378</v>
      </c>
      <c r="B32" s="4">
        <v>0.96099999999999997</v>
      </c>
    </row>
    <row r="33" spans="1:2" x14ac:dyDescent="0.2">
      <c r="A33" s="21"/>
      <c r="B33" s="4"/>
    </row>
    <row r="34" spans="1:2" x14ac:dyDescent="0.2">
      <c r="A34" s="21" t="s">
        <v>382</v>
      </c>
      <c r="B34" s="4"/>
    </row>
    <row r="35" spans="1:2" x14ac:dyDescent="0.2">
      <c r="A35" s="21" t="s">
        <v>143</v>
      </c>
      <c r="B35" s="4">
        <v>0.92200000000000004</v>
      </c>
    </row>
    <row r="36" spans="1:2" x14ac:dyDescent="0.2">
      <c r="A36" s="21" t="s">
        <v>377</v>
      </c>
      <c r="B36" s="4">
        <v>0.86399999999999999</v>
      </c>
    </row>
    <row r="37" spans="1:2" x14ac:dyDescent="0.2">
      <c r="A37" s="21" t="s">
        <v>378</v>
      </c>
      <c r="B37" s="4">
        <v>0.99</v>
      </c>
    </row>
    <row r="38" spans="1:2" x14ac:dyDescent="0.2">
      <c r="A38" s="21"/>
      <c r="B38" s="4"/>
    </row>
    <row r="39" spans="1:2" x14ac:dyDescent="0.2">
      <c r="A39" s="21" t="s">
        <v>383</v>
      </c>
      <c r="B39" s="4"/>
    </row>
    <row r="40" spans="1:2" x14ac:dyDescent="0.2">
      <c r="A40" s="21" t="s">
        <v>143</v>
      </c>
      <c r="B40" s="4">
        <v>0.98</v>
      </c>
    </row>
    <row r="41" spans="1:2" x14ac:dyDescent="0.2">
      <c r="A41" s="21" t="s">
        <v>377</v>
      </c>
      <c r="B41" s="4">
        <v>0.96899999999999997</v>
      </c>
    </row>
    <row r="42" spans="1:2" x14ac:dyDescent="0.2">
      <c r="A42" s="21" t="s">
        <v>378</v>
      </c>
      <c r="B42" s="4">
        <v>0.999</v>
      </c>
    </row>
    <row r="43" spans="1:2" x14ac:dyDescent="0.2">
      <c r="A43" s="21"/>
      <c r="B43" s="4"/>
    </row>
    <row r="44" spans="1:2" x14ac:dyDescent="0.2">
      <c r="A44" s="21"/>
      <c r="B44" s="4"/>
    </row>
    <row r="45" spans="1:2" x14ac:dyDescent="0.2">
      <c r="A45" s="21"/>
      <c r="B45" s="4"/>
    </row>
    <row r="46" spans="1:2" x14ac:dyDescent="0.2">
      <c r="A46" s="21"/>
      <c r="B46" s="4"/>
    </row>
    <row r="47" spans="1:2" x14ac:dyDescent="0.2">
      <c r="A47" s="21"/>
      <c r="B47" s="4"/>
    </row>
    <row r="48" spans="1:2" x14ac:dyDescent="0.2">
      <c r="A48" s="21"/>
      <c r="B48" s="4"/>
    </row>
    <row r="49" spans="1:2" x14ac:dyDescent="0.2">
      <c r="A49" s="21"/>
      <c r="B49" s="4"/>
    </row>
    <row r="50" spans="1:2" x14ac:dyDescent="0.2">
      <c r="A50" s="21"/>
      <c r="B50" s="4"/>
    </row>
    <row r="51" spans="1:2" x14ac:dyDescent="0.2">
      <c r="A51" s="21"/>
      <c r="B51" s="4"/>
    </row>
    <row r="52" spans="1:2" x14ac:dyDescent="0.2">
      <c r="A52" s="21"/>
      <c r="B52" s="4"/>
    </row>
    <row r="53" spans="1:2" x14ac:dyDescent="0.2">
      <c r="A53" s="21"/>
      <c r="B53" s="4"/>
    </row>
    <row r="54" spans="1:2" x14ac:dyDescent="0.2">
      <c r="A54" s="21"/>
      <c r="B54" s="4"/>
    </row>
    <row r="55" spans="1:2" x14ac:dyDescent="0.2">
      <c r="A55" s="21"/>
      <c r="B55" s="4"/>
    </row>
    <row r="56" spans="1:2" x14ac:dyDescent="0.2">
      <c r="A56" s="21"/>
      <c r="B56" s="4"/>
    </row>
    <row r="57" spans="1:2" x14ac:dyDescent="0.2">
      <c r="A57" s="21"/>
      <c r="B57" s="4"/>
    </row>
    <row r="58" spans="1:2" x14ac:dyDescent="0.2">
      <c r="A58" s="21"/>
      <c r="B58" s="4"/>
    </row>
    <row r="59" spans="1:2" x14ac:dyDescent="0.2">
      <c r="A59" s="21"/>
      <c r="B59" s="4"/>
    </row>
    <row r="60" spans="1:2" x14ac:dyDescent="0.2">
      <c r="A60" s="21"/>
      <c r="B60" s="4"/>
    </row>
    <row r="61" spans="1:2" x14ac:dyDescent="0.2">
      <c r="A61" s="21"/>
      <c r="B61" s="4"/>
    </row>
    <row r="62" spans="1:2" x14ac:dyDescent="0.2">
      <c r="A62" s="21"/>
      <c r="B62" s="4"/>
    </row>
    <row r="63" spans="1:2" x14ac:dyDescent="0.2">
      <c r="A63" s="21"/>
      <c r="B63" s="4"/>
    </row>
    <row r="64" spans="1:2" x14ac:dyDescent="0.2">
      <c r="A64" s="21"/>
      <c r="B64" s="4"/>
    </row>
    <row r="65" spans="1:2" x14ac:dyDescent="0.2">
      <c r="A65" s="21"/>
      <c r="B65" s="4"/>
    </row>
    <row r="66" spans="1:2" x14ac:dyDescent="0.2">
      <c r="A66" s="21"/>
      <c r="B66" s="4"/>
    </row>
    <row r="67" spans="1:2" x14ac:dyDescent="0.2">
      <c r="A67" s="21"/>
      <c r="B67" s="4"/>
    </row>
    <row r="68" spans="1:2" x14ac:dyDescent="0.2">
      <c r="A68" s="21"/>
      <c r="B68" s="4"/>
    </row>
    <row r="69" spans="1:2" x14ac:dyDescent="0.2">
      <c r="A69" s="21"/>
      <c r="B69" s="4"/>
    </row>
    <row r="70" spans="1:2" x14ac:dyDescent="0.2">
      <c r="A70" s="21"/>
      <c r="B70" s="4"/>
    </row>
    <row r="71" spans="1:2" x14ac:dyDescent="0.2">
      <c r="A71" s="21"/>
      <c r="B71" s="4"/>
    </row>
    <row r="72" spans="1:2" x14ac:dyDescent="0.2">
      <c r="A72" s="21"/>
      <c r="B72" s="4"/>
    </row>
    <row r="73" spans="1:2" x14ac:dyDescent="0.2">
      <c r="A73" s="21"/>
      <c r="B73" s="4"/>
    </row>
    <row r="74" spans="1:2" x14ac:dyDescent="0.2">
      <c r="A74" s="21"/>
      <c r="B74" s="4"/>
    </row>
    <row r="75" spans="1:2" x14ac:dyDescent="0.2">
      <c r="A75" s="21"/>
      <c r="B75" s="4"/>
    </row>
    <row r="76" spans="1:2" x14ac:dyDescent="0.2">
      <c r="A76" s="21"/>
      <c r="B76" s="4"/>
    </row>
    <row r="77" spans="1:2" x14ac:dyDescent="0.2">
      <c r="A77" s="21"/>
      <c r="B77" s="4"/>
    </row>
    <row r="78" spans="1:2" x14ac:dyDescent="0.2">
      <c r="A78" s="21"/>
      <c r="B78" s="4"/>
    </row>
    <row r="79" spans="1:2" x14ac:dyDescent="0.2">
      <c r="A79" s="21"/>
      <c r="B79" s="4"/>
    </row>
    <row r="80" spans="1:2" x14ac:dyDescent="0.2">
      <c r="A80" s="21"/>
      <c r="B80" s="4"/>
    </row>
    <row r="81" spans="1:6" x14ac:dyDescent="0.2">
      <c r="A81" s="21"/>
      <c r="B81" s="4"/>
    </row>
    <row r="82" spans="1:6" x14ac:dyDescent="0.2">
      <c r="A82" s="21"/>
      <c r="B82" s="4"/>
      <c r="C82" s="4"/>
      <c r="D82" s="4"/>
      <c r="E82" s="4"/>
      <c r="F82" s="4"/>
    </row>
    <row r="83" spans="1:6" x14ac:dyDescent="0.2">
      <c r="A83" s="21"/>
      <c r="B83" s="4"/>
      <c r="C83" s="4"/>
      <c r="D83" s="4"/>
      <c r="E83" s="4"/>
      <c r="F83" s="4"/>
    </row>
    <row r="84" spans="1:6" x14ac:dyDescent="0.2">
      <c r="A84" s="21"/>
      <c r="B84" s="4"/>
      <c r="C84" s="4"/>
      <c r="D84" s="4"/>
      <c r="E84" s="4"/>
      <c r="F84" s="4"/>
    </row>
    <row r="85" spans="1:6" x14ac:dyDescent="0.2">
      <c r="A85" s="21"/>
      <c r="B85" s="4"/>
      <c r="C85" s="4"/>
      <c r="D85" s="4"/>
      <c r="E85" s="4"/>
      <c r="F85" s="4"/>
    </row>
    <row r="86" spans="1:6" x14ac:dyDescent="0.2">
      <c r="A86" s="21"/>
      <c r="B86" s="4"/>
      <c r="C86" s="4"/>
      <c r="D86" s="4"/>
      <c r="E86" s="4"/>
      <c r="F86" s="4"/>
    </row>
    <row r="87" spans="1:6" x14ac:dyDescent="0.2">
      <c r="A87" s="21"/>
      <c r="B87" s="4"/>
      <c r="C87" s="4"/>
      <c r="D87" s="4"/>
      <c r="E87" s="4"/>
      <c r="F87" s="4"/>
    </row>
    <row r="88" spans="1:6" x14ac:dyDescent="0.2">
      <c r="A88" s="21"/>
      <c r="B88" s="4"/>
      <c r="C88" s="4"/>
      <c r="D88" s="4"/>
      <c r="E88" s="4"/>
      <c r="F88" s="4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47B9F-4864-C142-A906-BF9B39259B02}">
  <dimension ref="A1:H42"/>
  <sheetViews>
    <sheetView workbookViewId="0"/>
  </sheetViews>
  <sheetFormatPr baseColWidth="10" defaultRowHeight="16" x14ac:dyDescent="0.2"/>
  <cols>
    <col min="1" max="1" width="34.83203125" customWidth="1"/>
    <col min="2" max="2" width="18.83203125" customWidth="1"/>
  </cols>
  <sheetData>
    <row r="1" spans="1:8" x14ac:dyDescent="0.2">
      <c r="A1" s="2" t="s">
        <v>350</v>
      </c>
    </row>
    <row r="3" spans="1:8" x14ac:dyDescent="0.2">
      <c r="C3" s="6" t="s">
        <v>5</v>
      </c>
      <c r="D3" s="6" t="s">
        <v>5</v>
      </c>
      <c r="E3" s="6" t="s">
        <v>5</v>
      </c>
      <c r="F3" s="6" t="s">
        <v>4</v>
      </c>
      <c r="G3" s="6" t="s">
        <v>4</v>
      </c>
      <c r="H3" s="6" t="s">
        <v>4</v>
      </c>
    </row>
    <row r="4" spans="1:8" x14ac:dyDescent="0.2">
      <c r="B4" s="21" t="s">
        <v>333</v>
      </c>
      <c r="C4" s="4">
        <v>0.42918455</v>
      </c>
      <c r="D4" s="4">
        <v>0</v>
      </c>
      <c r="E4" s="4">
        <v>0.81632652999999999</v>
      </c>
      <c r="F4" s="4">
        <v>1.6806722700000001</v>
      </c>
      <c r="G4" s="4">
        <v>0.21978022</v>
      </c>
      <c r="H4" s="4">
        <v>0.50251256</v>
      </c>
    </row>
    <row r="5" spans="1:8" x14ac:dyDescent="0.2">
      <c r="B5" s="21" t="s">
        <v>334</v>
      </c>
      <c r="C5" s="4">
        <v>0</v>
      </c>
      <c r="D5" s="4">
        <v>0</v>
      </c>
      <c r="E5" s="4">
        <v>0.40816327000000002</v>
      </c>
      <c r="F5" s="4">
        <v>0</v>
      </c>
      <c r="G5" s="4">
        <v>0</v>
      </c>
      <c r="H5" s="4">
        <v>0</v>
      </c>
    </row>
    <row r="6" spans="1:8" x14ac:dyDescent="0.2">
      <c r="B6" s="21" t="s">
        <v>335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0.50251256</v>
      </c>
    </row>
    <row r="7" spans="1:8" x14ac:dyDescent="0.2">
      <c r="B7" s="21" t="s">
        <v>336</v>
      </c>
      <c r="C7" s="4">
        <v>0.8583691</v>
      </c>
      <c r="D7" s="4">
        <v>0.37037037</v>
      </c>
      <c r="E7" s="4">
        <v>0.81632652999999999</v>
      </c>
      <c r="F7" s="4">
        <v>0.84033612999999996</v>
      </c>
      <c r="G7" s="4">
        <v>3.2967032999999999</v>
      </c>
      <c r="H7" s="4">
        <v>0.50251256</v>
      </c>
    </row>
    <row r="8" spans="1:8" x14ac:dyDescent="0.2">
      <c r="B8" s="21" t="s">
        <v>337</v>
      </c>
      <c r="C8" s="4">
        <v>0</v>
      </c>
      <c r="D8" s="4">
        <v>0</v>
      </c>
      <c r="E8" s="4">
        <v>0</v>
      </c>
      <c r="F8" s="4">
        <v>0</v>
      </c>
      <c r="G8" s="4">
        <v>0.43956044</v>
      </c>
      <c r="H8" s="4">
        <v>0</v>
      </c>
    </row>
    <row r="9" spans="1:8" x14ac:dyDescent="0.2">
      <c r="B9" s="21" t="s">
        <v>338</v>
      </c>
      <c r="C9" s="4">
        <v>0</v>
      </c>
      <c r="D9" s="4">
        <v>0</v>
      </c>
      <c r="E9" s="4">
        <v>0</v>
      </c>
      <c r="F9" s="4">
        <v>0.84033612999999996</v>
      </c>
      <c r="G9" s="4">
        <v>0.43956044</v>
      </c>
      <c r="H9" s="4">
        <v>0</v>
      </c>
    </row>
    <row r="10" spans="1:8" x14ac:dyDescent="0.2">
      <c r="B10" s="21" t="s">
        <v>339</v>
      </c>
      <c r="C10" s="4">
        <v>4.29184549</v>
      </c>
      <c r="D10" s="4">
        <v>2.96296296</v>
      </c>
      <c r="E10" s="4">
        <v>1.63265306</v>
      </c>
      <c r="F10" s="4">
        <v>11.764705899999999</v>
      </c>
      <c r="G10" s="4">
        <v>12.967033000000001</v>
      </c>
      <c r="H10" s="4">
        <v>10.552763799999999</v>
      </c>
    </row>
    <row r="11" spans="1:8" x14ac:dyDescent="0.2">
      <c r="B11" s="21" t="s">
        <v>340</v>
      </c>
      <c r="C11" s="4">
        <v>1.28755365</v>
      </c>
      <c r="D11" s="4">
        <v>0.37037037</v>
      </c>
      <c r="E11" s="4">
        <v>0</v>
      </c>
      <c r="F11" s="4">
        <v>0</v>
      </c>
      <c r="G11" s="4">
        <v>0.43956044</v>
      </c>
      <c r="H11" s="4">
        <v>0</v>
      </c>
    </row>
    <row r="12" spans="1:8" x14ac:dyDescent="0.2">
      <c r="B12" s="21" t="s">
        <v>341</v>
      </c>
      <c r="C12" s="4">
        <v>0</v>
      </c>
      <c r="D12" s="4">
        <v>0.37037037</v>
      </c>
      <c r="E12" s="4">
        <v>0.40816327000000002</v>
      </c>
      <c r="F12" s="4">
        <v>0</v>
      </c>
      <c r="G12" s="4">
        <v>0.21978022</v>
      </c>
      <c r="H12" s="4">
        <v>0</v>
      </c>
    </row>
    <row r="13" spans="1:8" x14ac:dyDescent="0.2">
      <c r="B13" s="21" t="s">
        <v>342</v>
      </c>
      <c r="C13" s="4">
        <v>3.43347639</v>
      </c>
      <c r="D13" s="4">
        <v>1.11111111</v>
      </c>
      <c r="E13" s="4">
        <v>2.44897959</v>
      </c>
      <c r="F13" s="4">
        <v>1.6806722700000001</v>
      </c>
      <c r="G13" s="4">
        <v>1.75824176</v>
      </c>
      <c r="H13" s="4">
        <v>1.5075376899999999</v>
      </c>
    </row>
    <row r="14" spans="1:8" x14ac:dyDescent="0.2">
      <c r="B14" s="21" t="s">
        <v>343</v>
      </c>
      <c r="C14" s="4">
        <v>1.7167382</v>
      </c>
      <c r="D14" s="4">
        <v>0.74074074000000001</v>
      </c>
      <c r="E14" s="4">
        <v>2.0408163300000002</v>
      </c>
      <c r="F14" s="4">
        <v>1.6806722700000001</v>
      </c>
      <c r="G14" s="4">
        <v>7.03296703</v>
      </c>
      <c r="H14" s="4">
        <v>1.5075376899999999</v>
      </c>
    </row>
    <row r="15" spans="1:8" x14ac:dyDescent="0.2">
      <c r="B15" s="21" t="s">
        <v>344</v>
      </c>
      <c r="C15" s="4">
        <v>0</v>
      </c>
      <c r="D15" s="4">
        <v>0</v>
      </c>
      <c r="E15" s="4">
        <v>0.40816327000000002</v>
      </c>
      <c r="F15" s="4">
        <v>0</v>
      </c>
      <c r="G15" s="4">
        <v>0</v>
      </c>
      <c r="H15" s="4">
        <v>0</v>
      </c>
    </row>
    <row r="16" spans="1:8" x14ac:dyDescent="0.2">
      <c r="B16" s="21" t="s">
        <v>345</v>
      </c>
      <c r="C16" s="4">
        <v>0.42918455</v>
      </c>
      <c r="D16" s="4">
        <v>0.37037037</v>
      </c>
      <c r="E16" s="4">
        <v>1.63265306</v>
      </c>
      <c r="F16" s="4">
        <v>0.84033612999999996</v>
      </c>
      <c r="G16" s="4">
        <v>1.0989011</v>
      </c>
      <c r="H16" s="4">
        <v>0</v>
      </c>
    </row>
    <row r="17" spans="1:8" x14ac:dyDescent="0.2">
      <c r="B17" s="21" t="s">
        <v>346</v>
      </c>
      <c r="C17" s="4">
        <v>0.42918455</v>
      </c>
      <c r="D17" s="4">
        <v>1.11111111</v>
      </c>
      <c r="E17" s="4">
        <v>0.81632652999999999</v>
      </c>
      <c r="F17" s="4">
        <v>1.6806722700000001</v>
      </c>
      <c r="G17" s="4">
        <v>1.0989011</v>
      </c>
      <c r="H17" s="4">
        <v>0.50251256</v>
      </c>
    </row>
    <row r="18" spans="1:8" x14ac:dyDescent="0.2">
      <c r="B18" s="21" t="s">
        <v>347</v>
      </c>
      <c r="C18" s="4">
        <v>78.540772500000003</v>
      </c>
      <c r="D18" s="4">
        <v>86.666666699999993</v>
      </c>
      <c r="E18" s="4">
        <v>82.448979600000001</v>
      </c>
      <c r="F18" s="4">
        <v>77.310924400000005</v>
      </c>
      <c r="G18" s="4">
        <v>57.142857100000001</v>
      </c>
      <c r="H18" s="4">
        <v>80.402010099999998</v>
      </c>
    </row>
    <row r="19" spans="1:8" x14ac:dyDescent="0.2">
      <c r="B19" s="21" t="s">
        <v>348</v>
      </c>
      <c r="C19" s="4">
        <v>5.15021459</v>
      </c>
      <c r="D19" s="4">
        <v>4.4444444399999998</v>
      </c>
      <c r="E19" s="4">
        <v>4.89795918</v>
      </c>
      <c r="F19" s="4">
        <v>0</v>
      </c>
      <c r="G19" s="4">
        <v>6.3736263700000002</v>
      </c>
      <c r="H19" s="4">
        <v>2.0100502499999999</v>
      </c>
    </row>
    <row r="20" spans="1:8" x14ac:dyDescent="0.2">
      <c r="B20" s="21" t="s">
        <v>349</v>
      </c>
      <c r="C20" s="4">
        <v>3.43347639</v>
      </c>
      <c r="D20" s="4">
        <v>1.48148148</v>
      </c>
      <c r="E20" s="4">
        <v>1.2244898</v>
      </c>
      <c r="F20" s="4">
        <v>1.6806722700000001</v>
      </c>
      <c r="G20" s="4">
        <v>7.4725274700000002</v>
      </c>
      <c r="H20" s="4">
        <v>2.0100502499999999</v>
      </c>
    </row>
    <row r="22" spans="1:8" x14ac:dyDescent="0.2">
      <c r="A22" s="2" t="s">
        <v>37</v>
      </c>
    </row>
    <row r="23" spans="1:8" x14ac:dyDescent="0.2">
      <c r="A23" s="31" t="s">
        <v>351</v>
      </c>
      <c r="B23" s="9" t="s">
        <v>39</v>
      </c>
    </row>
    <row r="24" spans="1:8" x14ac:dyDescent="0.2">
      <c r="A24" s="21"/>
      <c r="B24" s="4"/>
    </row>
    <row r="25" spans="1:8" x14ac:dyDescent="0.2">
      <c r="A25" s="21" t="s">
        <v>352</v>
      </c>
      <c r="B25" s="4"/>
    </row>
    <row r="26" spans="1:8" x14ac:dyDescent="0.2">
      <c r="A26" s="21" t="s">
        <v>353</v>
      </c>
      <c r="B26" s="4" t="s">
        <v>72</v>
      </c>
    </row>
    <row r="27" spans="1:8" x14ac:dyDescent="0.2">
      <c r="A27" s="21" t="s">
        <v>354</v>
      </c>
      <c r="B27" s="4" t="s">
        <v>72</v>
      </c>
    </row>
    <row r="28" spans="1:8" x14ac:dyDescent="0.2">
      <c r="A28" s="21" t="s">
        <v>355</v>
      </c>
      <c r="B28" s="4" t="s">
        <v>72</v>
      </c>
    </row>
    <row r="29" spans="1:8" x14ac:dyDescent="0.2">
      <c r="A29" s="21" t="s">
        <v>356</v>
      </c>
      <c r="B29" s="4" t="s">
        <v>72</v>
      </c>
    </row>
    <row r="30" spans="1:8" x14ac:dyDescent="0.2">
      <c r="A30" s="21" t="s">
        <v>357</v>
      </c>
      <c r="B30" s="4" t="s">
        <v>72</v>
      </c>
    </row>
    <row r="31" spans="1:8" x14ac:dyDescent="0.2">
      <c r="A31" s="21" t="s">
        <v>358</v>
      </c>
      <c r="B31" s="4" t="s">
        <v>72</v>
      </c>
    </row>
    <row r="32" spans="1:8" x14ac:dyDescent="0.2">
      <c r="A32" s="21" t="s">
        <v>359</v>
      </c>
      <c r="B32" s="4">
        <v>1.16E-3</v>
      </c>
    </row>
    <row r="33" spans="1:2" x14ac:dyDescent="0.2">
      <c r="A33" s="21" t="s">
        <v>360</v>
      </c>
      <c r="B33" s="4" t="s">
        <v>72</v>
      </c>
    </row>
    <row r="34" spans="1:2" x14ac:dyDescent="0.2">
      <c r="A34" s="21" t="s">
        <v>361</v>
      </c>
      <c r="B34" s="4" t="s">
        <v>72</v>
      </c>
    </row>
    <row r="35" spans="1:2" x14ac:dyDescent="0.2">
      <c r="A35" s="21" t="s">
        <v>362</v>
      </c>
      <c r="B35" s="4" t="s">
        <v>72</v>
      </c>
    </row>
    <row r="36" spans="1:2" x14ac:dyDescent="0.2">
      <c r="A36" s="21" t="s">
        <v>363</v>
      </c>
      <c r="B36" s="4" t="s">
        <v>72</v>
      </c>
    </row>
    <row r="37" spans="1:2" x14ac:dyDescent="0.2">
      <c r="A37" s="21" t="s">
        <v>364</v>
      </c>
      <c r="B37" s="4" t="s">
        <v>72</v>
      </c>
    </row>
    <row r="38" spans="1:2" x14ac:dyDescent="0.2">
      <c r="A38" s="21" t="s">
        <v>365</v>
      </c>
      <c r="B38" s="4" t="s">
        <v>72</v>
      </c>
    </row>
    <row r="39" spans="1:2" x14ac:dyDescent="0.2">
      <c r="A39" s="21" t="s">
        <v>366</v>
      </c>
      <c r="B39" s="4" t="s">
        <v>72</v>
      </c>
    </row>
    <row r="40" spans="1:2" x14ac:dyDescent="0.2">
      <c r="A40" s="21" t="s">
        <v>367</v>
      </c>
      <c r="B40" s="4">
        <v>2.55E-5</v>
      </c>
    </row>
    <row r="41" spans="1:2" x14ac:dyDescent="0.2">
      <c r="A41" s="21" t="s">
        <v>368</v>
      </c>
      <c r="B41" s="4">
        <v>0.999</v>
      </c>
    </row>
    <row r="42" spans="1:2" x14ac:dyDescent="0.2">
      <c r="A42" s="21" t="s">
        <v>369</v>
      </c>
      <c r="B42" s="4" t="s">
        <v>72</v>
      </c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D10F9-FD7E-A741-8A4A-6785BF8A3BFA}">
  <dimension ref="A1:K113"/>
  <sheetViews>
    <sheetView topLeftCell="A4" workbookViewId="0">
      <selection activeCell="H31" sqref="H31"/>
    </sheetView>
  </sheetViews>
  <sheetFormatPr baseColWidth="10" defaultRowHeight="16" x14ac:dyDescent="0.2"/>
  <cols>
    <col min="1" max="1" width="36" customWidth="1"/>
    <col min="2" max="2" width="17.5" customWidth="1"/>
    <col min="3" max="4" width="15" customWidth="1"/>
    <col min="5" max="5" width="15.6640625" customWidth="1"/>
  </cols>
  <sheetData>
    <row r="1" spans="1:11" x14ac:dyDescent="0.2">
      <c r="A1" s="2" t="s">
        <v>350</v>
      </c>
    </row>
    <row r="2" spans="1:11" x14ac:dyDescent="0.2">
      <c r="C2" s="10" t="s">
        <v>36</v>
      </c>
      <c r="D2" s="10" t="s">
        <v>36</v>
      </c>
      <c r="E2" s="10" t="s">
        <v>36</v>
      </c>
      <c r="F2" s="2" t="s">
        <v>34</v>
      </c>
      <c r="G2" s="10" t="s">
        <v>34</v>
      </c>
      <c r="H2" s="10" t="s">
        <v>34</v>
      </c>
      <c r="I2" s="2" t="s">
        <v>31</v>
      </c>
      <c r="J2" s="2" t="s">
        <v>31</v>
      </c>
      <c r="K2" s="2" t="s">
        <v>31</v>
      </c>
    </row>
    <row r="3" spans="1:11" x14ac:dyDescent="0.2">
      <c r="B3" s="21" t="s">
        <v>333</v>
      </c>
      <c r="C3" s="4">
        <v>1.0989011</v>
      </c>
      <c r="D3" s="4">
        <v>2.6589595400000001</v>
      </c>
      <c r="E3" s="4">
        <v>4.45205479</v>
      </c>
      <c r="F3" s="4">
        <v>2.5974026000000001</v>
      </c>
      <c r="G3" s="4">
        <v>14.368650199999999</v>
      </c>
      <c r="H3" s="4">
        <v>2.28136882</v>
      </c>
      <c r="I3" s="4">
        <v>0</v>
      </c>
      <c r="J3" s="4">
        <v>0.32786884999999999</v>
      </c>
      <c r="K3" s="4">
        <v>0.68728522000000003</v>
      </c>
    </row>
    <row r="4" spans="1:11" x14ac:dyDescent="0.2">
      <c r="B4" s="21" t="s">
        <v>334</v>
      </c>
      <c r="C4" s="4">
        <v>1.6483516499999999</v>
      </c>
      <c r="D4" s="4">
        <v>1.9653179199999999</v>
      </c>
      <c r="E4" s="4">
        <v>7.19178082</v>
      </c>
      <c r="F4" s="4">
        <v>7.3593073599999999</v>
      </c>
      <c r="G4" s="4">
        <v>0.43541363999999999</v>
      </c>
      <c r="H4" s="4">
        <v>2.28136882</v>
      </c>
      <c r="I4" s="4">
        <v>0</v>
      </c>
      <c r="J4" s="4">
        <v>1.9672131100000001</v>
      </c>
      <c r="K4" s="4">
        <v>3.4364261200000001</v>
      </c>
    </row>
    <row r="5" spans="1:11" x14ac:dyDescent="0.2">
      <c r="B5" s="21" t="s">
        <v>335</v>
      </c>
      <c r="C5" s="4">
        <v>4.9450549500000003</v>
      </c>
      <c r="D5" s="4">
        <v>7.0520231200000003</v>
      </c>
      <c r="E5" s="4">
        <v>6.3356164399999999</v>
      </c>
      <c r="F5" s="4">
        <v>3.8961039</v>
      </c>
      <c r="G5" s="4">
        <v>13.497822899999999</v>
      </c>
      <c r="H5" s="4">
        <v>12.1673004</v>
      </c>
      <c r="I5" s="4">
        <v>0</v>
      </c>
      <c r="J5" s="4">
        <v>1.3114754099999999</v>
      </c>
      <c r="K5" s="4">
        <v>1.0309278399999999</v>
      </c>
    </row>
    <row r="6" spans="1:11" x14ac:dyDescent="0.2">
      <c r="B6" s="21" t="s">
        <v>336</v>
      </c>
      <c r="C6" s="4">
        <v>0.54945054999999998</v>
      </c>
      <c r="D6" s="4">
        <v>1.84971098</v>
      </c>
      <c r="E6" s="4">
        <v>2.9109588999999998</v>
      </c>
      <c r="F6" s="4">
        <v>0.86580086999999994</v>
      </c>
      <c r="G6" s="4">
        <v>2.0319303299999998</v>
      </c>
      <c r="H6" s="4">
        <v>1.6476552600000001</v>
      </c>
      <c r="I6" s="4">
        <v>12.5</v>
      </c>
      <c r="J6" s="4">
        <v>0.98360656000000002</v>
      </c>
      <c r="K6" s="4">
        <v>1.37457045</v>
      </c>
    </row>
    <row r="7" spans="1:11" x14ac:dyDescent="0.2">
      <c r="B7" s="21" t="s">
        <v>337</v>
      </c>
      <c r="C7" s="4">
        <v>0.54945054999999998</v>
      </c>
      <c r="D7" s="4">
        <v>0.80924854999999996</v>
      </c>
      <c r="E7" s="4">
        <v>0.51369863000000004</v>
      </c>
      <c r="F7" s="4">
        <v>0.43290043</v>
      </c>
      <c r="G7" s="4">
        <v>1.1611030499999999</v>
      </c>
      <c r="H7" s="4">
        <v>1.14068441</v>
      </c>
      <c r="I7" s="4">
        <v>0</v>
      </c>
      <c r="J7" s="4">
        <v>2.6229508199999998</v>
      </c>
      <c r="K7" s="4">
        <v>3.4364261200000001</v>
      </c>
    </row>
    <row r="8" spans="1:11" x14ac:dyDescent="0.2">
      <c r="B8" s="21" t="s">
        <v>338</v>
      </c>
      <c r="C8" s="4">
        <v>0</v>
      </c>
      <c r="D8" s="4">
        <v>0.57803468000000002</v>
      </c>
      <c r="E8" s="4">
        <v>0.51369863000000004</v>
      </c>
      <c r="F8" s="4">
        <v>0</v>
      </c>
      <c r="G8" s="4">
        <v>0.29027575999999999</v>
      </c>
      <c r="H8" s="4">
        <v>0.38022813999999999</v>
      </c>
      <c r="I8" s="4">
        <v>0</v>
      </c>
      <c r="J8" s="4">
        <v>0.32786884999999999</v>
      </c>
      <c r="K8" s="4">
        <v>0</v>
      </c>
    </row>
    <row r="9" spans="1:11" x14ac:dyDescent="0.2">
      <c r="B9" s="21" t="s">
        <v>339</v>
      </c>
      <c r="C9" s="4">
        <v>21.428571399999999</v>
      </c>
      <c r="D9" s="4">
        <v>18.265896000000001</v>
      </c>
      <c r="E9" s="4">
        <v>8.04794521</v>
      </c>
      <c r="F9" s="4">
        <v>12.987012999999999</v>
      </c>
      <c r="G9" s="4">
        <v>16.2554427</v>
      </c>
      <c r="H9" s="4">
        <v>25.728770600000001</v>
      </c>
      <c r="I9" s="4">
        <v>0</v>
      </c>
      <c r="J9" s="4">
        <v>18.360655699999999</v>
      </c>
      <c r="K9" s="4">
        <v>14.4329897</v>
      </c>
    </row>
    <row r="10" spans="1:11" x14ac:dyDescent="0.2">
      <c r="B10" s="21" t="s">
        <v>340</v>
      </c>
      <c r="C10" s="4">
        <v>1.0989011</v>
      </c>
      <c r="D10" s="4">
        <v>0</v>
      </c>
      <c r="E10" s="4">
        <v>0</v>
      </c>
      <c r="F10" s="4">
        <v>0.43290043</v>
      </c>
      <c r="G10" s="4">
        <v>0</v>
      </c>
      <c r="H10" s="4">
        <v>0</v>
      </c>
      <c r="I10" s="4">
        <v>0</v>
      </c>
      <c r="J10" s="4">
        <v>0.32786884999999999</v>
      </c>
      <c r="K10" s="4">
        <v>0</v>
      </c>
    </row>
    <row r="11" spans="1:11" x14ac:dyDescent="0.2">
      <c r="B11" s="21" t="s">
        <v>341</v>
      </c>
      <c r="C11" s="4">
        <v>0</v>
      </c>
      <c r="D11" s="4">
        <v>0.57803468000000002</v>
      </c>
      <c r="E11" s="4">
        <v>0.51369863000000004</v>
      </c>
      <c r="F11" s="4">
        <v>1.2987013000000001</v>
      </c>
      <c r="G11" s="4">
        <v>0.43541363999999999</v>
      </c>
      <c r="H11" s="4">
        <v>0.38022813999999999</v>
      </c>
      <c r="I11" s="4">
        <v>0</v>
      </c>
      <c r="J11" s="4">
        <v>0</v>
      </c>
      <c r="K11" s="4">
        <v>0</v>
      </c>
    </row>
    <row r="12" spans="1:11" x14ac:dyDescent="0.2">
      <c r="B12" s="21" t="s">
        <v>342</v>
      </c>
      <c r="C12" s="4">
        <v>15.9340659</v>
      </c>
      <c r="D12" s="4">
        <v>6.7052023099999998</v>
      </c>
      <c r="E12" s="4">
        <v>5.8219178100000004</v>
      </c>
      <c r="F12" s="4">
        <v>4.7619047600000002</v>
      </c>
      <c r="G12" s="4">
        <v>1.5965166900000001</v>
      </c>
      <c r="H12" s="4">
        <v>3.2953105200000001</v>
      </c>
      <c r="I12" s="4">
        <v>25</v>
      </c>
      <c r="J12" s="4">
        <v>0.32786884999999999</v>
      </c>
      <c r="K12" s="4">
        <v>1.7182130600000001</v>
      </c>
    </row>
    <row r="13" spans="1:11" x14ac:dyDescent="0.2">
      <c r="B13" s="21" t="s">
        <v>405</v>
      </c>
      <c r="C13" s="4">
        <v>1.6483516499999999</v>
      </c>
      <c r="D13" s="4">
        <v>0.80924854999999996</v>
      </c>
      <c r="E13" s="4">
        <v>2.7397260299999999</v>
      </c>
      <c r="F13" s="4">
        <v>0.43290043</v>
      </c>
      <c r="G13" s="4">
        <v>1.88679245</v>
      </c>
      <c r="H13" s="4">
        <v>1.14068441</v>
      </c>
      <c r="I13" s="4">
        <v>0</v>
      </c>
      <c r="J13" s="4">
        <v>2.95081967</v>
      </c>
      <c r="K13" s="4">
        <v>3.4364261200000001</v>
      </c>
    </row>
    <row r="14" spans="1:11" x14ac:dyDescent="0.2">
      <c r="B14" s="21" t="s">
        <v>406</v>
      </c>
      <c r="C14" s="4">
        <v>1.0989011</v>
      </c>
      <c r="D14" s="4">
        <v>1.5028901699999999</v>
      </c>
      <c r="E14" s="4">
        <v>2.0547945200000002</v>
      </c>
      <c r="F14" s="4">
        <v>1.73160173</v>
      </c>
      <c r="G14" s="4">
        <v>2.0319303299999998</v>
      </c>
      <c r="H14" s="4">
        <v>2.6615969599999998</v>
      </c>
      <c r="I14" s="4">
        <v>0</v>
      </c>
      <c r="J14" s="4">
        <v>0.98360656000000002</v>
      </c>
      <c r="K14" s="4">
        <v>1.7182130600000001</v>
      </c>
    </row>
    <row r="15" spans="1:11" x14ac:dyDescent="0.2">
      <c r="B15" s="21" t="s">
        <v>344</v>
      </c>
      <c r="C15" s="4">
        <v>1.0989011</v>
      </c>
      <c r="D15" s="4">
        <v>1.73410405</v>
      </c>
      <c r="E15" s="4">
        <v>2.3972602699999999</v>
      </c>
      <c r="F15" s="4">
        <v>4.3290043300000001</v>
      </c>
      <c r="G15" s="4">
        <v>5.0798258299999999</v>
      </c>
      <c r="H15" s="4">
        <v>2.0278833999999999</v>
      </c>
      <c r="I15" s="4">
        <v>12.5</v>
      </c>
      <c r="J15" s="4">
        <v>0.98360656000000002</v>
      </c>
      <c r="K15" s="4">
        <v>2.0618556699999999</v>
      </c>
    </row>
    <row r="16" spans="1:11" x14ac:dyDescent="0.2">
      <c r="B16" s="21" t="s">
        <v>345</v>
      </c>
      <c r="C16" s="4">
        <v>6.5934065899999998</v>
      </c>
      <c r="D16" s="4">
        <v>1.73410405</v>
      </c>
      <c r="E16" s="4">
        <v>1.7123287700000001</v>
      </c>
      <c r="F16" s="4">
        <v>1.2987013000000001</v>
      </c>
      <c r="G16" s="4">
        <v>1.7416545699999999</v>
      </c>
      <c r="H16" s="4">
        <v>1.7743979700000001</v>
      </c>
      <c r="I16" s="4">
        <v>0</v>
      </c>
      <c r="J16" s="4">
        <v>0</v>
      </c>
      <c r="K16" s="4">
        <v>0</v>
      </c>
    </row>
    <row r="17" spans="1:11" x14ac:dyDescent="0.2">
      <c r="B17" s="21" t="s">
        <v>346</v>
      </c>
      <c r="C17" s="4">
        <v>1.0989011</v>
      </c>
      <c r="D17" s="4">
        <v>3.2369942200000001</v>
      </c>
      <c r="E17" s="4">
        <v>3.7671232899999998</v>
      </c>
      <c r="F17" s="4">
        <v>6.0606060599999996</v>
      </c>
      <c r="G17" s="4">
        <v>1.0159651700000001</v>
      </c>
      <c r="H17" s="4">
        <v>1.6476552600000001</v>
      </c>
      <c r="I17" s="4">
        <v>12.5</v>
      </c>
      <c r="J17" s="4">
        <v>1.9672131100000001</v>
      </c>
      <c r="K17" s="4">
        <v>2.0618556699999999</v>
      </c>
    </row>
    <row r="18" spans="1:11" x14ac:dyDescent="0.2">
      <c r="B18" s="21" t="s">
        <v>347</v>
      </c>
      <c r="C18" s="4">
        <v>24.7252747</v>
      </c>
      <c r="D18" s="4">
        <v>36.416184999999999</v>
      </c>
      <c r="E18" s="4">
        <v>42.808219200000003</v>
      </c>
      <c r="F18" s="4">
        <v>36.796536799999998</v>
      </c>
      <c r="G18" s="4">
        <v>28.737300399999999</v>
      </c>
      <c r="H18" s="4">
        <v>32.699619800000001</v>
      </c>
      <c r="I18" s="4">
        <v>37.5</v>
      </c>
      <c r="J18" s="4">
        <v>58.032786899999998</v>
      </c>
      <c r="K18" s="4">
        <v>56.701030899999999</v>
      </c>
    </row>
    <row r="19" spans="1:11" x14ac:dyDescent="0.2">
      <c r="B19" s="21" t="s">
        <v>407</v>
      </c>
      <c r="C19" s="4">
        <v>4.9450549500000003</v>
      </c>
      <c r="D19" s="4">
        <v>4.6242774600000001</v>
      </c>
      <c r="E19" s="4">
        <v>2.7397260299999999</v>
      </c>
      <c r="F19" s="4">
        <v>1.2987013000000001</v>
      </c>
      <c r="G19" s="4">
        <v>4.4992743099999997</v>
      </c>
      <c r="H19" s="4">
        <v>3.0418251000000001</v>
      </c>
      <c r="I19" s="4">
        <v>0</v>
      </c>
      <c r="J19" s="4">
        <v>3.9344262300000001</v>
      </c>
      <c r="K19" s="4">
        <v>4.4673539499999997</v>
      </c>
    </row>
    <row r="20" spans="1:11" x14ac:dyDescent="0.2">
      <c r="B20" s="21" t="s">
        <v>349</v>
      </c>
      <c r="C20" s="4">
        <v>11.5384615</v>
      </c>
      <c r="D20" s="4">
        <v>9.2485549099999993</v>
      </c>
      <c r="E20" s="4">
        <v>5.30821918</v>
      </c>
      <c r="F20" s="4">
        <v>12.987012999999999</v>
      </c>
      <c r="G20" s="4">
        <v>4.7895500699999998</v>
      </c>
      <c r="H20" s="4">
        <v>5.3231939199999996</v>
      </c>
      <c r="I20" s="4">
        <v>0</v>
      </c>
      <c r="J20" s="4">
        <v>3.6065573799999999</v>
      </c>
      <c r="K20" s="4">
        <v>2.7491408900000001</v>
      </c>
    </row>
    <row r="22" spans="1:11" x14ac:dyDescent="0.2">
      <c r="A22" s="2" t="s">
        <v>37</v>
      </c>
    </row>
    <row r="23" spans="1:11" x14ac:dyDescent="0.2">
      <c r="A23" s="31" t="s">
        <v>94</v>
      </c>
      <c r="B23" s="9" t="s">
        <v>39</v>
      </c>
      <c r="C23" s="3"/>
    </row>
    <row r="24" spans="1:11" x14ac:dyDescent="0.2">
      <c r="A24" s="21"/>
      <c r="B24" s="4"/>
    </row>
    <row r="25" spans="1:11" x14ac:dyDescent="0.2">
      <c r="A25" s="21" t="s">
        <v>384</v>
      </c>
      <c r="B25" s="4"/>
    </row>
    <row r="26" spans="1:11" x14ac:dyDescent="0.2">
      <c r="A26" s="21" t="s">
        <v>385</v>
      </c>
      <c r="B26" s="4">
        <v>0.53100000000000003</v>
      </c>
    </row>
    <row r="27" spans="1:11" x14ac:dyDescent="0.2">
      <c r="A27" s="21" t="s">
        <v>386</v>
      </c>
      <c r="B27" s="4">
        <v>0.76300000000000001</v>
      </c>
    </row>
    <row r="28" spans="1:11" x14ac:dyDescent="0.2">
      <c r="A28" s="21" t="s">
        <v>387</v>
      </c>
      <c r="B28" s="4">
        <v>0.182</v>
      </c>
    </row>
    <row r="29" spans="1:11" x14ac:dyDescent="0.2">
      <c r="A29" s="21"/>
      <c r="B29" s="4"/>
    </row>
    <row r="30" spans="1:11" x14ac:dyDescent="0.2">
      <c r="A30" s="21" t="s">
        <v>388</v>
      </c>
      <c r="B30" s="4"/>
    </row>
    <row r="31" spans="1:11" x14ac:dyDescent="0.2">
      <c r="A31" s="21" t="s">
        <v>385</v>
      </c>
      <c r="B31" s="4">
        <v>0.997</v>
      </c>
    </row>
    <row r="32" spans="1:11" x14ac:dyDescent="0.2">
      <c r="A32" s="21" t="s">
        <v>386</v>
      </c>
      <c r="B32" s="4">
        <v>0.85799999999999998</v>
      </c>
    </row>
    <row r="33" spans="1:2" x14ac:dyDescent="0.2">
      <c r="A33" s="21" t="s">
        <v>387</v>
      </c>
      <c r="B33" s="4">
        <v>0.89200000000000002</v>
      </c>
    </row>
    <row r="34" spans="1:2" x14ac:dyDescent="0.2">
      <c r="A34" s="21"/>
      <c r="B34" s="4"/>
    </row>
    <row r="35" spans="1:2" x14ac:dyDescent="0.2">
      <c r="A35" s="21" t="s">
        <v>389</v>
      </c>
      <c r="B35" s="4"/>
    </row>
    <row r="36" spans="1:2" x14ac:dyDescent="0.2">
      <c r="A36" s="21" t="s">
        <v>385</v>
      </c>
      <c r="B36" s="4">
        <v>0.51900000000000002</v>
      </c>
    </row>
    <row r="37" spans="1:2" x14ac:dyDescent="0.2">
      <c r="A37" s="21" t="s">
        <v>386</v>
      </c>
      <c r="B37" s="4">
        <v>0.26800000000000002</v>
      </c>
    </row>
    <row r="38" spans="1:2" x14ac:dyDescent="0.2">
      <c r="A38" s="21" t="s">
        <v>387</v>
      </c>
      <c r="B38" s="4">
        <v>2.46E-2</v>
      </c>
    </row>
    <row r="39" spans="1:2" x14ac:dyDescent="0.2">
      <c r="A39" s="21"/>
      <c r="B39" s="4"/>
    </row>
    <row r="40" spans="1:2" x14ac:dyDescent="0.2">
      <c r="A40" s="21" t="s">
        <v>390</v>
      </c>
      <c r="B40" s="4"/>
    </row>
    <row r="41" spans="1:2" x14ac:dyDescent="0.2">
      <c r="A41" s="21" t="s">
        <v>385</v>
      </c>
      <c r="B41" s="4">
        <v>0.997</v>
      </c>
    </row>
    <row r="42" spans="1:2" x14ac:dyDescent="0.2">
      <c r="A42" s="21" t="s">
        <v>386</v>
      </c>
      <c r="B42" s="4">
        <v>0.622</v>
      </c>
    </row>
    <row r="43" spans="1:2" x14ac:dyDescent="0.2">
      <c r="A43" s="21" t="s">
        <v>387</v>
      </c>
      <c r="B43" s="4">
        <v>0.57499999999999996</v>
      </c>
    </row>
    <row r="44" spans="1:2" x14ac:dyDescent="0.2">
      <c r="A44" s="21"/>
      <c r="B44" s="4"/>
    </row>
    <row r="45" spans="1:2" x14ac:dyDescent="0.2">
      <c r="A45" s="21" t="s">
        <v>391</v>
      </c>
      <c r="B45" s="4"/>
    </row>
    <row r="46" spans="1:2" x14ac:dyDescent="0.2">
      <c r="A46" s="21" t="s">
        <v>385</v>
      </c>
      <c r="B46" s="4">
        <v>0.996</v>
      </c>
    </row>
    <row r="47" spans="1:2" x14ac:dyDescent="0.2">
      <c r="A47" s="21" t="s">
        <v>386</v>
      </c>
      <c r="B47" s="4">
        <v>0.91200000000000003</v>
      </c>
    </row>
    <row r="48" spans="1:2" x14ac:dyDescent="0.2">
      <c r="A48" s="21" t="s">
        <v>387</v>
      </c>
      <c r="B48" s="4">
        <v>0.94399999999999995</v>
      </c>
    </row>
    <row r="49" spans="1:2" x14ac:dyDescent="0.2">
      <c r="A49" s="21"/>
      <c r="B49" s="4"/>
    </row>
    <row r="50" spans="1:2" x14ac:dyDescent="0.2">
      <c r="A50" s="21" t="s">
        <v>392</v>
      </c>
      <c r="B50" s="4"/>
    </row>
    <row r="51" spans="1:2" x14ac:dyDescent="0.2">
      <c r="A51" s="21" t="s">
        <v>385</v>
      </c>
      <c r="B51" s="4" t="s">
        <v>72</v>
      </c>
    </row>
    <row r="52" spans="1:2" x14ac:dyDescent="0.2">
      <c r="A52" s="21" t="s">
        <v>386</v>
      </c>
      <c r="B52" s="4">
        <v>0.997</v>
      </c>
    </row>
    <row r="53" spans="1:2" x14ac:dyDescent="0.2">
      <c r="A53" s="21" t="s">
        <v>387</v>
      </c>
      <c r="B53" s="4" t="s">
        <v>72</v>
      </c>
    </row>
    <row r="54" spans="1:2" x14ac:dyDescent="0.2">
      <c r="A54" s="21"/>
      <c r="B54" s="4"/>
    </row>
    <row r="55" spans="1:2" x14ac:dyDescent="0.2">
      <c r="A55" s="21" t="s">
        <v>393</v>
      </c>
      <c r="B55" s="4"/>
    </row>
    <row r="56" spans="1:2" x14ac:dyDescent="0.2">
      <c r="A56" s="21" t="s">
        <v>385</v>
      </c>
      <c r="B56" s="4">
        <v>0.76100000000000001</v>
      </c>
    </row>
    <row r="57" spans="1:2" x14ac:dyDescent="0.2">
      <c r="A57" s="21" t="s">
        <v>386</v>
      </c>
      <c r="B57" s="4">
        <v>0.315</v>
      </c>
    </row>
    <row r="58" spans="1:2" x14ac:dyDescent="0.2">
      <c r="A58" s="21" t="s">
        <v>387</v>
      </c>
      <c r="B58" s="4">
        <v>8.2299999999999998E-2</v>
      </c>
    </row>
    <row r="59" spans="1:2" x14ac:dyDescent="0.2">
      <c r="A59" s="21"/>
      <c r="B59" s="4"/>
    </row>
    <row r="60" spans="1:2" x14ac:dyDescent="0.2">
      <c r="A60" s="21" t="s">
        <v>394</v>
      </c>
      <c r="B60" s="4"/>
    </row>
    <row r="61" spans="1:2" x14ac:dyDescent="0.2">
      <c r="A61" s="21" t="s">
        <v>385</v>
      </c>
      <c r="B61" s="4">
        <v>0.998</v>
      </c>
    </row>
    <row r="62" spans="1:2" x14ac:dyDescent="0.2">
      <c r="A62" s="21" t="s">
        <v>386</v>
      </c>
      <c r="B62" s="4">
        <v>0.997</v>
      </c>
    </row>
    <row r="63" spans="1:2" x14ac:dyDescent="0.2">
      <c r="A63" s="21" t="s">
        <v>387</v>
      </c>
      <c r="B63" s="4" t="s">
        <v>72</v>
      </c>
    </row>
    <row r="64" spans="1:2" x14ac:dyDescent="0.2">
      <c r="A64" s="21"/>
      <c r="B64" s="4"/>
    </row>
    <row r="65" spans="1:2" x14ac:dyDescent="0.2">
      <c r="A65" s="21" t="s">
        <v>395</v>
      </c>
      <c r="B65" s="4"/>
    </row>
    <row r="66" spans="1:2" x14ac:dyDescent="0.2">
      <c r="A66" s="21" t="s">
        <v>385</v>
      </c>
      <c r="B66" s="4">
        <v>0.995</v>
      </c>
    </row>
    <row r="67" spans="1:2" x14ac:dyDescent="0.2">
      <c r="A67" s="21" t="s">
        <v>386</v>
      </c>
      <c r="B67" s="4">
        <v>0.99399999999999999</v>
      </c>
    </row>
    <row r="68" spans="1:2" x14ac:dyDescent="0.2">
      <c r="A68" s="21" t="s">
        <v>387</v>
      </c>
      <c r="B68" s="4">
        <v>0.97699999999999998</v>
      </c>
    </row>
    <row r="69" spans="1:2" x14ac:dyDescent="0.2">
      <c r="A69" s="21"/>
      <c r="B69" s="4"/>
    </row>
    <row r="70" spans="1:2" x14ac:dyDescent="0.2">
      <c r="A70" s="21" t="s">
        <v>396</v>
      </c>
      <c r="B70" s="4"/>
    </row>
    <row r="71" spans="1:2" x14ac:dyDescent="0.2">
      <c r="A71" s="21" t="s">
        <v>385</v>
      </c>
      <c r="B71" s="4">
        <v>0.16300000000000001</v>
      </c>
    </row>
    <row r="72" spans="1:2" x14ac:dyDescent="0.2">
      <c r="A72" s="21" t="s">
        <v>386</v>
      </c>
      <c r="B72" s="4">
        <v>0.99</v>
      </c>
    </row>
    <row r="73" spans="1:2" x14ac:dyDescent="0.2">
      <c r="A73" s="21" t="s">
        <v>387</v>
      </c>
      <c r="B73" s="4">
        <v>0.21099999999999999</v>
      </c>
    </row>
    <row r="74" spans="1:2" x14ac:dyDescent="0.2">
      <c r="A74" s="21"/>
      <c r="B74" s="4"/>
    </row>
    <row r="75" spans="1:2" x14ac:dyDescent="0.2">
      <c r="A75" s="21" t="s">
        <v>397</v>
      </c>
      <c r="B75" s="4"/>
    </row>
    <row r="76" spans="1:2" x14ac:dyDescent="0.2">
      <c r="A76" s="21" t="s">
        <v>385</v>
      </c>
      <c r="B76" s="4">
        <v>0.98399999999999999</v>
      </c>
    </row>
    <row r="77" spans="1:2" x14ac:dyDescent="0.2">
      <c r="A77" s="21" t="s">
        <v>386</v>
      </c>
      <c r="B77" s="4">
        <v>0.99299999999999999</v>
      </c>
    </row>
    <row r="78" spans="1:2" x14ac:dyDescent="0.2">
      <c r="A78" s="21" t="s">
        <v>387</v>
      </c>
      <c r="B78" s="4">
        <v>0.95599999999999996</v>
      </c>
    </row>
    <row r="79" spans="1:2" x14ac:dyDescent="0.2">
      <c r="A79" s="21"/>
      <c r="B79" s="4"/>
    </row>
    <row r="80" spans="1:2" x14ac:dyDescent="0.2">
      <c r="A80" s="21" t="s">
        <v>398</v>
      </c>
      <c r="B80" s="4"/>
    </row>
    <row r="81" spans="1:2" x14ac:dyDescent="0.2">
      <c r="A81" s="21" t="s">
        <v>385</v>
      </c>
      <c r="B81" s="4">
        <v>0.98399999999999999</v>
      </c>
    </row>
    <row r="82" spans="1:2" x14ac:dyDescent="0.2">
      <c r="A82" s="21" t="s">
        <v>386</v>
      </c>
      <c r="B82" s="4">
        <v>0.98</v>
      </c>
    </row>
    <row r="83" spans="1:2" x14ac:dyDescent="0.2">
      <c r="A83" s="21" t="s">
        <v>387</v>
      </c>
      <c r="B83" s="4">
        <v>0.93</v>
      </c>
    </row>
    <row r="84" spans="1:2" x14ac:dyDescent="0.2">
      <c r="A84" s="21"/>
      <c r="B84" s="4"/>
    </row>
    <row r="85" spans="1:2" x14ac:dyDescent="0.2">
      <c r="A85" s="21" t="s">
        <v>399</v>
      </c>
      <c r="B85" s="4"/>
    </row>
    <row r="86" spans="1:2" x14ac:dyDescent="0.2">
      <c r="A86" s="21" t="s">
        <v>385</v>
      </c>
      <c r="B86" s="4">
        <v>0.81799999999999995</v>
      </c>
    </row>
    <row r="87" spans="1:2" x14ac:dyDescent="0.2">
      <c r="A87" s="21" t="s">
        <v>386</v>
      </c>
      <c r="B87" s="4">
        <v>0.57499999999999996</v>
      </c>
    </row>
    <row r="88" spans="1:2" x14ac:dyDescent="0.2">
      <c r="A88" s="21" t="s">
        <v>387</v>
      </c>
      <c r="B88" s="4">
        <v>0.91500000000000004</v>
      </c>
    </row>
    <row r="89" spans="1:2" x14ac:dyDescent="0.2">
      <c r="A89" s="21"/>
      <c r="B89" s="4"/>
    </row>
    <row r="90" spans="1:2" x14ac:dyDescent="0.2">
      <c r="A90" s="21" t="s">
        <v>400</v>
      </c>
      <c r="B90" s="4"/>
    </row>
    <row r="91" spans="1:2" x14ac:dyDescent="0.2">
      <c r="A91" s="21" t="s">
        <v>385</v>
      </c>
      <c r="B91" s="4">
        <v>0.86699999999999999</v>
      </c>
    </row>
    <row r="92" spans="1:2" x14ac:dyDescent="0.2">
      <c r="A92" s="21" t="s">
        <v>386</v>
      </c>
      <c r="B92" s="4">
        <v>0.59199999999999997</v>
      </c>
    </row>
    <row r="93" spans="1:2" x14ac:dyDescent="0.2">
      <c r="A93" s="21" t="s">
        <v>387</v>
      </c>
      <c r="B93" s="4">
        <v>0.88600000000000001</v>
      </c>
    </row>
    <row r="94" spans="1:2" x14ac:dyDescent="0.2">
      <c r="A94" s="21"/>
      <c r="B94" s="4"/>
    </row>
    <row r="95" spans="1:2" x14ac:dyDescent="0.2">
      <c r="A95" s="21" t="s">
        <v>401</v>
      </c>
      <c r="B95" s="4"/>
    </row>
    <row r="96" spans="1:2" x14ac:dyDescent="0.2">
      <c r="A96" s="21" t="s">
        <v>385</v>
      </c>
      <c r="B96" s="4">
        <v>0.998</v>
      </c>
    </row>
    <row r="97" spans="1:2" x14ac:dyDescent="0.2">
      <c r="A97" s="21" t="s">
        <v>386</v>
      </c>
      <c r="B97" s="4">
        <v>0.69</v>
      </c>
    </row>
    <row r="98" spans="1:2" x14ac:dyDescent="0.2">
      <c r="A98" s="21" t="s">
        <v>387</v>
      </c>
      <c r="B98" s="4">
        <v>0.72799999999999998</v>
      </c>
    </row>
    <row r="99" spans="1:2" x14ac:dyDescent="0.2">
      <c r="A99" s="21"/>
      <c r="B99" s="4"/>
    </row>
    <row r="100" spans="1:2" x14ac:dyDescent="0.2">
      <c r="A100" s="21" t="s">
        <v>402</v>
      </c>
      <c r="B100" s="4"/>
    </row>
    <row r="101" spans="1:2" x14ac:dyDescent="0.2">
      <c r="A101" s="21" t="s">
        <v>385</v>
      </c>
      <c r="B101" s="4">
        <v>0.84299999999999997</v>
      </c>
    </row>
    <row r="102" spans="1:2" x14ac:dyDescent="0.2">
      <c r="A102" s="21" t="s">
        <v>386</v>
      </c>
      <c r="B102" s="4">
        <v>2.2099999999999998E-5</v>
      </c>
    </row>
    <row r="103" spans="1:2" x14ac:dyDescent="0.2">
      <c r="A103" s="21" t="s">
        <v>387</v>
      </c>
      <c r="B103" s="4">
        <v>2.1299999999999999E-6</v>
      </c>
    </row>
    <row r="104" spans="1:2" x14ac:dyDescent="0.2">
      <c r="A104" s="21"/>
      <c r="B104" s="4"/>
    </row>
    <row r="105" spans="1:2" x14ac:dyDescent="0.2">
      <c r="A105" s="21" t="s">
        <v>403</v>
      </c>
      <c r="B105" s="4"/>
    </row>
    <row r="106" spans="1:2" x14ac:dyDescent="0.2">
      <c r="A106" s="21" t="s">
        <v>385</v>
      </c>
      <c r="B106" s="4">
        <v>0.93899999999999995</v>
      </c>
    </row>
    <row r="107" spans="1:2" x14ac:dyDescent="0.2">
      <c r="A107" s="21" t="s">
        <v>386</v>
      </c>
      <c r="B107" s="4">
        <v>0.92300000000000004</v>
      </c>
    </row>
    <row r="108" spans="1:2" x14ac:dyDescent="0.2">
      <c r="A108" s="21" t="s">
        <v>387</v>
      </c>
      <c r="B108" s="4">
        <v>0.999</v>
      </c>
    </row>
    <row r="109" spans="1:2" x14ac:dyDescent="0.2">
      <c r="A109" s="21"/>
      <c r="B109" s="4"/>
    </row>
    <row r="110" spans="1:2" x14ac:dyDescent="0.2">
      <c r="A110" s="21" t="s">
        <v>404</v>
      </c>
      <c r="B110" s="4"/>
    </row>
    <row r="111" spans="1:2" x14ac:dyDescent="0.2">
      <c r="A111" s="21" t="s">
        <v>385</v>
      </c>
      <c r="B111" s="4">
        <v>0.95399999999999996</v>
      </c>
    </row>
    <row r="112" spans="1:2" x14ac:dyDescent="0.2">
      <c r="A112" s="21" t="s">
        <v>386</v>
      </c>
      <c r="B112" s="4">
        <v>0.13700000000000001</v>
      </c>
    </row>
    <row r="113" spans="1:2" x14ac:dyDescent="0.2">
      <c r="A113" s="21" t="s">
        <v>387</v>
      </c>
      <c r="B113" s="4">
        <v>0.23599999999999999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411DC-FEFF-7649-92BE-3C80047F729B}">
  <dimension ref="A1:D13"/>
  <sheetViews>
    <sheetView workbookViewId="0">
      <selection activeCell="C20" sqref="C20"/>
    </sheetView>
  </sheetViews>
  <sheetFormatPr baseColWidth="10" defaultRowHeight="16" x14ac:dyDescent="0.2"/>
  <sheetData>
    <row r="1" spans="1:4" x14ac:dyDescent="0.2">
      <c r="A1" s="2" t="s">
        <v>325</v>
      </c>
    </row>
    <row r="3" spans="1:4" x14ac:dyDescent="0.2">
      <c r="A3" s="1"/>
      <c r="B3" s="2" t="s">
        <v>4</v>
      </c>
      <c r="C3" s="2" t="s">
        <v>5</v>
      </c>
      <c r="D3" s="1"/>
    </row>
    <row r="4" spans="1:4" x14ac:dyDescent="0.2">
      <c r="A4" s="1"/>
      <c r="B4" s="4">
        <v>29.279448899999998</v>
      </c>
      <c r="C4" s="4">
        <v>30.520395000000001</v>
      </c>
      <c r="D4" s="1"/>
    </row>
    <row r="5" spans="1:4" x14ac:dyDescent="0.2">
      <c r="A5" s="1"/>
      <c r="B5" s="4">
        <v>18.473628600000001</v>
      </c>
      <c r="C5" s="4">
        <v>23.724399999999999</v>
      </c>
      <c r="D5" s="1"/>
    </row>
    <row r="6" spans="1:4" x14ac:dyDescent="0.2">
      <c r="A6" s="1"/>
      <c r="B6" s="4">
        <v>33.620399999999997</v>
      </c>
      <c r="C6" s="4">
        <v>6.4608809999999997</v>
      </c>
      <c r="D6" s="1"/>
    </row>
    <row r="7" spans="1:4" x14ac:dyDescent="0.2">
      <c r="A7" s="1"/>
      <c r="B7" s="4">
        <v>21.895094400000001</v>
      </c>
      <c r="C7" s="4">
        <v>25.128319999999999</v>
      </c>
      <c r="D7" s="1"/>
    </row>
    <row r="8" spans="1:4" x14ac:dyDescent="0.2">
      <c r="A8" s="1"/>
      <c r="B8" s="4"/>
      <c r="C8" s="4">
        <v>21.086946300000001</v>
      </c>
      <c r="D8" s="1"/>
    </row>
    <row r="9" spans="1:4" x14ac:dyDescent="0.2">
      <c r="A9" s="1"/>
      <c r="B9" s="4"/>
      <c r="C9" s="4"/>
      <c r="D9" s="1"/>
    </row>
    <row r="10" spans="1:4" x14ac:dyDescent="0.2">
      <c r="A10" s="2" t="s">
        <v>8</v>
      </c>
      <c r="B10" s="9">
        <f>COUNT(B4:B9)</f>
        <v>4</v>
      </c>
      <c r="C10" s="9">
        <f>COUNT(C4:C9)</f>
        <v>5</v>
      </c>
      <c r="D10" s="1"/>
    </row>
    <row r="11" spans="1:4" x14ac:dyDescent="0.2">
      <c r="A11" s="1"/>
      <c r="B11" s="1"/>
      <c r="C11" s="1"/>
      <c r="D11" s="1"/>
    </row>
    <row r="12" spans="1:4" x14ac:dyDescent="0.2">
      <c r="A12" s="31" t="s">
        <v>152</v>
      </c>
      <c r="B12" s="4"/>
      <c r="C12" s="1"/>
      <c r="D12" s="1"/>
    </row>
    <row r="13" spans="1:4" x14ac:dyDescent="0.2">
      <c r="A13" s="21" t="s">
        <v>153</v>
      </c>
      <c r="B13" s="4">
        <v>0.73</v>
      </c>
      <c r="C13" s="1"/>
      <c r="D13" s="1"/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17C09-7D94-DB4D-BF16-79F3D168889A}">
  <dimension ref="A1:C13"/>
  <sheetViews>
    <sheetView tabSelected="1" workbookViewId="0">
      <selection activeCell="N27" sqref="N27"/>
    </sheetView>
  </sheetViews>
  <sheetFormatPr baseColWidth="10" defaultRowHeight="16" x14ac:dyDescent="0.2"/>
  <sheetData>
    <row r="1" spans="1:3" x14ac:dyDescent="0.2">
      <c r="A1" s="2" t="s">
        <v>326</v>
      </c>
    </row>
    <row r="3" spans="1:3" x14ac:dyDescent="0.2">
      <c r="A3" s="1"/>
      <c r="B3" s="2" t="s">
        <v>4</v>
      </c>
      <c r="C3" s="2" t="s">
        <v>5</v>
      </c>
    </row>
    <row r="4" spans="1:3" x14ac:dyDescent="0.2">
      <c r="A4" s="1"/>
      <c r="B4" s="4">
        <v>13.3</v>
      </c>
      <c r="C4" s="4">
        <v>23.9</v>
      </c>
    </row>
    <row r="5" spans="1:3" x14ac:dyDescent="0.2">
      <c r="A5" s="1"/>
      <c r="B5" s="4">
        <v>3.41</v>
      </c>
      <c r="C5" s="4">
        <v>34.6</v>
      </c>
    </row>
    <row r="6" spans="1:3" x14ac:dyDescent="0.2">
      <c r="A6" s="1"/>
      <c r="B6" s="4">
        <v>11</v>
      </c>
      <c r="C6" s="4">
        <v>41.5</v>
      </c>
    </row>
    <row r="7" spans="1:3" x14ac:dyDescent="0.2">
      <c r="A7" s="1"/>
      <c r="B7" s="4">
        <v>19.100000000000001</v>
      </c>
      <c r="C7" s="4">
        <v>35.1</v>
      </c>
    </row>
    <row r="8" spans="1:3" x14ac:dyDescent="0.2">
      <c r="A8" s="1"/>
      <c r="B8" s="4"/>
      <c r="C8" s="4">
        <v>27.6</v>
      </c>
    </row>
    <row r="9" spans="1:3" x14ac:dyDescent="0.2">
      <c r="A9" s="1"/>
      <c r="B9" s="1"/>
      <c r="C9" s="1"/>
    </row>
    <row r="10" spans="1:3" x14ac:dyDescent="0.2">
      <c r="A10" s="2" t="s">
        <v>8</v>
      </c>
      <c r="B10" s="2">
        <f>COUNT(B4:B9)</f>
        <v>4</v>
      </c>
      <c r="C10" s="2">
        <f>COUNT(C4:C9)</f>
        <v>5</v>
      </c>
    </row>
    <row r="11" spans="1:3" x14ac:dyDescent="0.2">
      <c r="A11" s="1"/>
      <c r="B11" s="1"/>
      <c r="C11" s="1"/>
    </row>
    <row r="12" spans="1:3" x14ac:dyDescent="0.2">
      <c r="A12" s="31" t="s">
        <v>152</v>
      </c>
      <c r="B12" s="4"/>
      <c r="C12" s="1"/>
    </row>
    <row r="13" spans="1:3" x14ac:dyDescent="0.2">
      <c r="A13" s="21" t="s">
        <v>153</v>
      </c>
      <c r="B13" s="4">
        <v>1.5900000000000001E-2</v>
      </c>
      <c r="C13" s="1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4B9F8-2F12-4442-BF8D-84216D0CFEED}">
  <dimension ref="A1:G36"/>
  <sheetViews>
    <sheetView workbookViewId="0">
      <selection activeCell="D26" sqref="D26"/>
    </sheetView>
  </sheetViews>
  <sheetFormatPr baseColWidth="10" defaultRowHeight="16" x14ac:dyDescent="0.2"/>
  <cols>
    <col min="1" max="1" width="35.33203125" customWidth="1"/>
    <col min="3" max="3" width="19.83203125" customWidth="1"/>
    <col min="4" max="4" width="20.5" customWidth="1"/>
    <col min="6" max="6" width="18.1640625" customWidth="1"/>
    <col min="7" max="7" width="20.83203125" customWidth="1"/>
  </cols>
  <sheetData>
    <row r="1" spans="1:7" x14ac:dyDescent="0.2">
      <c r="A1" s="2" t="s">
        <v>408</v>
      </c>
    </row>
    <row r="3" spans="1:7" x14ac:dyDescent="0.2">
      <c r="B3" s="8" t="s">
        <v>190</v>
      </c>
      <c r="C3" s="8" t="s">
        <v>33</v>
      </c>
      <c r="D3" s="8" t="s">
        <v>164</v>
      </c>
      <c r="E3" s="8" t="s">
        <v>191</v>
      </c>
      <c r="F3" s="8" t="s">
        <v>36</v>
      </c>
      <c r="G3" s="8" t="s">
        <v>409</v>
      </c>
    </row>
    <row r="4" spans="1:7" x14ac:dyDescent="0.2">
      <c r="B4" s="4">
        <v>1817.6320000000001</v>
      </c>
      <c r="C4" s="4">
        <v>1863.9960000000001</v>
      </c>
      <c r="D4" s="4">
        <v>924.00800000000004</v>
      </c>
      <c r="E4" s="4">
        <v>2104</v>
      </c>
      <c r="F4" s="4">
        <v>2925.0526300000001</v>
      </c>
      <c r="G4" s="4">
        <v>2525.0526300000001</v>
      </c>
    </row>
    <row r="5" spans="1:7" x14ac:dyDescent="0.2">
      <c r="B5" s="4">
        <v>1246.472</v>
      </c>
      <c r="C5" s="4">
        <v>1455.124</v>
      </c>
      <c r="D5" s="4">
        <v>281.18799999999999</v>
      </c>
      <c r="E5" s="4">
        <v>1088.4000000000001</v>
      </c>
      <c r="F5" s="4">
        <v>2125.0526300000001</v>
      </c>
      <c r="G5" s="4">
        <v>1851.36842</v>
      </c>
    </row>
    <row r="6" spans="1:7" x14ac:dyDescent="0.2">
      <c r="B6" s="4">
        <v>1130.5519999999999</v>
      </c>
      <c r="C6" s="4">
        <v>584.68399999999997</v>
      </c>
      <c r="D6" s="4">
        <v>637.37199999999996</v>
      </c>
      <c r="E6" s="4">
        <v>367.6</v>
      </c>
      <c r="F6" s="4">
        <v>2567.15789</v>
      </c>
      <c r="G6" s="4">
        <v>1261.89474</v>
      </c>
    </row>
    <row r="7" spans="1:7" x14ac:dyDescent="0.2">
      <c r="B7" s="4">
        <v>371.81599999999997</v>
      </c>
      <c r="C7" s="4">
        <v>376.03199999999998</v>
      </c>
      <c r="D7" s="4">
        <v>588.9</v>
      </c>
      <c r="E7" s="4">
        <v>1440.3679999999999</v>
      </c>
      <c r="F7" s="4">
        <v>1935.5789500000001</v>
      </c>
      <c r="G7" s="4">
        <v>1367.15789</v>
      </c>
    </row>
    <row r="8" spans="1:7" x14ac:dyDescent="0.2">
      <c r="B8" s="4">
        <v>831.27200000000005</v>
      </c>
      <c r="C8" s="4">
        <v>192.66800000000001</v>
      </c>
      <c r="D8" s="4">
        <v>245.36</v>
      </c>
      <c r="E8" s="4">
        <v>687.95600000000002</v>
      </c>
      <c r="F8" s="4">
        <v>946.10526300000004</v>
      </c>
      <c r="G8" s="4">
        <v>1725.0526299999999</v>
      </c>
    </row>
    <row r="9" spans="1:7" x14ac:dyDescent="0.2">
      <c r="B9" s="4">
        <v>325.44799999999998</v>
      </c>
      <c r="C9" s="4">
        <v>445.58</v>
      </c>
      <c r="D9" s="4">
        <v>985.12800000000004</v>
      </c>
      <c r="E9" s="4">
        <v>1235.932</v>
      </c>
      <c r="F9" s="4">
        <v>967.15789500000005</v>
      </c>
      <c r="G9" s="4">
        <v>1156.63158</v>
      </c>
    </row>
    <row r="10" spans="1:7" x14ac:dyDescent="0.2">
      <c r="B10" s="4">
        <v>451.904</v>
      </c>
      <c r="C10" s="4">
        <v>253.792</v>
      </c>
      <c r="D10" s="4">
        <v>0</v>
      </c>
      <c r="E10" s="4">
        <v>1143.1959999999999</v>
      </c>
      <c r="F10" s="4">
        <v>1577.6842099999999</v>
      </c>
      <c r="G10" s="4">
        <v>1261.89474</v>
      </c>
    </row>
    <row r="11" spans="1:7" x14ac:dyDescent="0.2">
      <c r="B11" s="4">
        <v>668.98800000000006</v>
      </c>
      <c r="C11" s="4">
        <v>295.94400000000002</v>
      </c>
      <c r="D11" s="4">
        <v>1042.0319999999999</v>
      </c>
      <c r="E11" s="4">
        <v>2125.0526300000001</v>
      </c>
      <c r="F11" s="4">
        <v>882.94736799999998</v>
      </c>
      <c r="G11" s="4">
        <v>1977.6842099999999</v>
      </c>
    </row>
    <row r="12" spans="1:7" x14ac:dyDescent="0.2">
      <c r="B12" s="4"/>
      <c r="C12" s="4"/>
      <c r="D12" s="4"/>
      <c r="E12" s="4">
        <v>1151.6279999999999</v>
      </c>
      <c r="F12" s="4"/>
      <c r="G12" s="4"/>
    </row>
    <row r="14" spans="1:7" x14ac:dyDescent="0.2">
      <c r="A14" s="2" t="s">
        <v>8</v>
      </c>
      <c r="B14" s="2">
        <f t="shared" ref="B14:G14" si="0">COUNT(B4:B12)</f>
        <v>8</v>
      </c>
      <c r="C14" s="2">
        <f t="shared" si="0"/>
        <v>8</v>
      </c>
      <c r="D14" s="2">
        <f t="shared" si="0"/>
        <v>8</v>
      </c>
      <c r="E14" s="2">
        <f t="shared" si="0"/>
        <v>9</v>
      </c>
      <c r="F14" s="2">
        <f t="shared" si="0"/>
        <v>8</v>
      </c>
      <c r="G14" s="2">
        <f t="shared" si="0"/>
        <v>8</v>
      </c>
    </row>
    <row r="16" spans="1:7" x14ac:dyDescent="0.2">
      <c r="A16" s="2" t="s">
        <v>37</v>
      </c>
    </row>
    <row r="17" spans="1:2" x14ac:dyDescent="0.2">
      <c r="A17" s="31" t="s">
        <v>94</v>
      </c>
      <c r="B17" s="9" t="s">
        <v>39</v>
      </c>
    </row>
    <row r="18" spans="1:2" x14ac:dyDescent="0.2">
      <c r="A18" s="21"/>
      <c r="B18" s="4"/>
    </row>
    <row r="19" spans="1:2" x14ac:dyDescent="0.2">
      <c r="A19" s="21" t="s">
        <v>40</v>
      </c>
      <c r="B19" s="4"/>
    </row>
    <row r="20" spans="1:2" x14ac:dyDescent="0.2">
      <c r="A20" s="21" t="s">
        <v>140</v>
      </c>
      <c r="B20" s="4">
        <v>0.82</v>
      </c>
    </row>
    <row r="21" spans="1:2" x14ac:dyDescent="0.2">
      <c r="A21" s="21" t="s">
        <v>141</v>
      </c>
      <c r="B21" s="4">
        <v>0.622</v>
      </c>
    </row>
    <row r="22" spans="1:2" x14ac:dyDescent="0.2">
      <c r="A22" s="21" t="s">
        <v>142</v>
      </c>
      <c r="B22" s="4">
        <v>0.94099999999999995</v>
      </c>
    </row>
    <row r="23" spans="1:2" x14ac:dyDescent="0.2">
      <c r="A23" s="21"/>
      <c r="B23" s="4"/>
    </row>
    <row r="24" spans="1:2" x14ac:dyDescent="0.2">
      <c r="A24" s="21" t="s">
        <v>44</v>
      </c>
      <c r="B24" s="4"/>
    </row>
    <row r="25" spans="1:2" x14ac:dyDescent="0.2">
      <c r="A25" s="21" t="s">
        <v>140</v>
      </c>
      <c r="B25" s="4">
        <v>0.20699999999999999</v>
      </c>
    </row>
    <row r="26" spans="1:2" x14ac:dyDescent="0.2">
      <c r="A26" s="21" t="s">
        <v>141</v>
      </c>
      <c r="B26" s="4">
        <v>0.36699999999999999</v>
      </c>
    </row>
    <row r="27" spans="1:2" x14ac:dyDescent="0.2">
      <c r="A27" s="21" t="s">
        <v>142</v>
      </c>
      <c r="B27" s="4">
        <v>0.93500000000000005</v>
      </c>
    </row>
    <row r="28" spans="1:2" x14ac:dyDescent="0.2">
      <c r="A28" s="21"/>
      <c r="B28" s="4"/>
    </row>
    <row r="29" spans="1:2" x14ac:dyDescent="0.2">
      <c r="A29" s="21" t="s">
        <v>45</v>
      </c>
      <c r="B29" s="4"/>
    </row>
    <row r="30" spans="1:2" x14ac:dyDescent="0.2">
      <c r="A30" s="21" t="s">
        <v>143</v>
      </c>
      <c r="B30" s="4">
        <v>0.153</v>
      </c>
    </row>
    <row r="31" spans="1:2" x14ac:dyDescent="0.2">
      <c r="A31" s="21"/>
      <c r="B31" s="4"/>
    </row>
    <row r="32" spans="1:2" x14ac:dyDescent="0.2">
      <c r="A32" s="21" t="s">
        <v>47</v>
      </c>
      <c r="B32" s="4"/>
    </row>
    <row r="33" spans="1:2" x14ac:dyDescent="0.2">
      <c r="A33" s="21" t="s">
        <v>143</v>
      </c>
      <c r="B33" s="4">
        <v>6.2299999999999996E-4</v>
      </c>
    </row>
    <row r="34" spans="1:2" x14ac:dyDescent="0.2">
      <c r="A34" s="21"/>
      <c r="B34" s="4"/>
    </row>
    <row r="35" spans="1:2" x14ac:dyDescent="0.2">
      <c r="A35" s="21" t="s">
        <v>48</v>
      </c>
      <c r="B35" s="4"/>
    </row>
    <row r="36" spans="1:2" x14ac:dyDescent="0.2">
      <c r="A36" s="21" t="s">
        <v>143</v>
      </c>
      <c r="B36" s="4">
        <v>6.5300000000000004E-4</v>
      </c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48A13-CDE7-5842-827B-61FEA4C8E0AE}">
  <dimension ref="A1:D17"/>
  <sheetViews>
    <sheetView workbookViewId="0">
      <selection activeCell="M29" sqref="M29"/>
    </sheetView>
  </sheetViews>
  <sheetFormatPr baseColWidth="10" defaultRowHeight="16" x14ac:dyDescent="0.2"/>
  <cols>
    <col min="1" max="1" width="34.33203125" customWidth="1"/>
    <col min="3" max="3" width="15.33203125" customWidth="1"/>
    <col min="4" max="4" width="18" customWidth="1"/>
  </cols>
  <sheetData>
    <row r="1" spans="1:4" x14ac:dyDescent="0.2">
      <c r="A1" s="2" t="s">
        <v>410</v>
      </c>
    </row>
    <row r="3" spans="1:4" x14ac:dyDescent="0.2">
      <c r="B3" s="8" t="s">
        <v>191</v>
      </c>
      <c r="C3" s="8" t="s">
        <v>36</v>
      </c>
      <c r="D3" s="8" t="s">
        <v>166</v>
      </c>
    </row>
    <row r="4" spans="1:4" x14ac:dyDescent="0.2">
      <c r="B4" s="4">
        <v>0.39845799999999998</v>
      </c>
      <c r="C4" s="4">
        <v>0.21648000000000001</v>
      </c>
      <c r="D4" s="4">
        <v>0.35554000000000002</v>
      </c>
    </row>
    <row r="5" spans="1:4" x14ac:dyDescent="0.2">
      <c r="B5" s="4">
        <v>0.29349999999999998</v>
      </c>
      <c r="C5" s="4">
        <v>0.28148000000000001</v>
      </c>
      <c r="D5" s="4">
        <v>0.52721600000000002</v>
      </c>
    </row>
    <row r="6" spans="1:4" x14ac:dyDescent="0.2">
      <c r="B6" s="4">
        <v>0.499778</v>
      </c>
      <c r="C6" s="4">
        <v>0.51763199999999998</v>
      </c>
      <c r="D6" s="4">
        <v>0.41471999999999998</v>
      </c>
    </row>
    <row r="7" spans="1:4" x14ac:dyDescent="0.2">
      <c r="B7" s="4">
        <v>0.119464</v>
      </c>
      <c r="C7" s="4">
        <v>0.114678</v>
      </c>
      <c r="D7" s="4">
        <v>0.59160000000000001</v>
      </c>
    </row>
    <row r="8" spans="1:4" x14ac:dyDescent="0.2">
      <c r="B8" s="4">
        <v>0.139048</v>
      </c>
      <c r="C8" s="4">
        <v>0.66720000000000002</v>
      </c>
      <c r="D8" s="4">
        <v>0.178928</v>
      </c>
    </row>
    <row r="9" spans="1:4" x14ac:dyDescent="0.2">
      <c r="B9" s="4"/>
      <c r="C9" s="4">
        <v>4.2923999999999997E-2</v>
      </c>
      <c r="D9" s="4">
        <v>3.8399999999999997E-2</v>
      </c>
    </row>
    <row r="11" spans="1:4" x14ac:dyDescent="0.2">
      <c r="A11" s="2" t="s">
        <v>8</v>
      </c>
      <c r="B11" s="2">
        <f>COUNT(B4:B10)</f>
        <v>5</v>
      </c>
      <c r="C11" s="2">
        <f t="shared" ref="C11:D11" si="0">COUNT(C4:C10)</f>
        <v>6</v>
      </c>
      <c r="D11" s="2">
        <f t="shared" si="0"/>
        <v>6</v>
      </c>
    </row>
    <row r="13" spans="1:4" x14ac:dyDescent="0.2">
      <c r="A13" s="2" t="s">
        <v>411</v>
      </c>
    </row>
    <row r="14" spans="1:4" x14ac:dyDescent="0.2">
      <c r="A14" s="31" t="s">
        <v>412</v>
      </c>
      <c r="B14" s="9" t="s">
        <v>39</v>
      </c>
      <c r="C14" s="3"/>
    </row>
    <row r="15" spans="1:4" x14ac:dyDescent="0.2">
      <c r="A15" s="21" t="s">
        <v>318</v>
      </c>
      <c r="B15" s="4" t="s">
        <v>72</v>
      </c>
    </row>
    <row r="16" spans="1:4" x14ac:dyDescent="0.2">
      <c r="A16" s="21" t="s">
        <v>319</v>
      </c>
      <c r="B16" s="4" t="s">
        <v>72</v>
      </c>
    </row>
    <row r="17" spans="1:2" x14ac:dyDescent="0.2">
      <c r="A17" s="21" t="s">
        <v>320</v>
      </c>
      <c r="B17" s="4" t="s">
        <v>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1CCED-D79C-EE45-BAED-BD38FD71E6D3}">
  <dimension ref="A1:AA33"/>
  <sheetViews>
    <sheetView workbookViewId="0">
      <selection activeCell="B21" sqref="B21"/>
    </sheetView>
  </sheetViews>
  <sheetFormatPr baseColWidth="10" defaultColWidth="11" defaultRowHeight="16" x14ac:dyDescent="0.2"/>
  <sheetData>
    <row r="1" spans="1:27" x14ac:dyDescent="0.2">
      <c r="A1" s="2" t="s">
        <v>119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7" x14ac:dyDescent="0.2">
      <c r="A3" s="1"/>
      <c r="B3" s="1"/>
      <c r="C3" s="12" t="s">
        <v>96</v>
      </c>
      <c r="D3" s="40" t="s">
        <v>97</v>
      </c>
      <c r="E3" s="41"/>
      <c r="F3" s="41"/>
      <c r="G3" s="42"/>
      <c r="H3" s="40" t="s">
        <v>98</v>
      </c>
      <c r="I3" s="41"/>
      <c r="J3" s="41"/>
      <c r="K3" s="42"/>
      <c r="L3" s="40" t="s">
        <v>99</v>
      </c>
      <c r="M3" s="41"/>
      <c r="N3" s="41"/>
      <c r="O3" s="42"/>
      <c r="P3" s="40" t="s">
        <v>100</v>
      </c>
      <c r="Q3" s="41"/>
      <c r="R3" s="41"/>
      <c r="S3" s="42"/>
      <c r="T3" s="40" t="s">
        <v>101</v>
      </c>
      <c r="U3" s="41"/>
      <c r="V3" s="41"/>
      <c r="W3" s="42"/>
      <c r="X3" s="40" t="s">
        <v>102</v>
      </c>
      <c r="Y3" s="41"/>
      <c r="Z3" s="41"/>
      <c r="AA3" s="42"/>
    </row>
    <row r="4" spans="1:27" ht="17" x14ac:dyDescent="0.2">
      <c r="A4" s="1"/>
      <c r="B4" s="1"/>
      <c r="C4" s="11">
        <v>11</v>
      </c>
      <c r="D4" s="27">
        <v>0</v>
      </c>
      <c r="E4" s="28">
        <v>0</v>
      </c>
      <c r="F4" s="28">
        <v>0</v>
      </c>
      <c r="G4" s="29">
        <v>0</v>
      </c>
      <c r="H4" s="27">
        <v>0</v>
      </c>
      <c r="I4" s="28">
        <v>0</v>
      </c>
      <c r="J4" s="28">
        <v>0</v>
      </c>
      <c r="K4" s="29">
        <v>0</v>
      </c>
      <c r="L4" s="27">
        <v>0</v>
      </c>
      <c r="M4" s="28">
        <v>0</v>
      </c>
      <c r="N4" s="28">
        <v>0</v>
      </c>
      <c r="O4" s="29">
        <v>0</v>
      </c>
      <c r="P4" s="27">
        <v>0</v>
      </c>
      <c r="Q4" s="28">
        <v>0</v>
      </c>
      <c r="R4" s="28">
        <v>0</v>
      </c>
      <c r="S4" s="29">
        <v>0</v>
      </c>
      <c r="T4" s="27">
        <v>0</v>
      </c>
      <c r="U4" s="28">
        <v>0</v>
      </c>
      <c r="V4" s="28">
        <v>0</v>
      </c>
      <c r="W4" s="29">
        <v>0</v>
      </c>
      <c r="X4" s="27">
        <v>0</v>
      </c>
      <c r="Y4" s="28">
        <v>0</v>
      </c>
      <c r="Z4" s="28">
        <v>0</v>
      </c>
      <c r="AA4" s="29">
        <v>0</v>
      </c>
    </row>
    <row r="5" spans="1:27" ht="17" x14ac:dyDescent="0.2">
      <c r="A5" s="1"/>
      <c r="B5" s="1"/>
      <c r="C5" s="11">
        <v>12</v>
      </c>
      <c r="D5" s="14">
        <v>0</v>
      </c>
      <c r="E5" s="11">
        <v>0</v>
      </c>
      <c r="F5" s="11">
        <v>0</v>
      </c>
      <c r="G5" s="15">
        <v>0</v>
      </c>
      <c r="H5" s="14">
        <v>0</v>
      </c>
      <c r="I5" s="11">
        <v>0</v>
      </c>
      <c r="J5" s="11">
        <v>0</v>
      </c>
      <c r="K5" s="15">
        <v>0</v>
      </c>
      <c r="L5" s="14">
        <v>0</v>
      </c>
      <c r="M5" s="11">
        <v>0</v>
      </c>
      <c r="N5" s="11">
        <v>0</v>
      </c>
      <c r="O5" s="15">
        <v>0</v>
      </c>
      <c r="P5" s="14">
        <v>0</v>
      </c>
      <c r="Q5" s="11">
        <v>0</v>
      </c>
      <c r="R5" s="11">
        <v>0</v>
      </c>
      <c r="S5" s="15">
        <v>0</v>
      </c>
      <c r="T5" s="14">
        <v>0</v>
      </c>
      <c r="U5" s="11">
        <v>0</v>
      </c>
      <c r="V5" s="11">
        <v>0</v>
      </c>
      <c r="W5" s="15">
        <v>0</v>
      </c>
      <c r="X5" s="14">
        <v>0</v>
      </c>
      <c r="Y5" s="11">
        <v>0</v>
      </c>
      <c r="Z5" s="11">
        <v>0</v>
      </c>
      <c r="AA5" s="15">
        <v>0</v>
      </c>
    </row>
    <row r="6" spans="1:27" ht="17" x14ac:dyDescent="0.2">
      <c r="A6" s="1"/>
      <c r="B6" s="1"/>
      <c r="C6" s="11">
        <v>13</v>
      </c>
      <c r="D6" s="14">
        <v>0</v>
      </c>
      <c r="E6" s="11">
        <v>0</v>
      </c>
      <c r="F6" s="11">
        <v>0</v>
      </c>
      <c r="G6" s="15">
        <v>0</v>
      </c>
      <c r="H6" s="14">
        <v>0</v>
      </c>
      <c r="I6" s="11">
        <v>0</v>
      </c>
      <c r="J6" s="11">
        <v>0</v>
      </c>
      <c r="K6" s="15">
        <v>0</v>
      </c>
      <c r="L6" s="14">
        <v>0</v>
      </c>
      <c r="M6" s="11">
        <v>0</v>
      </c>
      <c r="N6" s="11">
        <v>0</v>
      </c>
      <c r="O6" s="15">
        <v>0</v>
      </c>
      <c r="P6" s="14">
        <v>0</v>
      </c>
      <c r="Q6" s="11">
        <v>0</v>
      </c>
      <c r="R6" s="11">
        <v>0</v>
      </c>
      <c r="S6" s="15">
        <v>0</v>
      </c>
      <c r="T6" s="14">
        <v>0</v>
      </c>
      <c r="U6" s="11">
        <v>0</v>
      </c>
      <c r="V6" s="11">
        <v>0</v>
      </c>
      <c r="W6" s="15">
        <v>0</v>
      </c>
      <c r="X6" s="14">
        <v>0</v>
      </c>
      <c r="Y6" s="11">
        <v>0</v>
      </c>
      <c r="Z6" s="11">
        <v>0</v>
      </c>
      <c r="AA6" s="15">
        <v>0</v>
      </c>
    </row>
    <row r="7" spans="1:27" ht="17" x14ac:dyDescent="0.2">
      <c r="A7" s="1"/>
      <c r="B7" s="1"/>
      <c r="C7" s="11">
        <v>14</v>
      </c>
      <c r="D7" s="14">
        <v>0</v>
      </c>
      <c r="E7" s="11">
        <v>0</v>
      </c>
      <c r="F7" s="11">
        <v>0</v>
      </c>
      <c r="G7" s="15">
        <v>0</v>
      </c>
      <c r="H7" s="14">
        <v>0</v>
      </c>
      <c r="I7" s="11">
        <v>0</v>
      </c>
      <c r="J7" s="11">
        <v>0</v>
      </c>
      <c r="K7" s="15">
        <v>0</v>
      </c>
      <c r="L7" s="14">
        <v>0</v>
      </c>
      <c r="M7" s="11">
        <v>0</v>
      </c>
      <c r="N7" s="11">
        <v>0</v>
      </c>
      <c r="O7" s="15">
        <v>0</v>
      </c>
      <c r="P7" s="14">
        <v>0</v>
      </c>
      <c r="Q7" s="11">
        <v>0</v>
      </c>
      <c r="R7" s="11">
        <v>0</v>
      </c>
      <c r="S7" s="15">
        <v>0</v>
      </c>
      <c r="T7" s="14">
        <v>0</v>
      </c>
      <c r="U7" s="11">
        <v>0</v>
      </c>
      <c r="V7" s="11">
        <v>0</v>
      </c>
      <c r="W7" s="15">
        <v>0</v>
      </c>
      <c r="X7" s="14">
        <v>0</v>
      </c>
      <c r="Y7" s="11">
        <v>0</v>
      </c>
      <c r="Z7" s="11">
        <v>0</v>
      </c>
      <c r="AA7" s="15">
        <v>0</v>
      </c>
    </row>
    <row r="8" spans="1:27" ht="17" x14ac:dyDescent="0.2">
      <c r="A8" s="1"/>
      <c r="B8" s="1"/>
      <c r="C8" s="11">
        <v>15</v>
      </c>
      <c r="D8" s="14">
        <v>0</v>
      </c>
      <c r="E8" s="11">
        <v>0</v>
      </c>
      <c r="F8" s="11">
        <v>0</v>
      </c>
      <c r="G8" s="15">
        <v>0</v>
      </c>
      <c r="H8" s="14">
        <v>0</v>
      </c>
      <c r="I8" s="11">
        <v>0</v>
      </c>
      <c r="J8" s="11">
        <v>0</v>
      </c>
      <c r="K8" s="15">
        <v>0</v>
      </c>
      <c r="L8" s="14">
        <v>0.505</v>
      </c>
      <c r="M8" s="11">
        <v>0</v>
      </c>
      <c r="N8" s="11">
        <v>0</v>
      </c>
      <c r="O8" s="15">
        <v>0</v>
      </c>
      <c r="P8" s="14">
        <v>2.2799999999999998</v>
      </c>
      <c r="Q8" s="11">
        <v>3.5779999999999998</v>
      </c>
      <c r="R8" s="11">
        <v>4.0810000000000004</v>
      </c>
      <c r="S8" s="15">
        <v>1.3029999999999999</v>
      </c>
      <c r="T8" s="14">
        <v>1.4139999999999999</v>
      </c>
      <c r="U8" s="11">
        <v>1.4630000000000001</v>
      </c>
      <c r="V8" s="11">
        <v>2.077</v>
      </c>
      <c r="W8" s="15">
        <v>0</v>
      </c>
      <c r="X8" s="14">
        <v>3.9140000000000001</v>
      </c>
      <c r="Y8" s="11">
        <v>1.907</v>
      </c>
      <c r="Z8" s="11">
        <v>4.4089999999999998</v>
      </c>
      <c r="AA8" s="15">
        <v>1.9039999999999999</v>
      </c>
    </row>
    <row r="9" spans="1:27" ht="17" x14ac:dyDescent="0.2">
      <c r="A9" s="1"/>
      <c r="B9" s="1"/>
      <c r="C9" s="11">
        <v>16</v>
      </c>
      <c r="D9" s="14">
        <v>5.7939999999999996</v>
      </c>
      <c r="E9" s="11">
        <v>15.978999999999999</v>
      </c>
      <c r="F9" s="11">
        <v>23.744</v>
      </c>
      <c r="G9" s="15">
        <v>5.9139999999999997</v>
      </c>
      <c r="H9" s="14">
        <v>0</v>
      </c>
      <c r="I9" s="11">
        <v>0</v>
      </c>
      <c r="J9" s="11">
        <v>0</v>
      </c>
      <c r="K9" s="15">
        <v>0</v>
      </c>
      <c r="L9" s="14">
        <v>4.4089999999999998</v>
      </c>
      <c r="M9" s="11">
        <v>3.298</v>
      </c>
      <c r="N9" s="11">
        <v>3.19</v>
      </c>
      <c r="O9" s="15">
        <v>0.45500000000000002</v>
      </c>
      <c r="P9" s="14">
        <v>18.803000000000001</v>
      </c>
      <c r="Q9" s="11">
        <v>16.338999999999999</v>
      </c>
      <c r="R9" s="11">
        <v>21.6</v>
      </c>
      <c r="S9" s="15">
        <v>10.872</v>
      </c>
      <c r="T9" s="14">
        <v>11.27</v>
      </c>
      <c r="U9" s="11">
        <v>12.055</v>
      </c>
      <c r="V9" s="11">
        <v>14.074999999999999</v>
      </c>
      <c r="W9" s="15">
        <v>6.48</v>
      </c>
      <c r="X9" s="14">
        <v>24.594999999999999</v>
      </c>
      <c r="Y9" s="11">
        <v>26.867000000000001</v>
      </c>
      <c r="Z9" s="11">
        <v>24.056999999999999</v>
      </c>
      <c r="AA9" s="15">
        <v>16.526</v>
      </c>
    </row>
    <row r="10" spans="1:27" ht="17" x14ac:dyDescent="0.2">
      <c r="A10" s="1"/>
      <c r="B10" s="1"/>
      <c r="C10" s="11">
        <v>17</v>
      </c>
      <c r="D10" s="14">
        <v>4.5279999999999996</v>
      </c>
      <c r="E10" s="11">
        <v>11.414</v>
      </c>
      <c r="F10" s="11">
        <v>12.645</v>
      </c>
      <c r="G10" s="15">
        <v>4.0519999999999996</v>
      </c>
      <c r="H10" s="14">
        <v>0</v>
      </c>
      <c r="I10" s="11">
        <v>0</v>
      </c>
      <c r="J10" s="11">
        <v>0</v>
      </c>
      <c r="K10" s="15">
        <v>0</v>
      </c>
      <c r="L10" s="14">
        <v>3.0190000000000001</v>
      </c>
      <c r="M10" s="11">
        <v>2.5219999999999998</v>
      </c>
      <c r="N10" s="11">
        <v>0.67500000000000004</v>
      </c>
      <c r="O10" s="15">
        <v>0.42099999999999999</v>
      </c>
      <c r="P10" s="14">
        <v>18.128</v>
      </c>
      <c r="Q10" s="11">
        <v>11.227</v>
      </c>
      <c r="R10" s="11">
        <v>18.143999999999998</v>
      </c>
      <c r="S10" s="15">
        <v>6.3650000000000002</v>
      </c>
      <c r="T10" s="14">
        <v>8.3379999999999992</v>
      </c>
      <c r="U10" s="11">
        <v>7.6319999999999997</v>
      </c>
      <c r="V10" s="11">
        <v>8.5090000000000003</v>
      </c>
      <c r="W10" s="15">
        <v>4.6310000000000002</v>
      </c>
      <c r="X10" s="14">
        <v>15.317</v>
      </c>
      <c r="Y10" s="11">
        <v>15.717000000000001</v>
      </c>
      <c r="Z10" s="11">
        <v>14.613</v>
      </c>
      <c r="AA10" s="15">
        <v>8.8520000000000003</v>
      </c>
    </row>
    <row r="11" spans="1:27" ht="17" x14ac:dyDescent="0.2">
      <c r="A11" s="1"/>
      <c r="B11" s="1"/>
      <c r="C11" s="11">
        <v>18</v>
      </c>
      <c r="D11" s="14">
        <v>3.4630000000000001</v>
      </c>
      <c r="E11" s="11">
        <v>7.6959999999999997</v>
      </c>
      <c r="F11" s="11">
        <v>8.0969999999999995</v>
      </c>
      <c r="G11" s="15">
        <v>3.4830000000000001</v>
      </c>
      <c r="H11" s="14">
        <v>0</v>
      </c>
      <c r="I11" s="11">
        <v>0</v>
      </c>
      <c r="J11" s="11">
        <v>0</v>
      </c>
      <c r="K11" s="15">
        <v>0</v>
      </c>
      <c r="L11" s="14">
        <v>2.4049999999999998</v>
      </c>
      <c r="M11" s="11">
        <v>1.857</v>
      </c>
      <c r="N11" s="11">
        <v>0</v>
      </c>
      <c r="O11" s="15">
        <v>0.32100000000000001</v>
      </c>
      <c r="P11" s="14">
        <v>11.805</v>
      </c>
      <c r="Q11" s="11">
        <v>8.4030000000000005</v>
      </c>
      <c r="R11" s="11">
        <v>12.041</v>
      </c>
      <c r="S11" s="15">
        <v>4.6500000000000004</v>
      </c>
      <c r="T11" s="14">
        <v>4.8280000000000003</v>
      </c>
      <c r="U11" s="11">
        <v>5.1139999999999999</v>
      </c>
      <c r="V11" s="11">
        <v>6.0469999999999997</v>
      </c>
      <c r="W11" s="15">
        <v>3.36</v>
      </c>
      <c r="X11" s="14">
        <v>8.8040000000000003</v>
      </c>
      <c r="Y11" s="11">
        <v>7.718</v>
      </c>
      <c r="Z11" s="11">
        <v>8.7430000000000003</v>
      </c>
      <c r="AA11" s="15">
        <v>5.09</v>
      </c>
    </row>
    <row r="12" spans="1:27" ht="17" x14ac:dyDescent="0.2">
      <c r="A12" s="1"/>
      <c r="B12" s="1"/>
      <c r="C12" s="11">
        <v>19</v>
      </c>
      <c r="D12" s="14">
        <v>3.66</v>
      </c>
      <c r="E12" s="11">
        <v>6.1360000000000001</v>
      </c>
      <c r="F12" s="11">
        <v>5.4790000000000001</v>
      </c>
      <c r="G12" s="15">
        <v>3.899</v>
      </c>
      <c r="H12" s="14">
        <v>0.253</v>
      </c>
      <c r="I12" s="11">
        <v>0.34100000000000003</v>
      </c>
      <c r="J12" s="11">
        <v>0.23499999999999999</v>
      </c>
      <c r="K12" s="15">
        <v>0.46100000000000002</v>
      </c>
      <c r="L12" s="14">
        <v>2.6379999999999999</v>
      </c>
      <c r="M12" s="11">
        <v>2.08</v>
      </c>
      <c r="N12" s="11">
        <v>0</v>
      </c>
      <c r="O12" s="15">
        <v>0.65700000000000003</v>
      </c>
      <c r="P12" s="14">
        <v>9.8119999999999994</v>
      </c>
      <c r="Q12" s="11">
        <v>8.3390000000000004</v>
      </c>
      <c r="R12" s="11">
        <v>9.7799999999999994</v>
      </c>
      <c r="S12" s="15">
        <v>4.4370000000000003</v>
      </c>
      <c r="T12" s="14">
        <v>3.9350000000000001</v>
      </c>
      <c r="U12" s="11">
        <v>4.5199999999999996</v>
      </c>
      <c r="V12" s="11">
        <v>4.9779999999999998</v>
      </c>
      <c r="W12" s="15">
        <v>2.911</v>
      </c>
      <c r="X12" s="14">
        <v>8.3219999999999992</v>
      </c>
      <c r="Y12" s="11">
        <v>5.423</v>
      </c>
      <c r="Z12" s="11">
        <v>7.56</v>
      </c>
      <c r="AA12" s="15">
        <v>4.5330000000000004</v>
      </c>
    </row>
    <row r="13" spans="1:27" ht="17" x14ac:dyDescent="0.2">
      <c r="A13" s="1"/>
      <c r="B13" s="1"/>
      <c r="C13" s="11">
        <v>20</v>
      </c>
      <c r="D13" s="14">
        <v>3.7309999999999999</v>
      </c>
      <c r="E13" s="11">
        <v>4.2640000000000002</v>
      </c>
      <c r="F13" s="11">
        <v>3.3460000000000001</v>
      </c>
      <c r="G13" s="15">
        <v>3.722</v>
      </c>
      <c r="H13" s="14">
        <v>0.247</v>
      </c>
      <c r="I13" s="11">
        <v>0.85</v>
      </c>
      <c r="J13" s="11">
        <v>1.008</v>
      </c>
      <c r="K13" s="15">
        <v>1.2929999999999999</v>
      </c>
      <c r="L13" s="14">
        <v>2.76</v>
      </c>
      <c r="M13" s="11">
        <v>2.169</v>
      </c>
      <c r="N13" s="11">
        <v>0</v>
      </c>
      <c r="O13" s="15">
        <v>0.88900000000000001</v>
      </c>
      <c r="P13" s="14">
        <v>8.74</v>
      </c>
      <c r="Q13" s="11">
        <v>8.0190000000000001</v>
      </c>
      <c r="R13" s="11">
        <v>8.0449999999999999</v>
      </c>
      <c r="S13" s="15">
        <v>4.0229999999999997</v>
      </c>
      <c r="T13" s="14">
        <v>3.2130000000000001</v>
      </c>
      <c r="U13" s="11">
        <v>3.9750000000000001</v>
      </c>
      <c r="V13" s="11">
        <v>4.4470000000000001</v>
      </c>
      <c r="W13" s="15">
        <v>2.718</v>
      </c>
      <c r="X13" s="14">
        <v>8.24</v>
      </c>
      <c r="Y13" s="11">
        <v>3.629</v>
      </c>
      <c r="Z13" s="11">
        <v>7.38</v>
      </c>
      <c r="AA13" s="15">
        <v>4.3929999999999998</v>
      </c>
    </row>
    <row r="14" spans="1:27" ht="17" x14ac:dyDescent="0.2">
      <c r="A14" s="1"/>
      <c r="B14" s="1"/>
      <c r="C14" s="11">
        <v>21</v>
      </c>
      <c r="D14" s="14">
        <v>3.66</v>
      </c>
      <c r="E14" s="11">
        <v>3.3450000000000002</v>
      </c>
      <c r="F14" s="11">
        <v>2.387</v>
      </c>
      <c r="G14" s="15">
        <v>4.1340000000000003</v>
      </c>
      <c r="H14" s="14">
        <v>0.92400000000000004</v>
      </c>
      <c r="I14" s="11">
        <v>1.3180000000000001</v>
      </c>
      <c r="J14" s="11">
        <v>1.4390000000000001</v>
      </c>
      <c r="K14" s="15">
        <v>1.5149999999999999</v>
      </c>
      <c r="L14" s="14">
        <v>2.2959999999999998</v>
      </c>
      <c r="M14" s="11">
        <v>2.2349999999999999</v>
      </c>
      <c r="N14" s="11">
        <v>0.309</v>
      </c>
      <c r="O14" s="15">
        <v>0.747</v>
      </c>
      <c r="P14" s="14">
        <v>9.0939999999999994</v>
      </c>
      <c r="Q14" s="11">
        <v>8.673</v>
      </c>
      <c r="R14" s="11">
        <v>7.3470000000000004</v>
      </c>
      <c r="S14" s="15">
        <v>4.3070000000000004</v>
      </c>
      <c r="T14" s="14">
        <v>3.1139999999999999</v>
      </c>
      <c r="U14" s="11">
        <v>3.7549999999999999</v>
      </c>
      <c r="V14" s="11">
        <v>4.33</v>
      </c>
      <c r="W14" s="15">
        <v>2.5409999999999999</v>
      </c>
      <c r="X14" s="14">
        <v>8.5380000000000003</v>
      </c>
      <c r="Y14" s="11">
        <v>2.484</v>
      </c>
      <c r="Z14" s="11">
        <v>8.0779999999999994</v>
      </c>
      <c r="AA14" s="15">
        <v>4.4119999999999999</v>
      </c>
    </row>
    <row r="15" spans="1:27" ht="17" x14ac:dyDescent="0.2">
      <c r="A15" s="1"/>
      <c r="B15" s="1"/>
      <c r="C15" s="11">
        <v>22</v>
      </c>
      <c r="D15" s="14">
        <v>3.375</v>
      </c>
      <c r="E15" s="11">
        <v>2.3439999999999999</v>
      </c>
      <c r="F15" s="11">
        <v>1.5489999999999999</v>
      </c>
      <c r="G15" s="15">
        <v>3.7410000000000001</v>
      </c>
      <c r="H15" s="14">
        <v>1.248</v>
      </c>
      <c r="I15" s="11">
        <v>1.44</v>
      </c>
      <c r="J15" s="11">
        <v>1.615</v>
      </c>
      <c r="K15" s="15">
        <v>1.84</v>
      </c>
      <c r="L15" s="14">
        <v>2.4409999999999998</v>
      </c>
      <c r="M15" s="11">
        <v>2.5059999999999998</v>
      </c>
      <c r="N15" s="11">
        <v>0.377</v>
      </c>
      <c r="O15" s="15">
        <v>0.77800000000000002</v>
      </c>
      <c r="P15" s="14">
        <v>9.2810000000000006</v>
      </c>
      <c r="Q15" s="11">
        <v>8.2520000000000007</v>
      </c>
      <c r="R15" s="11">
        <v>7.07</v>
      </c>
      <c r="S15" s="15">
        <v>4.5460000000000003</v>
      </c>
      <c r="T15" s="14">
        <v>2.8479999999999999</v>
      </c>
      <c r="U15" s="11">
        <v>3.2949999999999999</v>
      </c>
      <c r="V15" s="11">
        <v>4.04</v>
      </c>
      <c r="W15" s="15">
        <v>2.3679999999999999</v>
      </c>
      <c r="X15" s="14">
        <v>9.3650000000000002</v>
      </c>
      <c r="Y15" s="11">
        <v>2.9009999999999998</v>
      </c>
      <c r="Z15" s="11">
        <v>8.1389999999999993</v>
      </c>
      <c r="AA15" s="15">
        <v>4.6870000000000003</v>
      </c>
    </row>
    <row r="16" spans="1:27" ht="17" x14ac:dyDescent="0.2">
      <c r="A16" s="1"/>
      <c r="B16" s="1"/>
      <c r="C16" s="11">
        <v>23</v>
      </c>
      <c r="D16" s="14">
        <v>2.71</v>
      </c>
      <c r="E16" s="11">
        <v>1.6319999999999999</v>
      </c>
      <c r="F16" s="11">
        <v>0.93100000000000005</v>
      </c>
      <c r="G16" s="15">
        <v>2.91</v>
      </c>
      <c r="H16" s="14">
        <v>0.70199999999999996</v>
      </c>
      <c r="I16" s="11">
        <v>0.995</v>
      </c>
      <c r="J16" s="11">
        <v>1.3</v>
      </c>
      <c r="K16" s="15">
        <v>1.4650000000000001</v>
      </c>
      <c r="L16" s="14">
        <v>2.2429999999999999</v>
      </c>
      <c r="M16" s="11">
        <v>2.1970000000000001</v>
      </c>
      <c r="N16" s="11">
        <v>0.222</v>
      </c>
      <c r="O16" s="15">
        <v>0.51100000000000001</v>
      </c>
      <c r="P16" s="14">
        <v>8.48</v>
      </c>
      <c r="Q16" s="11">
        <v>7.141</v>
      </c>
      <c r="R16" s="11">
        <v>6.0259999999999998</v>
      </c>
      <c r="S16" s="15">
        <v>4.13</v>
      </c>
      <c r="T16" s="14">
        <v>2.448</v>
      </c>
      <c r="U16" s="11">
        <v>2.645</v>
      </c>
      <c r="V16" s="11">
        <v>3.49</v>
      </c>
      <c r="W16" s="15">
        <v>1.698</v>
      </c>
      <c r="X16" s="14">
        <v>7.4660000000000002</v>
      </c>
      <c r="Y16" s="11">
        <v>1.133</v>
      </c>
      <c r="Z16" s="11">
        <v>7.851</v>
      </c>
      <c r="AA16" s="15">
        <v>4.6550000000000002</v>
      </c>
    </row>
    <row r="17" spans="1:27" ht="17" x14ac:dyDescent="0.2">
      <c r="A17" s="1"/>
      <c r="B17" s="1"/>
      <c r="C17" s="11">
        <v>24</v>
      </c>
      <c r="D17" s="14">
        <v>1.835</v>
      </c>
      <c r="E17" s="11">
        <v>0.89900000000000002</v>
      </c>
      <c r="F17" s="11">
        <v>0.43</v>
      </c>
      <c r="G17" s="15">
        <v>1.948</v>
      </c>
      <c r="H17" s="14">
        <v>9.1999999999999998E-2</v>
      </c>
      <c r="I17" s="11">
        <v>0.35099999999999998</v>
      </c>
      <c r="J17" s="11">
        <v>0.48099999999999998</v>
      </c>
      <c r="K17" s="15">
        <v>0.79900000000000004</v>
      </c>
      <c r="L17" s="14">
        <v>1.758</v>
      </c>
      <c r="M17" s="11">
        <v>1.3340000000000001</v>
      </c>
      <c r="N17" s="11">
        <v>0</v>
      </c>
      <c r="O17" s="15">
        <v>0.10100000000000001</v>
      </c>
      <c r="P17" s="14">
        <v>6.88</v>
      </c>
      <c r="Q17" s="11">
        <v>5.6379999999999999</v>
      </c>
      <c r="R17" s="11">
        <v>4.8499999999999996</v>
      </c>
      <c r="S17" s="15">
        <v>3.8290000000000002</v>
      </c>
      <c r="T17" s="14">
        <v>1.9319999999999999</v>
      </c>
      <c r="U17" s="11">
        <v>1.8959999999999999</v>
      </c>
      <c r="V17" s="11">
        <v>2.5670000000000002</v>
      </c>
      <c r="W17" s="15">
        <v>1.1599999999999999</v>
      </c>
      <c r="X17" s="14">
        <v>5.6820000000000004</v>
      </c>
      <c r="Y17" s="11">
        <v>0.55900000000000005</v>
      </c>
      <c r="Z17" s="11">
        <v>6.6639999999999997</v>
      </c>
      <c r="AA17" s="15">
        <v>4.3380000000000001</v>
      </c>
    </row>
    <row r="18" spans="1:27" ht="17" x14ac:dyDescent="0.2">
      <c r="A18" s="1"/>
      <c r="B18" s="1"/>
      <c r="C18" s="11">
        <v>25</v>
      </c>
      <c r="D18" s="14">
        <v>1.079</v>
      </c>
      <c r="E18" s="11">
        <v>0.39</v>
      </c>
      <c r="F18" s="11">
        <v>2.1000000000000001E-2</v>
      </c>
      <c r="G18" s="15">
        <v>1.2769999999999999</v>
      </c>
      <c r="H18" s="14">
        <v>0</v>
      </c>
      <c r="I18" s="11">
        <v>0</v>
      </c>
      <c r="J18" s="11">
        <v>0</v>
      </c>
      <c r="K18" s="15">
        <v>8.8999999999999996E-2</v>
      </c>
      <c r="L18" s="14">
        <v>1.2709999999999999</v>
      </c>
      <c r="M18" s="11">
        <v>0.90300000000000002</v>
      </c>
      <c r="N18" s="11">
        <v>0</v>
      </c>
      <c r="O18" s="15">
        <v>0</v>
      </c>
      <c r="P18" s="14">
        <v>5.2080000000000002</v>
      </c>
      <c r="Q18" s="11">
        <v>4.0359999999999996</v>
      </c>
      <c r="R18" s="11">
        <v>3.8</v>
      </c>
      <c r="S18" s="15">
        <v>2.9089999999999998</v>
      </c>
      <c r="T18" s="14">
        <v>1.456</v>
      </c>
      <c r="U18" s="11">
        <v>1.246</v>
      </c>
      <c r="V18" s="11">
        <v>1.65</v>
      </c>
      <c r="W18" s="15">
        <v>0.52500000000000002</v>
      </c>
      <c r="X18" s="14">
        <v>3.7829999999999999</v>
      </c>
      <c r="Y18" s="11">
        <v>1E-3</v>
      </c>
      <c r="Z18" s="11">
        <v>4.9809999999999999</v>
      </c>
      <c r="AA18" s="15">
        <v>3.3879999999999999</v>
      </c>
    </row>
    <row r="19" spans="1:27" ht="17" x14ac:dyDescent="0.2">
      <c r="A19" s="1"/>
      <c r="B19" s="1"/>
      <c r="C19" s="11">
        <v>26</v>
      </c>
      <c r="D19" s="14">
        <v>0.32600000000000001</v>
      </c>
      <c r="E19" s="11">
        <v>0</v>
      </c>
      <c r="F19" s="11">
        <v>0</v>
      </c>
      <c r="G19" s="15">
        <v>0.34799999999999998</v>
      </c>
      <c r="H19" s="14">
        <v>0</v>
      </c>
      <c r="I19" s="11">
        <v>0</v>
      </c>
      <c r="J19" s="11">
        <v>0</v>
      </c>
      <c r="K19" s="15">
        <v>0</v>
      </c>
      <c r="L19" s="14">
        <v>0.97399999999999998</v>
      </c>
      <c r="M19" s="11">
        <v>0.434</v>
      </c>
      <c r="N19" s="11">
        <v>0</v>
      </c>
      <c r="O19" s="15">
        <v>0</v>
      </c>
      <c r="P19" s="14">
        <v>3.5019999999999998</v>
      </c>
      <c r="Q19" s="11">
        <v>2.2290000000000001</v>
      </c>
      <c r="R19" s="11">
        <v>2.4340000000000002</v>
      </c>
      <c r="S19" s="15">
        <v>1.859</v>
      </c>
      <c r="T19" s="14">
        <v>0.57299999999999995</v>
      </c>
      <c r="U19" s="11">
        <v>0.45200000000000001</v>
      </c>
      <c r="V19" s="11">
        <v>0.83499999999999996</v>
      </c>
      <c r="W19" s="15">
        <v>0</v>
      </c>
      <c r="X19" s="14">
        <v>2.238</v>
      </c>
      <c r="Y19" s="11">
        <v>0</v>
      </c>
      <c r="Z19" s="11">
        <v>3.4039999999999999</v>
      </c>
      <c r="AA19" s="15">
        <v>2.649</v>
      </c>
    </row>
    <row r="20" spans="1:27" ht="17" x14ac:dyDescent="0.2">
      <c r="A20" s="1"/>
      <c r="B20" s="1"/>
      <c r="C20" s="11">
        <v>27</v>
      </c>
      <c r="D20" s="14">
        <v>0</v>
      </c>
      <c r="E20" s="11">
        <v>0</v>
      </c>
      <c r="F20" s="11">
        <v>0</v>
      </c>
      <c r="G20" s="15">
        <v>0</v>
      </c>
      <c r="H20" s="14">
        <v>0</v>
      </c>
      <c r="I20" s="11">
        <v>0</v>
      </c>
      <c r="J20" s="11">
        <v>0</v>
      </c>
      <c r="K20" s="15">
        <v>0</v>
      </c>
      <c r="L20" s="14">
        <v>0.91300000000000003</v>
      </c>
      <c r="M20" s="11">
        <v>0.52500000000000002</v>
      </c>
      <c r="N20" s="11">
        <v>0</v>
      </c>
      <c r="O20" s="15">
        <v>0</v>
      </c>
      <c r="P20" s="14">
        <v>2.5129999999999999</v>
      </c>
      <c r="Q20" s="11">
        <v>1.528</v>
      </c>
      <c r="R20" s="11">
        <v>1.742</v>
      </c>
      <c r="S20" s="15">
        <v>0.99299999999999999</v>
      </c>
      <c r="T20" s="14">
        <v>0.25800000000000001</v>
      </c>
      <c r="U20" s="11">
        <v>0</v>
      </c>
      <c r="V20" s="11">
        <v>0.62</v>
      </c>
      <c r="W20" s="15">
        <v>0</v>
      </c>
      <c r="X20" s="14">
        <v>1.569</v>
      </c>
      <c r="Y20" s="11">
        <v>0</v>
      </c>
      <c r="Z20" s="11">
        <v>2.0569999999999999</v>
      </c>
      <c r="AA20" s="15">
        <v>1.68</v>
      </c>
    </row>
    <row r="21" spans="1:27" ht="17" x14ac:dyDescent="0.2">
      <c r="A21" s="1"/>
      <c r="B21" s="1"/>
      <c r="C21" s="11">
        <v>28</v>
      </c>
      <c r="D21" s="14">
        <v>7.4999999999999997E-2</v>
      </c>
      <c r="E21" s="11">
        <v>0</v>
      </c>
      <c r="F21" s="11">
        <v>0</v>
      </c>
      <c r="G21" s="15">
        <v>2.8000000000000001E-2</v>
      </c>
      <c r="H21" s="14">
        <v>0</v>
      </c>
      <c r="I21" s="11">
        <v>0</v>
      </c>
      <c r="J21" s="11">
        <v>0</v>
      </c>
      <c r="K21" s="15">
        <v>0</v>
      </c>
      <c r="L21" s="14">
        <v>0.98899999999999999</v>
      </c>
      <c r="M21" s="11">
        <v>1.02</v>
      </c>
      <c r="N21" s="11">
        <v>0</v>
      </c>
      <c r="O21" s="15">
        <v>0</v>
      </c>
      <c r="P21" s="14">
        <v>1.518</v>
      </c>
      <c r="Q21" s="11">
        <v>1.0640000000000001</v>
      </c>
      <c r="R21" s="11">
        <v>1.1000000000000001</v>
      </c>
      <c r="S21" s="15">
        <v>0.502</v>
      </c>
      <c r="T21" s="14">
        <v>0.107</v>
      </c>
      <c r="U21" s="11">
        <v>0</v>
      </c>
      <c r="V21" s="11">
        <v>0.69899999999999995</v>
      </c>
      <c r="W21" s="15">
        <v>0</v>
      </c>
      <c r="X21" s="14">
        <v>1.012</v>
      </c>
      <c r="Y21" s="11">
        <v>0</v>
      </c>
      <c r="Z21" s="11">
        <v>1.3280000000000001</v>
      </c>
      <c r="AA21" s="15">
        <v>1.05</v>
      </c>
    </row>
    <row r="22" spans="1:27" ht="17" x14ac:dyDescent="0.2">
      <c r="A22" s="1"/>
      <c r="B22" s="1"/>
      <c r="C22" s="11">
        <v>29</v>
      </c>
      <c r="D22" s="14">
        <v>0.95299999999999996</v>
      </c>
      <c r="E22" s="11">
        <v>0.153</v>
      </c>
      <c r="F22" s="11">
        <v>0.41</v>
      </c>
      <c r="G22" s="15">
        <v>0.68200000000000005</v>
      </c>
      <c r="H22" s="14">
        <v>0</v>
      </c>
      <c r="I22" s="11">
        <v>0</v>
      </c>
      <c r="J22" s="11">
        <v>0</v>
      </c>
      <c r="K22" s="15">
        <v>0</v>
      </c>
      <c r="L22" s="14">
        <v>0.89800000000000002</v>
      </c>
      <c r="M22" s="11">
        <v>1.347</v>
      </c>
      <c r="N22" s="11">
        <v>0</v>
      </c>
      <c r="O22" s="15">
        <v>0</v>
      </c>
      <c r="P22" s="14">
        <v>1.3879999999999999</v>
      </c>
      <c r="Q22" s="11">
        <v>1.859</v>
      </c>
      <c r="R22" s="11">
        <v>1.972</v>
      </c>
      <c r="S22" s="15">
        <v>1.012</v>
      </c>
      <c r="T22" s="14">
        <v>0.55000000000000004</v>
      </c>
      <c r="U22" s="11">
        <v>0.46500000000000002</v>
      </c>
      <c r="V22" s="11">
        <v>1.508</v>
      </c>
      <c r="W22" s="15">
        <v>0.65400000000000003</v>
      </c>
      <c r="X22" s="14">
        <v>1.333</v>
      </c>
      <c r="Y22" s="11">
        <v>0.73</v>
      </c>
      <c r="Z22" s="11">
        <v>1.4690000000000001</v>
      </c>
      <c r="AA22" s="15">
        <v>0.97599999999999998</v>
      </c>
    </row>
    <row r="23" spans="1:27" ht="17" x14ac:dyDescent="0.2">
      <c r="A23" s="1"/>
      <c r="B23" s="1"/>
      <c r="C23" s="11">
        <v>30</v>
      </c>
      <c r="D23" s="14">
        <v>2.3780000000000001</v>
      </c>
      <c r="E23" s="11">
        <v>1.0920000000000001</v>
      </c>
      <c r="F23" s="11">
        <v>1.163</v>
      </c>
      <c r="G23" s="15">
        <v>2.181</v>
      </c>
      <c r="H23" s="14">
        <v>0</v>
      </c>
      <c r="I23" s="11">
        <v>0</v>
      </c>
      <c r="J23" s="11">
        <v>0</v>
      </c>
      <c r="K23" s="15">
        <v>0</v>
      </c>
      <c r="L23" s="14">
        <v>2.0019999999999998</v>
      </c>
      <c r="M23" s="11">
        <v>1.9359999999999999</v>
      </c>
      <c r="N23" s="11">
        <v>0</v>
      </c>
      <c r="O23" s="15">
        <v>0.46400000000000002</v>
      </c>
      <c r="P23" s="14">
        <v>2.0089999999999999</v>
      </c>
      <c r="Q23" s="11">
        <v>2.4630000000000001</v>
      </c>
      <c r="R23" s="11">
        <v>2.7440000000000002</v>
      </c>
      <c r="S23" s="15">
        <v>1.82</v>
      </c>
      <c r="T23" s="14">
        <v>1.351</v>
      </c>
      <c r="U23" s="11">
        <v>1.571</v>
      </c>
      <c r="V23" s="11">
        <v>2.8260000000000001</v>
      </c>
      <c r="W23" s="15">
        <v>1.919</v>
      </c>
      <c r="X23" s="14">
        <v>2.4740000000000002</v>
      </c>
      <c r="Y23" s="11">
        <v>2.766</v>
      </c>
      <c r="Z23" s="11">
        <v>1.869</v>
      </c>
      <c r="AA23" s="15">
        <v>1.2030000000000001</v>
      </c>
    </row>
    <row r="24" spans="1:27" ht="17" x14ac:dyDescent="0.2">
      <c r="A24" s="1"/>
      <c r="B24" s="1"/>
      <c r="C24" s="11">
        <v>31</v>
      </c>
      <c r="D24" s="14">
        <v>2.625</v>
      </c>
      <c r="E24" s="11">
        <v>1.0720000000000001</v>
      </c>
      <c r="F24" s="11">
        <v>0.63900000000000001</v>
      </c>
      <c r="G24" s="15">
        <v>2.5179999999999998</v>
      </c>
      <c r="H24" s="14">
        <v>0</v>
      </c>
      <c r="I24" s="11">
        <v>0</v>
      </c>
      <c r="J24" s="11">
        <v>0</v>
      </c>
      <c r="K24" s="15">
        <v>0</v>
      </c>
      <c r="L24" s="14">
        <v>2.2759999999999998</v>
      </c>
      <c r="M24" s="11">
        <v>2.722</v>
      </c>
      <c r="N24" s="11">
        <v>0</v>
      </c>
      <c r="O24" s="15">
        <v>1.054</v>
      </c>
      <c r="P24" s="14">
        <v>2.2429999999999999</v>
      </c>
      <c r="Q24" s="11">
        <v>2.1259999999999999</v>
      </c>
      <c r="R24" s="11">
        <v>2.5209999999999999</v>
      </c>
      <c r="S24" s="15">
        <v>2.0819999999999999</v>
      </c>
      <c r="T24" s="14">
        <v>1.151</v>
      </c>
      <c r="U24" s="11">
        <v>1.2490000000000001</v>
      </c>
      <c r="V24" s="11">
        <v>2.5190000000000001</v>
      </c>
      <c r="W24" s="15">
        <v>2.15</v>
      </c>
      <c r="X24" s="14">
        <v>1.6579999999999999</v>
      </c>
      <c r="Y24" s="11">
        <v>1.32</v>
      </c>
      <c r="Z24" s="11">
        <v>1.427</v>
      </c>
      <c r="AA24" s="15">
        <v>0.87</v>
      </c>
    </row>
    <row r="25" spans="1:27" ht="17" x14ac:dyDescent="0.2">
      <c r="A25" s="1"/>
      <c r="B25" s="1"/>
      <c r="C25" s="11">
        <v>32</v>
      </c>
      <c r="D25" s="14">
        <v>0.66500000000000004</v>
      </c>
      <c r="E25" s="11">
        <v>0</v>
      </c>
      <c r="F25" s="11">
        <v>0</v>
      </c>
      <c r="G25" s="15">
        <v>0.71499999999999997</v>
      </c>
      <c r="H25" s="14">
        <v>0</v>
      </c>
      <c r="I25" s="11">
        <v>0</v>
      </c>
      <c r="J25" s="11">
        <v>0</v>
      </c>
      <c r="K25" s="15">
        <v>0</v>
      </c>
      <c r="L25" s="14">
        <v>1.4410000000000001</v>
      </c>
      <c r="M25" s="11">
        <v>1.913</v>
      </c>
      <c r="N25" s="11">
        <v>0</v>
      </c>
      <c r="O25" s="15">
        <v>0.26500000000000001</v>
      </c>
      <c r="P25" s="14">
        <v>1.044</v>
      </c>
      <c r="Q25" s="11">
        <v>0.45700000000000002</v>
      </c>
      <c r="R25" s="11">
        <v>0.66</v>
      </c>
      <c r="S25" s="15">
        <v>0.38900000000000001</v>
      </c>
      <c r="T25" s="14">
        <v>0</v>
      </c>
      <c r="U25" s="11">
        <v>0</v>
      </c>
      <c r="V25" s="11">
        <v>0.72099999999999997</v>
      </c>
      <c r="W25" s="15">
        <v>0.64500000000000002</v>
      </c>
      <c r="X25" s="14">
        <v>0.17199999999999999</v>
      </c>
      <c r="Y25" s="11">
        <v>0</v>
      </c>
      <c r="Z25" s="11">
        <v>0</v>
      </c>
      <c r="AA25" s="15">
        <v>0</v>
      </c>
    </row>
    <row r="26" spans="1:27" ht="17" x14ac:dyDescent="0.2">
      <c r="A26" s="1"/>
      <c r="B26" s="1"/>
      <c r="C26" s="11">
        <v>33</v>
      </c>
      <c r="D26" s="14">
        <v>0</v>
      </c>
      <c r="E26" s="11">
        <v>0</v>
      </c>
      <c r="F26" s="11">
        <v>0</v>
      </c>
      <c r="G26" s="15">
        <v>0</v>
      </c>
      <c r="H26" s="14">
        <v>0</v>
      </c>
      <c r="I26" s="11">
        <v>0</v>
      </c>
      <c r="J26" s="11">
        <v>0</v>
      </c>
      <c r="K26" s="15">
        <v>0</v>
      </c>
      <c r="L26" s="14">
        <v>0.54</v>
      </c>
      <c r="M26" s="11">
        <v>0.84499999999999997</v>
      </c>
      <c r="N26" s="11">
        <v>0</v>
      </c>
      <c r="O26" s="15">
        <v>0</v>
      </c>
      <c r="P26" s="14">
        <v>0</v>
      </c>
      <c r="Q26" s="11">
        <v>0</v>
      </c>
      <c r="R26" s="11">
        <v>0</v>
      </c>
      <c r="S26" s="15">
        <v>0</v>
      </c>
      <c r="T26" s="14">
        <v>0</v>
      </c>
      <c r="U26" s="11">
        <v>0</v>
      </c>
      <c r="V26" s="11">
        <v>0</v>
      </c>
      <c r="W26" s="15">
        <v>0</v>
      </c>
      <c r="X26" s="14">
        <v>0</v>
      </c>
      <c r="Y26" s="11">
        <v>0</v>
      </c>
      <c r="Z26" s="11">
        <v>0</v>
      </c>
      <c r="AA26" s="15">
        <v>0</v>
      </c>
    </row>
    <row r="27" spans="1:27" ht="17" x14ac:dyDescent="0.2">
      <c r="A27" s="1"/>
      <c r="B27" s="1"/>
      <c r="C27" s="11">
        <v>34</v>
      </c>
      <c r="D27" s="14">
        <v>0</v>
      </c>
      <c r="E27" s="11">
        <v>0</v>
      </c>
      <c r="F27" s="11">
        <v>0</v>
      </c>
      <c r="G27" s="15">
        <v>0</v>
      </c>
      <c r="H27" s="14">
        <v>0</v>
      </c>
      <c r="I27" s="11">
        <v>0</v>
      </c>
      <c r="J27" s="11">
        <v>0</v>
      </c>
      <c r="K27" s="15">
        <v>0</v>
      </c>
      <c r="L27" s="14">
        <v>0.54800000000000004</v>
      </c>
      <c r="M27" s="11">
        <v>0</v>
      </c>
      <c r="N27" s="11">
        <v>0</v>
      </c>
      <c r="O27" s="15">
        <v>0</v>
      </c>
      <c r="P27" s="14">
        <v>0</v>
      </c>
      <c r="Q27" s="11">
        <v>0</v>
      </c>
      <c r="R27" s="11">
        <v>0</v>
      </c>
      <c r="S27" s="15">
        <v>0</v>
      </c>
      <c r="T27" s="14">
        <v>0</v>
      </c>
      <c r="U27" s="11">
        <v>0</v>
      </c>
      <c r="V27" s="11">
        <v>0</v>
      </c>
      <c r="W27" s="15">
        <v>0</v>
      </c>
      <c r="X27" s="14">
        <v>0</v>
      </c>
      <c r="Y27" s="11">
        <v>0</v>
      </c>
      <c r="Z27" s="11">
        <v>0</v>
      </c>
      <c r="AA27" s="15">
        <v>0</v>
      </c>
    </row>
    <row r="28" spans="1:27" ht="17" x14ac:dyDescent="0.2">
      <c r="A28" s="1"/>
      <c r="B28" s="1"/>
      <c r="C28" s="11">
        <v>35</v>
      </c>
      <c r="D28" s="14">
        <v>0</v>
      </c>
      <c r="E28" s="11">
        <v>0</v>
      </c>
      <c r="F28" s="11">
        <v>0</v>
      </c>
      <c r="G28" s="15">
        <v>0</v>
      </c>
      <c r="H28" s="14">
        <v>0</v>
      </c>
      <c r="I28" s="11">
        <v>0</v>
      </c>
      <c r="J28" s="11">
        <v>0</v>
      </c>
      <c r="K28" s="15">
        <v>0</v>
      </c>
      <c r="L28" s="14">
        <v>0</v>
      </c>
      <c r="M28" s="11">
        <v>0</v>
      </c>
      <c r="N28" s="11">
        <v>0</v>
      </c>
      <c r="O28" s="15">
        <v>0</v>
      </c>
      <c r="P28" s="14">
        <v>0</v>
      </c>
      <c r="Q28" s="11">
        <v>0</v>
      </c>
      <c r="R28" s="11">
        <v>0</v>
      </c>
      <c r="S28" s="15">
        <v>0</v>
      </c>
      <c r="T28" s="14">
        <v>0</v>
      </c>
      <c r="U28" s="11">
        <v>0</v>
      </c>
      <c r="V28" s="11">
        <v>0</v>
      </c>
      <c r="W28" s="15">
        <v>0</v>
      </c>
      <c r="X28" s="14">
        <v>0</v>
      </c>
      <c r="Y28" s="11">
        <v>0</v>
      </c>
      <c r="Z28" s="11">
        <v>0</v>
      </c>
      <c r="AA28" s="15">
        <v>0</v>
      </c>
    </row>
    <row r="29" spans="1:27" ht="17" x14ac:dyDescent="0.2">
      <c r="A29" s="1"/>
      <c r="B29" s="1"/>
      <c r="C29" s="11">
        <v>36</v>
      </c>
      <c r="D29" s="14">
        <v>0</v>
      </c>
      <c r="E29" s="11">
        <v>0</v>
      </c>
      <c r="F29" s="11">
        <v>0</v>
      </c>
      <c r="G29" s="15">
        <v>0</v>
      </c>
      <c r="H29" s="14">
        <v>0</v>
      </c>
      <c r="I29" s="11">
        <v>0</v>
      </c>
      <c r="J29" s="11">
        <v>0</v>
      </c>
      <c r="K29" s="15">
        <v>0</v>
      </c>
      <c r="L29" s="14">
        <v>0</v>
      </c>
      <c r="M29" s="11">
        <v>0</v>
      </c>
      <c r="N29" s="11">
        <v>0</v>
      </c>
      <c r="O29" s="15">
        <v>0</v>
      </c>
      <c r="P29" s="14">
        <v>0</v>
      </c>
      <c r="Q29" s="11">
        <v>0</v>
      </c>
      <c r="R29" s="11">
        <v>0</v>
      </c>
      <c r="S29" s="15">
        <v>0</v>
      </c>
      <c r="T29" s="14">
        <v>0</v>
      </c>
      <c r="U29" s="11">
        <v>0</v>
      </c>
      <c r="V29" s="11">
        <v>0</v>
      </c>
      <c r="W29" s="15">
        <v>0</v>
      </c>
      <c r="X29" s="14">
        <v>0</v>
      </c>
      <c r="Y29" s="11">
        <v>0</v>
      </c>
      <c r="Z29" s="11">
        <v>0</v>
      </c>
      <c r="AA29" s="15">
        <v>0</v>
      </c>
    </row>
    <row r="30" spans="1:27" ht="17" x14ac:dyDescent="0.2">
      <c r="A30" s="1"/>
      <c r="B30" s="1"/>
      <c r="C30" s="11">
        <v>37</v>
      </c>
      <c r="D30" s="14">
        <v>0</v>
      </c>
      <c r="E30" s="11">
        <v>0</v>
      </c>
      <c r="F30" s="11">
        <v>0</v>
      </c>
      <c r="G30" s="15">
        <v>0</v>
      </c>
      <c r="H30" s="14">
        <v>0</v>
      </c>
      <c r="I30" s="11">
        <v>0</v>
      </c>
      <c r="J30" s="11">
        <v>0</v>
      </c>
      <c r="K30" s="15">
        <v>0</v>
      </c>
      <c r="L30" s="14">
        <v>0</v>
      </c>
      <c r="M30" s="11">
        <v>0</v>
      </c>
      <c r="N30" s="11">
        <v>0</v>
      </c>
      <c r="O30" s="15">
        <v>0</v>
      </c>
      <c r="P30" s="14">
        <v>0</v>
      </c>
      <c r="Q30" s="11">
        <v>0</v>
      </c>
      <c r="R30" s="11">
        <v>0</v>
      </c>
      <c r="S30" s="15">
        <v>0</v>
      </c>
      <c r="T30" s="14">
        <v>0</v>
      </c>
      <c r="U30" s="11">
        <v>0</v>
      </c>
      <c r="V30" s="11">
        <v>0</v>
      </c>
      <c r="W30" s="15">
        <v>0</v>
      </c>
      <c r="X30" s="14">
        <v>0</v>
      </c>
      <c r="Y30" s="11">
        <v>0</v>
      </c>
      <c r="Z30" s="11">
        <v>0</v>
      </c>
      <c r="AA30" s="15">
        <v>0</v>
      </c>
    </row>
    <row r="31" spans="1:27" ht="17" x14ac:dyDescent="0.2">
      <c r="A31" s="1"/>
      <c r="B31" s="1"/>
      <c r="C31" s="11">
        <v>38</v>
      </c>
      <c r="D31" s="14">
        <v>0</v>
      </c>
      <c r="E31" s="11">
        <v>0</v>
      </c>
      <c r="F31" s="11">
        <v>0</v>
      </c>
      <c r="G31" s="15">
        <v>0</v>
      </c>
      <c r="H31" s="14">
        <v>0</v>
      </c>
      <c r="I31" s="11">
        <v>0</v>
      </c>
      <c r="J31" s="11">
        <v>0</v>
      </c>
      <c r="K31" s="15">
        <v>0</v>
      </c>
      <c r="L31" s="14">
        <v>0</v>
      </c>
      <c r="M31" s="11">
        <v>0</v>
      </c>
      <c r="N31" s="11">
        <v>0</v>
      </c>
      <c r="O31" s="15">
        <v>0</v>
      </c>
      <c r="P31" s="14">
        <v>0</v>
      </c>
      <c r="Q31" s="11">
        <v>0</v>
      </c>
      <c r="R31" s="11">
        <v>0</v>
      </c>
      <c r="S31" s="15">
        <v>0</v>
      </c>
      <c r="T31" s="14">
        <v>0</v>
      </c>
      <c r="U31" s="11">
        <v>0</v>
      </c>
      <c r="V31" s="11">
        <v>0</v>
      </c>
      <c r="W31" s="15">
        <v>0</v>
      </c>
      <c r="X31" s="14">
        <v>0</v>
      </c>
      <c r="Y31" s="11">
        <v>0</v>
      </c>
      <c r="Z31" s="11">
        <v>0</v>
      </c>
      <c r="AA31" s="15">
        <v>0</v>
      </c>
    </row>
    <row r="32" spans="1:27" ht="17" x14ac:dyDescent="0.2">
      <c r="A32" s="1"/>
      <c r="B32" s="1"/>
      <c r="C32" s="11">
        <v>39</v>
      </c>
      <c r="D32" s="14">
        <v>0</v>
      </c>
      <c r="E32" s="11">
        <v>0</v>
      </c>
      <c r="F32" s="11">
        <v>0</v>
      </c>
      <c r="G32" s="15">
        <v>0</v>
      </c>
      <c r="H32" s="14">
        <v>0</v>
      </c>
      <c r="I32" s="11">
        <v>0</v>
      </c>
      <c r="J32" s="11">
        <v>0</v>
      </c>
      <c r="K32" s="15">
        <v>0</v>
      </c>
      <c r="L32" s="14">
        <v>0</v>
      </c>
      <c r="M32" s="11">
        <v>0</v>
      </c>
      <c r="N32" s="11">
        <v>0</v>
      </c>
      <c r="O32" s="15">
        <v>0</v>
      </c>
      <c r="P32" s="14">
        <v>0</v>
      </c>
      <c r="Q32" s="11">
        <v>0</v>
      </c>
      <c r="R32" s="11">
        <v>0</v>
      </c>
      <c r="S32" s="15">
        <v>0</v>
      </c>
      <c r="T32" s="14">
        <v>0</v>
      </c>
      <c r="U32" s="11">
        <v>0</v>
      </c>
      <c r="V32" s="11">
        <v>0</v>
      </c>
      <c r="W32" s="15">
        <v>0</v>
      </c>
      <c r="X32" s="14">
        <v>0</v>
      </c>
      <c r="Y32" s="11">
        <v>0</v>
      </c>
      <c r="Z32" s="11">
        <v>0</v>
      </c>
      <c r="AA32" s="15">
        <v>0</v>
      </c>
    </row>
    <row r="33" spans="1:27" ht="17" x14ac:dyDescent="0.2">
      <c r="A33" s="1"/>
      <c r="B33" s="1"/>
      <c r="C33" s="11">
        <v>40</v>
      </c>
      <c r="D33" s="16">
        <v>0</v>
      </c>
      <c r="E33" s="17">
        <v>0</v>
      </c>
      <c r="F33" s="17">
        <v>0</v>
      </c>
      <c r="G33" s="18">
        <v>0</v>
      </c>
      <c r="H33" s="16">
        <v>0</v>
      </c>
      <c r="I33" s="17">
        <v>0</v>
      </c>
      <c r="J33" s="17">
        <v>0</v>
      </c>
      <c r="K33" s="18">
        <v>0</v>
      </c>
      <c r="L33" s="16">
        <v>0</v>
      </c>
      <c r="M33" s="17">
        <v>0</v>
      </c>
      <c r="N33" s="17">
        <v>0</v>
      </c>
      <c r="O33" s="18">
        <v>0</v>
      </c>
      <c r="P33" s="16">
        <v>0</v>
      </c>
      <c r="Q33" s="17">
        <v>0</v>
      </c>
      <c r="R33" s="17">
        <v>0</v>
      </c>
      <c r="S33" s="18">
        <v>0</v>
      </c>
      <c r="T33" s="16">
        <v>0</v>
      </c>
      <c r="U33" s="17">
        <v>0</v>
      </c>
      <c r="V33" s="17">
        <v>0</v>
      </c>
      <c r="W33" s="18">
        <v>0</v>
      </c>
      <c r="X33" s="16">
        <v>0</v>
      </c>
      <c r="Y33" s="17">
        <v>0</v>
      </c>
      <c r="Z33" s="17">
        <v>0</v>
      </c>
      <c r="AA33" s="18">
        <v>0</v>
      </c>
    </row>
  </sheetData>
  <mergeCells count="6">
    <mergeCell ref="X3:AA3"/>
    <mergeCell ref="D3:G3"/>
    <mergeCell ref="H3:K3"/>
    <mergeCell ref="L3:O3"/>
    <mergeCell ref="P3:S3"/>
    <mergeCell ref="T3:W3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24AF4-C77E-8249-94C1-9CF2A87BBFC7}">
  <dimension ref="A1:D17"/>
  <sheetViews>
    <sheetView workbookViewId="0">
      <selection activeCell="M30" sqref="M30"/>
    </sheetView>
  </sheetViews>
  <sheetFormatPr baseColWidth="10" defaultRowHeight="16" x14ac:dyDescent="0.2"/>
  <cols>
    <col min="1" max="1" width="37.33203125" customWidth="1"/>
    <col min="3" max="3" width="16.6640625" customWidth="1"/>
    <col min="4" max="4" width="18.6640625" customWidth="1"/>
  </cols>
  <sheetData>
    <row r="1" spans="1:4" x14ac:dyDescent="0.2">
      <c r="A1" s="2" t="s">
        <v>413</v>
      </c>
    </row>
    <row r="3" spans="1:4" x14ac:dyDescent="0.2">
      <c r="B3" s="8" t="s">
        <v>191</v>
      </c>
      <c r="C3" s="8" t="s">
        <v>36</v>
      </c>
      <c r="D3" s="8" t="s">
        <v>166</v>
      </c>
    </row>
    <row r="4" spans="1:4" x14ac:dyDescent="0.2">
      <c r="B4" s="4">
        <v>0.35630800000000001</v>
      </c>
      <c r="C4" s="4">
        <v>0.23672000000000001</v>
      </c>
      <c r="D4" s="4">
        <v>0.16066</v>
      </c>
    </row>
    <row r="5" spans="1:4" x14ac:dyDescent="0.2">
      <c r="B5" s="4">
        <v>0.16500000000000001</v>
      </c>
      <c r="C5" s="4">
        <v>0.14754999999999999</v>
      </c>
      <c r="D5" s="4">
        <v>0.32801599999999997</v>
      </c>
    </row>
    <row r="6" spans="1:4" x14ac:dyDescent="0.2">
      <c r="B6" s="4">
        <v>0.39846399999999998</v>
      </c>
      <c r="C6" s="4">
        <v>0.53178599999999998</v>
      </c>
      <c r="D6" s="4">
        <v>0.38528000000000001</v>
      </c>
    </row>
    <row r="7" spans="1:4" x14ac:dyDescent="0.2">
      <c r="B7" s="4">
        <v>0.18442800000000001</v>
      </c>
      <c r="C7" s="4">
        <v>9.4392000000000004E-2</v>
      </c>
      <c r="D7" s="4">
        <v>0.184416</v>
      </c>
    </row>
    <row r="8" spans="1:4" x14ac:dyDescent="0.2">
      <c r="B8" s="4">
        <v>0.41637999999999997</v>
      </c>
      <c r="C8" s="4">
        <v>0.45888000000000001</v>
      </c>
      <c r="D8" s="4">
        <v>0.23927399999999999</v>
      </c>
    </row>
    <row r="9" spans="1:4" x14ac:dyDescent="0.2">
      <c r="B9" s="4"/>
      <c r="C9" s="4">
        <v>8.0850000000000005E-2</v>
      </c>
      <c r="D9" s="4">
        <v>0.1056</v>
      </c>
    </row>
    <row r="11" spans="1:4" x14ac:dyDescent="0.2">
      <c r="A11" s="2" t="s">
        <v>8</v>
      </c>
      <c r="B11" s="2">
        <f>COUNT(B4:B10)</f>
        <v>5</v>
      </c>
      <c r="C11" s="2">
        <f t="shared" ref="C11:D11" si="0">COUNT(C4:C10)</f>
        <v>6</v>
      </c>
      <c r="D11" s="2">
        <f t="shared" si="0"/>
        <v>6</v>
      </c>
    </row>
    <row r="13" spans="1:4" x14ac:dyDescent="0.2">
      <c r="A13" s="2" t="s">
        <v>411</v>
      </c>
    </row>
    <row r="14" spans="1:4" x14ac:dyDescent="0.2">
      <c r="A14" s="31" t="s">
        <v>412</v>
      </c>
      <c r="B14" s="9" t="s">
        <v>39</v>
      </c>
    </row>
    <row r="15" spans="1:4" x14ac:dyDescent="0.2">
      <c r="A15" s="21" t="s">
        <v>318</v>
      </c>
      <c r="B15" s="4" t="s">
        <v>72</v>
      </c>
    </row>
    <row r="16" spans="1:4" x14ac:dyDescent="0.2">
      <c r="A16" s="21" t="s">
        <v>319</v>
      </c>
      <c r="B16" s="4" t="s">
        <v>72</v>
      </c>
    </row>
    <row r="17" spans="1:2" x14ac:dyDescent="0.2">
      <c r="A17" s="21" t="s">
        <v>320</v>
      </c>
      <c r="B17" s="4" t="s">
        <v>72</v>
      </c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8386E-C242-744A-A961-FE9F76A1EC00}">
  <dimension ref="A1:D17"/>
  <sheetViews>
    <sheetView workbookViewId="0">
      <selection activeCell="F20" sqref="F20"/>
    </sheetView>
  </sheetViews>
  <sheetFormatPr baseColWidth="10" defaultRowHeight="16" x14ac:dyDescent="0.2"/>
  <cols>
    <col min="1" max="1" width="36.5" customWidth="1"/>
  </cols>
  <sheetData>
    <row r="1" spans="1:4" x14ac:dyDescent="0.2">
      <c r="A1" s="2" t="s">
        <v>414</v>
      </c>
    </row>
    <row r="3" spans="1:4" x14ac:dyDescent="0.2">
      <c r="B3" s="8" t="s">
        <v>191</v>
      </c>
      <c r="C3" s="8" t="s">
        <v>36</v>
      </c>
      <c r="D3" s="8" t="s">
        <v>166</v>
      </c>
    </row>
    <row r="4" spans="1:4" x14ac:dyDescent="0.2">
      <c r="B4" s="4">
        <v>2.1918000000000002</v>
      </c>
      <c r="C4" s="4">
        <v>1.1044</v>
      </c>
      <c r="D4" s="4">
        <v>2.4011999999999998</v>
      </c>
    </row>
    <row r="5" spans="1:4" x14ac:dyDescent="0.2">
      <c r="B5" s="4">
        <v>1.7050000000000001</v>
      </c>
      <c r="C5" s="4">
        <v>1.7297400000000001</v>
      </c>
      <c r="D5" s="4">
        <v>1.2549600000000001</v>
      </c>
    </row>
    <row r="6" spans="1:4" x14ac:dyDescent="0.2">
      <c r="B6" s="4">
        <v>1.2508600000000001</v>
      </c>
      <c r="C6" s="4">
        <v>2.3724799999999999</v>
      </c>
      <c r="D6" s="4">
        <v>2.3679999999999999</v>
      </c>
    </row>
    <row r="7" spans="1:4" x14ac:dyDescent="0.2">
      <c r="B7" s="4">
        <v>1.51292</v>
      </c>
      <c r="C7" s="4">
        <v>2.4757199999999999</v>
      </c>
      <c r="D7" s="4">
        <v>1.2729600000000001</v>
      </c>
    </row>
    <row r="8" spans="1:4" x14ac:dyDescent="0.2">
      <c r="B8" s="4">
        <v>0.90915999999999997</v>
      </c>
      <c r="C8" s="4">
        <v>1.6415999999999999</v>
      </c>
      <c r="D8" s="4">
        <v>1.3672800000000001</v>
      </c>
    </row>
    <row r="9" spans="1:4" x14ac:dyDescent="0.2">
      <c r="B9" s="4"/>
      <c r="C9" s="4">
        <v>0.84377999999999997</v>
      </c>
      <c r="D9" s="4">
        <v>1.2576000000000001</v>
      </c>
    </row>
    <row r="11" spans="1:4" x14ac:dyDescent="0.2">
      <c r="A11" s="2" t="s">
        <v>8</v>
      </c>
      <c r="B11" s="2">
        <f>COUNT(B4:B10)</f>
        <v>5</v>
      </c>
      <c r="C11" s="2">
        <f t="shared" ref="C11:D11" si="0">COUNT(C4:C10)</f>
        <v>6</v>
      </c>
      <c r="D11" s="2">
        <f t="shared" si="0"/>
        <v>6</v>
      </c>
    </row>
    <row r="13" spans="1:4" x14ac:dyDescent="0.2">
      <c r="A13" s="2" t="s">
        <v>411</v>
      </c>
    </row>
    <row r="14" spans="1:4" x14ac:dyDescent="0.2">
      <c r="A14" s="31" t="s">
        <v>412</v>
      </c>
      <c r="B14" s="9" t="s">
        <v>39</v>
      </c>
    </row>
    <row r="15" spans="1:4" x14ac:dyDescent="0.2">
      <c r="A15" s="21" t="s">
        <v>318</v>
      </c>
      <c r="B15" s="4" t="s">
        <v>72</v>
      </c>
    </row>
    <row r="16" spans="1:4" x14ac:dyDescent="0.2">
      <c r="A16" s="21" t="s">
        <v>319</v>
      </c>
      <c r="B16" s="4" t="s">
        <v>72</v>
      </c>
    </row>
    <row r="17" spans="1:2" x14ac:dyDescent="0.2">
      <c r="A17" s="21" t="s">
        <v>320</v>
      </c>
      <c r="B17" s="4" t="s">
        <v>72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6b6dd5b-f02f-441a-99a0-162ac5060bd2}" enabled="0" method="" siteId="{f6b6dd5b-f02f-441a-99a0-162ac5060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91</vt:i4>
      </vt:variant>
    </vt:vector>
  </HeadingPairs>
  <TitlesOfParts>
    <vt:vector size="91" baseType="lpstr">
      <vt:lpstr>Read me</vt:lpstr>
      <vt:lpstr>Figure 1a</vt:lpstr>
      <vt:lpstr>Figure 1b</vt:lpstr>
      <vt:lpstr>Figure 1c</vt:lpstr>
      <vt:lpstr>Figure 1d</vt:lpstr>
      <vt:lpstr>Figure 1e</vt:lpstr>
      <vt:lpstr>Figure 1f</vt:lpstr>
      <vt:lpstr>Figure 1g</vt:lpstr>
      <vt:lpstr>Figure 1h</vt:lpstr>
      <vt:lpstr>igure 1i</vt:lpstr>
      <vt:lpstr>Figure 1j</vt:lpstr>
      <vt:lpstr>Figure 1k</vt:lpstr>
      <vt:lpstr>Figure 1l</vt:lpstr>
      <vt:lpstr>Figure 1m</vt:lpstr>
      <vt:lpstr>Figure 1n</vt:lpstr>
      <vt:lpstr>Figure 2a</vt:lpstr>
      <vt:lpstr>Figure 2b</vt:lpstr>
      <vt:lpstr>Figure 2c</vt:lpstr>
      <vt:lpstr>Figure 2d</vt:lpstr>
      <vt:lpstr>Figure 2e</vt:lpstr>
      <vt:lpstr>Ext Fig. 2a</vt:lpstr>
      <vt:lpstr>Ext Fig. 2b</vt:lpstr>
      <vt:lpstr>Ext Fig. 2c</vt:lpstr>
      <vt:lpstr>Ext Fig. 2d</vt:lpstr>
      <vt:lpstr>Ext Fig. 2e</vt:lpstr>
      <vt:lpstr>Ext Fig. 2f</vt:lpstr>
      <vt:lpstr>Ext Fig. 3a</vt:lpstr>
      <vt:lpstr>Ext Fig. 3b</vt:lpstr>
      <vt:lpstr>Ext Fig. 3c</vt:lpstr>
      <vt:lpstr>Ext Fig. 3d</vt:lpstr>
      <vt:lpstr>Ext Fig. 3e</vt:lpstr>
      <vt:lpstr>Ext Fig. 3f</vt:lpstr>
      <vt:lpstr>Ext Fig. 3g</vt:lpstr>
      <vt:lpstr>Ext Fig. 3h</vt:lpstr>
      <vt:lpstr>Ext Fig. 3i</vt:lpstr>
      <vt:lpstr>Ext Fig. 3j</vt:lpstr>
      <vt:lpstr>Ext Fig. 4a</vt:lpstr>
      <vt:lpstr>Ext Fig. 4b</vt:lpstr>
      <vt:lpstr>Ext Fig. 4c</vt:lpstr>
      <vt:lpstr>Ext Fig. 4d</vt:lpstr>
      <vt:lpstr>Ext Fig. 4e</vt:lpstr>
      <vt:lpstr>Ext Fig. 4f</vt:lpstr>
      <vt:lpstr>Ext Fig. 4g</vt:lpstr>
      <vt:lpstr>Ext Fig. 4h</vt:lpstr>
      <vt:lpstr>Ext Fig. 4i</vt:lpstr>
      <vt:lpstr>Ext Fig. 4j</vt:lpstr>
      <vt:lpstr>Ext Fig. 4k</vt:lpstr>
      <vt:lpstr>Ext Fig. 4l</vt:lpstr>
      <vt:lpstr>Ext Fig. 4m</vt:lpstr>
      <vt:lpstr>Ext Fig. 4n</vt:lpstr>
      <vt:lpstr>Ext Fig. 4o</vt:lpstr>
      <vt:lpstr>Ext Fig. 4p</vt:lpstr>
      <vt:lpstr>Ext Fig. 4q</vt:lpstr>
      <vt:lpstr>Ext Fig. 5a</vt:lpstr>
      <vt:lpstr>Ext Fig. 5b</vt:lpstr>
      <vt:lpstr>Ext Fig. 5c</vt:lpstr>
      <vt:lpstr>Ext Fig. 5d</vt:lpstr>
      <vt:lpstr>Ext Fig. 5e</vt:lpstr>
      <vt:lpstr>Ext Fig. 5f</vt:lpstr>
      <vt:lpstr>Ext. Fig. 5g</vt:lpstr>
      <vt:lpstr>Ext Fig. 5h</vt:lpstr>
      <vt:lpstr>Ext Fig. 5i</vt:lpstr>
      <vt:lpstr>Ext Fig. 5j</vt:lpstr>
      <vt:lpstr>Ext Fig. 5k</vt:lpstr>
      <vt:lpstr>Ext Fig. 5l</vt:lpstr>
      <vt:lpstr>Ext Fig. 5m</vt:lpstr>
      <vt:lpstr>Ext Fig. 5n</vt:lpstr>
      <vt:lpstr>Ext Fig. 5o</vt:lpstr>
      <vt:lpstr>Ext Fig. 5p</vt:lpstr>
      <vt:lpstr>Ext Fig. 5q</vt:lpstr>
      <vt:lpstr>Ext Fig. 5r</vt:lpstr>
      <vt:lpstr>Ext Fig. 5s</vt:lpstr>
      <vt:lpstr>Ext Fig. 5t</vt:lpstr>
      <vt:lpstr>Ext Fig. 5u</vt:lpstr>
      <vt:lpstr>Ext Fig. 5v</vt:lpstr>
      <vt:lpstr>Ext Fig. 6a</vt:lpstr>
      <vt:lpstr>Ext Fig. 6c</vt:lpstr>
      <vt:lpstr>Ext Fig. 6d</vt:lpstr>
      <vt:lpstr>Ext Fig. 6e</vt:lpstr>
      <vt:lpstr>Ext Fig. 6f</vt:lpstr>
      <vt:lpstr>Ext Fig. 6g</vt:lpstr>
      <vt:lpstr>Ext Fig. 7b</vt:lpstr>
      <vt:lpstr>Ext Fig. 7c</vt:lpstr>
      <vt:lpstr>Ext Fig. 7e</vt:lpstr>
      <vt:lpstr>Ext Fig. 7f</vt:lpstr>
      <vt:lpstr>Ext Fig. 8b</vt:lpstr>
      <vt:lpstr>Ext Fig. 8d</vt:lpstr>
      <vt:lpstr>Ext Fig. 10a</vt:lpstr>
      <vt:lpstr>Ext Fig. 10b</vt:lpstr>
      <vt:lpstr>Ext Fig. 10c</vt:lpstr>
      <vt:lpstr>Ext Fig. 10d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 E. Bornfeldt</dc:creator>
  <cp:keywords/>
  <dc:description/>
  <cp:lastModifiedBy>Karin E. Bornfeldt</cp:lastModifiedBy>
  <cp:revision/>
  <dcterms:created xsi:type="dcterms:W3CDTF">2025-05-22T18:06:02Z</dcterms:created>
  <dcterms:modified xsi:type="dcterms:W3CDTF">2025-06-20T01:27:43Z</dcterms:modified>
  <cp:category/>
  <cp:contentStatus/>
</cp:coreProperties>
</file>