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6"/>
  <workbookPr/>
  <mc:AlternateContent xmlns:mc="http://schemas.openxmlformats.org/markup-compatibility/2006">
    <mc:Choice Requires="x15">
      <x15ac:absPath xmlns:x15ac="http://schemas.microsoft.com/office/spreadsheetml/2010/11/ac" url="https://svelantbruksuniversitet-my.sharepoint.com/personal/judith_felten_slu_se/Documents/Jufe_Doc_OneDrive/ECM project/Manuscripts/Tannin-manus/version 9 for submission Nature comms/Suppl tables new number/"/>
    </mc:Choice>
  </mc:AlternateContent>
  <xr:revisionPtr revIDLastSave="2" documentId="8_{42027DA6-5283-2346-BC89-90D869A3F53A}" xr6:coauthVersionLast="47" xr6:coauthVersionMax="47" xr10:uidLastSave="{9EEFF5A6-7D0D-9B44-8F20-99055BD6C442}"/>
  <bookViews>
    <workbookView xWindow="2160" yWindow="760" windowWidth="21980" windowHeight="16840" tabRatio="842" xr2:uid="{00000000-000D-0000-FFFF-FFFF00000000}"/>
  </bookViews>
  <sheets>
    <sheet name="Table S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2" i="1" l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<sst xmlns="http://schemas.openxmlformats.org/spreadsheetml/2006/main" count="380" uniqueCount="23">
  <si>
    <t>Normalised expression</t>
  </si>
  <si>
    <t>Cor SEM</t>
  </si>
  <si>
    <t>Mean Cq</t>
  </si>
  <si>
    <t>Cq SEM</t>
  </si>
  <si>
    <t>WT_CONT</t>
  </si>
  <si>
    <t>WT_ECM</t>
  </si>
  <si>
    <t>MYB115_L5_CONT</t>
  </si>
  <si>
    <t>MYB115_L5_ECM</t>
  </si>
  <si>
    <t>MYB115_L4_CONT</t>
  </si>
  <si>
    <t>MYB115_L4_ECM</t>
  </si>
  <si>
    <t>N/A</t>
  </si>
  <si>
    <t>MYB165_B1_CONT</t>
  </si>
  <si>
    <t>MYB165_B1_ECM</t>
  </si>
  <si>
    <t>MYB165_C2_CONT</t>
  </si>
  <si>
    <t>MYB165_C2_ECM</t>
  </si>
  <si>
    <t>Log2 relative expression</t>
  </si>
  <si>
    <t>MYB115</t>
  </si>
  <si>
    <t>ANS1</t>
  </si>
  <si>
    <t>ANR1</t>
  </si>
  <si>
    <t>MYB165</t>
  </si>
  <si>
    <t>Line_condition</t>
  </si>
  <si>
    <t>Target transcript</t>
  </si>
  <si>
    <t>Table S7: Log₂-transformed relative expression values to reference genes from RT-qPCR analysis of proanthocyanidin (PA) biosynthesis–related genes in the roots of MYB115 OE and MYB165 OE 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</si>
</sst>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2"/>
  <sheetViews>
    <sheetView tabSelected="1" workbookViewId="0">
      <selection activeCell="B32" sqref="B32"/>
    </sheetView>
  </sheetViews>
  <sheetFormatPr baseColWidth="10" defaultColWidth="8.83203125" defaultRowHeight="15" x14ac:dyDescent="0.2"/>
  <cols>
    <col min="1" max="1" width="19.83203125" bestFit="1" customWidth="1"/>
    <col min="2" max="7" width="15.6640625" customWidth="1"/>
  </cols>
  <sheetData>
    <row r="1" spans="1:7" x14ac:dyDescent="0.2">
      <c r="A1" t="s">
        <v>22</v>
      </c>
    </row>
    <row r="2" spans="1:7" ht="32" x14ac:dyDescent="0.2">
      <c r="A2" t="s">
        <v>21</v>
      </c>
      <c r="B2" t="s">
        <v>20</v>
      </c>
      <c r="C2" s="1" t="s">
        <v>0</v>
      </c>
      <c r="D2" t="s">
        <v>1</v>
      </c>
      <c r="E2" t="s">
        <v>15</v>
      </c>
      <c r="F2" t="s">
        <v>2</v>
      </c>
      <c r="G2" t="s">
        <v>3</v>
      </c>
    </row>
    <row r="3" spans="1:7" x14ac:dyDescent="0.2">
      <c r="A3" t="s">
        <v>16</v>
      </c>
      <c r="B3" t="s">
        <v>4</v>
      </c>
      <c r="C3">
        <v>56.7</v>
      </c>
      <c r="D3">
        <v>1.4982</v>
      </c>
      <c r="E3">
        <f>LOG(C3,2)</f>
        <v>5.8252768300548672</v>
      </c>
      <c r="F3">
        <v>25.24</v>
      </c>
      <c r="G3">
        <v>0.2787</v>
      </c>
    </row>
    <row r="4" spans="1:7" x14ac:dyDescent="0.2">
      <c r="A4" t="s">
        <v>16</v>
      </c>
      <c r="B4" t="s">
        <v>4</v>
      </c>
      <c r="C4">
        <v>1</v>
      </c>
      <c r="D4">
        <v>7.2239999999999999E-2</v>
      </c>
      <c r="E4">
        <f t="shared" ref="E4:E32" si="0">LOG(C4,2)</f>
        <v>0</v>
      </c>
      <c r="F4">
        <v>39.86</v>
      </c>
      <c r="G4">
        <v>0</v>
      </c>
    </row>
    <row r="5" spans="1:7" x14ac:dyDescent="0.2">
      <c r="A5" t="s">
        <v>16</v>
      </c>
      <c r="B5" t="s">
        <v>4</v>
      </c>
      <c r="C5">
        <v>66.280439999999999</v>
      </c>
      <c r="D5">
        <v>0.30327999999999999</v>
      </c>
      <c r="E5">
        <f t="shared" si="0"/>
        <v>6.0505112747507548</v>
      </c>
      <c r="F5">
        <v>28.19</v>
      </c>
      <c r="G5">
        <v>6.6E-3</v>
      </c>
    </row>
    <row r="6" spans="1:7" x14ac:dyDescent="0.2">
      <c r="A6" t="s">
        <v>16</v>
      </c>
      <c r="B6" t="s">
        <v>4</v>
      </c>
      <c r="C6">
        <v>12.30463</v>
      </c>
      <c r="D6">
        <v>1.4573100000000001</v>
      </c>
      <c r="E6">
        <f t="shared" si="0"/>
        <v>3.6211293715220627</v>
      </c>
      <c r="F6">
        <v>34.200000000000003</v>
      </c>
      <c r="G6">
        <v>0.13067999999999999</v>
      </c>
    </row>
    <row r="7" spans="1:7" x14ac:dyDescent="0.2">
      <c r="A7" t="s">
        <v>16</v>
      </c>
      <c r="B7" t="s">
        <v>4</v>
      </c>
      <c r="C7">
        <v>10.680820000000001</v>
      </c>
      <c r="D7">
        <v>1.7168300000000001</v>
      </c>
      <c r="E7">
        <f t="shared" si="0"/>
        <v>3.4169505063810579</v>
      </c>
      <c r="F7">
        <v>34.75</v>
      </c>
      <c r="G7">
        <v>0.14266000000000001</v>
      </c>
    </row>
    <row r="8" spans="1:7" x14ac:dyDescent="0.2">
      <c r="A8" t="s">
        <v>16</v>
      </c>
      <c r="B8" t="s">
        <v>5</v>
      </c>
      <c r="C8">
        <v>18.825530000000001</v>
      </c>
      <c r="D8">
        <v>1.31555</v>
      </c>
      <c r="E8">
        <f>LOG(C8,2)</f>
        <v>4.234618576921787</v>
      </c>
      <c r="F8">
        <v>28.24</v>
      </c>
      <c r="G8">
        <v>9.6769999999999995E-2</v>
      </c>
    </row>
    <row r="9" spans="1:7" x14ac:dyDescent="0.2">
      <c r="A9" t="s">
        <v>16</v>
      </c>
      <c r="B9" t="s">
        <v>5</v>
      </c>
      <c r="C9">
        <v>4.4435500000000001</v>
      </c>
      <c r="D9">
        <v>1.70139</v>
      </c>
      <c r="E9">
        <f>LOG(C9,2)</f>
        <v>2.1517127218484493</v>
      </c>
      <c r="F9">
        <v>32.130000000000003</v>
      </c>
      <c r="G9">
        <v>0.53705999999999998</v>
      </c>
    </row>
    <row r="10" spans="1:7" x14ac:dyDescent="0.2">
      <c r="A10" t="s">
        <v>16</v>
      </c>
      <c r="B10" t="s">
        <v>5</v>
      </c>
      <c r="C10">
        <v>17.860309999999998</v>
      </c>
      <c r="D10">
        <v>4.7021800000000002</v>
      </c>
      <c r="E10">
        <f>LOG(C10,2)</f>
        <v>4.1586852163084993</v>
      </c>
      <c r="F10">
        <v>28</v>
      </c>
      <c r="G10">
        <v>0.37890000000000001</v>
      </c>
    </row>
    <row r="11" spans="1:7" x14ac:dyDescent="0.2">
      <c r="A11" t="s">
        <v>16</v>
      </c>
      <c r="B11" t="s">
        <v>5</v>
      </c>
      <c r="C11">
        <v>9.7356200000000008</v>
      </c>
      <c r="D11">
        <v>3.7981600000000002</v>
      </c>
      <c r="E11">
        <f>LOG(C11,2)</f>
        <v>3.2832728579844153</v>
      </c>
      <c r="F11">
        <v>29.02</v>
      </c>
      <c r="G11">
        <v>0.56042000000000003</v>
      </c>
    </row>
    <row r="12" spans="1:7" x14ac:dyDescent="0.2">
      <c r="A12" t="s">
        <v>16</v>
      </c>
      <c r="B12" t="s">
        <v>5</v>
      </c>
      <c r="C12">
        <v>13.08942</v>
      </c>
      <c r="D12">
        <v>3.4798100000000001</v>
      </c>
      <c r="E12">
        <f>LOG(C12,2)</f>
        <v>3.7103292669098455</v>
      </c>
      <c r="F12">
        <v>29.19</v>
      </c>
      <c r="G12">
        <v>0.38255</v>
      </c>
    </row>
    <row r="13" spans="1:7" x14ac:dyDescent="0.2">
      <c r="A13" t="s">
        <v>16</v>
      </c>
      <c r="B13" t="s">
        <v>6</v>
      </c>
      <c r="C13">
        <v>112.22768000000001</v>
      </c>
      <c r="D13">
        <v>7.6173700000000002</v>
      </c>
      <c r="E13">
        <f t="shared" si="0"/>
        <v>6.8102847380357039</v>
      </c>
      <c r="F13">
        <v>26.16</v>
      </c>
      <c r="G13">
        <v>8.4500000000000006E-2</v>
      </c>
    </row>
    <row r="14" spans="1:7" x14ac:dyDescent="0.2">
      <c r="A14" t="s">
        <v>16</v>
      </c>
      <c r="B14" t="s">
        <v>6</v>
      </c>
      <c r="C14">
        <v>153.73679999999999</v>
      </c>
      <c r="D14">
        <v>6.1593</v>
      </c>
      <c r="E14">
        <f t="shared" si="0"/>
        <v>7.2643187342619395</v>
      </c>
      <c r="F14">
        <v>25.27</v>
      </c>
      <c r="G14">
        <v>3.5300000000000002E-3</v>
      </c>
    </row>
    <row r="15" spans="1:7" x14ac:dyDescent="0.2">
      <c r="A15" t="s">
        <v>16</v>
      </c>
      <c r="B15" t="s">
        <v>6</v>
      </c>
      <c r="C15">
        <v>670</v>
      </c>
      <c r="D15">
        <v>27.1</v>
      </c>
      <c r="E15">
        <f t="shared" si="0"/>
        <v>9.3880172853451356</v>
      </c>
      <c r="F15">
        <v>26.76</v>
      </c>
      <c r="G15">
        <v>6.3499999999999997E-3</v>
      </c>
    </row>
    <row r="16" spans="1:7" x14ac:dyDescent="0.2">
      <c r="A16" t="s">
        <v>16</v>
      </c>
      <c r="B16" t="s">
        <v>6</v>
      </c>
      <c r="C16">
        <v>257.81688000000003</v>
      </c>
      <c r="D16">
        <v>24.902509999999999</v>
      </c>
      <c r="E16">
        <f t="shared" si="0"/>
        <v>8.010202913889545</v>
      </c>
      <c r="F16">
        <v>34.89</v>
      </c>
      <c r="G16">
        <v>0.58670999999999995</v>
      </c>
    </row>
    <row r="17" spans="1:7" x14ac:dyDescent="0.2">
      <c r="A17" t="s">
        <v>16</v>
      </c>
      <c r="B17" t="s">
        <v>6</v>
      </c>
      <c r="C17">
        <v>248.93331000000001</v>
      </c>
      <c r="D17">
        <v>64.478080000000006</v>
      </c>
      <c r="E17">
        <f t="shared" si="0"/>
        <v>7.9596154813891653</v>
      </c>
      <c r="F17">
        <v>25.54</v>
      </c>
      <c r="G17">
        <v>0.62214999999999998</v>
      </c>
    </row>
    <row r="18" spans="1:7" x14ac:dyDescent="0.2">
      <c r="A18" t="s">
        <v>16</v>
      </c>
      <c r="B18" t="s">
        <v>7</v>
      </c>
      <c r="C18">
        <v>522.58397000000002</v>
      </c>
      <c r="D18">
        <v>29.295280000000002</v>
      </c>
      <c r="E18">
        <f t="shared" si="0"/>
        <v>9.0295190611678358</v>
      </c>
      <c r="F18">
        <v>25.94</v>
      </c>
      <c r="G18">
        <v>6.7349999999999993E-2</v>
      </c>
    </row>
    <row r="19" spans="1:7" x14ac:dyDescent="0.2">
      <c r="A19" t="s">
        <v>16</v>
      </c>
      <c r="B19" t="s">
        <v>7</v>
      </c>
      <c r="C19">
        <v>209.38654</v>
      </c>
      <c r="D19">
        <v>35.142049999999998</v>
      </c>
      <c r="E19">
        <f t="shared" si="0"/>
        <v>7.7100248942240457</v>
      </c>
      <c r="F19">
        <v>25.83</v>
      </c>
      <c r="G19">
        <v>0.23422999999999999</v>
      </c>
    </row>
    <row r="20" spans="1:7" x14ac:dyDescent="0.2">
      <c r="A20" t="s">
        <v>16</v>
      </c>
      <c r="B20" t="s">
        <v>7</v>
      </c>
      <c r="C20">
        <v>48.951560000000001</v>
      </c>
      <c r="D20">
        <v>1.8094300000000001</v>
      </c>
      <c r="E20">
        <f t="shared" si="0"/>
        <v>5.6132829315989072</v>
      </c>
      <c r="F20">
        <v>28.29</v>
      </c>
      <c r="G20">
        <v>4.6690000000000002E-2</v>
      </c>
    </row>
    <row r="21" spans="1:7" x14ac:dyDescent="0.2">
      <c r="A21" t="s">
        <v>16</v>
      </c>
      <c r="B21" t="s">
        <v>7</v>
      </c>
      <c r="C21">
        <v>9.7861499999999992</v>
      </c>
      <c r="D21">
        <v>3.6127400000000001</v>
      </c>
      <c r="E21">
        <f t="shared" si="0"/>
        <v>3.2907413962593681</v>
      </c>
      <c r="F21">
        <v>34.36</v>
      </c>
      <c r="G21">
        <v>0.52627000000000002</v>
      </c>
    </row>
    <row r="22" spans="1:7" x14ac:dyDescent="0.2">
      <c r="A22" t="s">
        <v>16</v>
      </c>
      <c r="B22" t="s">
        <v>7</v>
      </c>
      <c r="C22">
        <v>277.81187999999997</v>
      </c>
      <c r="D22">
        <v>40.253990000000002</v>
      </c>
      <c r="E22">
        <f t="shared" si="0"/>
        <v>8.1179644840206695</v>
      </c>
      <c r="F22">
        <v>24.85</v>
      </c>
      <c r="G22">
        <v>0.19936999999999999</v>
      </c>
    </row>
    <row r="23" spans="1:7" x14ac:dyDescent="0.2">
      <c r="A23" t="s">
        <v>16</v>
      </c>
      <c r="B23" t="s">
        <v>8</v>
      </c>
      <c r="C23">
        <v>275</v>
      </c>
      <c r="D23">
        <v>1.6263700000000001</v>
      </c>
      <c r="E23">
        <f t="shared" si="0"/>
        <v>8.1032878084120235</v>
      </c>
      <c r="F23">
        <v>34.450000000000003</v>
      </c>
      <c r="G23">
        <v>0.25617000000000001</v>
      </c>
    </row>
    <row r="24" spans="1:7" x14ac:dyDescent="0.2">
      <c r="A24" t="s">
        <v>16</v>
      </c>
      <c r="B24" t="s">
        <v>8</v>
      </c>
      <c r="C24">
        <v>92.45805</v>
      </c>
      <c r="D24">
        <v>21.489249999999998</v>
      </c>
      <c r="E24">
        <f t="shared" si="0"/>
        <v>6.5307270304117226</v>
      </c>
      <c r="F24">
        <v>25.39</v>
      </c>
      <c r="G24">
        <v>0.33117000000000002</v>
      </c>
    </row>
    <row r="25" spans="1:7" x14ac:dyDescent="0.2">
      <c r="A25" t="s">
        <v>16</v>
      </c>
      <c r="B25" t="s">
        <v>8</v>
      </c>
      <c r="C25">
        <v>189.77028000000001</v>
      </c>
      <c r="D25">
        <v>21.745819999999998</v>
      </c>
      <c r="E25">
        <f t="shared" si="0"/>
        <v>7.5681102587727151</v>
      </c>
      <c r="F25">
        <v>26.24</v>
      </c>
      <c r="G25">
        <v>0.34853000000000001</v>
      </c>
    </row>
    <row r="26" spans="1:7" x14ac:dyDescent="0.2">
      <c r="A26" t="s">
        <v>16</v>
      </c>
      <c r="B26" t="s">
        <v>8</v>
      </c>
      <c r="C26">
        <v>35.720379999999999</v>
      </c>
      <c r="D26">
        <v>10.38796</v>
      </c>
      <c r="E26">
        <f t="shared" si="0"/>
        <v>5.1586755230844457</v>
      </c>
      <c r="F26">
        <v>31.59</v>
      </c>
      <c r="G26">
        <v>0.41944999999999999</v>
      </c>
    </row>
    <row r="27" spans="1:7" x14ac:dyDescent="0.2">
      <c r="A27" t="s">
        <v>16</v>
      </c>
      <c r="B27" t="s">
        <v>8</v>
      </c>
      <c r="C27">
        <v>46.781019999999998</v>
      </c>
      <c r="D27">
        <v>3.8397199999999998</v>
      </c>
      <c r="E27">
        <f t="shared" si="0"/>
        <v>5.5478514130312941</v>
      </c>
      <c r="F27">
        <v>26.26</v>
      </c>
      <c r="G27">
        <v>0.10407</v>
      </c>
    </row>
    <row r="28" spans="1:7" x14ac:dyDescent="0.2">
      <c r="A28" t="s">
        <v>16</v>
      </c>
      <c r="B28" t="s">
        <v>9</v>
      </c>
      <c r="C28">
        <v>249.20426</v>
      </c>
      <c r="D28">
        <v>51.01632</v>
      </c>
      <c r="E28">
        <f t="shared" si="0"/>
        <v>7.9611849203691589</v>
      </c>
      <c r="F28">
        <v>27.63</v>
      </c>
      <c r="G28">
        <v>0.28837000000000002</v>
      </c>
    </row>
    <row r="29" spans="1:7" x14ac:dyDescent="0.2">
      <c r="A29" t="s">
        <v>16</v>
      </c>
      <c r="B29" t="s">
        <v>9</v>
      </c>
      <c r="C29">
        <v>33.037320000000001</v>
      </c>
      <c r="D29">
        <v>3.6348500000000001</v>
      </c>
      <c r="E29">
        <f t="shared" si="0"/>
        <v>5.0460247544192915</v>
      </c>
      <c r="F29">
        <v>32.369999999999997</v>
      </c>
      <c r="G29">
        <v>0.39794000000000002</v>
      </c>
    </row>
    <row r="30" spans="1:7" x14ac:dyDescent="0.2">
      <c r="A30" t="s">
        <v>16</v>
      </c>
      <c r="B30" t="s">
        <v>9</v>
      </c>
      <c r="C30">
        <v>25.806609999999999</v>
      </c>
      <c r="D30">
        <v>2.2148099999999999</v>
      </c>
      <c r="E30">
        <f t="shared" si="0"/>
        <v>4.6896687339014909</v>
      </c>
      <c r="F30">
        <v>33.35</v>
      </c>
      <c r="G30">
        <v>0.54957</v>
      </c>
    </row>
    <row r="31" spans="1:7" x14ac:dyDescent="0.2">
      <c r="A31" t="s">
        <v>16</v>
      </c>
      <c r="B31" t="s">
        <v>9</v>
      </c>
      <c r="C31">
        <v>20.145119999999999</v>
      </c>
      <c r="D31">
        <v>0.89019999999999999</v>
      </c>
      <c r="E31">
        <f t="shared" si="0"/>
        <v>4.332358494213004</v>
      </c>
      <c r="F31">
        <v>29.3</v>
      </c>
      <c r="G31">
        <v>2.0029999999999999E-2</v>
      </c>
    </row>
    <row r="32" spans="1:7" x14ac:dyDescent="0.2">
      <c r="A32" s="2" t="s">
        <v>16</v>
      </c>
      <c r="B32" s="2" t="s">
        <v>9</v>
      </c>
      <c r="C32" s="2">
        <v>118</v>
      </c>
      <c r="D32" s="2">
        <v>1.8902000000000001</v>
      </c>
      <c r="E32" s="2">
        <f t="shared" si="0"/>
        <v>6.8826430493618416</v>
      </c>
      <c r="F32" s="2">
        <v>17.93</v>
      </c>
      <c r="G32" s="2">
        <v>7.1540000000000006E-2</v>
      </c>
    </row>
    <row r="33" spans="1:7" x14ac:dyDescent="0.2">
      <c r="A33" t="s">
        <v>17</v>
      </c>
      <c r="B33" t="s">
        <v>4</v>
      </c>
      <c r="C33">
        <v>0.73089000000000004</v>
      </c>
      <c r="D33">
        <v>0.45863999999999999</v>
      </c>
      <c r="E33">
        <f>LOG(C33,2)</f>
        <v>-0.45227380005837942</v>
      </c>
      <c r="F33">
        <v>33.29</v>
      </c>
      <c r="G33">
        <v>0.89871000000000001</v>
      </c>
    </row>
    <row r="34" spans="1:7" x14ac:dyDescent="0.2">
      <c r="A34" t="s">
        <v>17</v>
      </c>
      <c r="B34" t="s">
        <v>4</v>
      </c>
      <c r="C34">
        <v>1</v>
      </c>
      <c r="D34">
        <v>0.22968</v>
      </c>
      <c r="E34">
        <f t="shared" ref="E34:E62" si="1">LOG(C34,2)</f>
        <v>0</v>
      </c>
      <c r="F34">
        <v>32.53</v>
      </c>
      <c r="G34">
        <v>0.32306000000000001</v>
      </c>
    </row>
    <row r="35" spans="1:7" x14ac:dyDescent="0.2">
      <c r="A35" t="s">
        <v>17</v>
      </c>
      <c r="B35" t="s">
        <v>4</v>
      </c>
      <c r="C35">
        <v>0.59228999999999998</v>
      </c>
      <c r="D35">
        <v>1.366E-2</v>
      </c>
      <c r="E35">
        <f t="shared" si="1"/>
        <v>-0.75562436646540443</v>
      </c>
      <c r="F35">
        <v>25.64</v>
      </c>
      <c r="G35">
        <v>2.068E-2</v>
      </c>
    </row>
    <row r="36" spans="1:7" x14ac:dyDescent="0.2">
      <c r="A36" t="s">
        <v>17</v>
      </c>
      <c r="B36" t="s">
        <v>4</v>
      </c>
      <c r="C36">
        <v>1.00359</v>
      </c>
      <c r="D36">
        <v>0.1381</v>
      </c>
      <c r="E36">
        <f t="shared" si="1"/>
        <v>5.1700005884145091E-3</v>
      </c>
      <c r="F36">
        <v>30.48</v>
      </c>
      <c r="G36">
        <v>0.16520000000000001</v>
      </c>
    </row>
    <row r="37" spans="1:7" x14ac:dyDescent="0.2">
      <c r="A37" t="s">
        <v>17</v>
      </c>
      <c r="B37" t="s">
        <v>4</v>
      </c>
      <c r="C37">
        <v>0.12741</v>
      </c>
      <c r="D37">
        <v>8.7230000000000002E-2</v>
      </c>
      <c r="E37">
        <f t="shared" si="1"/>
        <v>-2.972449580368254</v>
      </c>
      <c r="F37">
        <v>33.81</v>
      </c>
      <c r="G37">
        <v>0.97065999999999997</v>
      </c>
    </row>
    <row r="38" spans="1:7" x14ac:dyDescent="0.2">
      <c r="A38" t="s">
        <v>17</v>
      </c>
      <c r="B38" t="s">
        <v>5</v>
      </c>
      <c r="C38">
        <v>0.51278000000000001</v>
      </c>
      <c r="D38">
        <v>1.5789999999999998E-2</v>
      </c>
      <c r="E38">
        <f t="shared" si="1"/>
        <v>-0.96358810138528328</v>
      </c>
      <c r="F38">
        <v>26.1</v>
      </c>
      <c r="G38">
        <v>3.4259999999999999E-2</v>
      </c>
    </row>
    <row r="39" spans="1:7" x14ac:dyDescent="0.2">
      <c r="A39" t="s">
        <v>17</v>
      </c>
      <c r="B39" t="s">
        <v>5</v>
      </c>
      <c r="C39">
        <v>0.38736999999999999</v>
      </c>
      <c r="D39">
        <v>4.045E-2</v>
      </c>
      <c r="E39">
        <f t="shared" si="1"/>
        <v>-1.3682158666228439</v>
      </c>
      <c r="F39">
        <v>28.32</v>
      </c>
      <c r="G39">
        <v>7.7340000000000006E-2</v>
      </c>
    </row>
    <row r="40" spans="1:7" x14ac:dyDescent="0.2">
      <c r="A40" t="s">
        <v>17</v>
      </c>
      <c r="B40" t="s">
        <v>5</v>
      </c>
      <c r="C40">
        <v>0.57157999999999998</v>
      </c>
      <c r="D40">
        <v>9.7860000000000003E-2</v>
      </c>
      <c r="E40">
        <f t="shared" si="1"/>
        <v>-0.80697265851945077</v>
      </c>
      <c r="F40">
        <v>25.64</v>
      </c>
      <c r="G40">
        <v>0.24557999999999999</v>
      </c>
    </row>
    <row r="41" spans="1:7" x14ac:dyDescent="0.2">
      <c r="A41" t="s">
        <v>17</v>
      </c>
      <c r="B41" t="s">
        <v>5</v>
      </c>
      <c r="C41">
        <v>0.39934999999999998</v>
      </c>
      <c r="D41">
        <v>4.0579999999999998E-2</v>
      </c>
      <c r="E41">
        <f t="shared" si="1"/>
        <v>-1.3242743812031637</v>
      </c>
      <c r="F41">
        <v>26.3</v>
      </c>
      <c r="G41">
        <v>0.13702</v>
      </c>
    </row>
    <row r="42" spans="1:7" x14ac:dyDescent="0.2">
      <c r="A42" t="s">
        <v>17</v>
      </c>
      <c r="B42" t="s">
        <v>5</v>
      </c>
      <c r="C42">
        <v>0.48531000000000002</v>
      </c>
      <c r="D42">
        <v>2.6880000000000001E-2</v>
      </c>
      <c r="E42">
        <f t="shared" si="1"/>
        <v>-1.0430215071904205</v>
      </c>
      <c r="F42">
        <v>26.61</v>
      </c>
      <c r="G42">
        <v>7.5009999999999993E-2</v>
      </c>
    </row>
    <row r="43" spans="1:7" x14ac:dyDescent="0.2">
      <c r="A43" t="s">
        <v>17</v>
      </c>
      <c r="B43" t="s">
        <v>6</v>
      </c>
      <c r="C43">
        <v>0.49103999999999998</v>
      </c>
      <c r="D43">
        <v>3.526E-2</v>
      </c>
      <c r="E43">
        <f t="shared" si="1"/>
        <v>-1.026087543970327</v>
      </c>
      <c r="F43">
        <v>26.66</v>
      </c>
      <c r="G43">
        <v>9.1009999999999994E-2</v>
      </c>
    </row>
    <row r="44" spans="1:7" x14ac:dyDescent="0.2">
      <c r="A44" t="s">
        <v>17</v>
      </c>
      <c r="B44" t="s">
        <v>6</v>
      </c>
      <c r="C44">
        <v>0.88041000000000003</v>
      </c>
      <c r="D44">
        <v>4.0230000000000002E-2</v>
      </c>
      <c r="E44">
        <f t="shared" si="1"/>
        <v>-0.18375256293767916</v>
      </c>
      <c r="F44">
        <v>25.39</v>
      </c>
      <c r="G44">
        <v>3.1879999999999999E-2</v>
      </c>
    </row>
    <row r="45" spans="1:7" x14ac:dyDescent="0.2">
      <c r="A45" t="s">
        <v>17</v>
      </c>
      <c r="B45" t="s">
        <v>6</v>
      </c>
      <c r="C45" t="s">
        <v>10</v>
      </c>
      <c r="D45" t="s">
        <v>10</v>
      </c>
      <c r="E45" t="e">
        <f>LOG(C45,2)</f>
        <v>#VALUE!</v>
      </c>
      <c r="F45" t="s">
        <v>10</v>
      </c>
      <c r="G45" t="s">
        <v>10</v>
      </c>
    </row>
    <row r="46" spans="1:7" x14ac:dyDescent="0.2">
      <c r="A46" t="s">
        <v>17</v>
      </c>
      <c r="B46" t="s">
        <v>6</v>
      </c>
      <c r="C46">
        <v>0.53310000000000002</v>
      </c>
      <c r="D46">
        <v>7.6740000000000003E-2</v>
      </c>
      <c r="E46">
        <f t="shared" si="1"/>
        <v>-0.90752191279961514</v>
      </c>
      <c r="F46">
        <v>34.32</v>
      </c>
      <c r="G46">
        <v>3.5150000000000001E-2</v>
      </c>
    </row>
    <row r="47" spans="1:7" x14ac:dyDescent="0.2">
      <c r="A47" t="s">
        <v>17</v>
      </c>
      <c r="B47" t="s">
        <v>6</v>
      </c>
      <c r="C47">
        <v>0.75239</v>
      </c>
      <c r="D47">
        <v>0.10803</v>
      </c>
      <c r="E47">
        <f t="shared" si="1"/>
        <v>-0.41044742072891593</v>
      </c>
      <c r="F47">
        <v>25.84</v>
      </c>
      <c r="G47">
        <v>0.19966999999999999</v>
      </c>
    </row>
    <row r="48" spans="1:7" x14ac:dyDescent="0.2">
      <c r="A48" t="s">
        <v>17</v>
      </c>
      <c r="B48" t="s">
        <v>7</v>
      </c>
      <c r="C48">
        <v>0.54235999999999995</v>
      </c>
      <c r="D48">
        <v>2.249E-2</v>
      </c>
      <c r="E48">
        <f t="shared" si="1"/>
        <v>-0.88267731377595393</v>
      </c>
      <c r="F48">
        <v>28.52</v>
      </c>
      <c r="G48">
        <v>3.9649999999999998E-2</v>
      </c>
    </row>
    <row r="49" spans="1:7" x14ac:dyDescent="0.2">
      <c r="A49" t="s">
        <v>17</v>
      </c>
      <c r="B49" t="s">
        <v>7</v>
      </c>
      <c r="C49">
        <v>1.1244400000000001</v>
      </c>
      <c r="D49">
        <v>4.895E-2</v>
      </c>
      <c r="E49">
        <f t="shared" si="1"/>
        <v>0.16920668111406342</v>
      </c>
      <c r="F49">
        <v>26.04</v>
      </c>
      <c r="G49">
        <v>1.3350000000000001E-2</v>
      </c>
    </row>
    <row r="50" spans="1:7" x14ac:dyDescent="0.2">
      <c r="A50" t="s">
        <v>17</v>
      </c>
      <c r="B50" t="s">
        <v>7</v>
      </c>
      <c r="C50">
        <v>0.31101000000000001</v>
      </c>
      <c r="D50">
        <v>1.192E-2</v>
      </c>
      <c r="E50">
        <f t="shared" si="1"/>
        <v>-1.6849671263692036</v>
      </c>
      <c r="F50">
        <v>28.26</v>
      </c>
      <c r="G50">
        <v>4.8919999999999998E-2</v>
      </c>
    </row>
    <row r="51" spans="1:7" x14ac:dyDescent="0.2">
      <c r="A51" t="s">
        <v>17</v>
      </c>
      <c r="B51" t="s">
        <v>7</v>
      </c>
      <c r="C51">
        <v>0.49737999999999999</v>
      </c>
      <c r="D51">
        <v>7.4959999999999999E-2</v>
      </c>
      <c r="E51">
        <f t="shared" si="1"/>
        <v>-1.0075795979496074</v>
      </c>
      <c r="F51">
        <v>31.32</v>
      </c>
      <c r="G51">
        <v>0.20141999999999999</v>
      </c>
    </row>
    <row r="52" spans="1:7" x14ac:dyDescent="0.2">
      <c r="A52" t="s">
        <v>17</v>
      </c>
      <c r="B52" t="s">
        <v>7</v>
      </c>
      <c r="C52">
        <v>1.1061700000000001</v>
      </c>
      <c r="D52">
        <v>0.15858</v>
      </c>
      <c r="E52">
        <f t="shared" si="1"/>
        <v>0.14557312093421884</v>
      </c>
      <c r="F52">
        <v>25.49</v>
      </c>
      <c r="G52">
        <v>0.19703999999999999</v>
      </c>
    </row>
    <row r="53" spans="1:7" x14ac:dyDescent="0.2">
      <c r="A53" t="s">
        <v>17</v>
      </c>
      <c r="B53" t="s">
        <v>8</v>
      </c>
      <c r="C53">
        <v>1.1008100000000001</v>
      </c>
      <c r="D53">
        <v>0.20272999999999999</v>
      </c>
      <c r="E53">
        <f t="shared" si="1"/>
        <v>0.13856548097103516</v>
      </c>
      <c r="F53">
        <v>29.95</v>
      </c>
      <c r="G53">
        <v>0.21429999999999999</v>
      </c>
    </row>
    <row r="54" spans="1:7" x14ac:dyDescent="0.2">
      <c r="A54" t="s">
        <v>17</v>
      </c>
      <c r="B54" t="s">
        <v>8</v>
      </c>
      <c r="C54">
        <v>0.65629000000000004</v>
      </c>
      <c r="D54">
        <v>2.7130000000000001E-2</v>
      </c>
      <c r="E54">
        <f t="shared" si="1"/>
        <v>-0.60759464420334541</v>
      </c>
      <c r="F54">
        <v>25.19</v>
      </c>
      <c r="G54">
        <v>2.8230000000000002E-2</v>
      </c>
    </row>
    <row r="55" spans="1:7" x14ac:dyDescent="0.2">
      <c r="A55" t="s">
        <v>17</v>
      </c>
      <c r="B55" t="s">
        <v>8</v>
      </c>
      <c r="C55">
        <v>0.41900999999999999</v>
      </c>
      <c r="D55">
        <v>4.5990000000000003E-2</v>
      </c>
      <c r="E55">
        <f t="shared" si="1"/>
        <v>-1.2549434195110594</v>
      </c>
      <c r="F55">
        <v>26.66</v>
      </c>
      <c r="G55">
        <v>0.15623000000000001</v>
      </c>
    </row>
    <row r="56" spans="1:7" x14ac:dyDescent="0.2">
      <c r="A56" t="s">
        <v>17</v>
      </c>
      <c r="B56" t="s">
        <v>8</v>
      </c>
      <c r="C56">
        <v>0.82711999999999997</v>
      </c>
      <c r="D56">
        <v>3.9269999999999999E-2</v>
      </c>
      <c r="E56">
        <f t="shared" si="1"/>
        <v>-0.27383144161441847</v>
      </c>
      <c r="F56">
        <v>29.69</v>
      </c>
      <c r="G56">
        <v>6.7860000000000004E-2</v>
      </c>
    </row>
    <row r="57" spans="1:7" x14ac:dyDescent="0.2">
      <c r="A57" t="s">
        <v>17</v>
      </c>
      <c r="B57" t="s">
        <v>8</v>
      </c>
      <c r="C57">
        <v>0.34139000000000003</v>
      </c>
      <c r="D57">
        <v>1.745E-2</v>
      </c>
      <c r="E57">
        <f t="shared" si="1"/>
        <v>-1.5505072953433399</v>
      </c>
      <c r="F57">
        <v>26.03</v>
      </c>
      <c r="G57">
        <v>4.7379999999999999E-2</v>
      </c>
    </row>
    <row r="58" spans="1:7" x14ac:dyDescent="0.2">
      <c r="A58" t="s">
        <v>17</v>
      </c>
      <c r="B58" t="s">
        <v>9</v>
      </c>
      <c r="C58">
        <v>0.36606</v>
      </c>
      <c r="D58">
        <v>7.5109999999999996E-2</v>
      </c>
      <c r="E58">
        <f t="shared" si="1"/>
        <v>-1.449847958378025</v>
      </c>
      <c r="F58">
        <v>29.71</v>
      </c>
      <c r="G58">
        <v>0.28908</v>
      </c>
    </row>
    <row r="59" spans="1:7" x14ac:dyDescent="0.2">
      <c r="A59" t="s">
        <v>17</v>
      </c>
      <c r="B59" t="s">
        <v>9</v>
      </c>
      <c r="C59">
        <v>1.9286000000000001</v>
      </c>
      <c r="D59">
        <v>0.99258000000000002</v>
      </c>
      <c r="E59">
        <f t="shared" si="1"/>
        <v>0.94755395320741076</v>
      </c>
      <c r="F59">
        <v>27.8</v>
      </c>
      <c r="G59">
        <v>0.74019000000000001</v>
      </c>
    </row>
    <row r="60" spans="1:7" x14ac:dyDescent="0.2">
      <c r="A60" t="s">
        <v>17</v>
      </c>
      <c r="B60" t="s">
        <v>9</v>
      </c>
      <c r="C60">
        <v>2.4754499999999999</v>
      </c>
      <c r="D60">
        <v>0.41211999999999999</v>
      </c>
      <c r="E60">
        <f t="shared" si="1"/>
        <v>1.3076908095381909</v>
      </c>
      <c r="F60">
        <v>27.25</v>
      </c>
      <c r="G60">
        <v>0.23852999999999999</v>
      </c>
    </row>
    <row r="61" spans="1:7" x14ac:dyDescent="0.2">
      <c r="A61" t="s">
        <v>17</v>
      </c>
      <c r="B61" t="s">
        <v>9</v>
      </c>
      <c r="C61">
        <v>0.68864999999999998</v>
      </c>
      <c r="D61">
        <v>0.16206000000000001</v>
      </c>
      <c r="E61">
        <f t="shared" si="1"/>
        <v>-0.53815716211592723</v>
      </c>
      <c r="F61">
        <v>26.84</v>
      </c>
      <c r="G61">
        <v>0.33406999999999998</v>
      </c>
    </row>
    <row r="62" spans="1:7" x14ac:dyDescent="0.2">
      <c r="A62" s="2" t="s">
        <v>17</v>
      </c>
      <c r="B62" s="2" t="s">
        <v>9</v>
      </c>
      <c r="C62" s="2">
        <v>0.57821999999999996</v>
      </c>
      <c r="D62" s="2">
        <v>7.5079999999999994E-2</v>
      </c>
      <c r="E62" s="2">
        <f t="shared" si="1"/>
        <v>-0.7903095839592913</v>
      </c>
      <c r="F62" s="2">
        <v>33.28</v>
      </c>
      <c r="G62" s="2">
        <v>0.11987</v>
      </c>
    </row>
    <row r="63" spans="1:7" x14ac:dyDescent="0.2">
      <c r="A63" t="s">
        <v>18</v>
      </c>
      <c r="B63" t="s">
        <v>4</v>
      </c>
      <c r="C63">
        <v>0.18833</v>
      </c>
      <c r="D63">
        <v>0.1479</v>
      </c>
      <c r="E63">
        <f t="shared" ref="E63:E92" si="2">LOG(C63,2)</f>
        <v>-2.4086652627321667</v>
      </c>
      <c r="F63">
        <v>34.44</v>
      </c>
      <c r="G63">
        <v>9.5909999999999995E-2</v>
      </c>
    </row>
    <row r="64" spans="1:7" x14ac:dyDescent="0.2">
      <c r="A64" t="s">
        <v>18</v>
      </c>
      <c r="B64" t="s">
        <v>4</v>
      </c>
      <c r="C64">
        <v>1</v>
      </c>
      <c r="D64">
        <v>0.46054</v>
      </c>
      <c r="E64">
        <f t="shared" si="2"/>
        <v>0</v>
      </c>
      <c r="F64">
        <v>34.69</v>
      </c>
      <c r="G64">
        <v>0.66030999999999995</v>
      </c>
    </row>
    <row r="65" spans="1:7" x14ac:dyDescent="0.2">
      <c r="A65" t="s">
        <v>18</v>
      </c>
      <c r="B65" t="s">
        <v>4</v>
      </c>
      <c r="C65">
        <v>0.52059999999999995</v>
      </c>
      <c r="D65">
        <v>5.8299999999999998E-2</v>
      </c>
      <c r="E65">
        <f t="shared" si="2"/>
        <v>-0.94175278314533728</v>
      </c>
      <c r="F65">
        <v>26.03</v>
      </c>
      <c r="G65">
        <v>3.2689999999999997E-2</v>
      </c>
    </row>
    <row r="66" spans="1:7" x14ac:dyDescent="0.2">
      <c r="A66" t="s">
        <v>18</v>
      </c>
      <c r="B66" t="s">
        <v>4</v>
      </c>
      <c r="C66">
        <v>1.1031500000000001</v>
      </c>
      <c r="D66">
        <v>0.26161000000000001</v>
      </c>
      <c r="E66">
        <f t="shared" si="2"/>
        <v>0.14162897365165525</v>
      </c>
      <c r="F66">
        <v>32.049999999999997</v>
      </c>
      <c r="G66">
        <v>0.22381999999999999</v>
      </c>
    </row>
    <row r="67" spans="1:7" x14ac:dyDescent="0.2">
      <c r="A67" t="s">
        <v>18</v>
      </c>
      <c r="B67" t="s">
        <v>4</v>
      </c>
      <c r="C67">
        <v>1.2652399999999999</v>
      </c>
      <c r="D67">
        <v>0.53654000000000002</v>
      </c>
      <c r="E67">
        <f t="shared" si="2"/>
        <v>0.33941107185114261</v>
      </c>
      <c r="F67">
        <v>32.659999999999997</v>
      </c>
      <c r="G67">
        <v>0.58384000000000003</v>
      </c>
    </row>
    <row r="68" spans="1:7" x14ac:dyDescent="0.2">
      <c r="A68" t="s">
        <v>18</v>
      </c>
      <c r="B68" t="s">
        <v>5</v>
      </c>
      <c r="C68">
        <v>0.17602000000000001</v>
      </c>
      <c r="D68">
        <v>0.95396999999999998</v>
      </c>
      <c r="E68">
        <f t="shared" si="2"/>
        <v>-2.5061887327207226</v>
      </c>
      <c r="F68">
        <v>25.6</v>
      </c>
      <c r="G68">
        <v>0.42120000000000002</v>
      </c>
    </row>
    <row r="69" spans="1:7" x14ac:dyDescent="0.2">
      <c r="A69" t="s">
        <v>18</v>
      </c>
      <c r="B69" t="s">
        <v>5</v>
      </c>
      <c r="C69">
        <v>0.1181</v>
      </c>
      <c r="D69">
        <v>0.41576999999999997</v>
      </c>
      <c r="E69">
        <f t="shared" si="2"/>
        <v>-3.0819191301522926</v>
      </c>
      <c r="F69">
        <v>29.95</v>
      </c>
      <c r="G69">
        <v>1.0671600000000001</v>
      </c>
    </row>
    <row r="70" spans="1:7" x14ac:dyDescent="0.2">
      <c r="A70" t="s">
        <v>18</v>
      </c>
      <c r="B70" t="s">
        <v>5</v>
      </c>
      <c r="C70">
        <v>0.26069999999999999</v>
      </c>
      <c r="D70">
        <v>4.3029999999999999E-2</v>
      </c>
      <c r="E70">
        <f t="shared" si="2"/>
        <v>-1.9395375120138931</v>
      </c>
      <c r="F70">
        <v>25.84</v>
      </c>
      <c r="G70">
        <v>8.7799999999999996E-3</v>
      </c>
    </row>
    <row r="71" spans="1:7" x14ac:dyDescent="0.2">
      <c r="A71" t="s">
        <v>18</v>
      </c>
      <c r="B71" t="s">
        <v>5</v>
      </c>
      <c r="C71">
        <v>0.22328000000000001</v>
      </c>
      <c r="D71">
        <v>9.579E-2</v>
      </c>
      <c r="E71">
        <f t="shared" si="2"/>
        <v>-2.1630740653707443</v>
      </c>
      <c r="F71">
        <v>27.05</v>
      </c>
      <c r="G71">
        <v>0.11907</v>
      </c>
    </row>
    <row r="72" spans="1:7" x14ac:dyDescent="0.2">
      <c r="A72" t="s">
        <v>18</v>
      </c>
      <c r="B72" t="s">
        <v>5</v>
      </c>
      <c r="C72">
        <v>0.71601999999999999</v>
      </c>
      <c r="D72">
        <v>5.3879999999999997E-2</v>
      </c>
      <c r="E72">
        <f t="shared" si="2"/>
        <v>-0.48192820921649288</v>
      </c>
      <c r="F72">
        <v>27.2</v>
      </c>
      <c r="G72">
        <v>4.6149999999999997E-2</v>
      </c>
    </row>
    <row r="73" spans="1:7" x14ac:dyDescent="0.2">
      <c r="A73" t="s">
        <v>18</v>
      </c>
      <c r="B73" t="s">
        <v>6</v>
      </c>
      <c r="C73">
        <v>6.5099799999999997</v>
      </c>
      <c r="D73">
        <v>5.348E-2</v>
      </c>
      <c r="E73">
        <f t="shared" si="2"/>
        <v>2.7026531111412733</v>
      </c>
      <c r="F73">
        <v>27.2</v>
      </c>
      <c r="G73">
        <v>1.2749999999999999E-2</v>
      </c>
    </row>
    <row r="74" spans="1:7" x14ac:dyDescent="0.2">
      <c r="A74" t="s">
        <v>18</v>
      </c>
      <c r="B74" t="s">
        <v>6</v>
      </c>
      <c r="C74">
        <v>2.4939</v>
      </c>
      <c r="D74">
        <v>0.41226000000000002</v>
      </c>
      <c r="E74">
        <f t="shared" si="2"/>
        <v>1.3184036173742799</v>
      </c>
      <c r="F74">
        <v>26.05</v>
      </c>
      <c r="G74">
        <v>0.23139999999999999</v>
      </c>
    </row>
    <row r="75" spans="1:7" x14ac:dyDescent="0.2">
      <c r="A75" t="s">
        <v>18</v>
      </c>
      <c r="B75" t="s">
        <v>6</v>
      </c>
      <c r="C75">
        <v>4.2155800000000001</v>
      </c>
      <c r="D75">
        <v>2.6650900000000002</v>
      </c>
      <c r="E75">
        <f t="shared" si="2"/>
        <v>2.0757311378240848</v>
      </c>
      <c r="F75">
        <v>35.29</v>
      </c>
      <c r="G75">
        <v>0.74792000000000003</v>
      </c>
    </row>
    <row r="76" spans="1:7" x14ac:dyDescent="0.2">
      <c r="A76" t="s">
        <v>18</v>
      </c>
      <c r="B76" t="s">
        <v>6</v>
      </c>
      <c r="C76">
        <v>2.2580800000000001</v>
      </c>
      <c r="D76">
        <v>0.4078</v>
      </c>
      <c r="E76">
        <f t="shared" si="2"/>
        <v>1.1750965992901681</v>
      </c>
      <c r="F76">
        <v>34.4</v>
      </c>
      <c r="G76">
        <v>0.16120999999999999</v>
      </c>
    </row>
    <row r="77" spans="1:7" x14ac:dyDescent="0.2">
      <c r="A77" t="s">
        <v>18</v>
      </c>
      <c r="B77" t="s">
        <v>6</v>
      </c>
      <c r="C77">
        <v>2.6482800000000002</v>
      </c>
      <c r="D77">
        <v>0.11713999999999999</v>
      </c>
      <c r="E77">
        <f t="shared" si="2"/>
        <v>1.4050556649154622</v>
      </c>
      <c r="F77">
        <v>26.19</v>
      </c>
      <c r="G77">
        <v>3.2149999999999998E-2</v>
      </c>
    </row>
    <row r="78" spans="1:7" x14ac:dyDescent="0.2">
      <c r="A78" t="s">
        <v>18</v>
      </c>
      <c r="B78" t="s">
        <v>7</v>
      </c>
      <c r="C78">
        <v>1.88741</v>
      </c>
      <c r="D78">
        <v>9.8269999999999996E-2</v>
      </c>
      <c r="E78">
        <f t="shared" si="2"/>
        <v>0.91640785204070341</v>
      </c>
      <c r="F78">
        <v>28.88</v>
      </c>
      <c r="G78">
        <v>6.0310000000000002E-2</v>
      </c>
    </row>
    <row r="79" spans="1:7" x14ac:dyDescent="0.2">
      <c r="A79" t="s">
        <v>18</v>
      </c>
      <c r="B79" t="s">
        <v>7</v>
      </c>
      <c r="C79">
        <v>2.6698499999999998</v>
      </c>
      <c r="D79">
        <v>0.13347999999999999</v>
      </c>
      <c r="E79">
        <f t="shared" si="2"/>
        <v>1.4167586893528545</v>
      </c>
      <c r="F79">
        <v>26.96</v>
      </c>
      <c r="G79">
        <v>3.7900000000000003E-2</v>
      </c>
    </row>
    <row r="80" spans="1:7" x14ac:dyDescent="0.2">
      <c r="A80" t="s">
        <v>18</v>
      </c>
      <c r="B80" t="s">
        <v>7</v>
      </c>
      <c r="C80">
        <v>1.0770200000000001</v>
      </c>
      <c r="D80">
        <v>9.3119999999999994E-2</v>
      </c>
      <c r="E80">
        <f t="shared" si="2"/>
        <v>0.10704504062762772</v>
      </c>
      <c r="F80">
        <v>28.62</v>
      </c>
      <c r="G80">
        <v>0.12205000000000001</v>
      </c>
    </row>
    <row r="81" spans="1:7" x14ac:dyDescent="0.2">
      <c r="A81" t="s">
        <v>18</v>
      </c>
      <c r="B81" t="s">
        <v>7</v>
      </c>
      <c r="C81">
        <v>0.86687000000000003</v>
      </c>
      <c r="D81">
        <v>0.19719999999999999</v>
      </c>
      <c r="E81">
        <f t="shared" si="2"/>
        <v>-0.20611243871544219</v>
      </c>
      <c r="F81">
        <v>32.68</v>
      </c>
      <c r="G81">
        <v>0.31780999999999998</v>
      </c>
    </row>
    <row r="82" spans="1:7" x14ac:dyDescent="0.2">
      <c r="A82" t="s">
        <v>18</v>
      </c>
      <c r="B82" t="s">
        <v>7</v>
      </c>
      <c r="C82">
        <v>1.3129</v>
      </c>
      <c r="D82">
        <v>0.14147999999999999</v>
      </c>
      <c r="E82">
        <f t="shared" si="2"/>
        <v>0.39275703428239461</v>
      </c>
      <c r="F82">
        <v>27.41</v>
      </c>
      <c r="G82">
        <v>0.14219999999999999</v>
      </c>
    </row>
    <row r="83" spans="1:7" x14ac:dyDescent="0.2">
      <c r="A83" t="s">
        <v>18</v>
      </c>
      <c r="B83" t="s">
        <v>8</v>
      </c>
      <c r="C83">
        <v>5.7318499999999997</v>
      </c>
      <c r="D83">
        <v>0.29774</v>
      </c>
      <c r="E83">
        <f t="shared" si="2"/>
        <v>2.5190008553977363</v>
      </c>
      <c r="F83">
        <v>32.07</v>
      </c>
      <c r="G83">
        <v>0.34549999999999997</v>
      </c>
    </row>
    <row r="84" spans="1:7" x14ac:dyDescent="0.2">
      <c r="A84" t="s">
        <v>18</v>
      </c>
      <c r="B84" t="s">
        <v>8</v>
      </c>
      <c r="C84">
        <v>1.64127</v>
      </c>
      <c r="D84">
        <v>8.8190000000000004E-2</v>
      </c>
      <c r="E84">
        <f t="shared" si="2"/>
        <v>0.71481259145328169</v>
      </c>
      <c r="F84">
        <v>26.03</v>
      </c>
      <c r="G84">
        <v>5.7009999999999998E-2</v>
      </c>
    </row>
    <row r="85" spans="1:7" x14ac:dyDescent="0.2">
      <c r="A85" t="s">
        <v>18</v>
      </c>
      <c r="B85" t="s">
        <v>8</v>
      </c>
      <c r="C85">
        <v>1.7024300000000001</v>
      </c>
      <c r="D85">
        <v>1.6650000000000002E-2</v>
      </c>
      <c r="E85">
        <f t="shared" si="2"/>
        <v>0.76759547916008131</v>
      </c>
      <c r="F85">
        <v>28.07</v>
      </c>
      <c r="G85">
        <v>2.2519999999999998E-2</v>
      </c>
    </row>
    <row r="86" spans="1:7" x14ac:dyDescent="0.2">
      <c r="A86" t="s">
        <v>18</v>
      </c>
      <c r="B86" t="s">
        <v>8</v>
      </c>
      <c r="C86">
        <v>1.85527</v>
      </c>
      <c r="D86">
        <v>0.15322</v>
      </c>
      <c r="E86">
        <f t="shared" si="2"/>
        <v>0.89162915952285282</v>
      </c>
      <c r="F86">
        <v>30.69</v>
      </c>
      <c r="G86">
        <v>0.11878</v>
      </c>
    </row>
    <row r="87" spans="1:7" x14ac:dyDescent="0.2">
      <c r="A87" t="s">
        <v>18</v>
      </c>
      <c r="B87" t="s">
        <v>8</v>
      </c>
      <c r="C87">
        <v>4.4933300000000003</v>
      </c>
      <c r="D87">
        <v>0.17011999999999999</v>
      </c>
      <c r="E87">
        <f t="shared" si="2"/>
        <v>2.1677850204370341</v>
      </c>
      <c r="F87">
        <v>26.06</v>
      </c>
      <c r="G87">
        <v>0.15432999999999999</v>
      </c>
    </row>
    <row r="88" spans="1:7" x14ac:dyDescent="0.2">
      <c r="A88" t="s">
        <v>18</v>
      </c>
      <c r="B88" t="s">
        <v>9</v>
      </c>
      <c r="C88">
        <v>0.90739000000000003</v>
      </c>
      <c r="D88">
        <v>4.9579999999999999E-2</v>
      </c>
      <c r="E88">
        <f t="shared" si="2"/>
        <v>-0.14020533450430953</v>
      </c>
      <c r="F88">
        <v>30.56</v>
      </c>
      <c r="G88">
        <v>4.6280000000000002E-2</v>
      </c>
    </row>
    <row r="89" spans="1:7" x14ac:dyDescent="0.2">
      <c r="A89" t="s">
        <v>18</v>
      </c>
      <c r="B89" t="s">
        <v>9</v>
      </c>
      <c r="C89">
        <v>1.79189</v>
      </c>
      <c r="D89">
        <v>7.3539999999999994E-2</v>
      </c>
      <c r="E89">
        <f t="shared" si="2"/>
        <v>0.84148207638803774</v>
      </c>
      <c r="F89">
        <v>30.06</v>
      </c>
      <c r="G89">
        <v>8.6E-3</v>
      </c>
    </row>
    <row r="90" spans="1:7" x14ac:dyDescent="0.2">
      <c r="A90" t="s">
        <v>18</v>
      </c>
      <c r="B90" t="s">
        <v>9</v>
      </c>
      <c r="C90">
        <v>2.21679</v>
      </c>
      <c r="D90">
        <v>0.29965999999999998</v>
      </c>
      <c r="E90">
        <f t="shared" si="2"/>
        <v>1.148472107910067</v>
      </c>
      <c r="F90">
        <v>29.57</v>
      </c>
      <c r="G90">
        <v>0.19298000000000001</v>
      </c>
    </row>
    <row r="91" spans="1:7" x14ac:dyDescent="0.2">
      <c r="A91" t="s">
        <v>18</v>
      </c>
      <c r="B91" t="s">
        <v>9</v>
      </c>
      <c r="C91">
        <v>1.5466800000000001</v>
      </c>
      <c r="D91">
        <v>5.3699999999999998E-2</v>
      </c>
      <c r="E91">
        <f t="shared" si="2"/>
        <v>0.62917474160429832</v>
      </c>
      <c r="F91">
        <v>29.09</v>
      </c>
      <c r="G91">
        <v>0.10338</v>
      </c>
    </row>
    <row r="92" spans="1:7" x14ac:dyDescent="0.2">
      <c r="A92" s="2" t="s">
        <v>18</v>
      </c>
      <c r="B92" s="2" t="s">
        <v>9</v>
      </c>
      <c r="C92" s="2">
        <v>1.50369</v>
      </c>
      <c r="D92" s="2">
        <v>0.46971000000000002</v>
      </c>
      <c r="E92" s="2">
        <f t="shared" si="2"/>
        <v>0.58850717236100858</v>
      </c>
      <c r="F92" s="2">
        <v>35.64</v>
      </c>
      <c r="G92" s="2">
        <v>1.3376399999999999</v>
      </c>
    </row>
    <row r="93" spans="1:7" x14ac:dyDescent="0.2">
      <c r="A93" t="s">
        <v>19</v>
      </c>
      <c r="B93" t="s">
        <v>4</v>
      </c>
      <c r="C93">
        <v>1</v>
      </c>
      <c r="D93">
        <v>9.8019999999999996E-2</v>
      </c>
      <c r="E93">
        <f>LOG(C93,2)</f>
        <v>0</v>
      </c>
      <c r="F93">
        <v>33.86</v>
      </c>
      <c r="G93">
        <v>0</v>
      </c>
    </row>
    <row r="94" spans="1:7" x14ac:dyDescent="0.2">
      <c r="A94" t="s">
        <v>19</v>
      </c>
      <c r="B94" t="s">
        <v>4</v>
      </c>
      <c r="C94" t="s">
        <v>10</v>
      </c>
      <c r="D94" t="s">
        <v>10</v>
      </c>
      <c r="E94" t="e">
        <f>LOG(C94,2)</f>
        <v>#VALUE!</v>
      </c>
      <c r="F94" t="s">
        <v>10</v>
      </c>
      <c r="G94" t="s">
        <v>10</v>
      </c>
    </row>
    <row r="95" spans="1:7" x14ac:dyDescent="0.2">
      <c r="A95" t="s">
        <v>19</v>
      </c>
      <c r="B95" t="s">
        <v>4</v>
      </c>
      <c r="C95">
        <v>0.91200999999999999</v>
      </c>
      <c r="D95">
        <v>0.16552</v>
      </c>
      <c r="E95">
        <f t="shared" ref="E95:E122" si="3">LOG(C95,2)</f>
        <v>-0.13287845155950073</v>
      </c>
      <c r="F95">
        <v>35.76</v>
      </c>
      <c r="G95">
        <v>0</v>
      </c>
    </row>
    <row r="96" spans="1:7" x14ac:dyDescent="0.2">
      <c r="A96" t="s">
        <v>19</v>
      </c>
      <c r="B96" t="s">
        <v>4</v>
      </c>
      <c r="C96">
        <v>1.49596</v>
      </c>
      <c r="D96">
        <v>7.4819999999999998E-2</v>
      </c>
      <c r="E96">
        <f t="shared" si="3"/>
        <v>0.58107159997612179</v>
      </c>
      <c r="F96">
        <v>33.74</v>
      </c>
      <c r="G96">
        <v>0</v>
      </c>
    </row>
    <row r="97" spans="1:7" x14ac:dyDescent="0.2">
      <c r="A97" t="s">
        <v>19</v>
      </c>
      <c r="B97" t="s">
        <v>4</v>
      </c>
      <c r="C97">
        <v>0.17091000000000001</v>
      </c>
      <c r="D97">
        <v>2.6009999999999998E-2</v>
      </c>
      <c r="E97">
        <f t="shared" si="3"/>
        <v>-2.5486912828450019</v>
      </c>
      <c r="F97">
        <v>35.619999999999997</v>
      </c>
      <c r="G97">
        <v>0.20992</v>
      </c>
    </row>
    <row r="98" spans="1:7" x14ac:dyDescent="0.2">
      <c r="A98" t="s">
        <v>19</v>
      </c>
      <c r="B98" t="s">
        <v>5</v>
      </c>
      <c r="C98" t="s">
        <v>10</v>
      </c>
      <c r="D98" t="s">
        <v>10</v>
      </c>
      <c r="E98" t="e">
        <f>LOG(C98,2)</f>
        <v>#VALUE!</v>
      </c>
      <c r="F98" t="s">
        <v>10</v>
      </c>
      <c r="G98" t="s">
        <v>10</v>
      </c>
    </row>
    <row r="99" spans="1:7" x14ac:dyDescent="0.2">
      <c r="A99" t="s">
        <v>19</v>
      </c>
      <c r="B99" t="s">
        <v>5</v>
      </c>
      <c r="C99">
        <v>8.9889999999999998E-2</v>
      </c>
      <c r="D99">
        <v>5.5999999999999999E-3</v>
      </c>
      <c r="E99">
        <f t="shared" si="3"/>
        <v>-3.4756955607186195</v>
      </c>
      <c r="F99">
        <v>32.979999999999997</v>
      </c>
      <c r="G99">
        <v>5.7049999999999997E-2</v>
      </c>
    </row>
    <row r="100" spans="1:7" x14ac:dyDescent="0.2">
      <c r="A100" t="s">
        <v>19</v>
      </c>
      <c r="B100" t="s">
        <v>5</v>
      </c>
      <c r="C100">
        <v>2.775E-2</v>
      </c>
      <c r="D100">
        <v>4.1950000000000001E-2</v>
      </c>
      <c r="E100">
        <f t="shared" si="3"/>
        <v>-5.1713684183119817</v>
      </c>
      <c r="F100">
        <v>35.380000000000003</v>
      </c>
      <c r="G100">
        <v>2.1806100000000002</v>
      </c>
    </row>
    <row r="101" spans="1:7" x14ac:dyDescent="0.2">
      <c r="A101" t="s">
        <v>19</v>
      </c>
      <c r="B101" t="s">
        <v>5</v>
      </c>
      <c r="C101">
        <v>5.7029999999999997E-2</v>
      </c>
      <c r="D101">
        <v>7.5399999999999998E-3</v>
      </c>
      <c r="E101">
        <f t="shared" si="3"/>
        <v>-4.1321351570671032</v>
      </c>
      <c r="F101">
        <v>33.369999999999997</v>
      </c>
      <c r="G101">
        <v>0.18181</v>
      </c>
    </row>
    <row r="102" spans="1:7" x14ac:dyDescent="0.2">
      <c r="A102" t="s">
        <v>19</v>
      </c>
      <c r="B102" t="s">
        <v>5</v>
      </c>
      <c r="C102">
        <v>0.14185</v>
      </c>
      <c r="D102">
        <v>0.11169999999999999</v>
      </c>
      <c r="E102">
        <f t="shared" si="3"/>
        <v>-2.8175619442750905</v>
      </c>
      <c r="F102">
        <v>34.770000000000003</v>
      </c>
      <c r="G102">
        <v>1.13548</v>
      </c>
    </row>
    <row r="103" spans="1:7" x14ac:dyDescent="0.2">
      <c r="A103" t="s">
        <v>19</v>
      </c>
      <c r="B103" t="s">
        <v>11</v>
      </c>
      <c r="C103">
        <v>25.713819999999998</v>
      </c>
      <c r="D103">
        <v>1.4615199999999999</v>
      </c>
      <c r="E103">
        <f t="shared" si="3"/>
        <v>4.6844720452252719</v>
      </c>
      <c r="F103">
        <v>23.3</v>
      </c>
      <c r="G103">
        <v>1.0880000000000001E-2</v>
      </c>
    </row>
    <row r="104" spans="1:7" x14ac:dyDescent="0.2">
      <c r="A104" t="s">
        <v>19</v>
      </c>
      <c r="B104" t="s">
        <v>11</v>
      </c>
      <c r="C104">
        <v>43.980200000000004</v>
      </c>
      <c r="D104">
        <v>2.7972899999999998</v>
      </c>
      <c r="E104">
        <f t="shared" si="3"/>
        <v>5.458782259752188</v>
      </c>
      <c r="F104">
        <v>26.18</v>
      </c>
      <c r="G104">
        <v>5.7849999999999999E-2</v>
      </c>
    </row>
    <row r="105" spans="1:7" x14ac:dyDescent="0.2">
      <c r="A105" t="s">
        <v>19</v>
      </c>
      <c r="B105" t="s">
        <v>11</v>
      </c>
      <c r="C105">
        <v>33.450899999999997</v>
      </c>
      <c r="D105">
        <v>1.72878</v>
      </c>
      <c r="E105">
        <f t="shared" si="3"/>
        <v>5.0639731221388375</v>
      </c>
      <c r="F105">
        <v>29.35</v>
      </c>
      <c r="G105">
        <v>6.4180000000000001E-2</v>
      </c>
    </row>
    <row r="106" spans="1:7" x14ac:dyDescent="0.2">
      <c r="A106" t="s">
        <v>19</v>
      </c>
      <c r="B106" t="s">
        <v>11</v>
      </c>
      <c r="C106">
        <v>47.486359999999998</v>
      </c>
      <c r="D106">
        <v>3.6152899999999999</v>
      </c>
      <c r="E106">
        <f t="shared" si="3"/>
        <v>5.569441267566801</v>
      </c>
      <c r="F106">
        <v>28.72</v>
      </c>
      <c r="G106">
        <v>9.357E-2</v>
      </c>
    </row>
    <row r="107" spans="1:7" x14ac:dyDescent="0.2">
      <c r="A107" t="s">
        <v>19</v>
      </c>
      <c r="B107" t="s">
        <v>11</v>
      </c>
      <c r="C107">
        <v>37.226900000000001</v>
      </c>
      <c r="D107">
        <v>3.4219499999999998</v>
      </c>
      <c r="E107">
        <f t="shared" si="3"/>
        <v>5.2182735783656673</v>
      </c>
      <c r="F107">
        <v>29.94</v>
      </c>
      <c r="G107">
        <v>0.11326</v>
      </c>
    </row>
    <row r="108" spans="1:7" x14ac:dyDescent="0.2">
      <c r="A108" t="s">
        <v>19</v>
      </c>
      <c r="B108" t="s">
        <v>12</v>
      </c>
      <c r="C108">
        <v>39.507240000000003</v>
      </c>
      <c r="D108">
        <v>2.38944</v>
      </c>
      <c r="E108">
        <f t="shared" si="3"/>
        <v>5.3040451571635527</v>
      </c>
      <c r="F108">
        <v>27.3</v>
      </c>
      <c r="G108">
        <v>7.3029999999999998E-2</v>
      </c>
    </row>
    <row r="109" spans="1:7" x14ac:dyDescent="0.2">
      <c r="A109" t="s">
        <v>19</v>
      </c>
      <c r="B109" t="s">
        <v>12</v>
      </c>
      <c r="C109">
        <v>36.62697</v>
      </c>
      <c r="D109">
        <v>10.01107</v>
      </c>
      <c r="E109">
        <f t="shared" si="3"/>
        <v>5.1948344525873553</v>
      </c>
      <c r="F109">
        <v>29.21</v>
      </c>
      <c r="G109">
        <v>0.37808000000000003</v>
      </c>
    </row>
    <row r="110" spans="1:7" x14ac:dyDescent="0.2">
      <c r="A110" t="s">
        <v>19</v>
      </c>
      <c r="B110" t="s">
        <v>12</v>
      </c>
      <c r="C110">
        <v>27.831759999999999</v>
      </c>
      <c r="D110">
        <v>2.5032399999999999</v>
      </c>
      <c r="E110">
        <f t="shared" si="3"/>
        <v>4.7986602383030643</v>
      </c>
      <c r="F110">
        <v>24.54</v>
      </c>
      <c r="G110">
        <v>0.12349</v>
      </c>
    </row>
    <row r="111" spans="1:7" x14ac:dyDescent="0.2">
      <c r="A111" t="s">
        <v>19</v>
      </c>
      <c r="B111" t="s">
        <v>12</v>
      </c>
      <c r="C111">
        <v>33.789819999999999</v>
      </c>
      <c r="D111">
        <v>6.2539300000000004</v>
      </c>
      <c r="E111">
        <f t="shared" si="3"/>
        <v>5.0785167601035175</v>
      </c>
      <c r="F111">
        <v>26.03</v>
      </c>
      <c r="G111">
        <v>0.25141000000000002</v>
      </c>
    </row>
    <row r="112" spans="1:7" x14ac:dyDescent="0.2">
      <c r="A112" t="s">
        <v>19</v>
      </c>
      <c r="B112" t="s">
        <v>12</v>
      </c>
      <c r="C112">
        <v>55.508029999999998</v>
      </c>
      <c r="D112">
        <v>11.66506</v>
      </c>
      <c r="E112">
        <f t="shared" si="3"/>
        <v>5.7946245871282072</v>
      </c>
      <c r="F112">
        <v>24.25</v>
      </c>
      <c r="G112">
        <v>0.30127999999999999</v>
      </c>
    </row>
    <row r="113" spans="1:7" x14ac:dyDescent="0.2">
      <c r="A113" t="s">
        <v>19</v>
      </c>
      <c r="B113" t="s">
        <v>13</v>
      </c>
      <c r="C113">
        <v>66.715369999999993</v>
      </c>
      <c r="D113">
        <v>18.358630000000002</v>
      </c>
      <c r="E113">
        <f t="shared" si="3"/>
        <v>6.0599472651175335</v>
      </c>
      <c r="F113">
        <v>27.07</v>
      </c>
      <c r="G113">
        <v>0.38208999999999999</v>
      </c>
    </row>
    <row r="114" spans="1:7" x14ac:dyDescent="0.2">
      <c r="A114" t="s">
        <v>19</v>
      </c>
      <c r="B114" t="s">
        <v>13</v>
      </c>
      <c r="C114">
        <v>144.75352000000001</v>
      </c>
      <c r="D114">
        <v>59.702480000000001</v>
      </c>
      <c r="E114">
        <f t="shared" si="3"/>
        <v>7.1774546207166878</v>
      </c>
      <c r="F114">
        <v>23.94</v>
      </c>
      <c r="G114">
        <v>0.59150000000000003</v>
      </c>
    </row>
    <row r="115" spans="1:7" x14ac:dyDescent="0.2">
      <c r="A115" t="s">
        <v>19</v>
      </c>
      <c r="B115" t="s">
        <v>13</v>
      </c>
      <c r="C115">
        <v>52.923499999999997</v>
      </c>
      <c r="D115">
        <v>7.4447999999999999</v>
      </c>
      <c r="E115">
        <f t="shared" si="3"/>
        <v>5.7258365696874725</v>
      </c>
      <c r="F115">
        <v>28.5</v>
      </c>
      <c r="G115">
        <v>0.18443999999999999</v>
      </c>
    </row>
    <row r="116" spans="1:7" x14ac:dyDescent="0.2">
      <c r="A116" t="s">
        <v>19</v>
      </c>
      <c r="B116" t="s">
        <v>13</v>
      </c>
      <c r="C116">
        <v>248.93814</v>
      </c>
      <c r="D116">
        <v>60.762369999999997</v>
      </c>
      <c r="E116">
        <f t="shared" si="3"/>
        <v>7.9596434734222408</v>
      </c>
      <c r="F116">
        <v>28.66</v>
      </c>
      <c r="G116">
        <v>0.30347000000000002</v>
      </c>
    </row>
    <row r="117" spans="1:7" x14ac:dyDescent="0.2">
      <c r="A117" t="s">
        <v>19</v>
      </c>
      <c r="B117" t="s">
        <v>13</v>
      </c>
      <c r="C117">
        <v>37.329740000000001</v>
      </c>
      <c r="D117">
        <v>6.9506699999999997</v>
      </c>
      <c r="E117">
        <f t="shared" si="3"/>
        <v>5.2222535552557252</v>
      </c>
      <c r="F117">
        <v>28.9</v>
      </c>
      <c r="G117">
        <v>0.23680000000000001</v>
      </c>
    </row>
    <row r="118" spans="1:7" x14ac:dyDescent="0.2">
      <c r="A118" t="s">
        <v>19</v>
      </c>
      <c r="B118" t="s">
        <v>14</v>
      </c>
      <c r="C118">
        <v>42.182310000000001</v>
      </c>
      <c r="D118">
        <v>11.61903</v>
      </c>
      <c r="E118">
        <f t="shared" si="3"/>
        <v>5.398566197470168</v>
      </c>
      <c r="F118">
        <v>23.84</v>
      </c>
      <c r="G118">
        <v>0.39396999999999999</v>
      </c>
    </row>
    <row r="119" spans="1:7" x14ac:dyDescent="0.2">
      <c r="A119" t="s">
        <v>19</v>
      </c>
      <c r="B119" t="s">
        <v>14</v>
      </c>
      <c r="C119">
        <v>36.453710000000001</v>
      </c>
      <c r="D119">
        <v>3.95825</v>
      </c>
      <c r="E119">
        <f t="shared" si="3"/>
        <v>5.1879937441783373</v>
      </c>
      <c r="F119">
        <v>26.19</v>
      </c>
      <c r="G119">
        <v>0.15314</v>
      </c>
    </row>
    <row r="120" spans="1:7" x14ac:dyDescent="0.2">
      <c r="A120" t="s">
        <v>19</v>
      </c>
      <c r="B120" t="s">
        <v>14</v>
      </c>
      <c r="C120">
        <v>36.913989999999998</v>
      </c>
      <c r="D120">
        <v>1.7012100000000001</v>
      </c>
      <c r="E120">
        <f t="shared" si="3"/>
        <v>5.206095780509421</v>
      </c>
      <c r="F120">
        <v>25.84</v>
      </c>
      <c r="G120">
        <v>5.0840000000000003E-2</v>
      </c>
    </row>
    <row r="121" spans="1:7" x14ac:dyDescent="0.2">
      <c r="A121" t="s">
        <v>19</v>
      </c>
      <c r="B121" t="s">
        <v>14</v>
      </c>
      <c r="C121">
        <v>59.943249999999999</v>
      </c>
      <c r="D121">
        <v>4.1566200000000002</v>
      </c>
      <c r="E121">
        <f t="shared" si="3"/>
        <v>5.9055254008238203</v>
      </c>
      <c r="F121">
        <v>25.04</v>
      </c>
      <c r="G121">
        <v>8.4870000000000001E-2</v>
      </c>
    </row>
    <row r="122" spans="1:7" x14ac:dyDescent="0.2">
      <c r="A122" s="2" t="s">
        <v>19</v>
      </c>
      <c r="B122" s="2" t="s">
        <v>14</v>
      </c>
      <c r="C122" s="2">
        <v>171.14395999999999</v>
      </c>
      <c r="D122" s="2">
        <v>45.516919999999999</v>
      </c>
      <c r="E122" s="2">
        <f t="shared" si="3"/>
        <v>7.4190665675340455</v>
      </c>
      <c r="F122" s="2">
        <v>24.46</v>
      </c>
      <c r="G122" s="2">
        <v>0.37953999999999999</v>
      </c>
    </row>
    <row r="123" spans="1:7" x14ac:dyDescent="0.2">
      <c r="A123" t="s">
        <v>17</v>
      </c>
      <c r="B123" t="s">
        <v>4</v>
      </c>
      <c r="C123">
        <v>1</v>
      </c>
      <c r="D123">
        <v>0.23960999999999999</v>
      </c>
      <c r="E123">
        <f>LOG(C123,2)</f>
        <v>0</v>
      </c>
      <c r="F123">
        <v>30.27</v>
      </c>
      <c r="G123">
        <v>0.33090000000000003</v>
      </c>
    </row>
    <row r="124" spans="1:7" x14ac:dyDescent="0.2">
      <c r="A124" t="s">
        <v>17</v>
      </c>
      <c r="B124" t="s">
        <v>4</v>
      </c>
      <c r="C124">
        <v>0.39334000000000002</v>
      </c>
      <c r="D124">
        <v>5.527E-2</v>
      </c>
      <c r="E124">
        <f t="shared" ref="E124:E152" si="4">LOG(C124,2)</f>
        <v>-1.3461511888829414</v>
      </c>
      <c r="F124">
        <v>35.74</v>
      </c>
      <c r="G124">
        <v>0</v>
      </c>
    </row>
    <row r="125" spans="1:7" x14ac:dyDescent="0.2">
      <c r="A125" t="s">
        <v>17</v>
      </c>
      <c r="B125" t="s">
        <v>4</v>
      </c>
      <c r="C125">
        <v>0.71531999999999996</v>
      </c>
      <c r="D125">
        <v>0.31974999999999998</v>
      </c>
      <c r="E125">
        <f t="shared" si="4"/>
        <v>-0.48333931574482936</v>
      </c>
      <c r="F125">
        <v>32.520000000000003</v>
      </c>
      <c r="G125">
        <v>0.61773999999999996</v>
      </c>
    </row>
    <row r="126" spans="1:7" x14ac:dyDescent="0.2">
      <c r="A126" t="s">
        <v>17</v>
      </c>
      <c r="B126" t="s">
        <v>4</v>
      </c>
      <c r="C126">
        <v>0.92247000000000001</v>
      </c>
      <c r="D126">
        <v>0.57959000000000005</v>
      </c>
      <c r="E126">
        <f t="shared" si="4"/>
        <v>-0.11642610138912061</v>
      </c>
      <c r="F126">
        <v>30.85</v>
      </c>
      <c r="G126">
        <v>0.90500999999999998</v>
      </c>
    </row>
    <row r="127" spans="1:7" x14ac:dyDescent="0.2">
      <c r="A127" t="s">
        <v>17</v>
      </c>
      <c r="B127" t="s">
        <v>4</v>
      </c>
      <c r="C127">
        <v>1.1319399999999999</v>
      </c>
      <c r="D127">
        <v>0.51663000000000003</v>
      </c>
      <c r="E127">
        <f t="shared" si="4"/>
        <v>0.17879748820815877</v>
      </c>
      <c r="F127">
        <v>29.3</v>
      </c>
      <c r="G127">
        <v>0.65532000000000001</v>
      </c>
    </row>
    <row r="128" spans="1:7" x14ac:dyDescent="0.2">
      <c r="A128" t="s">
        <v>17</v>
      </c>
      <c r="B128" t="s">
        <v>5</v>
      </c>
      <c r="C128">
        <v>0.20533000000000001</v>
      </c>
      <c r="D128">
        <v>1.942E-2</v>
      </c>
      <c r="E128">
        <f t="shared" si="4"/>
        <v>-2.2839836652524848</v>
      </c>
      <c r="F128">
        <v>35.36</v>
      </c>
      <c r="G128">
        <v>0</v>
      </c>
    </row>
    <row r="129" spans="1:7" x14ac:dyDescent="0.2">
      <c r="A129" t="s">
        <v>17</v>
      </c>
      <c r="B129" t="s">
        <v>5</v>
      </c>
      <c r="C129">
        <v>0.61741000000000001</v>
      </c>
      <c r="D129">
        <v>0.29035</v>
      </c>
      <c r="E129">
        <f t="shared" si="4"/>
        <v>-0.69569924485694568</v>
      </c>
      <c r="F129">
        <v>26.6</v>
      </c>
      <c r="G129">
        <v>0.67488999999999999</v>
      </c>
    </row>
    <row r="130" spans="1:7" x14ac:dyDescent="0.2">
      <c r="A130" t="s">
        <v>17</v>
      </c>
      <c r="B130" t="s">
        <v>5</v>
      </c>
      <c r="C130">
        <v>0.35593999999999998</v>
      </c>
      <c r="D130">
        <v>3.4290000000000001E-2</v>
      </c>
      <c r="E130">
        <f t="shared" si="4"/>
        <v>-1.4902940250378203</v>
      </c>
      <c r="F130">
        <v>28.1</v>
      </c>
      <c r="G130">
        <v>0.13558000000000001</v>
      </c>
    </row>
    <row r="131" spans="1:7" x14ac:dyDescent="0.2">
      <c r="A131" t="s">
        <v>17</v>
      </c>
      <c r="B131" t="s">
        <v>5</v>
      </c>
      <c r="C131">
        <v>0.49534</v>
      </c>
      <c r="D131">
        <v>5.228E-2</v>
      </c>
      <c r="E131">
        <f t="shared" si="4"/>
        <v>-1.0135089678146014</v>
      </c>
      <c r="F131">
        <v>26.66</v>
      </c>
      <c r="G131">
        <v>0.14104</v>
      </c>
    </row>
    <row r="132" spans="1:7" x14ac:dyDescent="0.2">
      <c r="A132" t="s">
        <v>17</v>
      </c>
      <c r="B132" t="s">
        <v>5</v>
      </c>
      <c r="C132">
        <v>0.24748999999999999</v>
      </c>
      <c r="D132">
        <v>3.8170000000000003E-2</v>
      </c>
      <c r="E132">
        <f t="shared" si="4"/>
        <v>-2.0145578615814599</v>
      </c>
      <c r="F132">
        <v>30.37</v>
      </c>
      <c r="G132">
        <v>0.21959000000000001</v>
      </c>
    </row>
    <row r="133" spans="1:7" x14ac:dyDescent="0.2">
      <c r="A133" t="s">
        <v>17</v>
      </c>
      <c r="B133" t="s">
        <v>11</v>
      </c>
      <c r="C133">
        <v>0.61201000000000005</v>
      </c>
      <c r="D133">
        <v>4.0460000000000003E-2</v>
      </c>
      <c r="E133">
        <f t="shared" si="4"/>
        <v>-0.70837286871364602</v>
      </c>
      <c r="F133">
        <v>25.1</v>
      </c>
      <c r="G133">
        <v>4.9889999999999997E-2</v>
      </c>
    </row>
    <row r="134" spans="1:7" x14ac:dyDescent="0.2">
      <c r="A134" t="s">
        <v>17</v>
      </c>
      <c r="B134" t="s">
        <v>11</v>
      </c>
      <c r="C134">
        <v>0.76144999999999996</v>
      </c>
      <c r="D134">
        <v>0.17177000000000001</v>
      </c>
      <c r="E134">
        <f t="shared" si="4"/>
        <v>-0.39317878847069476</v>
      </c>
      <c r="F134">
        <v>28.43</v>
      </c>
      <c r="G134">
        <v>0.31756000000000001</v>
      </c>
    </row>
    <row r="135" spans="1:7" x14ac:dyDescent="0.2">
      <c r="A135" t="s">
        <v>17</v>
      </c>
      <c r="B135" t="s">
        <v>11</v>
      </c>
      <c r="C135">
        <v>0.54632999999999998</v>
      </c>
      <c r="D135">
        <v>9.7100000000000006E-2</v>
      </c>
      <c r="E135">
        <f t="shared" si="4"/>
        <v>-0.87215544859886718</v>
      </c>
      <c r="F135">
        <v>31.69</v>
      </c>
      <c r="G135">
        <v>0.25358000000000003</v>
      </c>
    </row>
    <row r="136" spans="1:7" x14ac:dyDescent="0.2">
      <c r="A136" t="s">
        <v>17</v>
      </c>
      <c r="B136" t="s">
        <v>11</v>
      </c>
      <c r="C136">
        <v>6.0650000000000003E-2</v>
      </c>
      <c r="D136">
        <v>3.4199999999999999E-3</v>
      </c>
      <c r="E136">
        <f t="shared" si="4"/>
        <v>-4.0433485444289392</v>
      </c>
      <c r="F136">
        <v>34.729999999999997</v>
      </c>
      <c r="G136">
        <v>0</v>
      </c>
    </row>
    <row r="137" spans="1:7" x14ac:dyDescent="0.2">
      <c r="A137" t="s">
        <v>17</v>
      </c>
      <c r="B137" t="s">
        <v>11</v>
      </c>
      <c r="C137">
        <v>0.18814</v>
      </c>
      <c r="D137">
        <v>8.9010000000000006E-2</v>
      </c>
      <c r="E137">
        <f t="shared" si="4"/>
        <v>-2.4101214854380499</v>
      </c>
      <c r="F137">
        <v>33.97</v>
      </c>
      <c r="G137">
        <v>0.67903999999999998</v>
      </c>
    </row>
    <row r="138" spans="1:7" x14ac:dyDescent="0.2">
      <c r="A138" t="s">
        <v>17</v>
      </c>
      <c r="B138" t="s">
        <v>12</v>
      </c>
      <c r="C138">
        <v>9.8659999999999998E-2</v>
      </c>
      <c r="D138">
        <v>5.237E-2</v>
      </c>
      <c r="E138">
        <f t="shared" si="4"/>
        <v>-3.3413909024423192</v>
      </c>
      <c r="F138">
        <v>32.35</v>
      </c>
      <c r="G138">
        <v>0.76432999999999995</v>
      </c>
    </row>
    <row r="139" spans="1:7" x14ac:dyDescent="0.2">
      <c r="A139" t="s">
        <v>17</v>
      </c>
      <c r="B139" t="s">
        <v>12</v>
      </c>
      <c r="C139">
        <v>7.9399999999999998E-2</v>
      </c>
      <c r="D139">
        <v>4.4290000000000003E-2</v>
      </c>
      <c r="E139">
        <f t="shared" si="4"/>
        <v>-3.6547171824064919</v>
      </c>
      <c r="F139">
        <v>34.47</v>
      </c>
      <c r="G139">
        <v>0.79696</v>
      </c>
    </row>
    <row r="140" spans="1:7" x14ac:dyDescent="0.2">
      <c r="A140" t="s">
        <v>17</v>
      </c>
      <c r="B140" t="s">
        <v>12</v>
      </c>
      <c r="C140">
        <v>0.17324999999999999</v>
      </c>
      <c r="D140">
        <v>3.5880000000000002E-2</v>
      </c>
      <c r="E140">
        <f t="shared" si="4"/>
        <v>-2.5290727425248738</v>
      </c>
      <c r="F140">
        <v>28.27</v>
      </c>
      <c r="G140">
        <v>0.29611999999999999</v>
      </c>
    </row>
    <row r="141" spans="1:7" x14ac:dyDescent="0.2">
      <c r="A141" t="s">
        <v>17</v>
      </c>
      <c r="B141" t="s">
        <v>12</v>
      </c>
      <c r="C141">
        <v>0.20896999999999999</v>
      </c>
      <c r="D141">
        <v>3.85E-2</v>
      </c>
      <c r="E141">
        <f t="shared" si="4"/>
        <v>-2.258632252857784</v>
      </c>
      <c r="F141">
        <v>29.77</v>
      </c>
      <c r="G141">
        <v>0.25014999999999998</v>
      </c>
    </row>
    <row r="142" spans="1:7" x14ac:dyDescent="0.2">
      <c r="A142" t="s">
        <v>17</v>
      </c>
      <c r="B142" t="s">
        <v>12</v>
      </c>
      <c r="C142">
        <v>0.11726</v>
      </c>
      <c r="D142">
        <v>4.3610000000000003E-2</v>
      </c>
      <c r="E142">
        <f t="shared" si="4"/>
        <v>-3.0922171330403385</v>
      </c>
      <c r="F142">
        <v>29.54</v>
      </c>
      <c r="G142">
        <v>0.53554000000000002</v>
      </c>
    </row>
    <row r="143" spans="1:7" x14ac:dyDescent="0.2">
      <c r="A143" t="s">
        <v>17</v>
      </c>
      <c r="B143" t="s">
        <v>13</v>
      </c>
      <c r="C143">
        <v>0.48493000000000003</v>
      </c>
      <c r="D143">
        <v>6.6220000000000001E-2</v>
      </c>
      <c r="E143">
        <f t="shared" si="4"/>
        <v>-1.0441515866420392</v>
      </c>
      <c r="F143">
        <v>30.58</v>
      </c>
      <c r="G143">
        <v>0.16491</v>
      </c>
    </row>
    <row r="144" spans="1:7" x14ac:dyDescent="0.2">
      <c r="A144" t="s">
        <v>17</v>
      </c>
      <c r="B144" t="s">
        <v>13</v>
      </c>
      <c r="C144">
        <v>0.49317</v>
      </c>
      <c r="D144">
        <v>5.8860000000000003E-2</v>
      </c>
      <c r="E144">
        <f t="shared" si="4"/>
        <v>-1.019843052988475</v>
      </c>
      <c r="F144">
        <v>28.54</v>
      </c>
      <c r="G144">
        <v>0.15955</v>
      </c>
    </row>
    <row r="145" spans="1:7" x14ac:dyDescent="0.2">
      <c r="A145" t="s">
        <v>17</v>
      </c>
      <c r="B145" t="s">
        <v>13</v>
      </c>
      <c r="C145">
        <v>0.17749999999999999</v>
      </c>
      <c r="D145">
        <v>1.821E-2</v>
      </c>
      <c r="E145">
        <f t="shared" si="4"/>
        <v>-2.494109070270043</v>
      </c>
      <c r="F145">
        <v>33.130000000000003</v>
      </c>
      <c r="G145">
        <v>0.12143</v>
      </c>
    </row>
    <row r="146" spans="1:7" x14ac:dyDescent="0.2">
      <c r="A146" t="s">
        <v>17</v>
      </c>
      <c r="B146" t="s">
        <v>13</v>
      </c>
      <c r="C146">
        <v>0.29686000000000001</v>
      </c>
      <c r="D146">
        <v>0.17077000000000001</v>
      </c>
      <c r="E146">
        <f t="shared" si="4"/>
        <v>-1.7521453824632347</v>
      </c>
      <c r="F146">
        <v>34.78</v>
      </c>
      <c r="G146">
        <v>0.81049000000000004</v>
      </c>
    </row>
    <row r="147" spans="1:7" x14ac:dyDescent="0.2">
      <c r="A147" t="s">
        <v>17</v>
      </c>
      <c r="B147" t="s">
        <v>13</v>
      </c>
      <c r="C147">
        <v>0.37340000000000001</v>
      </c>
      <c r="D147">
        <v>5.0259999999999999E-2</v>
      </c>
      <c r="E147">
        <f t="shared" si="4"/>
        <v>-1.4212061673232474</v>
      </c>
      <c r="F147">
        <v>31.95</v>
      </c>
      <c r="G147">
        <v>0.14702999999999999</v>
      </c>
    </row>
    <row r="148" spans="1:7" x14ac:dyDescent="0.2">
      <c r="A148" t="s">
        <v>17</v>
      </c>
      <c r="B148" t="s">
        <v>14</v>
      </c>
      <c r="C148">
        <v>0.3508</v>
      </c>
      <c r="D148">
        <v>2.4250000000000001E-2</v>
      </c>
      <c r="E148">
        <f t="shared" si="4"/>
        <v>-1.5112793471047166</v>
      </c>
      <c r="F148">
        <v>27.15</v>
      </c>
      <c r="G148">
        <v>8.5080000000000003E-2</v>
      </c>
    </row>
    <row r="149" spans="1:7" x14ac:dyDescent="0.2">
      <c r="A149" t="s">
        <v>17</v>
      </c>
      <c r="B149" t="s">
        <v>14</v>
      </c>
      <c r="C149">
        <v>9.5000000000000001E-2</v>
      </c>
      <c r="D149">
        <v>2.7699999999999999E-3</v>
      </c>
      <c r="E149">
        <f t="shared" si="4"/>
        <v>-3.3959286763311392</v>
      </c>
      <c r="F149">
        <v>31.18</v>
      </c>
      <c r="G149">
        <v>2.615E-2</v>
      </c>
    </row>
    <row r="150" spans="1:7" x14ac:dyDescent="0.2">
      <c r="A150" t="s">
        <v>17</v>
      </c>
      <c r="B150" t="s">
        <v>14</v>
      </c>
      <c r="C150">
        <v>0.22927</v>
      </c>
      <c r="D150">
        <v>5.4989999999999997E-2</v>
      </c>
      <c r="E150">
        <f t="shared" si="4"/>
        <v>-2.1248805043941021</v>
      </c>
      <c r="F150">
        <v>29.58</v>
      </c>
      <c r="G150">
        <v>0.34338000000000002</v>
      </c>
    </row>
    <row r="151" spans="1:7" x14ac:dyDescent="0.2">
      <c r="A151" t="s">
        <v>17</v>
      </c>
      <c r="B151" t="s">
        <v>14</v>
      </c>
      <c r="C151">
        <v>4.9869999999999998E-2</v>
      </c>
      <c r="D151">
        <v>3.4639999999999997E-2</v>
      </c>
      <c r="E151">
        <f t="shared" si="4"/>
        <v>-4.3256839867716979</v>
      </c>
      <c r="F151">
        <v>31.68</v>
      </c>
      <c r="G151">
        <v>1.00091</v>
      </c>
    </row>
    <row r="152" spans="1:7" x14ac:dyDescent="0.2">
      <c r="A152" s="2" t="s">
        <v>17</v>
      </c>
      <c r="B152" s="2" t="s">
        <v>14</v>
      </c>
      <c r="C152" s="2">
        <v>4.0349999999999997E-2</v>
      </c>
      <c r="D152" s="2">
        <v>6.8900000000000003E-3</v>
      </c>
      <c r="E152" s="2">
        <f t="shared" si="4"/>
        <v>-4.6312875162716693</v>
      </c>
      <c r="F152" s="2">
        <v>32.92</v>
      </c>
      <c r="G152" s="2">
        <v>0.24</v>
      </c>
    </row>
    <row r="153" spans="1:7" x14ac:dyDescent="0.2">
      <c r="A153" t="s">
        <v>18</v>
      </c>
      <c r="B153" t="s">
        <v>4</v>
      </c>
      <c r="C153">
        <v>1</v>
      </c>
      <c r="D153">
        <v>0.25877</v>
      </c>
      <c r="E153">
        <f>LOG(C153,2)</f>
        <v>0</v>
      </c>
      <c r="F153">
        <v>30.98</v>
      </c>
      <c r="G153">
        <v>0.35969000000000001</v>
      </c>
    </row>
    <row r="154" spans="1:7" x14ac:dyDescent="0.2">
      <c r="A154" t="s">
        <v>18</v>
      </c>
      <c r="B154" t="s">
        <v>4</v>
      </c>
      <c r="C154">
        <v>0.43583</v>
      </c>
      <c r="D154">
        <v>6.1240000000000003E-2</v>
      </c>
      <c r="E154">
        <f t="shared" ref="E154:E182" si="5">LOG(C154,2)</f>
        <v>-1.1981625882876235</v>
      </c>
      <c r="F154">
        <v>36.299999999999997</v>
      </c>
      <c r="G154">
        <v>0</v>
      </c>
    </row>
    <row r="155" spans="1:7" x14ac:dyDescent="0.2">
      <c r="A155" t="s">
        <v>18</v>
      </c>
      <c r="B155" t="s">
        <v>4</v>
      </c>
      <c r="C155">
        <v>0.34873999999999999</v>
      </c>
      <c r="D155">
        <v>6.7349999999999993E-2</v>
      </c>
      <c r="E155">
        <f t="shared" si="5"/>
        <v>-1.519776246138371</v>
      </c>
      <c r="F155">
        <v>34.270000000000003</v>
      </c>
      <c r="G155">
        <v>0.20821000000000001</v>
      </c>
    </row>
    <row r="156" spans="1:7" x14ac:dyDescent="0.2">
      <c r="A156" t="s">
        <v>18</v>
      </c>
      <c r="B156" t="s">
        <v>4</v>
      </c>
      <c r="C156">
        <v>1.0840399999999999</v>
      </c>
      <c r="D156">
        <v>0.37178</v>
      </c>
      <c r="E156">
        <f t="shared" si="5"/>
        <v>0.11641799168896351</v>
      </c>
      <c r="F156">
        <v>31.33</v>
      </c>
      <c r="G156">
        <v>0.49214999999999998</v>
      </c>
    </row>
    <row r="157" spans="1:7" x14ac:dyDescent="0.2">
      <c r="A157" t="s">
        <v>18</v>
      </c>
      <c r="B157" t="s">
        <v>4</v>
      </c>
      <c r="C157">
        <v>0.57506999999999997</v>
      </c>
      <c r="D157">
        <v>0.13163</v>
      </c>
      <c r="E157">
        <f t="shared" si="5"/>
        <v>-0.7981905170803919</v>
      </c>
      <c r="F157">
        <v>30.99</v>
      </c>
      <c r="G157">
        <v>0.32391999999999999</v>
      </c>
    </row>
    <row r="158" spans="1:7" x14ac:dyDescent="0.2">
      <c r="A158" t="s">
        <v>18</v>
      </c>
      <c r="B158" t="s">
        <v>5</v>
      </c>
      <c r="C158">
        <v>0.22603000000000001</v>
      </c>
      <c r="D158">
        <v>0.10541</v>
      </c>
      <c r="E158">
        <f t="shared" si="5"/>
        <v>-2.145413826765227</v>
      </c>
      <c r="F158">
        <v>35.93</v>
      </c>
      <c r="G158">
        <v>0.66583999999999999</v>
      </c>
    </row>
    <row r="159" spans="1:7" x14ac:dyDescent="0.2">
      <c r="A159" t="s">
        <v>18</v>
      </c>
      <c r="B159" t="s">
        <v>5</v>
      </c>
      <c r="C159">
        <v>0.36559000000000003</v>
      </c>
      <c r="D159">
        <v>0.12278</v>
      </c>
      <c r="E159">
        <f t="shared" si="5"/>
        <v>-1.4517014860551587</v>
      </c>
      <c r="F159">
        <v>28.07</v>
      </c>
      <c r="G159">
        <v>0.47949999999999998</v>
      </c>
    </row>
    <row r="160" spans="1:7" x14ac:dyDescent="0.2">
      <c r="A160" t="s">
        <v>18</v>
      </c>
      <c r="B160" t="s">
        <v>5</v>
      </c>
      <c r="C160">
        <v>0.32823999999999998</v>
      </c>
      <c r="D160">
        <v>9.8300000000000002E-3</v>
      </c>
      <c r="E160">
        <f t="shared" si="5"/>
        <v>-1.6071770355442769</v>
      </c>
      <c r="F160">
        <v>28.93</v>
      </c>
      <c r="G160">
        <v>0</v>
      </c>
    </row>
    <row r="161" spans="1:7" x14ac:dyDescent="0.2">
      <c r="A161" t="s">
        <v>18</v>
      </c>
      <c r="B161" t="s">
        <v>5</v>
      </c>
      <c r="C161">
        <v>0.59053999999999995</v>
      </c>
      <c r="D161">
        <v>2.8199999999999999E-2</v>
      </c>
      <c r="E161">
        <f t="shared" si="5"/>
        <v>-0.75989331156097817</v>
      </c>
      <c r="F161">
        <v>27.11</v>
      </c>
      <c r="G161">
        <v>3.8120000000000001E-2</v>
      </c>
    </row>
    <row r="162" spans="1:7" x14ac:dyDescent="0.2">
      <c r="A162" t="s">
        <v>18</v>
      </c>
      <c r="B162" t="s">
        <v>5</v>
      </c>
      <c r="C162">
        <v>0.20780000000000001</v>
      </c>
      <c r="D162">
        <v>5.6180000000000001E-2</v>
      </c>
      <c r="E162">
        <f t="shared" si="5"/>
        <v>-2.2667324406452378</v>
      </c>
      <c r="F162">
        <v>31.33</v>
      </c>
      <c r="G162">
        <v>0.38835999999999998</v>
      </c>
    </row>
    <row r="163" spans="1:7" x14ac:dyDescent="0.2">
      <c r="A163" t="s">
        <v>18</v>
      </c>
      <c r="B163" t="s">
        <v>11</v>
      </c>
      <c r="C163">
        <v>0.72638999999999998</v>
      </c>
      <c r="D163">
        <v>5.1060000000000001E-2</v>
      </c>
      <c r="E163">
        <f t="shared" si="5"/>
        <v>-0.46118375328512345</v>
      </c>
      <c r="F163">
        <v>25.56</v>
      </c>
      <c r="G163">
        <v>6.0659999999999999E-2</v>
      </c>
    </row>
    <row r="164" spans="1:7" x14ac:dyDescent="0.2">
      <c r="A164" t="s">
        <v>18</v>
      </c>
      <c r="B164" t="s">
        <v>11</v>
      </c>
      <c r="C164">
        <v>1.1173299999999999</v>
      </c>
      <c r="D164">
        <v>6.6229999999999997E-2</v>
      </c>
      <c r="E164">
        <f t="shared" si="5"/>
        <v>0.16005534432686938</v>
      </c>
      <c r="F164">
        <v>28.59</v>
      </c>
      <c r="G164">
        <v>4.7320000000000001E-2</v>
      </c>
    </row>
    <row r="165" spans="1:7" x14ac:dyDescent="0.2">
      <c r="A165" t="s">
        <v>18</v>
      </c>
      <c r="B165" t="s">
        <v>11</v>
      </c>
      <c r="C165">
        <v>0.71189000000000002</v>
      </c>
      <c r="D165">
        <v>3.8179999999999999E-2</v>
      </c>
      <c r="E165">
        <f t="shared" si="5"/>
        <v>-0.49027375919374533</v>
      </c>
      <c r="F165">
        <v>32.020000000000003</v>
      </c>
      <c r="G165">
        <v>6.7419999999999994E-2</v>
      </c>
    </row>
    <row r="166" spans="1:7" x14ac:dyDescent="0.2">
      <c r="A166" t="s">
        <v>18</v>
      </c>
      <c r="B166" t="s">
        <v>11</v>
      </c>
      <c r="C166">
        <v>0.18540000000000001</v>
      </c>
      <c r="D166">
        <v>2.2169999999999999E-2</v>
      </c>
      <c r="E166">
        <f t="shared" si="5"/>
        <v>-2.4312868509239185</v>
      </c>
      <c r="F166">
        <v>33.83</v>
      </c>
      <c r="G166">
        <v>0.16263</v>
      </c>
    </row>
    <row r="167" spans="1:7" x14ac:dyDescent="0.2">
      <c r="A167" t="s">
        <v>18</v>
      </c>
      <c r="B167" t="s">
        <v>11</v>
      </c>
      <c r="C167">
        <v>0.44262000000000001</v>
      </c>
      <c r="D167">
        <v>0.13199</v>
      </c>
      <c r="E167">
        <f t="shared" si="5"/>
        <v>-1.175859453398417</v>
      </c>
      <c r="F167">
        <v>33.450000000000003</v>
      </c>
      <c r="G167">
        <v>0.42464000000000002</v>
      </c>
    </row>
    <row r="168" spans="1:7" x14ac:dyDescent="0.2">
      <c r="A168" t="s">
        <v>18</v>
      </c>
      <c r="B168" t="s">
        <v>12</v>
      </c>
      <c r="C168">
        <v>0.33498</v>
      </c>
      <c r="D168">
        <v>1.651E-2</v>
      </c>
      <c r="E168">
        <f t="shared" si="5"/>
        <v>-1.577853132935348</v>
      </c>
      <c r="F168">
        <v>31.3</v>
      </c>
      <c r="G168">
        <v>5.2670000000000002E-2</v>
      </c>
    </row>
    <row r="169" spans="1:7" x14ac:dyDescent="0.2">
      <c r="A169" t="s">
        <v>18</v>
      </c>
      <c r="B169" t="s">
        <v>12</v>
      </c>
      <c r="C169">
        <v>0.24815999999999999</v>
      </c>
      <c r="D169">
        <v>2.1999999999999999E-2</v>
      </c>
      <c r="E169">
        <f t="shared" si="5"/>
        <v>-2.0106575034007208</v>
      </c>
      <c r="F169">
        <v>33.53</v>
      </c>
      <c r="G169">
        <v>6.1719999999999997E-2</v>
      </c>
    </row>
    <row r="170" spans="1:7" x14ac:dyDescent="0.2">
      <c r="A170" t="s">
        <v>18</v>
      </c>
      <c r="B170" t="s">
        <v>12</v>
      </c>
      <c r="C170">
        <v>0.25197999999999998</v>
      </c>
      <c r="D170">
        <v>5.7799999999999997E-2</v>
      </c>
      <c r="E170">
        <f t="shared" si="5"/>
        <v>-1.9886188653124659</v>
      </c>
      <c r="F170">
        <v>28.44</v>
      </c>
      <c r="G170">
        <v>0.32849</v>
      </c>
    </row>
    <row r="171" spans="1:7" x14ac:dyDescent="0.2">
      <c r="A171" t="s">
        <v>18</v>
      </c>
      <c r="B171" t="s">
        <v>12</v>
      </c>
      <c r="C171">
        <v>0.30848999999999999</v>
      </c>
      <c r="D171">
        <v>8.3919999999999995E-2</v>
      </c>
      <c r="E171">
        <f t="shared" si="5"/>
        <v>-1.6967043711017717</v>
      </c>
      <c r="F171">
        <v>29.92</v>
      </c>
      <c r="G171">
        <v>0.38202999999999998</v>
      </c>
    </row>
    <row r="172" spans="1:7" x14ac:dyDescent="0.2">
      <c r="A172" t="s">
        <v>18</v>
      </c>
      <c r="B172" t="s">
        <v>12</v>
      </c>
      <c r="C172">
        <v>0.28351999999999999</v>
      </c>
      <c r="D172">
        <v>5.6520000000000001E-2</v>
      </c>
      <c r="E172">
        <f t="shared" si="5"/>
        <v>-1.8184775858817936</v>
      </c>
      <c r="F172">
        <v>28.98</v>
      </c>
      <c r="G172">
        <v>0.28560999999999998</v>
      </c>
    </row>
    <row r="173" spans="1:7" x14ac:dyDescent="0.2">
      <c r="A173" t="s">
        <v>18</v>
      </c>
      <c r="B173" t="s">
        <v>13</v>
      </c>
      <c r="C173">
        <v>0.68718000000000001</v>
      </c>
      <c r="D173">
        <v>0.28439999999999999</v>
      </c>
      <c r="E173">
        <f t="shared" si="5"/>
        <v>-0.54124004665414971</v>
      </c>
      <c r="F173">
        <v>30.79</v>
      </c>
      <c r="G173">
        <v>0.58728000000000002</v>
      </c>
    </row>
    <row r="174" spans="1:7" x14ac:dyDescent="0.2">
      <c r="A174" t="s">
        <v>18</v>
      </c>
      <c r="B174" t="s">
        <v>13</v>
      </c>
      <c r="C174">
        <v>1.0444599999999999</v>
      </c>
      <c r="D174">
        <v>0.61912999999999996</v>
      </c>
      <c r="E174">
        <f t="shared" si="5"/>
        <v>6.2757242135372482E-2</v>
      </c>
      <c r="F174">
        <v>28.17</v>
      </c>
      <c r="G174">
        <v>0.85274000000000005</v>
      </c>
    </row>
    <row r="175" spans="1:7" x14ac:dyDescent="0.2">
      <c r="A175" t="s">
        <v>18</v>
      </c>
      <c r="B175" t="s">
        <v>13</v>
      </c>
      <c r="C175">
        <v>0.40281</v>
      </c>
      <c r="D175">
        <v>0.24004</v>
      </c>
      <c r="E175">
        <f t="shared" si="5"/>
        <v>-1.311828595327847</v>
      </c>
      <c r="F175">
        <v>32.659999999999997</v>
      </c>
      <c r="G175">
        <v>0.85555999999999999</v>
      </c>
    </row>
    <row r="176" spans="1:7" x14ac:dyDescent="0.2">
      <c r="A176" t="s">
        <v>18</v>
      </c>
      <c r="B176" t="s">
        <v>13</v>
      </c>
      <c r="C176">
        <v>0.49357000000000001</v>
      </c>
      <c r="D176">
        <v>0.28952</v>
      </c>
      <c r="E176">
        <f t="shared" si="5"/>
        <v>-1.0186733871231692</v>
      </c>
      <c r="F176">
        <v>34.76</v>
      </c>
      <c r="G176">
        <v>0.82718000000000003</v>
      </c>
    </row>
    <row r="177" spans="1:7" x14ac:dyDescent="0.2">
      <c r="A177" t="s">
        <v>18</v>
      </c>
      <c r="B177" t="s">
        <v>13</v>
      </c>
      <c r="C177">
        <v>0.70820000000000005</v>
      </c>
      <c r="D177">
        <v>0.19511999999999999</v>
      </c>
      <c r="E177">
        <f t="shared" si="5"/>
        <v>-0.49777125115853316</v>
      </c>
      <c r="F177">
        <v>31.74</v>
      </c>
      <c r="G177">
        <v>0.37669999999999998</v>
      </c>
    </row>
    <row r="178" spans="1:7" x14ac:dyDescent="0.2">
      <c r="A178" t="s">
        <v>18</v>
      </c>
      <c r="B178" t="s">
        <v>14</v>
      </c>
      <c r="C178">
        <v>0.37246000000000001</v>
      </c>
      <c r="D178">
        <v>3.3360000000000001E-2</v>
      </c>
      <c r="E178">
        <f t="shared" si="5"/>
        <v>-1.4248425979038728</v>
      </c>
      <c r="F178">
        <v>27.78</v>
      </c>
      <c r="G178">
        <v>0.11826</v>
      </c>
    </row>
    <row r="179" spans="1:7" x14ac:dyDescent="0.2">
      <c r="A179" t="s">
        <v>18</v>
      </c>
      <c r="B179" t="s">
        <v>14</v>
      </c>
      <c r="C179">
        <v>0.17474999999999999</v>
      </c>
      <c r="D179">
        <v>1.435E-2</v>
      </c>
      <c r="E179">
        <f t="shared" si="5"/>
        <v>-2.5166356392866507</v>
      </c>
      <c r="F179">
        <v>31.01</v>
      </c>
      <c r="G179">
        <v>0.11376</v>
      </c>
    </row>
    <row r="180" spans="1:7" x14ac:dyDescent="0.2">
      <c r="A180" t="s">
        <v>18</v>
      </c>
      <c r="B180" t="s">
        <v>14</v>
      </c>
      <c r="C180">
        <v>0.29199000000000003</v>
      </c>
      <c r="D180">
        <v>1.6969999999999999E-2</v>
      </c>
      <c r="E180">
        <f t="shared" si="5"/>
        <v>-1.7760091339925197</v>
      </c>
      <c r="F180">
        <v>29.94</v>
      </c>
      <c r="G180">
        <v>7.2090000000000001E-2</v>
      </c>
    </row>
    <row r="181" spans="1:7" x14ac:dyDescent="0.2">
      <c r="A181" t="s">
        <v>18</v>
      </c>
      <c r="B181" t="s">
        <v>14</v>
      </c>
      <c r="C181">
        <v>0.13350999999999999</v>
      </c>
      <c r="D181">
        <v>6.3200000000000001E-3</v>
      </c>
      <c r="E181">
        <f t="shared" si="5"/>
        <v>-2.9049802899775248</v>
      </c>
      <c r="F181">
        <v>30.97</v>
      </c>
      <c r="G181">
        <v>4.3060000000000001E-2</v>
      </c>
    </row>
    <row r="182" spans="1:7" x14ac:dyDescent="0.2">
      <c r="A182" t="s">
        <v>18</v>
      </c>
      <c r="B182" t="s">
        <v>14</v>
      </c>
      <c r="C182">
        <v>2.0639999999999999E-2</v>
      </c>
      <c r="D182">
        <v>2.963E-2</v>
      </c>
      <c r="E182">
        <f t="shared" si="5"/>
        <v>-5.5984132190135583</v>
      </c>
      <c r="F182">
        <v>34.590000000000003</v>
      </c>
      <c r="G182">
        <v>2.0701100000000001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Judith Lundberg-Felten</cp:lastModifiedBy>
  <cp:revision/>
  <dcterms:created xsi:type="dcterms:W3CDTF">2025-06-23T03:24:29Z</dcterms:created>
  <dcterms:modified xsi:type="dcterms:W3CDTF">2025-06-24T13:25:10Z</dcterms:modified>
  <cp:category/>
  <cp:contentStatus/>
</cp:coreProperties>
</file>