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eleonoramagoga/Downloads/UNITN/Tirocinio:tesi/DATA BASE_analisi finali/"/>
    </mc:Choice>
  </mc:AlternateContent>
  <xr:revisionPtr revIDLastSave="0" documentId="8_{DCBD7C88-E73C-2F42-8E9A-8DE0ADDE2A73}" xr6:coauthVersionLast="46" xr6:coauthVersionMax="46" xr10:uidLastSave="{00000000-0000-0000-0000-000000000000}"/>
  <bookViews>
    <workbookView xWindow="880" yWindow="1500" windowWidth="24640" windowHeight="13560" xr2:uid="{0F3F4E7E-E7F7-A240-B7FC-C0D853E57DD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8" i="1" l="1"/>
  <c r="AN18" i="1"/>
  <c r="AJ18" i="1"/>
  <c r="AG18" i="1"/>
  <c r="AD18" i="1"/>
  <c r="AA18" i="1"/>
  <c r="W18" i="1"/>
  <c r="S18" i="1"/>
  <c r="P18" i="1"/>
  <c r="M18" i="1"/>
  <c r="J18" i="1"/>
  <c r="G18" i="1"/>
  <c r="AR17" i="1"/>
  <c r="AN17" i="1"/>
  <c r="AJ17" i="1"/>
  <c r="AG17" i="1"/>
  <c r="AD17" i="1"/>
  <c r="AA17" i="1"/>
  <c r="W17" i="1"/>
  <c r="X17" i="1" s="1"/>
  <c r="S17" i="1"/>
  <c r="T17" i="1" s="1"/>
  <c r="P17" i="1"/>
  <c r="M17" i="1"/>
  <c r="J17" i="1"/>
  <c r="G17" i="1"/>
  <c r="AR16" i="1"/>
  <c r="AS16" i="1" s="1"/>
  <c r="AO16" i="1"/>
  <c r="AN16" i="1"/>
  <c r="AJ16" i="1"/>
  <c r="AG16" i="1"/>
  <c r="AD16" i="1"/>
  <c r="AA16" i="1"/>
  <c r="W16" i="1"/>
  <c r="S16" i="1"/>
  <c r="P16" i="1"/>
  <c r="M16" i="1"/>
  <c r="J16" i="1"/>
  <c r="G16" i="1"/>
  <c r="AR15" i="1"/>
  <c r="AN15" i="1"/>
  <c r="AJ15" i="1"/>
  <c r="AG15" i="1"/>
  <c r="AD15" i="1"/>
  <c r="AA15" i="1"/>
  <c r="W15" i="1"/>
  <c r="X15" i="1" s="1"/>
  <c r="S15" i="1"/>
  <c r="T15" i="1" s="1"/>
  <c r="P15" i="1"/>
  <c r="M15" i="1"/>
  <c r="J15" i="1"/>
  <c r="G15" i="1"/>
  <c r="AR14" i="1"/>
  <c r="AN14" i="1"/>
  <c r="AJ14" i="1"/>
  <c r="AG14" i="1"/>
  <c r="AD14" i="1"/>
  <c r="AA14" i="1"/>
  <c r="W14" i="1"/>
  <c r="S14" i="1"/>
  <c r="P14" i="1"/>
  <c r="M14" i="1"/>
  <c r="J14" i="1"/>
  <c r="G14" i="1"/>
  <c r="AR13" i="1"/>
  <c r="AN13" i="1"/>
  <c r="AJ13" i="1"/>
  <c r="AG13" i="1"/>
  <c r="AD13" i="1"/>
  <c r="AA13" i="1"/>
  <c r="W13" i="1"/>
  <c r="X13" i="1" s="1"/>
  <c r="S13" i="1"/>
  <c r="T13" i="1" s="1"/>
  <c r="P13" i="1"/>
  <c r="M13" i="1"/>
  <c r="J13" i="1"/>
  <c r="G13" i="1"/>
  <c r="AR12" i="1"/>
  <c r="AN12" i="1"/>
  <c r="AJ12" i="1"/>
  <c r="AG12" i="1"/>
  <c r="AD12" i="1"/>
  <c r="AA12" i="1"/>
  <c r="W12" i="1"/>
  <c r="X12" i="1" s="1"/>
  <c r="S12" i="1"/>
  <c r="P12" i="1"/>
  <c r="M12" i="1"/>
  <c r="J12" i="1"/>
  <c r="G12" i="1"/>
  <c r="AR11" i="1"/>
  <c r="AN11" i="1"/>
  <c r="AJ11" i="1"/>
  <c r="AG11" i="1"/>
  <c r="AD11" i="1"/>
  <c r="AA11" i="1"/>
  <c r="W11" i="1"/>
  <c r="S11" i="1"/>
  <c r="T11" i="1" s="1"/>
  <c r="P11" i="1"/>
  <c r="M11" i="1"/>
  <c r="J11" i="1"/>
  <c r="G11" i="1"/>
  <c r="AR10" i="1"/>
  <c r="AN10" i="1"/>
  <c r="AJ10" i="1"/>
  <c r="AG10" i="1"/>
  <c r="AD10" i="1"/>
  <c r="AA10" i="1"/>
  <c r="W10" i="1"/>
  <c r="T10" i="1"/>
  <c r="S10" i="1"/>
  <c r="P10" i="1"/>
  <c r="M10" i="1"/>
  <c r="J10" i="1"/>
  <c r="G10" i="1"/>
  <c r="AR9" i="1"/>
  <c r="AN9" i="1"/>
  <c r="AJ9" i="1"/>
  <c r="AG9" i="1"/>
  <c r="AD9" i="1"/>
  <c r="AA9" i="1"/>
  <c r="X9" i="1"/>
  <c r="W9" i="1"/>
  <c r="T9" i="1"/>
  <c r="S9" i="1"/>
  <c r="P9" i="1"/>
  <c r="M9" i="1"/>
  <c r="J9" i="1"/>
  <c r="G9" i="1"/>
  <c r="AR8" i="1"/>
  <c r="AN8" i="1"/>
  <c r="AJ8" i="1"/>
  <c r="AG8" i="1"/>
  <c r="AD8" i="1"/>
  <c r="AA8" i="1"/>
  <c r="W8" i="1"/>
  <c r="S8" i="1"/>
  <c r="P8" i="1"/>
  <c r="M8" i="1"/>
  <c r="J8" i="1"/>
  <c r="G8" i="1"/>
  <c r="AR7" i="1"/>
  <c r="AN7" i="1"/>
  <c r="AJ7" i="1"/>
  <c r="AG7" i="1"/>
  <c r="AD7" i="1"/>
  <c r="AA7" i="1"/>
  <c r="X7" i="1"/>
  <c r="W7" i="1"/>
  <c r="T7" i="1"/>
  <c r="S7" i="1"/>
  <c r="P7" i="1"/>
  <c r="M7" i="1"/>
  <c r="J7" i="1"/>
  <c r="G7" i="1"/>
  <c r="AR6" i="1"/>
  <c r="AN6" i="1"/>
  <c r="AJ6" i="1"/>
  <c r="AG6" i="1"/>
  <c r="AD6" i="1"/>
  <c r="AA6" i="1"/>
  <c r="X6" i="1"/>
  <c r="W6" i="1"/>
  <c r="S6" i="1"/>
  <c r="P6" i="1"/>
  <c r="M6" i="1"/>
  <c r="J6" i="1"/>
  <c r="G6" i="1"/>
  <c r="AR5" i="1"/>
  <c r="AN5" i="1"/>
  <c r="AJ5" i="1"/>
  <c r="AG5" i="1"/>
  <c r="AD5" i="1"/>
  <c r="AA5" i="1"/>
  <c r="W5" i="1"/>
  <c r="X5" i="1" s="1"/>
  <c r="S5" i="1"/>
  <c r="T5" i="1" s="1"/>
  <c r="P5" i="1"/>
  <c r="M5" i="1"/>
  <c r="J5" i="1"/>
  <c r="G5" i="1"/>
  <c r="AR4" i="1"/>
  <c r="AN4" i="1"/>
  <c r="AJ4" i="1"/>
  <c r="AG4" i="1"/>
  <c r="AD4" i="1"/>
  <c r="AA4" i="1"/>
  <c r="W4" i="1"/>
  <c r="X4" i="1" s="1"/>
  <c r="S4" i="1"/>
  <c r="T4" i="1" s="1"/>
  <c r="P4" i="1"/>
  <c r="M4" i="1"/>
  <c r="J4" i="1"/>
  <c r="G4" i="1"/>
  <c r="AR3" i="1"/>
  <c r="AO3" i="1"/>
  <c r="AN3" i="1"/>
  <c r="AJ3" i="1"/>
  <c r="AG3" i="1"/>
  <c r="AD3" i="1"/>
  <c r="AA3" i="1"/>
  <c r="X3" i="1"/>
  <c r="W3" i="1"/>
  <c r="T3" i="1"/>
  <c r="S3" i="1"/>
  <c r="P3" i="1"/>
  <c r="M3" i="1"/>
  <c r="J3" i="1"/>
  <c r="G3" i="1"/>
  <c r="AR2" i="1"/>
  <c r="AN2" i="1"/>
  <c r="AJ2" i="1"/>
  <c r="AG2" i="1"/>
  <c r="AD2" i="1"/>
  <c r="AA2" i="1"/>
  <c r="X2" i="1"/>
  <c r="W2" i="1"/>
  <c r="S2" i="1"/>
  <c r="P2" i="1"/>
  <c r="M2" i="1"/>
  <c r="J2" i="1"/>
  <c r="G2" i="1"/>
</calcChain>
</file>

<file path=xl/sharedStrings.xml><?xml version="1.0" encoding="utf-8"?>
<sst xmlns="http://schemas.openxmlformats.org/spreadsheetml/2006/main" count="61" uniqueCount="61">
  <si>
    <t>fish</t>
  </si>
  <si>
    <t>species</t>
  </si>
  <si>
    <t>stimulus_rewarded</t>
  </si>
  <si>
    <t>trials_to_learn</t>
  </si>
  <si>
    <t>correct_first_learning_freq</t>
  </si>
  <si>
    <t>incorrect_first_learning_freq</t>
  </si>
  <si>
    <t>success_index_first_learning</t>
  </si>
  <si>
    <t>correct_tot_learning_freq</t>
  </si>
  <si>
    <t>incorrect_tot_learning_freq</t>
  </si>
  <si>
    <t>success_index_tot_learning</t>
  </si>
  <si>
    <t>correct_first_validation_freq</t>
  </si>
  <si>
    <t>incorrect_first_validation_freq</t>
  </si>
  <si>
    <t>success_index_first_validation</t>
  </si>
  <si>
    <t>correct_tot_validation_freq</t>
  </si>
  <si>
    <t>incorrect_tot_validation_freq</t>
  </si>
  <si>
    <t>success_index_tot_validation</t>
  </si>
  <si>
    <t>correct_first_test_freq_all</t>
  </si>
  <si>
    <t>incorrect_first_test_freq_all</t>
  </si>
  <si>
    <t>success_index_first_test_all</t>
  </si>
  <si>
    <t>TEST_index_correct_first_ABS</t>
  </si>
  <si>
    <t>correct_tot_test_freq_all</t>
  </si>
  <si>
    <t>incorrect_tot_test_freq_all</t>
  </si>
  <si>
    <t>success_index_tot_test_all</t>
  </si>
  <si>
    <t>TEST_index_correct_tot_ABS</t>
  </si>
  <si>
    <t>correct_first_test_freq_60s</t>
  </si>
  <si>
    <t>incorrect_first_test_freq_60s</t>
  </si>
  <si>
    <t>success_index_first_test_60s</t>
  </si>
  <si>
    <t>correct_tot_test_freq_60s</t>
  </si>
  <si>
    <t>incorrect_tot_test_freq_60s</t>
  </si>
  <si>
    <t>success_index_tot_test_60s</t>
  </si>
  <si>
    <t>correct_first_test_freq_30s</t>
  </si>
  <si>
    <t>incorrect_first_test_freq_30s</t>
  </si>
  <si>
    <t>success_index_first_test_30s</t>
  </si>
  <si>
    <t>correct_tot_test_freq_30s</t>
  </si>
  <si>
    <t>incorrect_tot_test_freq_30s</t>
  </si>
  <si>
    <t>success_index_tot_test_30s</t>
  </si>
  <si>
    <t>time_till_learning</t>
  </si>
  <si>
    <t>TEST_local_corner_first</t>
  </si>
  <si>
    <t>TEST_opposite_corner_first</t>
  </si>
  <si>
    <t>TEST_index_local_first</t>
  </si>
  <si>
    <t>TEST_index_local_first_ABS</t>
  </si>
  <si>
    <t>TEST_local_corner_tot</t>
  </si>
  <si>
    <t>TEST_opposite_corner_tot</t>
  </si>
  <si>
    <t>TEST_index_local_tot</t>
  </si>
  <si>
    <t>TEST_index_local_tot_ABS</t>
  </si>
  <si>
    <t>TEST_correct_WF_first</t>
  </si>
  <si>
    <t>TEST_correct_CC_first</t>
  </si>
  <si>
    <t>TEST_correct_WFL_first</t>
  </si>
  <si>
    <t>TEST_correct_WFR_first</t>
  </si>
  <si>
    <t>TEST_correct_WF_tot</t>
  </si>
  <si>
    <t>TEST_correct_CC_tot</t>
  </si>
  <si>
    <t>TEST_correct_WFL_tot</t>
  </si>
  <si>
    <t>TEST_correct_WFR_tot</t>
  </si>
  <si>
    <t>LEARNING_correct_WF_tot</t>
  </si>
  <si>
    <t>LEARNING_correct_CC_tot</t>
  </si>
  <si>
    <t>LEARNING_correct_WFL_tot</t>
  </si>
  <si>
    <t>LEARNING_correct_WFR_tot</t>
  </si>
  <si>
    <t>VALIDATION_correct_WF_tot</t>
  </si>
  <si>
    <t>VALIDATION_correct_CC_tot</t>
  </si>
  <si>
    <t>VALIDATION_correct_WFL_tot</t>
  </si>
  <si>
    <t>VALIDATION_correct_WFR_tot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</si>
</sst>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FF39-B101-0146-BC7B-FD23183F2DA2}">
  <dimension ref="A1:BI18"/>
  <sheetViews>
    <sheetView tabSelected="1" workbookViewId="0">
      <selection sqref="A1:XFD1048576"/>
    </sheetView>
  </sheetViews>
  <sheetFormatPr baseColWidth="10" defaultRowHeight="16" x14ac:dyDescent="0.2"/>
  <cols>
    <col min="1" max="1" width="5.6640625" style="1" bestFit="1" customWidth="1"/>
    <col min="2" max="2" width="7.1640625" style="1" bestFit="1" customWidth="1"/>
    <col min="3" max="3" width="17.1640625" style="1" bestFit="1" customWidth="1"/>
    <col min="4" max="4" width="13.1640625" style="1" bestFit="1" customWidth="1"/>
    <col min="5" max="5" width="23.5" style="1" bestFit="1" customWidth="1"/>
    <col min="6" max="6" width="25" style="1" bestFit="1" customWidth="1"/>
    <col min="7" max="7" width="25" style="1" customWidth="1"/>
    <col min="8" max="8" width="22.5" style="1" bestFit="1" customWidth="1"/>
    <col min="9" max="9" width="24" style="1" bestFit="1" customWidth="1"/>
    <col min="10" max="10" width="24" style="1" customWidth="1"/>
    <col min="11" max="11" width="24.83203125" style="1" bestFit="1" customWidth="1"/>
    <col min="12" max="12" width="26.33203125" style="1" bestFit="1" customWidth="1"/>
    <col min="13" max="13" width="26.33203125" style="1" customWidth="1"/>
    <col min="14" max="14" width="23.83203125" style="1" bestFit="1" customWidth="1"/>
    <col min="15" max="15" width="25.33203125" style="1" bestFit="1" customWidth="1"/>
    <col min="16" max="16" width="25.33203125" style="1" customWidth="1"/>
    <col min="17" max="17" width="23" style="1" bestFit="1" customWidth="1"/>
    <col min="18" max="18" width="24.5" style="1" bestFit="1" customWidth="1"/>
    <col min="19" max="19" width="24.5" style="1" customWidth="1"/>
    <col min="20" max="20" width="26.5" style="1" customWidth="1"/>
    <col min="21" max="21" width="22" style="1" bestFit="1" customWidth="1"/>
    <col min="22" max="22" width="23.5" style="1" bestFit="1" customWidth="1"/>
    <col min="23" max="24" width="23.5" style="1" customWidth="1"/>
    <col min="25" max="25" width="23.83203125" style="1" bestFit="1" customWidth="1"/>
    <col min="26" max="26" width="25.33203125" style="1" bestFit="1" customWidth="1"/>
    <col min="27" max="27" width="25.33203125" style="1" customWidth="1"/>
    <col min="28" max="28" width="22.83203125" style="1" bestFit="1" customWidth="1"/>
    <col min="29" max="29" width="24.33203125" style="1" bestFit="1" customWidth="1"/>
    <col min="30" max="30" width="24.33203125" style="1" customWidth="1"/>
    <col min="31" max="31" width="23.83203125" style="1" bestFit="1" customWidth="1"/>
    <col min="32" max="32" width="25.33203125" style="1" bestFit="1" customWidth="1"/>
    <col min="33" max="33" width="25.33203125" style="1" customWidth="1"/>
    <col min="34" max="34" width="22.83203125" style="1" bestFit="1" customWidth="1"/>
    <col min="35" max="35" width="24.33203125" style="1" bestFit="1" customWidth="1"/>
    <col min="36" max="36" width="24.33203125" style="1" customWidth="1"/>
    <col min="37" max="37" width="15.83203125" style="1" bestFit="1" customWidth="1"/>
    <col min="38" max="38" width="24.33203125" style="1" bestFit="1" customWidth="1"/>
    <col min="39" max="39" width="27.6640625" style="1" bestFit="1" customWidth="1"/>
    <col min="40" max="40" width="25.33203125" style="1" bestFit="1" customWidth="1"/>
    <col min="41" max="41" width="23.33203125" style="1" bestFit="1" customWidth="1"/>
    <col min="42" max="42" width="26.6640625" style="1" bestFit="1" customWidth="1"/>
    <col min="43" max="43" width="24.33203125" style="1" bestFit="1" customWidth="1"/>
    <col min="44" max="44" width="21.1640625" style="1" customWidth="1"/>
    <col min="45" max="45" width="28.1640625" style="1" customWidth="1"/>
    <col min="46" max="46" width="21.33203125" style="1" customWidth="1"/>
    <col min="47" max="47" width="19.33203125" style="1" customWidth="1"/>
    <col min="48" max="49" width="21.5" style="1" customWidth="1"/>
    <col min="50" max="50" width="20.5" style="1" customWidth="1"/>
    <col min="51" max="51" width="20.83203125" style="1" customWidth="1"/>
    <col min="52" max="53" width="20" style="1" customWidth="1"/>
    <col min="54" max="54" width="23.6640625" style="1" customWidth="1"/>
    <col min="55" max="55" width="23.83203125" style="1" customWidth="1"/>
    <col min="56" max="56" width="24.6640625" style="1" customWidth="1"/>
    <col min="57" max="57" width="25" style="1" customWidth="1"/>
    <col min="58" max="58" width="24.83203125" style="1" customWidth="1"/>
    <col min="59" max="59" width="24.33203125" style="1" customWidth="1"/>
    <col min="60" max="60" width="25.6640625" style="1" customWidth="1"/>
    <col min="61" max="61" width="26" style="1" customWidth="1"/>
    <col min="62" max="16384" width="10.83203125" style="1"/>
  </cols>
  <sheetData>
    <row r="1" spans="1:6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</row>
    <row r="2" spans="1:61" x14ac:dyDescent="0.2">
      <c r="A2" s="1">
        <v>1</v>
      </c>
      <c r="B2" s="1">
        <v>1</v>
      </c>
      <c r="C2" s="1">
        <v>1</v>
      </c>
      <c r="D2" s="1">
        <v>30</v>
      </c>
      <c r="E2" s="1">
        <v>7</v>
      </c>
      <c r="F2" s="1">
        <v>3</v>
      </c>
      <c r="G2" s="1">
        <f>E2/SUM(E2:F2)</f>
        <v>0.7</v>
      </c>
      <c r="H2" s="1">
        <v>13</v>
      </c>
      <c r="I2" s="1">
        <v>5</v>
      </c>
      <c r="J2" s="1">
        <f>H2/SUM(H2:I2)</f>
        <v>0.72222222222222221</v>
      </c>
      <c r="K2" s="1">
        <v>7</v>
      </c>
      <c r="L2" s="1">
        <v>3</v>
      </c>
      <c r="M2" s="1">
        <f>K2/SUM(K2:L2)</f>
        <v>0.7</v>
      </c>
      <c r="N2" s="1">
        <v>11</v>
      </c>
      <c r="O2" s="1">
        <v>4</v>
      </c>
      <c r="P2" s="1">
        <f>N2/SUM(N2:O2)</f>
        <v>0.73333333333333328</v>
      </c>
      <c r="Q2" s="1">
        <v>8</v>
      </c>
      <c r="R2" s="1">
        <v>2</v>
      </c>
      <c r="S2" s="1">
        <f>Q2/SUM(Q2:R2)</f>
        <v>0.8</v>
      </c>
      <c r="T2" s="1">
        <v>0.8</v>
      </c>
      <c r="U2" s="1">
        <v>33</v>
      </c>
      <c r="V2" s="1">
        <v>37</v>
      </c>
      <c r="W2" s="1">
        <f>U2/SUM(U2:V2)</f>
        <v>0.47142857142857142</v>
      </c>
      <c r="X2" s="1">
        <f t="shared" ref="X2:X7" si="0">1-W2</f>
        <v>0.52857142857142858</v>
      </c>
      <c r="Y2" s="1">
        <v>8</v>
      </c>
      <c r="Z2" s="1">
        <v>2</v>
      </c>
      <c r="AA2" s="1">
        <f>Y2/SUM(Y2:Z2)</f>
        <v>0.8</v>
      </c>
      <c r="AB2" s="1">
        <v>21</v>
      </c>
      <c r="AC2" s="1">
        <v>19</v>
      </c>
      <c r="AD2" s="1">
        <f>AB2/SUM(AB2:AC2)</f>
        <v>0.52500000000000002</v>
      </c>
      <c r="AE2" s="1">
        <v>6</v>
      </c>
      <c r="AF2" s="1">
        <v>1</v>
      </c>
      <c r="AG2" s="1">
        <f>AE2/SUM(AE2:AF2)</f>
        <v>0.8571428571428571</v>
      </c>
      <c r="AH2" s="1">
        <v>11</v>
      </c>
      <c r="AI2" s="1">
        <v>8</v>
      </c>
      <c r="AJ2" s="1">
        <f>AH2/SUM(AH2:AI2)</f>
        <v>0.57894736842105265</v>
      </c>
      <c r="AK2" s="1">
        <v>3688</v>
      </c>
      <c r="AL2" s="1">
        <v>6</v>
      </c>
      <c r="AM2" s="1">
        <v>4</v>
      </c>
      <c r="AN2" s="1">
        <f>AL2/SUM(AL2:AM2)</f>
        <v>0.6</v>
      </c>
      <c r="AO2" s="1">
        <v>0.6</v>
      </c>
      <c r="AP2" s="1">
        <v>22</v>
      </c>
      <c r="AQ2" s="1">
        <v>19</v>
      </c>
      <c r="AR2" s="1">
        <f>AP2/SUM(AP2:AQ2)</f>
        <v>0.53658536585365857</v>
      </c>
      <c r="AS2" s="1">
        <v>0.53658536585365857</v>
      </c>
      <c r="AT2" s="1">
        <v>0</v>
      </c>
      <c r="AU2" s="1">
        <v>1</v>
      </c>
      <c r="AV2" s="1">
        <v>0</v>
      </c>
      <c r="AW2" s="1">
        <v>0</v>
      </c>
      <c r="AX2" s="1">
        <v>0</v>
      </c>
      <c r="AY2" s="1">
        <v>1</v>
      </c>
      <c r="AZ2" s="1">
        <v>0</v>
      </c>
      <c r="BA2" s="1">
        <v>0</v>
      </c>
      <c r="BB2" s="1">
        <v>0</v>
      </c>
      <c r="BC2" s="1">
        <v>1</v>
      </c>
      <c r="BD2" s="1">
        <v>0</v>
      </c>
      <c r="BE2" s="1">
        <v>0</v>
      </c>
      <c r="BF2" s="1">
        <v>0</v>
      </c>
      <c r="BG2" s="1">
        <v>1</v>
      </c>
      <c r="BH2" s="1">
        <v>0</v>
      </c>
      <c r="BI2" s="1">
        <v>0</v>
      </c>
    </row>
    <row r="3" spans="1:61" x14ac:dyDescent="0.2">
      <c r="A3" s="1">
        <v>2</v>
      </c>
      <c r="B3" s="1">
        <v>1</v>
      </c>
      <c r="C3" s="1">
        <v>2</v>
      </c>
      <c r="D3" s="1">
        <v>30</v>
      </c>
      <c r="E3" s="1">
        <v>7</v>
      </c>
      <c r="F3" s="1">
        <v>1</v>
      </c>
      <c r="G3" s="1">
        <f t="shared" ref="G3:G18" si="1">E3/SUM(E3:F3)</f>
        <v>0.875</v>
      </c>
      <c r="H3" s="1">
        <v>7</v>
      </c>
      <c r="I3" s="1">
        <v>1</v>
      </c>
      <c r="J3" s="1">
        <f t="shared" ref="J3:J18" si="2">H3/SUM(H3:I3)</f>
        <v>0.875</v>
      </c>
      <c r="K3" s="1">
        <v>7</v>
      </c>
      <c r="L3" s="1">
        <v>3</v>
      </c>
      <c r="M3" s="1">
        <f t="shared" ref="M3:M18" si="3">K3/SUM(K3:L3)</f>
        <v>0.7</v>
      </c>
      <c r="N3" s="1">
        <v>10</v>
      </c>
      <c r="O3" s="1">
        <v>3</v>
      </c>
      <c r="P3" s="1">
        <f t="shared" ref="P3:P18" si="4">N3/SUM(N3:O3)</f>
        <v>0.76923076923076927</v>
      </c>
      <c r="Q3" s="1">
        <v>4</v>
      </c>
      <c r="R3" s="1">
        <v>6</v>
      </c>
      <c r="S3" s="1">
        <f t="shared" ref="S3:S18" si="5">Q3/SUM(Q3:R3)</f>
        <v>0.4</v>
      </c>
      <c r="T3" s="1">
        <f>1-S3</f>
        <v>0.6</v>
      </c>
      <c r="U3" s="1">
        <v>7</v>
      </c>
      <c r="V3" s="1">
        <v>10</v>
      </c>
      <c r="W3" s="1">
        <f t="shared" ref="W3:W18" si="6">U3/SUM(U3:V3)</f>
        <v>0.41176470588235292</v>
      </c>
      <c r="X3" s="1">
        <f t="shared" si="0"/>
        <v>0.58823529411764708</v>
      </c>
      <c r="Y3" s="1">
        <v>0</v>
      </c>
      <c r="Z3" s="1">
        <v>2</v>
      </c>
      <c r="AA3" s="1">
        <f t="shared" ref="AA3:AA18" si="7">Y3/SUM(Y3:Z3)</f>
        <v>0</v>
      </c>
      <c r="AB3" s="1">
        <v>0</v>
      </c>
      <c r="AC3" s="1">
        <v>2</v>
      </c>
      <c r="AD3" s="1">
        <f t="shared" ref="AD3:AD18" si="8">AB3/SUM(AB3:AC3)</f>
        <v>0</v>
      </c>
      <c r="AE3" s="1">
        <v>0</v>
      </c>
      <c r="AF3" s="1">
        <v>1</v>
      </c>
      <c r="AG3" s="1">
        <f t="shared" ref="AG3:AG18" si="9">AE3/SUM(AE3:AF3)</f>
        <v>0</v>
      </c>
      <c r="AH3" s="1">
        <v>0</v>
      </c>
      <c r="AI3" s="1">
        <v>1</v>
      </c>
      <c r="AJ3" s="1">
        <f t="shared" ref="AJ3:AJ18" si="10">AH3/SUM(AH3:AI3)</f>
        <v>0</v>
      </c>
      <c r="AK3" s="1">
        <v>3358</v>
      </c>
      <c r="AL3" s="1">
        <v>4</v>
      </c>
      <c r="AM3" s="1">
        <v>6</v>
      </c>
      <c r="AN3" s="1">
        <f t="shared" ref="AN3:AN18" si="11">AL3/SUM(AL3:AM3)</f>
        <v>0.4</v>
      </c>
      <c r="AO3" s="1">
        <f>1-AN3</f>
        <v>0.6</v>
      </c>
      <c r="AP3" s="1">
        <v>8</v>
      </c>
      <c r="AQ3" s="1">
        <v>8</v>
      </c>
      <c r="AR3" s="1">
        <f t="shared" ref="AR3:AR18" si="12">AP3/SUM(AP3:AQ3)</f>
        <v>0.5</v>
      </c>
      <c r="AS3" s="1">
        <v>0.5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1</v>
      </c>
      <c r="AZ3" s="1">
        <v>0</v>
      </c>
      <c r="BA3" s="1">
        <v>0</v>
      </c>
      <c r="BB3" s="1">
        <v>0</v>
      </c>
      <c r="BC3" s="1">
        <v>1</v>
      </c>
      <c r="BD3" s="1">
        <v>0</v>
      </c>
      <c r="BE3" s="1">
        <v>0</v>
      </c>
      <c r="BF3" s="1">
        <v>0</v>
      </c>
      <c r="BG3" s="1">
        <v>1</v>
      </c>
      <c r="BH3" s="1">
        <v>0</v>
      </c>
      <c r="BI3" s="1">
        <v>0</v>
      </c>
    </row>
    <row r="4" spans="1:61" x14ac:dyDescent="0.2">
      <c r="A4" s="1">
        <v>3</v>
      </c>
      <c r="B4" s="1">
        <v>1</v>
      </c>
      <c r="C4" s="1">
        <v>1</v>
      </c>
      <c r="D4" s="1">
        <v>30</v>
      </c>
      <c r="E4" s="1">
        <v>9</v>
      </c>
      <c r="F4" s="1">
        <v>1</v>
      </c>
      <c r="G4" s="1">
        <f t="shared" si="1"/>
        <v>0.9</v>
      </c>
      <c r="H4" s="1">
        <v>10</v>
      </c>
      <c r="I4" s="1">
        <v>2</v>
      </c>
      <c r="J4" s="1">
        <f t="shared" si="2"/>
        <v>0.83333333333333337</v>
      </c>
      <c r="K4" s="1">
        <v>7</v>
      </c>
      <c r="L4" s="1">
        <v>3</v>
      </c>
      <c r="M4" s="1">
        <f t="shared" si="3"/>
        <v>0.7</v>
      </c>
      <c r="N4" s="1">
        <v>10</v>
      </c>
      <c r="O4" s="1">
        <v>3</v>
      </c>
      <c r="P4" s="1">
        <f t="shared" si="4"/>
        <v>0.76923076923076927</v>
      </c>
      <c r="Q4" s="1">
        <v>2</v>
      </c>
      <c r="R4" s="1">
        <v>8</v>
      </c>
      <c r="S4" s="1">
        <f t="shared" si="5"/>
        <v>0.2</v>
      </c>
      <c r="T4" s="1">
        <f>1-S4</f>
        <v>0.8</v>
      </c>
      <c r="U4" s="1">
        <v>15</v>
      </c>
      <c r="V4" s="1">
        <v>25</v>
      </c>
      <c r="W4" s="1">
        <f t="shared" si="6"/>
        <v>0.375</v>
      </c>
      <c r="X4" s="1">
        <f t="shared" si="0"/>
        <v>0.625</v>
      </c>
      <c r="Y4" s="1">
        <v>1</v>
      </c>
      <c r="Z4" s="1">
        <v>7</v>
      </c>
      <c r="AA4" s="1">
        <f t="shared" si="7"/>
        <v>0.125</v>
      </c>
      <c r="AB4" s="1">
        <v>6</v>
      </c>
      <c r="AC4" s="1">
        <v>11</v>
      </c>
      <c r="AD4" s="1">
        <f t="shared" si="8"/>
        <v>0.35294117647058826</v>
      </c>
      <c r="AE4" s="1">
        <v>1</v>
      </c>
      <c r="AF4" s="1">
        <v>6</v>
      </c>
      <c r="AG4" s="1">
        <f t="shared" si="9"/>
        <v>0.14285714285714285</v>
      </c>
      <c r="AH4" s="1">
        <v>1</v>
      </c>
      <c r="AI4" s="1">
        <v>9</v>
      </c>
      <c r="AJ4" s="1">
        <f t="shared" si="10"/>
        <v>0.1</v>
      </c>
      <c r="AK4" s="1">
        <v>1613</v>
      </c>
      <c r="AL4" s="1">
        <v>7</v>
      </c>
      <c r="AM4" s="1">
        <v>3</v>
      </c>
      <c r="AN4" s="1">
        <f t="shared" si="11"/>
        <v>0.7</v>
      </c>
      <c r="AO4" s="1">
        <v>0.7</v>
      </c>
      <c r="AP4" s="1">
        <v>36</v>
      </c>
      <c r="AQ4" s="1">
        <v>36</v>
      </c>
      <c r="AR4" s="1">
        <f t="shared" si="12"/>
        <v>0.5</v>
      </c>
      <c r="AS4" s="1">
        <v>0.5</v>
      </c>
      <c r="AT4" s="1">
        <v>0</v>
      </c>
      <c r="AU4" s="1">
        <v>1</v>
      </c>
      <c r="AV4" s="1">
        <v>0</v>
      </c>
      <c r="AW4" s="1">
        <v>0</v>
      </c>
      <c r="AX4" s="1">
        <v>0</v>
      </c>
      <c r="AY4" s="1">
        <v>1</v>
      </c>
      <c r="AZ4" s="1">
        <v>0</v>
      </c>
      <c r="BA4" s="1">
        <v>0</v>
      </c>
      <c r="BB4" s="1">
        <v>0</v>
      </c>
      <c r="BC4" s="1">
        <v>1</v>
      </c>
      <c r="BD4" s="1">
        <v>0</v>
      </c>
      <c r="BE4" s="1">
        <v>0</v>
      </c>
      <c r="BF4" s="1">
        <v>0</v>
      </c>
      <c r="BG4" s="1">
        <v>1</v>
      </c>
      <c r="BH4" s="1">
        <v>0</v>
      </c>
      <c r="BI4" s="1">
        <v>0</v>
      </c>
    </row>
    <row r="5" spans="1:61" x14ac:dyDescent="0.2">
      <c r="A5" s="1">
        <v>4</v>
      </c>
      <c r="B5" s="1">
        <v>1</v>
      </c>
      <c r="C5" s="1">
        <v>2</v>
      </c>
      <c r="D5" s="1">
        <v>90</v>
      </c>
      <c r="E5" s="1">
        <v>7</v>
      </c>
      <c r="F5" s="1">
        <v>3</v>
      </c>
      <c r="G5" s="1">
        <f t="shared" si="1"/>
        <v>0.7</v>
      </c>
      <c r="H5" s="1">
        <v>10</v>
      </c>
      <c r="I5" s="1">
        <v>3</v>
      </c>
      <c r="J5" s="1">
        <f t="shared" si="2"/>
        <v>0.76923076923076927</v>
      </c>
      <c r="K5" s="1">
        <v>10</v>
      </c>
      <c r="L5" s="1">
        <v>0</v>
      </c>
      <c r="M5" s="1">
        <f t="shared" si="3"/>
        <v>1</v>
      </c>
      <c r="N5" s="1">
        <v>11</v>
      </c>
      <c r="O5" s="1">
        <v>0</v>
      </c>
      <c r="P5" s="1">
        <f t="shared" si="4"/>
        <v>1</v>
      </c>
      <c r="Q5" s="1">
        <v>4</v>
      </c>
      <c r="R5" s="1">
        <v>6</v>
      </c>
      <c r="S5" s="1">
        <f t="shared" si="5"/>
        <v>0.4</v>
      </c>
      <c r="T5" s="1">
        <f>1-S5</f>
        <v>0.6</v>
      </c>
      <c r="U5" s="1">
        <v>20</v>
      </c>
      <c r="V5" s="1">
        <v>21</v>
      </c>
      <c r="W5" s="1">
        <f t="shared" si="6"/>
        <v>0.48780487804878048</v>
      </c>
      <c r="X5" s="1">
        <f t="shared" si="0"/>
        <v>0.51219512195121952</v>
      </c>
      <c r="Y5" s="1">
        <v>3</v>
      </c>
      <c r="Z5" s="1">
        <v>6</v>
      </c>
      <c r="AA5" s="1">
        <f t="shared" si="7"/>
        <v>0.33333333333333331</v>
      </c>
      <c r="AB5" s="1">
        <v>10</v>
      </c>
      <c r="AC5" s="1">
        <v>14</v>
      </c>
      <c r="AD5" s="1">
        <f t="shared" si="8"/>
        <v>0.41666666666666669</v>
      </c>
      <c r="AE5" s="1">
        <v>2</v>
      </c>
      <c r="AF5" s="1">
        <v>4</v>
      </c>
      <c r="AG5" s="1">
        <f t="shared" si="9"/>
        <v>0.33333333333333331</v>
      </c>
      <c r="AH5" s="1">
        <v>4</v>
      </c>
      <c r="AI5" s="1">
        <v>5</v>
      </c>
      <c r="AJ5" s="1">
        <f t="shared" si="10"/>
        <v>0.44444444444444442</v>
      </c>
      <c r="AK5" s="1">
        <v>16354</v>
      </c>
      <c r="AL5" s="1">
        <v>5</v>
      </c>
      <c r="AM5" s="1">
        <v>5</v>
      </c>
      <c r="AN5" s="1">
        <f t="shared" si="11"/>
        <v>0.5</v>
      </c>
      <c r="AO5" s="1">
        <v>0.5</v>
      </c>
      <c r="AP5" s="1">
        <v>21</v>
      </c>
      <c r="AQ5" s="1">
        <v>20</v>
      </c>
      <c r="AR5" s="1">
        <f t="shared" si="12"/>
        <v>0.51219512195121952</v>
      </c>
      <c r="AS5" s="1">
        <v>0.51219512195121952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1</v>
      </c>
      <c r="AZ5" s="1">
        <v>0</v>
      </c>
      <c r="BA5" s="1">
        <v>0</v>
      </c>
      <c r="BB5" s="1">
        <v>0</v>
      </c>
      <c r="BC5" s="1">
        <v>1</v>
      </c>
      <c r="BD5" s="1">
        <v>0</v>
      </c>
      <c r="BE5" s="1">
        <v>0</v>
      </c>
      <c r="BF5" s="1">
        <v>0</v>
      </c>
      <c r="BG5" s="1">
        <v>1</v>
      </c>
      <c r="BH5" s="1">
        <v>0</v>
      </c>
      <c r="BI5" s="1">
        <v>0</v>
      </c>
    </row>
    <row r="6" spans="1:61" x14ac:dyDescent="0.2">
      <c r="A6" s="1">
        <v>5</v>
      </c>
      <c r="B6" s="1">
        <v>1</v>
      </c>
      <c r="C6" s="1">
        <v>1</v>
      </c>
      <c r="D6" s="1">
        <v>120</v>
      </c>
      <c r="E6" s="1">
        <v>7</v>
      </c>
      <c r="F6" s="1">
        <v>3</v>
      </c>
      <c r="G6" s="1">
        <f t="shared" si="1"/>
        <v>0.7</v>
      </c>
      <c r="H6" s="1">
        <v>10</v>
      </c>
      <c r="I6" s="1">
        <v>3</v>
      </c>
      <c r="J6" s="1">
        <f t="shared" si="2"/>
        <v>0.76923076923076927</v>
      </c>
      <c r="K6" s="1">
        <v>8</v>
      </c>
      <c r="L6" s="1">
        <v>2</v>
      </c>
      <c r="M6" s="1">
        <f t="shared" si="3"/>
        <v>0.8</v>
      </c>
      <c r="N6" s="1">
        <v>10</v>
      </c>
      <c r="O6" s="1">
        <v>2</v>
      </c>
      <c r="P6" s="1">
        <f t="shared" si="4"/>
        <v>0.83333333333333337</v>
      </c>
      <c r="Q6" s="1">
        <v>6</v>
      </c>
      <c r="R6" s="1">
        <v>4</v>
      </c>
      <c r="S6" s="1">
        <f t="shared" si="5"/>
        <v>0.6</v>
      </c>
      <c r="T6" s="1">
        <v>0.6</v>
      </c>
      <c r="U6" s="1">
        <v>34</v>
      </c>
      <c r="V6" s="1">
        <v>38</v>
      </c>
      <c r="W6" s="1">
        <f t="shared" si="6"/>
        <v>0.47222222222222221</v>
      </c>
      <c r="X6" s="1">
        <f t="shared" si="0"/>
        <v>0.52777777777777779</v>
      </c>
      <c r="Y6" s="1">
        <v>6</v>
      </c>
      <c r="Z6" s="1">
        <v>4</v>
      </c>
      <c r="AA6" s="1">
        <f t="shared" si="7"/>
        <v>0.6</v>
      </c>
      <c r="AB6" s="1">
        <v>19</v>
      </c>
      <c r="AC6" s="1">
        <v>20</v>
      </c>
      <c r="AD6" s="1">
        <f t="shared" si="8"/>
        <v>0.48717948717948717</v>
      </c>
      <c r="AE6" s="1">
        <v>6</v>
      </c>
      <c r="AF6" s="1">
        <v>4</v>
      </c>
      <c r="AG6" s="1">
        <f t="shared" si="9"/>
        <v>0.6</v>
      </c>
      <c r="AH6" s="1">
        <v>12</v>
      </c>
      <c r="AI6" s="1">
        <v>12</v>
      </c>
      <c r="AJ6" s="1">
        <f t="shared" si="10"/>
        <v>0.5</v>
      </c>
      <c r="AK6" s="1">
        <v>3059</v>
      </c>
      <c r="AL6" s="1">
        <v>7</v>
      </c>
      <c r="AM6" s="1">
        <v>3</v>
      </c>
      <c r="AN6" s="1">
        <f t="shared" si="11"/>
        <v>0.7</v>
      </c>
      <c r="AO6" s="1">
        <v>0.7</v>
      </c>
      <c r="AP6" s="1">
        <v>40</v>
      </c>
      <c r="AQ6" s="1">
        <v>32</v>
      </c>
      <c r="AR6" s="1">
        <f t="shared" si="12"/>
        <v>0.55555555555555558</v>
      </c>
      <c r="AS6" s="1">
        <v>0.55555555555555558</v>
      </c>
      <c r="AT6" s="1">
        <v>0.67</v>
      </c>
      <c r="AU6" s="1">
        <v>0.33</v>
      </c>
      <c r="AV6" s="1">
        <v>0.5</v>
      </c>
      <c r="AW6" s="1">
        <v>0.5</v>
      </c>
      <c r="AX6" s="1">
        <v>0</v>
      </c>
      <c r="AY6" s="1">
        <v>1</v>
      </c>
      <c r="AZ6" s="1">
        <v>0</v>
      </c>
      <c r="BA6" s="1">
        <v>0</v>
      </c>
      <c r="BB6" s="1">
        <v>0</v>
      </c>
      <c r="BC6" s="1">
        <v>1</v>
      </c>
      <c r="BD6" s="1">
        <v>0</v>
      </c>
      <c r="BE6" s="1">
        <v>0</v>
      </c>
      <c r="BF6" s="1">
        <v>0</v>
      </c>
      <c r="BG6" s="1">
        <v>1</v>
      </c>
      <c r="BH6" s="1">
        <v>0</v>
      </c>
      <c r="BI6" s="1">
        <v>0</v>
      </c>
    </row>
    <row r="7" spans="1:61" x14ac:dyDescent="0.2">
      <c r="A7" s="1">
        <v>6</v>
      </c>
      <c r="B7" s="1">
        <v>1</v>
      </c>
      <c r="C7" s="1">
        <v>2</v>
      </c>
      <c r="D7" s="1">
        <v>30</v>
      </c>
      <c r="E7" s="1">
        <v>8</v>
      </c>
      <c r="F7" s="1">
        <v>2</v>
      </c>
      <c r="G7" s="1">
        <f t="shared" si="1"/>
        <v>0.8</v>
      </c>
      <c r="H7" s="1">
        <v>10</v>
      </c>
      <c r="I7" s="1">
        <v>4</v>
      </c>
      <c r="J7" s="1">
        <f t="shared" si="2"/>
        <v>0.7142857142857143</v>
      </c>
      <c r="K7" s="1">
        <v>8</v>
      </c>
      <c r="L7" s="1">
        <v>2</v>
      </c>
      <c r="M7" s="1">
        <f t="shared" si="3"/>
        <v>0.8</v>
      </c>
      <c r="N7" s="1">
        <v>10</v>
      </c>
      <c r="O7" s="1">
        <v>2</v>
      </c>
      <c r="P7" s="1">
        <f t="shared" si="4"/>
        <v>0.83333333333333337</v>
      </c>
      <c r="Q7" s="1">
        <v>3</v>
      </c>
      <c r="R7" s="1">
        <v>7</v>
      </c>
      <c r="S7" s="1">
        <f t="shared" si="5"/>
        <v>0.3</v>
      </c>
      <c r="T7" s="1">
        <f>1-S7</f>
        <v>0.7</v>
      </c>
      <c r="U7" s="1">
        <v>28</v>
      </c>
      <c r="V7" s="1">
        <v>43</v>
      </c>
      <c r="W7" s="1">
        <f t="shared" si="6"/>
        <v>0.39436619718309857</v>
      </c>
      <c r="X7" s="1">
        <f t="shared" si="0"/>
        <v>0.60563380281690149</v>
      </c>
      <c r="Y7" s="1">
        <v>3</v>
      </c>
      <c r="Z7" s="1">
        <v>7</v>
      </c>
      <c r="AA7" s="1">
        <f t="shared" si="7"/>
        <v>0.3</v>
      </c>
      <c r="AB7" s="1">
        <v>12</v>
      </c>
      <c r="AC7" s="1">
        <v>22</v>
      </c>
      <c r="AD7" s="1">
        <f t="shared" si="8"/>
        <v>0.35294117647058826</v>
      </c>
      <c r="AE7" s="1">
        <v>2</v>
      </c>
      <c r="AF7" s="1">
        <v>7</v>
      </c>
      <c r="AG7" s="1">
        <f t="shared" si="9"/>
        <v>0.22222222222222221</v>
      </c>
      <c r="AH7" s="1">
        <v>6</v>
      </c>
      <c r="AI7" s="1">
        <v>11</v>
      </c>
      <c r="AJ7" s="1">
        <f t="shared" si="10"/>
        <v>0.35294117647058826</v>
      </c>
      <c r="AK7" s="1">
        <v>1679</v>
      </c>
      <c r="AL7" s="1">
        <v>5</v>
      </c>
      <c r="AM7" s="1">
        <v>5</v>
      </c>
      <c r="AN7" s="1">
        <f t="shared" si="11"/>
        <v>0.5</v>
      </c>
      <c r="AO7" s="1">
        <v>0.5</v>
      </c>
      <c r="AP7" s="1">
        <v>39</v>
      </c>
      <c r="AQ7" s="1">
        <v>32</v>
      </c>
      <c r="AR7" s="1">
        <f t="shared" si="12"/>
        <v>0.54929577464788737</v>
      </c>
      <c r="AS7" s="1">
        <v>0.54929577464788737</v>
      </c>
      <c r="AT7" s="1">
        <v>0.33</v>
      </c>
      <c r="AU7" s="1">
        <v>0.67</v>
      </c>
      <c r="AV7" s="1">
        <v>1</v>
      </c>
      <c r="AW7" s="1">
        <v>0</v>
      </c>
      <c r="AX7" s="1">
        <v>0</v>
      </c>
      <c r="AY7" s="1">
        <v>1</v>
      </c>
      <c r="AZ7" s="1">
        <v>0</v>
      </c>
      <c r="BA7" s="1">
        <v>0</v>
      </c>
      <c r="BB7" s="1">
        <v>0</v>
      </c>
      <c r="BC7" s="1">
        <v>1</v>
      </c>
      <c r="BD7" s="1">
        <v>0</v>
      </c>
      <c r="BE7" s="1">
        <v>0</v>
      </c>
      <c r="BF7" s="1">
        <v>0</v>
      </c>
      <c r="BG7" s="1">
        <v>1</v>
      </c>
      <c r="BH7" s="1">
        <v>0</v>
      </c>
      <c r="BI7" s="1">
        <v>0</v>
      </c>
    </row>
    <row r="8" spans="1:61" x14ac:dyDescent="0.2">
      <c r="A8" s="1">
        <v>7</v>
      </c>
      <c r="B8" s="1">
        <v>1</v>
      </c>
      <c r="C8" s="1">
        <v>1</v>
      </c>
      <c r="D8" s="1">
        <v>20</v>
      </c>
      <c r="E8" s="1">
        <v>8</v>
      </c>
      <c r="F8" s="1">
        <v>2</v>
      </c>
      <c r="G8" s="1">
        <f t="shared" si="1"/>
        <v>0.8</v>
      </c>
      <c r="H8" s="1">
        <v>11</v>
      </c>
      <c r="I8" s="1">
        <v>2</v>
      </c>
      <c r="J8" s="1">
        <f t="shared" si="2"/>
        <v>0.84615384615384615</v>
      </c>
      <c r="K8" s="1">
        <v>10</v>
      </c>
      <c r="L8" s="1">
        <v>0</v>
      </c>
      <c r="M8" s="1">
        <f t="shared" si="3"/>
        <v>1</v>
      </c>
      <c r="N8" s="1">
        <v>10</v>
      </c>
      <c r="O8" s="1">
        <v>0</v>
      </c>
      <c r="P8" s="1">
        <f t="shared" si="4"/>
        <v>1</v>
      </c>
      <c r="Q8" s="1">
        <v>7</v>
      </c>
      <c r="R8" s="1">
        <v>3</v>
      </c>
      <c r="S8" s="1">
        <f t="shared" si="5"/>
        <v>0.7</v>
      </c>
      <c r="T8" s="1">
        <v>0.7</v>
      </c>
      <c r="U8" s="1">
        <v>16</v>
      </c>
      <c r="V8" s="1">
        <v>11</v>
      </c>
      <c r="W8" s="1">
        <f t="shared" si="6"/>
        <v>0.59259259259259256</v>
      </c>
      <c r="X8" s="1">
        <v>0.59259259259259256</v>
      </c>
      <c r="Y8" s="1">
        <v>5</v>
      </c>
      <c r="Z8" s="1">
        <v>3</v>
      </c>
      <c r="AA8" s="1">
        <f t="shared" si="7"/>
        <v>0.625</v>
      </c>
      <c r="AB8" s="1">
        <v>9</v>
      </c>
      <c r="AC8" s="1">
        <v>4</v>
      </c>
      <c r="AD8" s="1">
        <f t="shared" si="8"/>
        <v>0.69230769230769229</v>
      </c>
      <c r="AE8" s="1">
        <v>3</v>
      </c>
      <c r="AF8" s="1">
        <v>1</v>
      </c>
      <c r="AG8" s="1">
        <f t="shared" si="9"/>
        <v>0.75</v>
      </c>
      <c r="AH8" s="1">
        <v>3</v>
      </c>
      <c r="AI8" s="1">
        <v>1</v>
      </c>
      <c r="AJ8" s="1">
        <f t="shared" si="10"/>
        <v>0.75</v>
      </c>
      <c r="AK8" s="1">
        <v>827</v>
      </c>
      <c r="AL8" s="1">
        <v>8</v>
      </c>
      <c r="AM8" s="1">
        <v>2</v>
      </c>
      <c r="AN8" s="1">
        <f t="shared" si="11"/>
        <v>0.8</v>
      </c>
      <c r="AO8" s="1">
        <v>0.8</v>
      </c>
      <c r="AP8" s="1">
        <v>20</v>
      </c>
      <c r="AQ8" s="1">
        <v>6</v>
      </c>
      <c r="AR8" s="1">
        <f t="shared" si="12"/>
        <v>0.76923076923076927</v>
      </c>
      <c r="AS8" s="1">
        <v>0.76923076923076927</v>
      </c>
      <c r="AT8" s="1">
        <v>0.28999999999999998</v>
      </c>
      <c r="AU8" s="1">
        <v>0.71</v>
      </c>
      <c r="AV8" s="1">
        <v>1</v>
      </c>
      <c r="AW8" s="1">
        <v>0</v>
      </c>
      <c r="AX8" s="1">
        <v>0</v>
      </c>
      <c r="AY8" s="1">
        <v>1</v>
      </c>
      <c r="AZ8" s="1">
        <v>0</v>
      </c>
      <c r="BA8" s="1">
        <v>0</v>
      </c>
      <c r="BB8" s="1">
        <v>0</v>
      </c>
      <c r="BC8" s="1">
        <v>1</v>
      </c>
      <c r="BD8" s="1">
        <v>0</v>
      </c>
      <c r="BE8" s="1">
        <v>0</v>
      </c>
      <c r="BF8" s="1">
        <v>0</v>
      </c>
      <c r="BG8" s="1">
        <v>1</v>
      </c>
      <c r="BH8" s="1">
        <v>0</v>
      </c>
      <c r="BI8" s="1">
        <v>0</v>
      </c>
    </row>
    <row r="9" spans="1:61" x14ac:dyDescent="0.2">
      <c r="A9" s="1">
        <v>8</v>
      </c>
      <c r="B9" s="1">
        <v>1</v>
      </c>
      <c r="C9" s="1">
        <v>2</v>
      </c>
      <c r="D9" s="1">
        <v>40</v>
      </c>
      <c r="E9" s="1">
        <v>7</v>
      </c>
      <c r="F9" s="1">
        <v>3</v>
      </c>
      <c r="G9" s="1">
        <f t="shared" si="1"/>
        <v>0.7</v>
      </c>
      <c r="H9" s="1">
        <v>11</v>
      </c>
      <c r="I9" s="1">
        <v>6</v>
      </c>
      <c r="J9" s="1">
        <f t="shared" si="2"/>
        <v>0.6470588235294118</v>
      </c>
      <c r="K9" s="1">
        <v>8</v>
      </c>
      <c r="L9" s="1">
        <v>2</v>
      </c>
      <c r="M9" s="1">
        <f t="shared" si="3"/>
        <v>0.8</v>
      </c>
      <c r="N9" s="1">
        <v>10</v>
      </c>
      <c r="O9" s="1">
        <v>2</v>
      </c>
      <c r="P9" s="1">
        <f t="shared" si="4"/>
        <v>0.83333333333333337</v>
      </c>
      <c r="Q9" s="1">
        <v>4</v>
      </c>
      <c r="R9" s="1">
        <v>6</v>
      </c>
      <c r="S9" s="1">
        <f t="shared" si="5"/>
        <v>0.4</v>
      </c>
      <c r="T9" s="1">
        <f>1-S9</f>
        <v>0.6</v>
      </c>
      <c r="U9" s="1">
        <v>15</v>
      </c>
      <c r="V9" s="1">
        <v>20</v>
      </c>
      <c r="W9" s="1">
        <f t="shared" si="6"/>
        <v>0.42857142857142855</v>
      </c>
      <c r="X9" s="1">
        <f>1-W9</f>
        <v>0.5714285714285714</v>
      </c>
      <c r="Y9" s="1">
        <v>3</v>
      </c>
      <c r="Z9" s="1">
        <v>5</v>
      </c>
      <c r="AA9" s="1">
        <f t="shared" si="7"/>
        <v>0.375</v>
      </c>
      <c r="AB9" s="1">
        <v>6</v>
      </c>
      <c r="AC9" s="1">
        <v>12</v>
      </c>
      <c r="AD9" s="1">
        <f t="shared" si="8"/>
        <v>0.33333333333333331</v>
      </c>
      <c r="AE9" s="1">
        <v>2</v>
      </c>
      <c r="AF9" s="1">
        <v>3</v>
      </c>
      <c r="AG9" s="1">
        <f t="shared" si="9"/>
        <v>0.4</v>
      </c>
      <c r="AH9" s="1">
        <v>2</v>
      </c>
      <c r="AI9" s="1">
        <v>4</v>
      </c>
      <c r="AJ9" s="1">
        <f t="shared" si="10"/>
        <v>0.33333333333333331</v>
      </c>
      <c r="AK9" s="1">
        <v>5672</v>
      </c>
      <c r="AL9" s="1">
        <v>7</v>
      </c>
      <c r="AM9" s="1">
        <v>3</v>
      </c>
      <c r="AN9" s="1">
        <f t="shared" si="11"/>
        <v>0.7</v>
      </c>
      <c r="AO9" s="1">
        <v>0.7</v>
      </c>
      <c r="AP9" s="1">
        <v>27</v>
      </c>
      <c r="AQ9" s="1">
        <v>8</v>
      </c>
      <c r="AR9" s="1">
        <f t="shared" si="12"/>
        <v>0.77142857142857146</v>
      </c>
      <c r="AS9" s="1">
        <v>0.77142857142857146</v>
      </c>
      <c r="AT9" s="1">
        <v>0</v>
      </c>
      <c r="AU9" s="1">
        <v>1</v>
      </c>
      <c r="AV9" s="1">
        <v>0</v>
      </c>
      <c r="AW9" s="1">
        <v>0</v>
      </c>
      <c r="AX9" s="1">
        <v>0</v>
      </c>
      <c r="AY9" s="1">
        <v>1</v>
      </c>
      <c r="AZ9" s="1">
        <v>0</v>
      </c>
      <c r="BA9" s="1">
        <v>0</v>
      </c>
      <c r="BB9" s="1">
        <v>0</v>
      </c>
      <c r="BC9" s="1">
        <v>1</v>
      </c>
      <c r="BD9" s="1">
        <v>0</v>
      </c>
      <c r="BE9" s="1">
        <v>0</v>
      </c>
      <c r="BF9" s="1">
        <v>0</v>
      </c>
      <c r="BG9" s="1">
        <v>1</v>
      </c>
      <c r="BH9" s="1">
        <v>0</v>
      </c>
      <c r="BI9" s="1">
        <v>0</v>
      </c>
    </row>
    <row r="10" spans="1:61" x14ac:dyDescent="0.2">
      <c r="A10" s="1">
        <v>9</v>
      </c>
      <c r="B10" s="1">
        <v>1</v>
      </c>
      <c r="C10" s="1">
        <v>1</v>
      </c>
      <c r="D10" s="1">
        <v>40</v>
      </c>
      <c r="E10" s="1">
        <v>10</v>
      </c>
      <c r="F10" s="1">
        <v>0</v>
      </c>
      <c r="G10" s="1">
        <f t="shared" si="1"/>
        <v>1</v>
      </c>
      <c r="H10" s="1">
        <v>11</v>
      </c>
      <c r="I10" s="1">
        <v>0</v>
      </c>
      <c r="J10" s="1">
        <f t="shared" si="2"/>
        <v>1</v>
      </c>
      <c r="K10" s="1">
        <v>7</v>
      </c>
      <c r="L10" s="1">
        <v>3</v>
      </c>
      <c r="M10" s="1">
        <f t="shared" si="3"/>
        <v>0.7</v>
      </c>
      <c r="N10" s="1">
        <v>10</v>
      </c>
      <c r="O10" s="1">
        <v>6</v>
      </c>
      <c r="P10" s="1">
        <f t="shared" si="4"/>
        <v>0.625</v>
      </c>
      <c r="Q10" s="1">
        <v>4</v>
      </c>
      <c r="R10" s="1">
        <v>6</v>
      </c>
      <c r="S10" s="1">
        <f t="shared" si="5"/>
        <v>0.4</v>
      </c>
      <c r="T10" s="1">
        <f>1-S10</f>
        <v>0.6</v>
      </c>
      <c r="U10" s="1">
        <v>20</v>
      </c>
      <c r="V10" s="1">
        <v>13</v>
      </c>
      <c r="W10" s="1">
        <f t="shared" si="6"/>
        <v>0.60606060606060608</v>
      </c>
      <c r="X10" s="1">
        <v>0.60606060606060608</v>
      </c>
      <c r="Y10" s="1">
        <v>3</v>
      </c>
      <c r="Z10" s="1">
        <v>4</v>
      </c>
      <c r="AA10" s="1">
        <f t="shared" si="7"/>
        <v>0.42857142857142855</v>
      </c>
      <c r="AB10" s="1">
        <v>8</v>
      </c>
      <c r="AC10" s="1">
        <v>5</v>
      </c>
      <c r="AD10" s="1">
        <f t="shared" si="8"/>
        <v>0.61538461538461542</v>
      </c>
      <c r="AE10" s="1">
        <v>1</v>
      </c>
      <c r="AF10" s="1">
        <v>1</v>
      </c>
      <c r="AG10" s="1">
        <f t="shared" si="9"/>
        <v>0.5</v>
      </c>
      <c r="AH10" s="1">
        <v>1</v>
      </c>
      <c r="AI10" s="1">
        <v>1</v>
      </c>
      <c r="AJ10" s="1">
        <f t="shared" si="10"/>
        <v>0.5</v>
      </c>
      <c r="AK10" s="1">
        <v>9380</v>
      </c>
      <c r="AL10" s="1">
        <v>9</v>
      </c>
      <c r="AM10" s="1">
        <v>1</v>
      </c>
      <c r="AN10" s="1">
        <f t="shared" si="11"/>
        <v>0.9</v>
      </c>
      <c r="AO10" s="1">
        <v>0.9</v>
      </c>
      <c r="AP10" s="1">
        <v>22</v>
      </c>
      <c r="AQ10" s="1">
        <v>11</v>
      </c>
      <c r="AR10" s="1">
        <f t="shared" si="12"/>
        <v>0.66666666666666663</v>
      </c>
      <c r="AS10" s="1">
        <v>0.66666666666666663</v>
      </c>
      <c r="AT10" s="1">
        <v>0</v>
      </c>
      <c r="AU10" s="1">
        <v>1</v>
      </c>
      <c r="AV10" s="1">
        <v>0</v>
      </c>
      <c r="AW10" s="1">
        <v>0</v>
      </c>
      <c r="AX10" s="1">
        <v>0</v>
      </c>
      <c r="AY10" s="1">
        <v>1</v>
      </c>
      <c r="AZ10" s="1">
        <v>0</v>
      </c>
      <c r="BA10" s="1">
        <v>0</v>
      </c>
      <c r="BB10" s="1">
        <v>0</v>
      </c>
      <c r="BC10" s="1">
        <v>1</v>
      </c>
      <c r="BD10" s="1">
        <v>0</v>
      </c>
      <c r="BE10" s="1">
        <v>0</v>
      </c>
      <c r="BF10" s="1">
        <v>0</v>
      </c>
      <c r="BG10" s="1">
        <v>1</v>
      </c>
      <c r="BH10" s="1">
        <v>0</v>
      </c>
      <c r="BI10" s="1">
        <v>0</v>
      </c>
    </row>
    <row r="11" spans="1:61" x14ac:dyDescent="0.2">
      <c r="A11" s="1">
        <v>10</v>
      </c>
      <c r="B11" s="1">
        <v>1</v>
      </c>
      <c r="C11" s="1">
        <v>2</v>
      </c>
      <c r="D11" s="1">
        <v>160</v>
      </c>
      <c r="E11" s="1">
        <v>7</v>
      </c>
      <c r="F11" s="1">
        <v>3</v>
      </c>
      <c r="G11" s="1">
        <f t="shared" si="1"/>
        <v>0.7</v>
      </c>
      <c r="H11" s="1">
        <v>11</v>
      </c>
      <c r="I11" s="1">
        <v>4</v>
      </c>
      <c r="J11" s="1">
        <f t="shared" si="2"/>
        <v>0.73333333333333328</v>
      </c>
      <c r="K11" s="1">
        <v>9</v>
      </c>
      <c r="L11" s="1">
        <v>1</v>
      </c>
      <c r="M11" s="1">
        <f t="shared" si="3"/>
        <v>0.9</v>
      </c>
      <c r="N11" s="1">
        <v>15</v>
      </c>
      <c r="O11" s="1">
        <v>4</v>
      </c>
      <c r="P11" s="1">
        <f t="shared" si="4"/>
        <v>0.78947368421052633</v>
      </c>
      <c r="Q11" s="1">
        <v>4</v>
      </c>
      <c r="R11" s="1">
        <v>6</v>
      </c>
      <c r="S11" s="1">
        <f t="shared" si="5"/>
        <v>0.4</v>
      </c>
      <c r="T11" s="1">
        <f>1-S11</f>
        <v>0.6</v>
      </c>
      <c r="U11" s="1">
        <v>30</v>
      </c>
      <c r="V11" s="1">
        <v>24</v>
      </c>
      <c r="W11" s="1">
        <f t="shared" si="6"/>
        <v>0.55555555555555558</v>
      </c>
      <c r="X11" s="1">
        <v>0.55555555555555558</v>
      </c>
      <c r="Y11" s="1">
        <v>2</v>
      </c>
      <c r="Z11" s="1">
        <v>6</v>
      </c>
      <c r="AA11" s="1">
        <f t="shared" si="7"/>
        <v>0.25</v>
      </c>
      <c r="AB11" s="1">
        <v>11</v>
      </c>
      <c r="AC11" s="1">
        <v>15</v>
      </c>
      <c r="AD11" s="1">
        <f t="shared" si="8"/>
        <v>0.42307692307692307</v>
      </c>
      <c r="AE11" s="1">
        <v>1</v>
      </c>
      <c r="AF11" s="1">
        <v>4</v>
      </c>
      <c r="AG11" s="1">
        <f t="shared" si="9"/>
        <v>0.2</v>
      </c>
      <c r="AH11" s="1">
        <v>3</v>
      </c>
      <c r="AI11" s="1">
        <v>4</v>
      </c>
      <c r="AJ11" s="1">
        <f t="shared" si="10"/>
        <v>0.42857142857142855</v>
      </c>
      <c r="AK11" s="1">
        <v>14235</v>
      </c>
      <c r="AL11" s="1">
        <v>5</v>
      </c>
      <c r="AM11" s="1">
        <v>5</v>
      </c>
      <c r="AN11" s="1">
        <f t="shared" si="11"/>
        <v>0.5</v>
      </c>
      <c r="AO11" s="1">
        <v>0.5</v>
      </c>
      <c r="AP11" s="1">
        <v>27</v>
      </c>
      <c r="AQ11" s="1">
        <v>27</v>
      </c>
      <c r="AR11" s="1">
        <f t="shared" si="12"/>
        <v>0.5</v>
      </c>
      <c r="AS11" s="1">
        <v>0.5</v>
      </c>
      <c r="AT11" s="1">
        <v>0.75</v>
      </c>
      <c r="AU11" s="1">
        <v>0.25</v>
      </c>
      <c r="AV11" s="1">
        <v>0.67</v>
      </c>
      <c r="AW11" s="1">
        <v>0.33</v>
      </c>
      <c r="AX11" s="1">
        <v>0</v>
      </c>
      <c r="AY11" s="1">
        <v>1</v>
      </c>
      <c r="AZ11" s="1">
        <v>0</v>
      </c>
      <c r="BA11" s="1">
        <v>0</v>
      </c>
      <c r="BB11" s="1">
        <v>0</v>
      </c>
      <c r="BC11" s="1">
        <v>1</v>
      </c>
      <c r="BD11" s="1">
        <v>0</v>
      </c>
      <c r="BE11" s="1">
        <v>0</v>
      </c>
      <c r="BF11" s="1">
        <v>0</v>
      </c>
      <c r="BG11" s="1">
        <v>1</v>
      </c>
      <c r="BH11" s="1">
        <v>0</v>
      </c>
      <c r="BI11" s="1">
        <v>0</v>
      </c>
    </row>
    <row r="12" spans="1:61" x14ac:dyDescent="0.2">
      <c r="A12" s="1">
        <v>1</v>
      </c>
      <c r="B12" s="1">
        <v>2</v>
      </c>
      <c r="C12" s="1">
        <v>2</v>
      </c>
      <c r="D12" s="1">
        <v>30</v>
      </c>
      <c r="E12" s="1">
        <v>7</v>
      </c>
      <c r="F12" s="1">
        <v>3</v>
      </c>
      <c r="G12" s="1">
        <f t="shared" si="1"/>
        <v>0.7</v>
      </c>
      <c r="H12" s="1">
        <v>10</v>
      </c>
      <c r="I12" s="1">
        <v>3</v>
      </c>
      <c r="J12" s="1">
        <f t="shared" si="2"/>
        <v>0.76923076923076927</v>
      </c>
      <c r="K12" s="1">
        <v>7</v>
      </c>
      <c r="L12" s="1">
        <v>3</v>
      </c>
      <c r="M12" s="1">
        <f t="shared" si="3"/>
        <v>0.7</v>
      </c>
      <c r="N12" s="1">
        <v>10</v>
      </c>
      <c r="O12" s="1">
        <v>4</v>
      </c>
      <c r="P12" s="1">
        <f t="shared" si="4"/>
        <v>0.7142857142857143</v>
      </c>
      <c r="Q12" s="1">
        <v>6</v>
      </c>
      <c r="R12" s="1">
        <v>4</v>
      </c>
      <c r="S12" s="1">
        <f t="shared" si="5"/>
        <v>0.6</v>
      </c>
      <c r="T12" s="1">
        <v>0.6</v>
      </c>
      <c r="U12" s="1">
        <v>26</v>
      </c>
      <c r="V12" s="1">
        <v>30</v>
      </c>
      <c r="W12" s="1">
        <f t="shared" si="6"/>
        <v>0.4642857142857143</v>
      </c>
      <c r="X12" s="1">
        <f>1-W12</f>
        <v>0.5357142857142857</v>
      </c>
      <c r="Y12" s="1">
        <v>6</v>
      </c>
      <c r="Z12" s="1">
        <v>4</v>
      </c>
      <c r="AA12" s="1">
        <f t="shared" si="7"/>
        <v>0.6</v>
      </c>
      <c r="AB12" s="1">
        <v>26</v>
      </c>
      <c r="AC12" s="1">
        <v>30</v>
      </c>
      <c r="AD12" s="1">
        <f t="shared" si="8"/>
        <v>0.4642857142857143</v>
      </c>
      <c r="AE12" s="1">
        <v>6</v>
      </c>
      <c r="AF12" s="1">
        <v>3</v>
      </c>
      <c r="AG12" s="1">
        <f t="shared" si="9"/>
        <v>0.66666666666666663</v>
      </c>
      <c r="AH12" s="1">
        <v>12</v>
      </c>
      <c r="AI12" s="1">
        <v>14</v>
      </c>
      <c r="AJ12" s="1">
        <f t="shared" si="10"/>
        <v>0.46153846153846156</v>
      </c>
      <c r="AK12" s="1">
        <v>1164</v>
      </c>
      <c r="AL12" s="1">
        <v>8</v>
      </c>
      <c r="AM12" s="1">
        <v>2</v>
      </c>
      <c r="AN12" s="1">
        <f t="shared" si="11"/>
        <v>0.8</v>
      </c>
      <c r="AO12" s="1">
        <v>0.8</v>
      </c>
      <c r="AP12" s="1">
        <v>38</v>
      </c>
      <c r="AQ12" s="1">
        <v>18</v>
      </c>
      <c r="AR12" s="1">
        <f t="shared" si="12"/>
        <v>0.6785714285714286</v>
      </c>
      <c r="AS12" s="1">
        <v>0.6785714285714286</v>
      </c>
      <c r="AT12" s="1">
        <v>0.16</v>
      </c>
      <c r="AU12" s="1">
        <v>0.84</v>
      </c>
      <c r="AV12" s="1">
        <v>1</v>
      </c>
      <c r="AW12" s="1">
        <v>0</v>
      </c>
      <c r="AX12" s="1">
        <v>0</v>
      </c>
      <c r="AY12" s="1">
        <v>1</v>
      </c>
      <c r="AZ12" s="1">
        <v>0</v>
      </c>
      <c r="BA12" s="1">
        <v>0</v>
      </c>
      <c r="BB12" s="1">
        <v>0</v>
      </c>
      <c r="BC12" s="1">
        <v>1</v>
      </c>
      <c r="BD12" s="1">
        <v>0</v>
      </c>
      <c r="BE12" s="1">
        <v>0</v>
      </c>
      <c r="BF12" s="1">
        <v>0</v>
      </c>
      <c r="BG12" s="1">
        <v>1</v>
      </c>
      <c r="BH12" s="1">
        <v>0</v>
      </c>
      <c r="BI12" s="1">
        <v>0</v>
      </c>
    </row>
    <row r="13" spans="1:61" x14ac:dyDescent="0.2">
      <c r="A13" s="1">
        <v>2</v>
      </c>
      <c r="B13" s="1">
        <v>2</v>
      </c>
      <c r="C13" s="1">
        <v>1</v>
      </c>
      <c r="D13" s="1">
        <v>30</v>
      </c>
      <c r="E13" s="1">
        <v>8</v>
      </c>
      <c r="F13" s="1">
        <v>2</v>
      </c>
      <c r="G13" s="1">
        <f t="shared" si="1"/>
        <v>0.8</v>
      </c>
      <c r="H13" s="1">
        <v>10</v>
      </c>
      <c r="I13" s="1">
        <v>3</v>
      </c>
      <c r="J13" s="1">
        <f t="shared" si="2"/>
        <v>0.76923076923076927</v>
      </c>
      <c r="K13" s="1">
        <v>9</v>
      </c>
      <c r="L13" s="1">
        <v>1</v>
      </c>
      <c r="M13" s="1">
        <f t="shared" si="3"/>
        <v>0.9</v>
      </c>
      <c r="N13" s="1">
        <v>10</v>
      </c>
      <c r="O13" s="1">
        <v>2</v>
      </c>
      <c r="P13" s="1">
        <f t="shared" si="4"/>
        <v>0.83333333333333337</v>
      </c>
      <c r="Q13" s="1">
        <v>4</v>
      </c>
      <c r="R13" s="1">
        <v>6</v>
      </c>
      <c r="S13" s="1">
        <f t="shared" si="5"/>
        <v>0.4</v>
      </c>
      <c r="T13" s="1">
        <f>1-S13</f>
        <v>0.6</v>
      </c>
      <c r="U13" s="1">
        <v>26</v>
      </c>
      <c r="V13" s="1">
        <v>32</v>
      </c>
      <c r="W13" s="1">
        <f t="shared" si="6"/>
        <v>0.44827586206896552</v>
      </c>
      <c r="X13" s="1">
        <f>1-W13</f>
        <v>0.55172413793103448</v>
      </c>
      <c r="Y13" s="1">
        <v>4</v>
      </c>
      <c r="Z13" s="1">
        <v>6</v>
      </c>
      <c r="AA13" s="1">
        <f t="shared" si="7"/>
        <v>0.4</v>
      </c>
      <c r="AB13" s="1">
        <v>26</v>
      </c>
      <c r="AC13" s="1">
        <v>32</v>
      </c>
      <c r="AD13" s="1">
        <f t="shared" si="8"/>
        <v>0.44827586206896552</v>
      </c>
      <c r="AE13" s="1">
        <v>4</v>
      </c>
      <c r="AF13" s="1">
        <v>5</v>
      </c>
      <c r="AG13" s="1">
        <f t="shared" si="9"/>
        <v>0.44444444444444442</v>
      </c>
      <c r="AH13" s="1">
        <v>9</v>
      </c>
      <c r="AI13" s="1">
        <v>16</v>
      </c>
      <c r="AJ13" s="1">
        <f t="shared" si="10"/>
        <v>0.36</v>
      </c>
      <c r="AK13" s="1">
        <v>672</v>
      </c>
      <c r="AL13" s="1">
        <v>9</v>
      </c>
      <c r="AM13" s="1">
        <v>1</v>
      </c>
      <c r="AN13" s="1">
        <f t="shared" si="11"/>
        <v>0.9</v>
      </c>
      <c r="AO13" s="1">
        <v>0.9</v>
      </c>
      <c r="AP13" s="1">
        <v>36</v>
      </c>
      <c r="AQ13" s="1">
        <v>22</v>
      </c>
      <c r="AR13" s="1">
        <f t="shared" si="12"/>
        <v>0.62068965517241381</v>
      </c>
      <c r="AS13" s="1">
        <v>0.62068965517241381</v>
      </c>
      <c r="AT13" s="1">
        <v>0.25</v>
      </c>
      <c r="AU13" s="1">
        <v>0.75</v>
      </c>
      <c r="AV13" s="1">
        <v>1</v>
      </c>
      <c r="AW13" s="1">
        <v>0</v>
      </c>
      <c r="AX13" s="1">
        <v>0</v>
      </c>
      <c r="AY13" s="1">
        <v>1</v>
      </c>
      <c r="AZ13" s="1">
        <v>0</v>
      </c>
      <c r="BA13" s="1">
        <v>0</v>
      </c>
      <c r="BB13" s="1">
        <v>0</v>
      </c>
      <c r="BC13" s="1">
        <v>1</v>
      </c>
      <c r="BD13" s="1">
        <v>0</v>
      </c>
      <c r="BE13" s="1">
        <v>0</v>
      </c>
      <c r="BF13" s="1">
        <v>0</v>
      </c>
      <c r="BG13" s="1">
        <v>1</v>
      </c>
      <c r="BH13" s="1">
        <v>0</v>
      </c>
      <c r="BI13" s="1">
        <v>0</v>
      </c>
    </row>
    <row r="14" spans="1:61" x14ac:dyDescent="0.2">
      <c r="A14" s="1">
        <v>3</v>
      </c>
      <c r="B14" s="1">
        <v>2</v>
      </c>
      <c r="C14" s="1">
        <v>2</v>
      </c>
      <c r="D14" s="1">
        <v>270</v>
      </c>
      <c r="E14" s="1">
        <v>8</v>
      </c>
      <c r="F14" s="1">
        <v>2</v>
      </c>
      <c r="G14" s="1">
        <f t="shared" si="1"/>
        <v>0.8</v>
      </c>
      <c r="H14" s="1">
        <v>10</v>
      </c>
      <c r="I14" s="1">
        <v>2</v>
      </c>
      <c r="J14" s="1">
        <f t="shared" si="2"/>
        <v>0.83333333333333337</v>
      </c>
      <c r="K14" s="1">
        <v>8</v>
      </c>
      <c r="L14" s="1">
        <v>2</v>
      </c>
      <c r="M14" s="1">
        <f t="shared" si="3"/>
        <v>0.8</v>
      </c>
      <c r="N14" s="1">
        <v>10</v>
      </c>
      <c r="O14" s="1">
        <v>2</v>
      </c>
      <c r="P14" s="1">
        <f t="shared" si="4"/>
        <v>0.83333333333333337</v>
      </c>
      <c r="Q14" s="1">
        <v>5</v>
      </c>
      <c r="R14" s="1">
        <v>5</v>
      </c>
      <c r="S14" s="1">
        <f t="shared" si="5"/>
        <v>0.5</v>
      </c>
      <c r="T14" s="1">
        <v>0.5</v>
      </c>
      <c r="U14" s="1">
        <v>16</v>
      </c>
      <c r="V14" s="1">
        <v>16</v>
      </c>
      <c r="W14" s="1">
        <f t="shared" si="6"/>
        <v>0.5</v>
      </c>
      <c r="X14" s="1">
        <v>0.5</v>
      </c>
      <c r="Y14" s="1">
        <v>5</v>
      </c>
      <c r="Z14" s="1">
        <v>5</v>
      </c>
      <c r="AA14" s="1">
        <f t="shared" si="7"/>
        <v>0.5</v>
      </c>
      <c r="AB14" s="1">
        <v>16</v>
      </c>
      <c r="AC14" s="1">
        <v>16</v>
      </c>
      <c r="AD14" s="1">
        <f t="shared" si="8"/>
        <v>0.5</v>
      </c>
      <c r="AE14" s="1">
        <v>5</v>
      </c>
      <c r="AF14" s="1">
        <v>4</v>
      </c>
      <c r="AG14" s="1">
        <f t="shared" si="9"/>
        <v>0.55555555555555558</v>
      </c>
      <c r="AH14" s="1">
        <v>8</v>
      </c>
      <c r="AI14" s="1">
        <v>8</v>
      </c>
      <c r="AJ14" s="1">
        <f t="shared" si="10"/>
        <v>0.5</v>
      </c>
      <c r="AK14" s="1">
        <v>995</v>
      </c>
      <c r="AL14" s="1">
        <v>8</v>
      </c>
      <c r="AM14" s="1">
        <v>2</v>
      </c>
      <c r="AN14" s="1">
        <f t="shared" si="11"/>
        <v>0.8</v>
      </c>
      <c r="AO14" s="1">
        <v>0.8</v>
      </c>
      <c r="AP14" s="1">
        <v>20</v>
      </c>
      <c r="AQ14" s="1">
        <v>12</v>
      </c>
      <c r="AR14" s="1">
        <f t="shared" si="12"/>
        <v>0.625</v>
      </c>
      <c r="AS14" s="1">
        <v>0.625</v>
      </c>
      <c r="AT14" s="1">
        <v>0.2</v>
      </c>
      <c r="AU14" s="1">
        <v>0.8</v>
      </c>
      <c r="AV14" s="1">
        <v>1</v>
      </c>
      <c r="AW14" s="1">
        <v>0</v>
      </c>
      <c r="AX14" s="1">
        <v>0</v>
      </c>
      <c r="AY14" s="1">
        <v>1</v>
      </c>
      <c r="AZ14" s="1">
        <v>0</v>
      </c>
      <c r="BA14" s="1">
        <v>0</v>
      </c>
      <c r="BB14" s="1">
        <v>0</v>
      </c>
      <c r="BC14" s="1">
        <v>1</v>
      </c>
      <c r="BD14" s="1">
        <v>0</v>
      </c>
      <c r="BE14" s="1">
        <v>0</v>
      </c>
      <c r="BF14" s="1">
        <v>0</v>
      </c>
      <c r="BG14" s="1">
        <v>1</v>
      </c>
      <c r="BH14" s="1">
        <v>0</v>
      </c>
      <c r="BI14" s="1">
        <v>0</v>
      </c>
    </row>
    <row r="15" spans="1:61" x14ac:dyDescent="0.2">
      <c r="A15" s="1">
        <v>4</v>
      </c>
      <c r="B15" s="1">
        <v>2</v>
      </c>
      <c r="C15" s="1">
        <v>1</v>
      </c>
      <c r="D15" s="1">
        <v>260</v>
      </c>
      <c r="E15" s="1">
        <v>9</v>
      </c>
      <c r="F15" s="1">
        <v>1</v>
      </c>
      <c r="G15" s="1">
        <f t="shared" si="1"/>
        <v>0.9</v>
      </c>
      <c r="H15" s="1">
        <v>10</v>
      </c>
      <c r="I15" s="1">
        <v>1</v>
      </c>
      <c r="J15" s="1">
        <f t="shared" si="2"/>
        <v>0.90909090909090906</v>
      </c>
      <c r="K15" s="1">
        <v>9</v>
      </c>
      <c r="L15" s="1">
        <v>1</v>
      </c>
      <c r="M15" s="1">
        <f t="shared" si="3"/>
        <v>0.9</v>
      </c>
      <c r="N15" s="1">
        <v>10</v>
      </c>
      <c r="O15" s="1">
        <v>1</v>
      </c>
      <c r="P15" s="1">
        <f t="shared" si="4"/>
        <v>0.90909090909090906</v>
      </c>
      <c r="Q15" s="1">
        <v>4</v>
      </c>
      <c r="R15" s="1">
        <v>6</v>
      </c>
      <c r="S15" s="1">
        <f t="shared" si="5"/>
        <v>0.4</v>
      </c>
      <c r="T15" s="1">
        <f>1-S15</f>
        <v>0.6</v>
      </c>
      <c r="U15" s="1">
        <v>11</v>
      </c>
      <c r="V15" s="1">
        <v>17</v>
      </c>
      <c r="W15" s="1">
        <f t="shared" si="6"/>
        <v>0.39285714285714285</v>
      </c>
      <c r="X15" s="1">
        <f>1-W15</f>
        <v>0.60714285714285721</v>
      </c>
      <c r="Y15" s="1">
        <v>4</v>
      </c>
      <c r="Z15" s="1">
        <v>6</v>
      </c>
      <c r="AA15" s="1">
        <f t="shared" si="7"/>
        <v>0.4</v>
      </c>
      <c r="AB15" s="1">
        <v>11</v>
      </c>
      <c r="AC15" s="1">
        <v>17</v>
      </c>
      <c r="AD15" s="1">
        <f t="shared" si="8"/>
        <v>0.39285714285714285</v>
      </c>
      <c r="AE15" s="1">
        <v>2</v>
      </c>
      <c r="AF15" s="1">
        <v>5</v>
      </c>
      <c r="AG15" s="1">
        <f t="shared" si="9"/>
        <v>0.2857142857142857</v>
      </c>
      <c r="AH15" s="1">
        <v>6</v>
      </c>
      <c r="AI15" s="1">
        <v>6</v>
      </c>
      <c r="AJ15" s="1">
        <f t="shared" si="10"/>
        <v>0.5</v>
      </c>
      <c r="AK15" s="1">
        <v>1080</v>
      </c>
      <c r="AL15" s="1">
        <v>5</v>
      </c>
      <c r="AM15" s="1">
        <v>5</v>
      </c>
      <c r="AN15" s="1">
        <f t="shared" si="11"/>
        <v>0.5</v>
      </c>
      <c r="AO15" s="1">
        <v>0.5</v>
      </c>
      <c r="AP15" s="1">
        <v>18</v>
      </c>
      <c r="AQ15" s="1">
        <v>10</v>
      </c>
      <c r="AR15" s="1">
        <f t="shared" si="12"/>
        <v>0.6428571428571429</v>
      </c>
      <c r="AS15" s="1">
        <v>0.6428571428571429</v>
      </c>
      <c r="AT15" s="1">
        <v>0.75</v>
      </c>
      <c r="AU15" s="1">
        <v>0.25</v>
      </c>
      <c r="AV15" s="1">
        <v>0.33</v>
      </c>
      <c r="AW15" s="1">
        <v>0.67</v>
      </c>
      <c r="AX15" s="1">
        <v>0</v>
      </c>
      <c r="AY15" s="1">
        <v>1</v>
      </c>
      <c r="AZ15" s="1">
        <v>0</v>
      </c>
      <c r="BA15" s="1">
        <v>0</v>
      </c>
      <c r="BB15" s="1">
        <v>0</v>
      </c>
      <c r="BC15" s="1">
        <v>1</v>
      </c>
      <c r="BD15" s="1">
        <v>0</v>
      </c>
      <c r="BE15" s="1">
        <v>0</v>
      </c>
      <c r="BF15" s="1">
        <v>0</v>
      </c>
      <c r="BG15" s="1">
        <v>1</v>
      </c>
      <c r="BH15" s="1">
        <v>0</v>
      </c>
      <c r="BI15" s="1">
        <v>0</v>
      </c>
    </row>
    <row r="16" spans="1:61" x14ac:dyDescent="0.2">
      <c r="A16" s="1">
        <v>5</v>
      </c>
      <c r="B16" s="1">
        <v>2</v>
      </c>
      <c r="C16" s="1">
        <v>2</v>
      </c>
      <c r="D16" s="1">
        <v>153</v>
      </c>
      <c r="E16" s="1">
        <v>7</v>
      </c>
      <c r="F16" s="1">
        <v>3</v>
      </c>
      <c r="G16" s="1">
        <f t="shared" si="1"/>
        <v>0.7</v>
      </c>
      <c r="H16" s="1">
        <v>10</v>
      </c>
      <c r="I16" s="1">
        <v>3</v>
      </c>
      <c r="J16" s="1">
        <f t="shared" si="2"/>
        <v>0.76923076923076927</v>
      </c>
      <c r="K16" s="1">
        <v>7</v>
      </c>
      <c r="L16" s="1">
        <v>3</v>
      </c>
      <c r="M16" s="1">
        <f t="shared" si="3"/>
        <v>0.7</v>
      </c>
      <c r="N16" s="1">
        <v>10</v>
      </c>
      <c r="O16" s="1">
        <v>3</v>
      </c>
      <c r="P16" s="1">
        <f t="shared" si="4"/>
        <v>0.76923076923076927</v>
      </c>
      <c r="Q16" s="1">
        <v>6</v>
      </c>
      <c r="R16" s="1">
        <v>4</v>
      </c>
      <c r="S16" s="1">
        <f t="shared" si="5"/>
        <v>0.6</v>
      </c>
      <c r="T16" s="1">
        <v>0.6</v>
      </c>
      <c r="U16" s="1">
        <v>23</v>
      </c>
      <c r="V16" s="1">
        <v>20</v>
      </c>
      <c r="W16" s="1">
        <f t="shared" si="6"/>
        <v>0.53488372093023251</v>
      </c>
      <c r="X16" s="1">
        <v>0.53488372093023251</v>
      </c>
      <c r="Y16" s="1">
        <v>6</v>
      </c>
      <c r="Z16" s="1">
        <v>4</v>
      </c>
      <c r="AA16" s="1">
        <f>Y16/SUM(Y16:Z16)</f>
        <v>0.6</v>
      </c>
      <c r="AB16" s="1">
        <v>23</v>
      </c>
      <c r="AC16" s="1">
        <v>20</v>
      </c>
      <c r="AD16" s="1">
        <f t="shared" si="8"/>
        <v>0.53488372093023251</v>
      </c>
      <c r="AE16" s="1">
        <v>6</v>
      </c>
      <c r="AF16" s="1">
        <v>3</v>
      </c>
      <c r="AG16" s="1">
        <f t="shared" si="9"/>
        <v>0.66666666666666663</v>
      </c>
      <c r="AH16" s="1">
        <v>12</v>
      </c>
      <c r="AI16" s="1">
        <v>11</v>
      </c>
      <c r="AJ16" s="1">
        <f t="shared" si="10"/>
        <v>0.52173913043478259</v>
      </c>
      <c r="AK16" s="1">
        <v>3379</v>
      </c>
      <c r="AL16" s="1">
        <v>3</v>
      </c>
      <c r="AM16" s="1">
        <v>6</v>
      </c>
      <c r="AN16" s="1">
        <f t="shared" si="11"/>
        <v>0.33333333333333331</v>
      </c>
      <c r="AO16" s="1">
        <f>1-AN16</f>
        <v>0.66666666666666674</v>
      </c>
      <c r="AP16" s="1">
        <v>15</v>
      </c>
      <c r="AQ16" s="1">
        <v>28</v>
      </c>
      <c r="AR16" s="1">
        <f t="shared" si="12"/>
        <v>0.34883720930232559</v>
      </c>
      <c r="AS16" s="1">
        <f>1-AR16</f>
        <v>0.65116279069767447</v>
      </c>
      <c r="AT16" s="1">
        <v>0.33</v>
      </c>
      <c r="AU16" s="1">
        <v>0.67</v>
      </c>
      <c r="AV16" s="1">
        <v>1</v>
      </c>
      <c r="AW16" s="1">
        <v>0</v>
      </c>
      <c r="AX16" s="1">
        <v>0</v>
      </c>
      <c r="AY16" s="1">
        <v>1</v>
      </c>
      <c r="AZ16" s="1">
        <v>0</v>
      </c>
      <c r="BA16" s="1">
        <v>0</v>
      </c>
      <c r="BB16" s="1">
        <v>0</v>
      </c>
      <c r="BC16" s="1">
        <v>1</v>
      </c>
      <c r="BD16" s="1">
        <v>0</v>
      </c>
      <c r="BE16" s="1">
        <v>0</v>
      </c>
      <c r="BF16" s="1">
        <v>0</v>
      </c>
      <c r="BG16" s="1">
        <v>1</v>
      </c>
      <c r="BH16" s="1">
        <v>0</v>
      </c>
      <c r="BI16" s="1">
        <v>0</v>
      </c>
    </row>
    <row r="17" spans="1:61" x14ac:dyDescent="0.2">
      <c r="A17" s="1">
        <v>6</v>
      </c>
      <c r="B17" s="1">
        <v>2</v>
      </c>
      <c r="C17" s="1">
        <v>1</v>
      </c>
      <c r="D17" s="1">
        <v>123</v>
      </c>
      <c r="E17" s="1">
        <v>7</v>
      </c>
      <c r="F17" s="1">
        <v>3</v>
      </c>
      <c r="G17" s="1">
        <f t="shared" si="1"/>
        <v>0.7</v>
      </c>
      <c r="H17" s="1">
        <v>10</v>
      </c>
      <c r="I17" s="1">
        <v>4</v>
      </c>
      <c r="J17" s="1">
        <f t="shared" si="2"/>
        <v>0.7142857142857143</v>
      </c>
      <c r="K17" s="1">
        <v>10</v>
      </c>
      <c r="L17" s="1">
        <v>0</v>
      </c>
      <c r="M17" s="1">
        <f t="shared" si="3"/>
        <v>1</v>
      </c>
      <c r="N17" s="1">
        <v>10</v>
      </c>
      <c r="O17" s="1">
        <v>0</v>
      </c>
      <c r="P17" s="1">
        <f t="shared" si="4"/>
        <v>1</v>
      </c>
      <c r="Q17" s="1">
        <v>3</v>
      </c>
      <c r="R17" s="1">
        <v>7</v>
      </c>
      <c r="S17" s="1">
        <f t="shared" si="5"/>
        <v>0.3</v>
      </c>
      <c r="T17" s="1">
        <f>1-S17</f>
        <v>0.7</v>
      </c>
      <c r="U17" s="1">
        <v>34</v>
      </c>
      <c r="V17" s="1">
        <v>36</v>
      </c>
      <c r="W17" s="1">
        <f t="shared" si="6"/>
        <v>0.48571428571428571</v>
      </c>
      <c r="X17" s="1">
        <f>1-W17</f>
        <v>0.51428571428571423</v>
      </c>
      <c r="Y17" s="1">
        <v>3</v>
      </c>
      <c r="Z17" s="1">
        <v>7</v>
      </c>
      <c r="AA17" s="1">
        <f t="shared" si="7"/>
        <v>0.3</v>
      </c>
      <c r="AB17" s="1">
        <v>34</v>
      </c>
      <c r="AC17" s="1">
        <v>36</v>
      </c>
      <c r="AD17" s="1">
        <f t="shared" si="8"/>
        <v>0.48571428571428571</v>
      </c>
      <c r="AE17" s="1">
        <v>3</v>
      </c>
      <c r="AF17" s="1">
        <v>7</v>
      </c>
      <c r="AG17" s="1">
        <f t="shared" si="9"/>
        <v>0.3</v>
      </c>
      <c r="AH17" s="1">
        <v>11</v>
      </c>
      <c r="AI17" s="1">
        <v>16</v>
      </c>
      <c r="AJ17" s="1">
        <f t="shared" si="10"/>
        <v>0.40740740740740738</v>
      </c>
      <c r="AK17" s="1">
        <v>6960</v>
      </c>
      <c r="AL17" s="1">
        <v>6</v>
      </c>
      <c r="AM17" s="1">
        <v>4</v>
      </c>
      <c r="AN17" s="1">
        <f t="shared" si="11"/>
        <v>0.6</v>
      </c>
      <c r="AO17" s="1">
        <v>0.6</v>
      </c>
      <c r="AP17" s="1">
        <v>37</v>
      </c>
      <c r="AQ17" s="1">
        <v>33</v>
      </c>
      <c r="AR17" s="1">
        <f t="shared" si="12"/>
        <v>0.52857142857142858</v>
      </c>
      <c r="AS17" s="1">
        <v>0.52857142857142858</v>
      </c>
      <c r="AT17" s="1">
        <v>0</v>
      </c>
      <c r="AU17" s="1">
        <v>1</v>
      </c>
      <c r="AV17" s="1">
        <v>0</v>
      </c>
      <c r="AW17" s="1">
        <v>0</v>
      </c>
      <c r="AX17" s="1">
        <v>0</v>
      </c>
      <c r="AY17" s="1">
        <v>1</v>
      </c>
      <c r="AZ17" s="1">
        <v>0</v>
      </c>
      <c r="BA17" s="1">
        <v>0</v>
      </c>
      <c r="BB17" s="1">
        <v>0</v>
      </c>
      <c r="BC17" s="1">
        <v>1</v>
      </c>
      <c r="BD17" s="1">
        <v>0</v>
      </c>
      <c r="BE17" s="1">
        <v>0</v>
      </c>
      <c r="BF17" s="1">
        <v>0</v>
      </c>
      <c r="BG17" s="1">
        <v>1</v>
      </c>
      <c r="BH17" s="1">
        <v>0</v>
      </c>
      <c r="BI17" s="1">
        <v>0</v>
      </c>
    </row>
    <row r="18" spans="1:61" x14ac:dyDescent="0.2">
      <c r="A18" s="1">
        <v>7</v>
      </c>
      <c r="B18" s="1">
        <v>2</v>
      </c>
      <c r="C18" s="1">
        <v>2</v>
      </c>
      <c r="D18" s="1">
        <v>74</v>
      </c>
      <c r="E18" s="1">
        <v>8</v>
      </c>
      <c r="F18" s="1">
        <v>2</v>
      </c>
      <c r="G18" s="1">
        <f t="shared" si="1"/>
        <v>0.8</v>
      </c>
      <c r="H18" s="1">
        <v>10</v>
      </c>
      <c r="I18" s="1">
        <v>4</v>
      </c>
      <c r="J18" s="1">
        <f t="shared" si="2"/>
        <v>0.7142857142857143</v>
      </c>
      <c r="K18" s="1">
        <v>7</v>
      </c>
      <c r="L18" s="1">
        <v>3</v>
      </c>
      <c r="M18" s="1">
        <f t="shared" si="3"/>
        <v>0.7</v>
      </c>
      <c r="N18" s="1">
        <v>10</v>
      </c>
      <c r="O18" s="1">
        <v>5</v>
      </c>
      <c r="P18" s="1">
        <f t="shared" si="4"/>
        <v>0.66666666666666663</v>
      </c>
      <c r="Q18" s="1">
        <v>7</v>
      </c>
      <c r="R18" s="1">
        <v>3</v>
      </c>
      <c r="S18" s="1">
        <f t="shared" si="5"/>
        <v>0.7</v>
      </c>
      <c r="T18" s="1">
        <v>0.7</v>
      </c>
      <c r="U18" s="1">
        <v>24</v>
      </c>
      <c r="V18" s="1">
        <v>22</v>
      </c>
      <c r="W18" s="1">
        <f t="shared" si="6"/>
        <v>0.52173913043478259</v>
      </c>
      <c r="X18" s="1">
        <v>0.52173913043478259</v>
      </c>
      <c r="Y18" s="1">
        <v>7</v>
      </c>
      <c r="Z18" s="1">
        <v>3</v>
      </c>
      <c r="AA18" s="1">
        <f t="shared" si="7"/>
        <v>0.7</v>
      </c>
      <c r="AB18" s="1">
        <v>24</v>
      </c>
      <c r="AC18" s="1">
        <v>22</v>
      </c>
      <c r="AD18" s="1">
        <f t="shared" si="8"/>
        <v>0.52173913043478259</v>
      </c>
      <c r="AE18" s="1">
        <v>7</v>
      </c>
      <c r="AF18" s="1">
        <v>3</v>
      </c>
      <c r="AG18" s="1">
        <f t="shared" si="9"/>
        <v>0.7</v>
      </c>
      <c r="AH18" s="1">
        <v>12</v>
      </c>
      <c r="AI18" s="1">
        <v>9</v>
      </c>
      <c r="AJ18" s="1">
        <f t="shared" si="10"/>
        <v>0.5714285714285714</v>
      </c>
      <c r="AK18" s="1">
        <v>1193</v>
      </c>
      <c r="AL18" s="1">
        <v>6</v>
      </c>
      <c r="AM18" s="1">
        <v>4</v>
      </c>
      <c r="AN18" s="1">
        <f t="shared" si="11"/>
        <v>0.6</v>
      </c>
      <c r="AO18" s="1">
        <v>0.6</v>
      </c>
      <c r="AP18" s="1">
        <v>27</v>
      </c>
      <c r="AQ18" s="1">
        <v>19</v>
      </c>
      <c r="AR18" s="1">
        <f t="shared" si="12"/>
        <v>0.58695652173913049</v>
      </c>
      <c r="AS18" s="1">
        <v>0.58695652173913049</v>
      </c>
      <c r="AT18" s="1">
        <v>0</v>
      </c>
      <c r="AU18" s="1">
        <v>1</v>
      </c>
      <c r="AV18" s="1">
        <v>0</v>
      </c>
      <c r="AW18" s="1">
        <v>0</v>
      </c>
      <c r="AX18" s="1">
        <v>0</v>
      </c>
      <c r="AY18" s="1">
        <v>1</v>
      </c>
      <c r="AZ18" s="1">
        <v>0</v>
      </c>
      <c r="BA18" s="1">
        <v>0</v>
      </c>
      <c r="BB18" s="1">
        <v>0</v>
      </c>
      <c r="BC18" s="1">
        <v>1</v>
      </c>
      <c r="BD18" s="1">
        <v>0</v>
      </c>
      <c r="BE18" s="1">
        <v>0</v>
      </c>
      <c r="BF18" s="1">
        <v>0</v>
      </c>
      <c r="BG18" s="1">
        <v>1</v>
      </c>
      <c r="BH18" s="1">
        <v>0</v>
      </c>
      <c r="BI1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2024-08-01T15:51:55Z</dcterms:created>
  <dcterms:modified xsi:type="dcterms:W3CDTF">2024-08-01T15:52:43Z</dcterms:modified>
</cp:coreProperties>
</file>