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idwalzik/Sciebo TU/Exercise &amp; immunoproteomics of PBMCs/Submission/Supplementary material/"/>
    </mc:Choice>
  </mc:AlternateContent>
  <xr:revisionPtr revIDLastSave="0" documentId="13_ncr:1_{97E675DE-B85C-1C44-A7A8-9509F36E413E}" xr6:coauthVersionLast="47" xr6:coauthVersionMax="47" xr10:uidLastSave="{00000000-0000-0000-0000-000000000000}"/>
  <bookViews>
    <workbookView xWindow="4860" yWindow="-23500" windowWidth="28800" windowHeight="21820" xr2:uid="{00000000-000D-0000-FFFF-FFFF00000000}"/>
  </bookViews>
  <sheets>
    <sheet name="Participant characteristics" sheetId="3" r:id="rId1"/>
  </sheets>
  <definedNames>
    <definedName name="_xlnm._FilterDatabase" localSheetId="0" hidden="1">'Participant characteristics'!$A$1:$ED$60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3" l="1"/>
  <c r="L45" i="3"/>
  <c r="L44" i="3"/>
  <c r="L43" i="3"/>
  <c r="L39" i="3"/>
  <c r="L38" i="3"/>
  <c r="L37" i="3"/>
  <c r="L36" i="3"/>
  <c r="L32" i="3"/>
  <c r="L31" i="3"/>
  <c r="L30" i="3"/>
  <c r="L29" i="3"/>
</calcChain>
</file>

<file path=xl/sharedStrings.xml><?xml version="1.0" encoding="utf-8"?>
<sst xmlns="http://schemas.openxmlformats.org/spreadsheetml/2006/main" count="129" uniqueCount="28">
  <si>
    <t>ID</t>
  </si>
  <si>
    <t>Sex</t>
  </si>
  <si>
    <t>HIIE-MICE</t>
  </si>
  <si>
    <t>MICE-HIIE</t>
  </si>
  <si>
    <t>Exercise sequence</t>
  </si>
  <si>
    <t>Male</t>
  </si>
  <si>
    <t>N/A</t>
  </si>
  <si>
    <t>Female</t>
  </si>
  <si>
    <t>Yes</t>
  </si>
  <si>
    <t>No</t>
  </si>
  <si>
    <t>Mean</t>
  </si>
  <si>
    <t>SD</t>
  </si>
  <si>
    <t>Max</t>
  </si>
  <si>
    <t>Min</t>
  </si>
  <si>
    <t>Maximum</t>
  </si>
  <si>
    <t>Minimum</t>
  </si>
  <si>
    <t>Hormonal contraception</t>
  </si>
  <si>
    <t>Age [years]</t>
  </si>
  <si>
    <t>Height [cm]</t>
  </si>
  <si>
    <t>Weight [kg]</t>
  </si>
  <si>
    <t>BMI [kg m-2]</t>
  </si>
  <si>
    <t>VO2peak [mL min-1 kg -1]</t>
  </si>
  <si>
    <t>RPEmax [A.U.]</t>
  </si>
  <si>
    <t>HRmax [min-1]</t>
  </si>
  <si>
    <t>p-value</t>
  </si>
  <si>
    <t>Overall participant characteristics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</si>
  <si>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A two-sided unpaired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-test was calculated to compare intervention sequences.</t>
    </r>
  </si>
  <si>
    <t>RER [A.U.]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</si>
</sst>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167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168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/>
    </xf>
    <xf numFmtId="1" fontId="0" fillId="0" borderId="7" xfId="0" applyNumberFormat="1" applyBorder="1" applyAlignment="1">
      <alignment horizontal="left" vertical="top"/>
    </xf>
    <xf numFmtId="164" fontId="0" fillId="0" borderId="7" xfId="0" applyNumberFormat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" fontId="0" fillId="0" borderId="4" xfId="0" applyNumberFormat="1" applyBorder="1" applyAlignment="1">
      <alignment horizontal="left" vertical="top"/>
    </xf>
    <xf numFmtId="1" fontId="0" fillId="0" borderId="6" xfId="0" applyNumberFormat="1" applyBorder="1" applyAlignment="1">
      <alignment horizontal="left" vertical="top"/>
    </xf>
    <xf numFmtId="2" fontId="1" fillId="0" borderId="12" xfId="0" applyNumberFormat="1" applyFont="1" applyBorder="1" applyAlignment="1">
      <alignment horizontal="center" vertical="top"/>
    </xf>
    <xf numFmtId="2" fontId="1" fillId="0" borderId="13" xfId="0" applyNumberFormat="1" applyFont="1" applyBorder="1" applyAlignment="1">
      <alignment horizontal="left" vertical="top"/>
    </xf>
    <xf numFmtId="2" fontId="1" fillId="0" borderId="14" xfId="0" applyNumberFormat="1" applyFon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2" fontId="1" fillId="0" borderId="9" xfId="0" applyNumberFormat="1" applyFont="1" applyBorder="1" applyAlignment="1">
      <alignment horizontal="center" vertical="top"/>
    </xf>
    <xf numFmtId="2" fontId="1" fillId="0" borderId="10" xfId="0" applyNumberFormat="1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/>
    </xf>
    <xf numFmtId="1" fontId="0" fillId="0" borderId="0" xfId="0" applyNumberFormat="1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2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left" vertical="top"/>
    </xf>
    <xf numFmtId="1" fontId="0" fillId="0" borderId="4" xfId="0" applyNumberFormat="1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2" fontId="0" fillId="0" borderId="5" xfId="0" applyNumberForma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2" fontId="1" fillId="0" borderId="4" xfId="0" applyNumberFormat="1" applyFont="1" applyBorder="1" applyAlignment="1">
      <alignment horizontal="left" vertical="top"/>
    </xf>
    <xf numFmtId="2" fontId="1" fillId="0" borderId="6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2" fontId="0" fillId="0" borderId="0" xfId="0" applyNumberForma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1" fontId="1" fillId="0" borderId="9" xfId="0" applyNumberFormat="1" applyFont="1" applyBorder="1" applyAlignment="1">
      <alignment horizontal="left" vertical="top"/>
    </xf>
    <xf numFmtId="166" fontId="0" fillId="0" borderId="10" xfId="0" applyNumberFormat="1" applyBorder="1" applyAlignment="1">
      <alignment horizontal="left" vertical="top"/>
    </xf>
    <xf numFmtId="166" fontId="0" fillId="0" borderId="11" xfId="0" applyNumberFormat="1" applyBorder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74FF-14BF-944C-B0E9-FD98450E12ED}">
  <dimension ref="A1:ED74"/>
  <sheetViews>
    <sheetView tabSelected="1" topLeftCell="A12" zoomScale="133" workbookViewId="0">
      <selection activeCell="L48" sqref="L48"/>
    </sheetView>
  </sheetViews>
  <sheetFormatPr baseColWidth="10" defaultColWidth="14.83203125" defaultRowHeight="15" x14ac:dyDescent="0.2"/>
  <cols>
    <col min="1" max="1" width="3.1640625" style="1" bestFit="1" customWidth="1"/>
    <col min="2" max="2" width="15.33203125" style="1" bestFit="1" customWidth="1"/>
    <col min="3" max="3" width="9" style="1" bestFit="1" customWidth="1"/>
    <col min="4" max="4" width="9.83203125" style="1" customWidth="1"/>
    <col min="5" max="5" width="10.33203125" style="1" bestFit="1" customWidth="1"/>
    <col min="6" max="6" width="10.1640625" style="1" bestFit="1" customWidth="1"/>
    <col min="7" max="7" width="11" style="1" bestFit="1" customWidth="1"/>
    <col min="8" max="8" width="20.33203125" style="1" bestFit="1" customWidth="1"/>
    <col min="9" max="9" width="21" style="1" bestFit="1" customWidth="1"/>
    <col min="10" max="10" width="12.6640625" style="1" bestFit="1" customWidth="1"/>
    <col min="11" max="11" width="12.1640625" style="1" bestFit="1" customWidth="1"/>
    <col min="12" max="16384" width="14.83203125" style="1"/>
  </cols>
  <sheetData>
    <row r="1" spans="1:134" x14ac:dyDescent="0.2">
      <c r="A1" s="13" t="s">
        <v>0</v>
      </c>
      <c r="B1" s="14" t="s">
        <v>4</v>
      </c>
      <c r="C1" s="14" t="s">
        <v>1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16</v>
      </c>
      <c r="I1" s="14" t="s">
        <v>21</v>
      </c>
      <c r="J1" s="14" t="s">
        <v>23</v>
      </c>
      <c r="K1" s="14" t="s">
        <v>22</v>
      </c>
      <c r="L1" s="15" t="s">
        <v>27</v>
      </c>
    </row>
    <row r="2" spans="1:134" x14ac:dyDescent="0.2">
      <c r="A2" s="16">
        <v>2</v>
      </c>
      <c r="B2" s="26" t="s">
        <v>2</v>
      </c>
      <c r="C2" s="26" t="s">
        <v>5</v>
      </c>
      <c r="D2" s="26">
        <v>32</v>
      </c>
      <c r="E2" s="26">
        <v>168</v>
      </c>
      <c r="F2" s="27">
        <v>59.4</v>
      </c>
      <c r="G2" s="26">
        <v>21</v>
      </c>
      <c r="H2" s="26" t="s">
        <v>6</v>
      </c>
      <c r="I2" s="26">
        <v>66.900000000000006</v>
      </c>
      <c r="J2" s="26">
        <v>191</v>
      </c>
      <c r="K2" s="26">
        <v>20</v>
      </c>
      <c r="L2" s="28">
        <v>1.17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5"/>
      <c r="AE2" s="5"/>
      <c r="AF2" s="5"/>
      <c r="AG2" s="6"/>
      <c r="AH2" s="6"/>
      <c r="AI2" s="6"/>
      <c r="AJ2" s="7"/>
      <c r="AK2" s="7"/>
      <c r="AL2" s="7"/>
      <c r="AM2" s="3"/>
      <c r="AN2" s="3"/>
      <c r="AO2" s="3"/>
      <c r="AP2" s="2"/>
      <c r="AQ2" s="2"/>
      <c r="AR2" s="2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2"/>
      <c r="BR2" s="8"/>
      <c r="BS2" s="8"/>
      <c r="BT2" s="2"/>
      <c r="BU2" s="8"/>
      <c r="BV2" s="8"/>
      <c r="BW2" s="2"/>
      <c r="BX2" s="8"/>
      <c r="BY2" s="8"/>
      <c r="BZ2" s="2"/>
      <c r="CA2" s="8"/>
      <c r="CB2" s="8"/>
      <c r="CC2" s="2"/>
      <c r="CD2" s="8"/>
      <c r="CE2" s="8"/>
      <c r="CF2" s="2"/>
      <c r="CG2" s="8"/>
      <c r="CH2" s="8"/>
      <c r="CI2" s="2"/>
      <c r="CJ2" s="8"/>
      <c r="CK2" s="8"/>
      <c r="CL2" s="2"/>
      <c r="CM2" s="8"/>
      <c r="CN2" s="8"/>
      <c r="CO2" s="2"/>
      <c r="CP2" s="8"/>
      <c r="CQ2" s="8"/>
      <c r="CR2" s="2"/>
      <c r="CS2" s="8"/>
      <c r="CT2" s="8"/>
      <c r="CU2" s="2"/>
      <c r="CV2" s="8"/>
      <c r="CW2" s="8"/>
      <c r="CX2" s="2"/>
      <c r="CY2" s="8"/>
      <c r="CZ2" s="8"/>
      <c r="DA2" s="5"/>
      <c r="DB2" s="8"/>
      <c r="DC2" s="8"/>
      <c r="DD2" s="5"/>
      <c r="DE2" s="8"/>
      <c r="DF2" s="8"/>
      <c r="DG2" s="5"/>
      <c r="DH2" s="8"/>
      <c r="DI2" s="8"/>
      <c r="DJ2" s="5"/>
      <c r="DK2" s="8"/>
      <c r="DL2" s="8"/>
      <c r="DM2" s="5"/>
      <c r="DN2" s="8"/>
      <c r="DO2" s="8"/>
      <c r="DP2" s="5"/>
      <c r="DQ2" s="8"/>
      <c r="DR2" s="8"/>
      <c r="DS2" s="9"/>
      <c r="DT2" s="9"/>
      <c r="DU2" s="9"/>
      <c r="DV2" s="3"/>
      <c r="DW2" s="3"/>
      <c r="DX2" s="3"/>
      <c r="DY2" s="3"/>
      <c r="DZ2" s="3"/>
      <c r="EA2" s="3"/>
      <c r="EB2" s="3"/>
      <c r="EC2" s="4"/>
      <c r="ED2" s="3"/>
    </row>
    <row r="3" spans="1:134" x14ac:dyDescent="0.2">
      <c r="A3" s="16">
        <v>4</v>
      </c>
      <c r="B3" s="26" t="s">
        <v>2</v>
      </c>
      <c r="C3" s="26" t="s">
        <v>7</v>
      </c>
      <c r="D3" s="26">
        <v>27</v>
      </c>
      <c r="E3" s="26">
        <v>170</v>
      </c>
      <c r="F3" s="27">
        <v>63.9</v>
      </c>
      <c r="G3" s="26">
        <v>22.1</v>
      </c>
      <c r="H3" s="26" t="s">
        <v>8</v>
      </c>
      <c r="I3" s="26">
        <v>50.7</v>
      </c>
      <c r="J3" s="26">
        <v>189</v>
      </c>
      <c r="K3" s="26">
        <v>20</v>
      </c>
      <c r="L3" s="28">
        <v>1.08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5"/>
      <c r="AE3" s="5"/>
      <c r="AF3" s="5"/>
      <c r="AG3" s="6"/>
      <c r="AH3" s="6"/>
      <c r="AI3" s="6"/>
      <c r="AJ3" s="7"/>
      <c r="AK3" s="7"/>
      <c r="AL3" s="7"/>
      <c r="AM3" s="3"/>
      <c r="AN3" s="3"/>
      <c r="AO3" s="3"/>
      <c r="AP3" s="9"/>
      <c r="AQ3" s="2"/>
      <c r="AR3" s="9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"/>
      <c r="BR3" s="8"/>
      <c r="BS3" s="8"/>
      <c r="BT3" s="2"/>
      <c r="BU3" s="8"/>
      <c r="BV3" s="8"/>
      <c r="BW3" s="2"/>
      <c r="BX3" s="8"/>
      <c r="BY3" s="8"/>
      <c r="BZ3" s="2"/>
      <c r="CA3" s="8"/>
      <c r="CB3" s="8"/>
      <c r="CC3" s="2"/>
      <c r="CD3" s="8"/>
      <c r="CE3" s="8"/>
      <c r="CF3" s="2"/>
      <c r="CG3" s="8"/>
      <c r="CH3" s="8"/>
      <c r="CI3" s="2"/>
      <c r="CJ3" s="8"/>
      <c r="CK3" s="8"/>
      <c r="CL3" s="2"/>
      <c r="CM3" s="8"/>
      <c r="CN3" s="8"/>
      <c r="CO3" s="2"/>
      <c r="CP3" s="8"/>
      <c r="CQ3" s="8"/>
      <c r="CR3" s="2"/>
      <c r="CS3" s="8"/>
      <c r="CT3" s="8"/>
      <c r="CU3" s="2"/>
      <c r="CV3" s="8"/>
      <c r="CW3" s="8"/>
      <c r="CX3" s="2"/>
      <c r="CY3" s="8"/>
      <c r="CZ3" s="8"/>
      <c r="DA3" s="5"/>
      <c r="DB3" s="8"/>
      <c r="DC3" s="8"/>
      <c r="DD3" s="5"/>
      <c r="DE3" s="8"/>
      <c r="DF3" s="8"/>
      <c r="DG3" s="5"/>
      <c r="DH3" s="8"/>
      <c r="DI3" s="8"/>
      <c r="DJ3" s="5"/>
      <c r="DK3" s="8"/>
      <c r="DL3" s="8"/>
      <c r="DM3" s="5"/>
      <c r="DN3" s="8"/>
      <c r="DO3" s="8"/>
      <c r="DP3" s="5"/>
      <c r="DQ3" s="8"/>
      <c r="DR3" s="8"/>
      <c r="DS3" s="3"/>
      <c r="DT3" s="3"/>
      <c r="DU3" s="3"/>
      <c r="DV3" s="3"/>
      <c r="DW3" s="3"/>
      <c r="DX3" s="3"/>
      <c r="DY3" s="3"/>
      <c r="DZ3" s="3"/>
      <c r="EA3" s="3"/>
      <c r="EB3" s="3"/>
      <c r="EC3" s="4"/>
      <c r="ED3" s="3"/>
    </row>
    <row r="4" spans="1:134" x14ac:dyDescent="0.2">
      <c r="A4" s="16">
        <v>8</v>
      </c>
      <c r="B4" s="26" t="s">
        <v>2</v>
      </c>
      <c r="C4" s="26" t="s">
        <v>5</v>
      </c>
      <c r="D4" s="26">
        <v>35</v>
      </c>
      <c r="E4" s="26">
        <v>184</v>
      </c>
      <c r="F4" s="27">
        <v>74.5</v>
      </c>
      <c r="G4" s="26">
        <v>22.2</v>
      </c>
      <c r="H4" s="26" t="s">
        <v>6</v>
      </c>
      <c r="I4" s="26">
        <v>58.1</v>
      </c>
      <c r="J4" s="26">
        <v>153</v>
      </c>
      <c r="K4" s="26">
        <v>20</v>
      </c>
      <c r="L4" s="28">
        <v>1.1299999999999999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4"/>
      <c r="AC4" s="4"/>
      <c r="AD4" s="5"/>
      <c r="AE4" s="5"/>
      <c r="AF4" s="5"/>
      <c r="AG4" s="6"/>
      <c r="AH4" s="6"/>
      <c r="AI4" s="6"/>
      <c r="AJ4" s="7"/>
      <c r="AK4" s="7"/>
      <c r="AL4" s="7"/>
      <c r="AM4" s="3"/>
      <c r="AN4" s="3"/>
      <c r="AO4" s="3"/>
      <c r="AP4" s="2"/>
      <c r="AQ4" s="2"/>
      <c r="AR4" s="2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"/>
      <c r="BR4" s="8"/>
      <c r="BS4" s="8"/>
      <c r="BT4" s="2"/>
      <c r="BU4" s="8"/>
      <c r="BV4" s="8"/>
      <c r="BW4" s="2"/>
      <c r="BX4" s="8"/>
      <c r="BY4" s="8"/>
      <c r="BZ4" s="2"/>
      <c r="CA4" s="8"/>
      <c r="CB4" s="8"/>
      <c r="CC4" s="2"/>
      <c r="CD4" s="8"/>
      <c r="CE4" s="8"/>
      <c r="CF4" s="2"/>
      <c r="CG4" s="8"/>
      <c r="CH4" s="8"/>
      <c r="CI4" s="2"/>
      <c r="CJ4" s="8"/>
      <c r="CK4" s="8"/>
      <c r="CL4" s="2"/>
      <c r="CM4" s="8"/>
      <c r="CN4" s="8"/>
      <c r="CO4" s="2"/>
      <c r="CP4" s="8"/>
      <c r="CQ4" s="8"/>
      <c r="CR4" s="2"/>
      <c r="CS4" s="8"/>
      <c r="CT4" s="8"/>
      <c r="CU4" s="2"/>
      <c r="CV4" s="8"/>
      <c r="CW4" s="8"/>
      <c r="CX4" s="2"/>
      <c r="CY4" s="8"/>
      <c r="CZ4" s="8"/>
      <c r="DA4" s="5"/>
      <c r="DB4" s="8"/>
      <c r="DC4" s="8"/>
      <c r="DD4" s="5"/>
      <c r="DE4" s="8"/>
      <c r="DF4" s="8"/>
      <c r="DG4" s="5"/>
      <c r="DH4" s="8"/>
      <c r="DI4" s="8"/>
      <c r="DJ4" s="5"/>
      <c r="DK4" s="8"/>
      <c r="DL4" s="8"/>
      <c r="DM4" s="5"/>
      <c r="DN4" s="8"/>
      <c r="DO4" s="8"/>
      <c r="DP4" s="5"/>
      <c r="DQ4" s="8"/>
      <c r="DR4" s="8"/>
      <c r="DS4" s="3"/>
      <c r="DT4" s="3"/>
      <c r="DU4" s="3"/>
      <c r="DV4" s="3"/>
      <c r="DW4" s="3"/>
      <c r="DX4" s="3"/>
      <c r="DY4" s="3"/>
      <c r="DZ4" s="3"/>
      <c r="EA4" s="3"/>
      <c r="EB4" s="3"/>
      <c r="EC4" s="4"/>
      <c r="ED4" s="3"/>
    </row>
    <row r="5" spans="1:134" x14ac:dyDescent="0.2">
      <c r="A5" s="16">
        <v>9</v>
      </c>
      <c r="B5" s="26" t="s">
        <v>2</v>
      </c>
      <c r="C5" s="26" t="s">
        <v>7</v>
      </c>
      <c r="D5" s="26">
        <v>26</v>
      </c>
      <c r="E5" s="26">
        <v>176</v>
      </c>
      <c r="F5" s="27">
        <v>75.400000000000006</v>
      </c>
      <c r="G5" s="26">
        <v>23.2</v>
      </c>
      <c r="H5" s="26" t="s">
        <v>9</v>
      </c>
      <c r="I5" s="26">
        <v>53</v>
      </c>
      <c r="J5" s="26">
        <v>181</v>
      </c>
      <c r="K5" s="26">
        <v>20</v>
      </c>
      <c r="L5" s="28">
        <v>1.03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  <c r="AB5" s="4"/>
      <c r="AC5" s="4"/>
      <c r="AD5" s="5"/>
      <c r="AE5" s="5"/>
      <c r="AF5" s="5"/>
      <c r="AG5" s="6"/>
      <c r="AH5" s="6"/>
      <c r="AI5" s="6"/>
      <c r="AJ5" s="7"/>
      <c r="AK5" s="7"/>
      <c r="AL5" s="7"/>
      <c r="AM5" s="3"/>
      <c r="AN5" s="3"/>
      <c r="AO5" s="3"/>
      <c r="AP5" s="2"/>
      <c r="AQ5" s="2"/>
      <c r="AR5" s="2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"/>
      <c r="BR5" s="8"/>
      <c r="BS5" s="8"/>
      <c r="BT5" s="2"/>
      <c r="BU5" s="8"/>
      <c r="BV5" s="8"/>
      <c r="BW5" s="2"/>
      <c r="BX5" s="8"/>
      <c r="BY5" s="8"/>
      <c r="BZ5" s="2"/>
      <c r="CA5" s="8"/>
      <c r="CB5" s="8"/>
      <c r="CC5" s="2"/>
      <c r="CD5" s="8"/>
      <c r="CE5" s="8"/>
      <c r="CF5" s="2"/>
      <c r="CG5" s="8"/>
      <c r="CH5" s="8"/>
      <c r="CI5" s="2"/>
      <c r="CJ5" s="8"/>
      <c r="CK5" s="8"/>
      <c r="CL5" s="2"/>
      <c r="CM5" s="8"/>
      <c r="CN5" s="8"/>
      <c r="CO5" s="2"/>
      <c r="CP5" s="8"/>
      <c r="CQ5" s="8"/>
      <c r="CR5" s="2"/>
      <c r="CS5" s="8"/>
      <c r="CT5" s="8"/>
      <c r="CU5" s="2"/>
      <c r="CV5" s="8"/>
      <c r="CW5" s="8"/>
      <c r="CX5" s="2"/>
      <c r="CY5" s="8"/>
      <c r="CZ5" s="8"/>
      <c r="DA5" s="5"/>
      <c r="DB5" s="8"/>
      <c r="DC5" s="8"/>
      <c r="DD5" s="5"/>
      <c r="DE5" s="8"/>
      <c r="DF5" s="8"/>
      <c r="DG5" s="5"/>
      <c r="DH5" s="8"/>
      <c r="DI5" s="8"/>
      <c r="DJ5" s="5"/>
      <c r="DK5" s="8"/>
      <c r="DL5" s="8"/>
      <c r="DM5" s="5"/>
      <c r="DN5" s="8"/>
      <c r="DO5" s="8"/>
      <c r="DP5" s="5"/>
      <c r="DQ5" s="8"/>
      <c r="DR5" s="8"/>
      <c r="DS5" s="3"/>
      <c r="DT5" s="3"/>
      <c r="DU5" s="3"/>
      <c r="DV5" s="3"/>
      <c r="DW5" s="3"/>
      <c r="DX5" s="3"/>
      <c r="DY5" s="3"/>
      <c r="DZ5" s="3"/>
      <c r="EA5" s="3"/>
      <c r="EB5" s="3"/>
      <c r="EC5" s="4"/>
      <c r="ED5" s="3"/>
    </row>
    <row r="6" spans="1:134" x14ac:dyDescent="0.2">
      <c r="A6" s="16">
        <v>12</v>
      </c>
      <c r="B6" s="26" t="s">
        <v>2</v>
      </c>
      <c r="C6" s="26" t="s">
        <v>7</v>
      </c>
      <c r="D6" s="26">
        <v>33</v>
      </c>
      <c r="E6" s="26">
        <v>168</v>
      </c>
      <c r="F6" s="27">
        <v>61.9</v>
      </c>
      <c r="G6" s="26">
        <v>21.9</v>
      </c>
      <c r="H6" s="26" t="s">
        <v>9</v>
      </c>
      <c r="I6" s="26">
        <v>50.1</v>
      </c>
      <c r="J6" s="26">
        <v>161</v>
      </c>
      <c r="K6" s="26">
        <v>18</v>
      </c>
      <c r="L6" s="28">
        <v>1.02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4"/>
      <c r="AC6" s="4"/>
      <c r="AD6" s="5"/>
      <c r="AE6" s="5"/>
      <c r="AF6" s="5"/>
      <c r="AG6" s="6"/>
      <c r="AH6" s="6"/>
      <c r="AI6" s="6"/>
      <c r="AJ6" s="7"/>
      <c r="AK6" s="7"/>
      <c r="AL6" s="7"/>
      <c r="AM6" s="3"/>
      <c r="AN6" s="3"/>
      <c r="AO6" s="3"/>
      <c r="AP6" s="2"/>
      <c r="AQ6" s="2"/>
      <c r="AR6" s="2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"/>
      <c r="BR6" s="8"/>
      <c r="BS6" s="8"/>
      <c r="BT6" s="2"/>
      <c r="BU6" s="8"/>
      <c r="BV6" s="8"/>
      <c r="BW6" s="2"/>
      <c r="BX6" s="8"/>
      <c r="BY6" s="8"/>
      <c r="BZ6" s="2"/>
      <c r="CA6" s="8"/>
      <c r="CB6" s="8"/>
      <c r="CC6" s="2"/>
      <c r="CD6" s="8"/>
      <c r="CE6" s="8"/>
      <c r="CF6" s="2"/>
      <c r="CG6" s="8"/>
      <c r="CH6" s="8"/>
      <c r="CI6" s="2"/>
      <c r="CJ6" s="8"/>
      <c r="CK6" s="8"/>
      <c r="CL6" s="2"/>
      <c r="CM6" s="8"/>
      <c r="CN6" s="8"/>
      <c r="CO6" s="2"/>
      <c r="CP6" s="8"/>
      <c r="CQ6" s="8"/>
      <c r="CR6" s="2"/>
      <c r="CS6" s="8"/>
      <c r="CT6" s="8"/>
      <c r="CU6" s="2"/>
      <c r="CV6" s="8"/>
      <c r="CW6" s="8"/>
      <c r="CX6" s="2"/>
      <c r="CY6" s="8"/>
      <c r="CZ6" s="8"/>
      <c r="DA6" s="5"/>
      <c r="DB6" s="8"/>
      <c r="DC6" s="8"/>
      <c r="DD6" s="5"/>
      <c r="DE6" s="8"/>
      <c r="DF6" s="8"/>
      <c r="DG6" s="5"/>
      <c r="DH6" s="8"/>
      <c r="DI6" s="8"/>
      <c r="DJ6" s="5"/>
      <c r="DK6" s="8"/>
      <c r="DL6" s="8"/>
      <c r="DM6" s="5"/>
      <c r="DN6" s="8"/>
      <c r="DO6" s="8"/>
      <c r="DP6" s="5"/>
      <c r="DQ6" s="8"/>
      <c r="DR6" s="8"/>
      <c r="DS6" s="3"/>
      <c r="DT6" s="3"/>
      <c r="DU6" s="3"/>
      <c r="DV6" s="3"/>
      <c r="DW6" s="3"/>
      <c r="DX6" s="3"/>
      <c r="DY6" s="3"/>
      <c r="DZ6" s="3"/>
      <c r="EA6" s="3"/>
      <c r="EB6" s="3"/>
      <c r="EC6" s="4"/>
      <c r="ED6" s="3"/>
    </row>
    <row r="7" spans="1:134" x14ac:dyDescent="0.2">
      <c r="A7" s="16">
        <v>13</v>
      </c>
      <c r="B7" s="26" t="s">
        <v>2</v>
      </c>
      <c r="C7" s="26" t="s">
        <v>5</v>
      </c>
      <c r="D7" s="26">
        <v>33</v>
      </c>
      <c r="E7" s="26">
        <v>175</v>
      </c>
      <c r="F7" s="27">
        <v>75.099999999999994</v>
      </c>
      <c r="G7" s="26">
        <v>24.5</v>
      </c>
      <c r="H7" s="26" t="s">
        <v>6</v>
      </c>
      <c r="I7" s="26">
        <v>47.6</v>
      </c>
      <c r="J7" s="26">
        <v>169</v>
      </c>
      <c r="K7" s="26">
        <v>20</v>
      </c>
      <c r="L7" s="28">
        <v>1.02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  <c r="AB7" s="4"/>
      <c r="AC7" s="4"/>
      <c r="AD7" s="9"/>
      <c r="AE7" s="9"/>
      <c r="AF7" s="9"/>
      <c r="AG7" s="6"/>
      <c r="AH7" s="6"/>
      <c r="AI7" s="6"/>
      <c r="AJ7" s="7"/>
      <c r="AK7" s="7"/>
      <c r="AL7" s="7"/>
      <c r="AM7" s="3"/>
      <c r="AN7" s="3"/>
      <c r="AO7" s="3"/>
      <c r="AP7" s="2"/>
      <c r="AQ7" s="2"/>
      <c r="AR7" s="2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"/>
      <c r="BR7" s="8"/>
      <c r="BS7" s="8"/>
      <c r="BT7" s="2"/>
      <c r="BU7" s="8"/>
      <c r="BV7" s="8"/>
      <c r="BW7" s="2"/>
      <c r="BX7" s="8"/>
      <c r="BY7" s="8"/>
      <c r="BZ7" s="2"/>
      <c r="CA7" s="8"/>
      <c r="CB7" s="8"/>
      <c r="CC7" s="2"/>
      <c r="CD7" s="8"/>
      <c r="CE7" s="8"/>
      <c r="CF7" s="2"/>
      <c r="CG7" s="8"/>
      <c r="CH7" s="8"/>
      <c r="CI7" s="2"/>
      <c r="CJ7" s="8"/>
      <c r="CK7" s="8"/>
      <c r="CL7" s="2"/>
      <c r="CM7" s="8"/>
      <c r="CN7" s="8"/>
      <c r="CO7" s="2"/>
      <c r="CP7" s="8"/>
      <c r="CQ7" s="8"/>
      <c r="CR7" s="2"/>
      <c r="CS7" s="8"/>
      <c r="CT7" s="8"/>
      <c r="CU7" s="2"/>
      <c r="CV7" s="8"/>
      <c r="CW7" s="8"/>
      <c r="CX7" s="2"/>
      <c r="CY7" s="8"/>
      <c r="CZ7" s="8"/>
      <c r="DA7" s="5"/>
      <c r="DB7" s="8"/>
      <c r="DC7" s="8"/>
      <c r="DD7" s="5"/>
      <c r="DE7" s="8"/>
      <c r="DF7" s="8"/>
      <c r="DG7" s="5"/>
      <c r="DH7" s="8"/>
      <c r="DI7" s="8"/>
      <c r="DJ7" s="5"/>
      <c r="DK7" s="8"/>
      <c r="DL7" s="8"/>
      <c r="DM7" s="5"/>
      <c r="DN7" s="8"/>
      <c r="DO7" s="8"/>
      <c r="DP7" s="5"/>
      <c r="DQ7" s="8"/>
      <c r="DR7" s="8"/>
      <c r="DS7" s="3"/>
      <c r="DT7" s="3"/>
      <c r="DU7" s="3"/>
      <c r="DV7" s="3"/>
      <c r="DW7" s="3"/>
      <c r="DX7" s="3"/>
      <c r="DY7" s="3"/>
      <c r="DZ7" s="3"/>
      <c r="EA7" s="3"/>
      <c r="EB7" s="3"/>
      <c r="EC7" s="4"/>
      <c r="ED7" s="3"/>
    </row>
    <row r="8" spans="1:134" x14ac:dyDescent="0.2">
      <c r="A8" s="32">
        <v>15</v>
      </c>
      <c r="B8" s="33" t="s">
        <v>2</v>
      </c>
      <c r="C8" s="33" t="s">
        <v>5</v>
      </c>
      <c r="D8" s="33">
        <v>30</v>
      </c>
      <c r="E8" s="33">
        <v>184</v>
      </c>
      <c r="F8" s="34">
        <v>72.5</v>
      </c>
      <c r="G8" s="33">
        <v>21.4</v>
      </c>
      <c r="H8" s="33" t="s">
        <v>6</v>
      </c>
      <c r="I8" s="33">
        <v>65.2</v>
      </c>
      <c r="J8" s="33">
        <v>175</v>
      </c>
      <c r="K8" s="33">
        <v>20</v>
      </c>
      <c r="L8" s="35">
        <v>1.1299999999999999</v>
      </c>
      <c r="M8" s="36"/>
      <c r="O8" s="9"/>
      <c r="P8" s="9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5"/>
      <c r="AE8" s="5"/>
      <c r="AF8" s="5"/>
      <c r="AG8" s="6"/>
      <c r="AH8" s="6"/>
      <c r="AI8" s="6"/>
      <c r="AJ8" s="7"/>
      <c r="AK8" s="7"/>
      <c r="AL8" s="7"/>
      <c r="AM8" s="3"/>
      <c r="AN8" s="3"/>
      <c r="AO8" s="3"/>
      <c r="AP8" s="2"/>
      <c r="AQ8" s="2"/>
      <c r="AR8" s="2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"/>
      <c r="BR8" s="8"/>
      <c r="BS8" s="8"/>
      <c r="BT8" s="2"/>
      <c r="BU8" s="8"/>
      <c r="BV8" s="8"/>
      <c r="BW8" s="2"/>
      <c r="BX8" s="8"/>
      <c r="BY8" s="8"/>
      <c r="BZ8" s="2"/>
      <c r="CA8" s="8"/>
      <c r="CB8" s="8"/>
      <c r="CC8" s="2"/>
      <c r="CD8" s="8"/>
      <c r="CE8" s="8"/>
      <c r="CF8" s="2"/>
      <c r="CG8" s="8"/>
      <c r="CH8" s="8"/>
      <c r="CI8" s="2"/>
      <c r="CJ8" s="8"/>
      <c r="CK8" s="8"/>
      <c r="CL8" s="2"/>
      <c r="CM8" s="8"/>
      <c r="CN8" s="8"/>
      <c r="CO8" s="2"/>
      <c r="CP8" s="8"/>
      <c r="CQ8" s="8"/>
      <c r="CR8" s="2"/>
      <c r="CS8" s="8"/>
      <c r="CT8" s="8"/>
      <c r="CU8" s="2"/>
      <c r="CV8" s="8"/>
      <c r="CW8" s="8"/>
      <c r="CX8" s="2"/>
      <c r="CY8" s="8"/>
      <c r="CZ8" s="8"/>
      <c r="DA8" s="5"/>
      <c r="DB8" s="8"/>
      <c r="DC8" s="8"/>
      <c r="DD8" s="5"/>
      <c r="DE8" s="8"/>
      <c r="DF8" s="8"/>
      <c r="DG8" s="5"/>
      <c r="DH8" s="8"/>
      <c r="DI8" s="8"/>
      <c r="DJ8" s="5"/>
      <c r="DK8" s="8"/>
      <c r="DL8" s="8"/>
      <c r="DM8" s="5"/>
      <c r="DN8" s="8"/>
      <c r="DO8" s="8"/>
      <c r="DP8" s="5"/>
      <c r="DQ8" s="8"/>
      <c r="DR8" s="8"/>
      <c r="DS8" s="3"/>
      <c r="DT8" s="3"/>
      <c r="DU8" s="3"/>
      <c r="DV8" s="3"/>
      <c r="DW8" s="3"/>
      <c r="DX8" s="3"/>
      <c r="DY8" s="3"/>
      <c r="DZ8" s="3"/>
      <c r="EA8" s="3"/>
      <c r="EB8" s="3"/>
      <c r="EC8" s="4"/>
      <c r="ED8" s="3"/>
    </row>
    <row r="9" spans="1:134" x14ac:dyDescent="0.2">
      <c r="A9" s="16">
        <v>17</v>
      </c>
      <c r="B9" s="26" t="s">
        <v>2</v>
      </c>
      <c r="C9" s="26" t="s">
        <v>7</v>
      </c>
      <c r="D9" s="26">
        <v>30</v>
      </c>
      <c r="E9" s="26">
        <v>172</v>
      </c>
      <c r="F9" s="27">
        <v>60.1</v>
      </c>
      <c r="G9" s="26">
        <v>20.3</v>
      </c>
      <c r="H9" s="26" t="s">
        <v>8</v>
      </c>
      <c r="I9" s="26">
        <v>53.4</v>
      </c>
      <c r="J9" s="26">
        <v>193</v>
      </c>
      <c r="K9" s="26">
        <v>19</v>
      </c>
      <c r="L9" s="28">
        <v>1.05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"/>
      <c r="AB9" s="4"/>
      <c r="AC9" s="4"/>
      <c r="AD9" s="5"/>
      <c r="AE9" s="5"/>
      <c r="AF9" s="5"/>
      <c r="AG9" s="6"/>
      <c r="AH9" s="6"/>
      <c r="AI9" s="6"/>
      <c r="AJ9" s="7"/>
      <c r="AK9" s="7"/>
      <c r="AL9" s="7"/>
      <c r="AM9" s="3"/>
      <c r="AN9" s="3"/>
      <c r="AO9" s="3"/>
      <c r="AP9" s="2"/>
      <c r="AQ9" s="2"/>
      <c r="AR9" s="2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"/>
      <c r="BR9" s="8"/>
      <c r="BS9" s="8"/>
      <c r="BT9" s="2"/>
      <c r="BU9" s="8"/>
      <c r="BV9" s="8"/>
      <c r="BW9" s="2"/>
      <c r="BX9" s="8"/>
      <c r="BY9" s="8"/>
      <c r="BZ9" s="2"/>
      <c r="CA9" s="8"/>
      <c r="CB9" s="8"/>
      <c r="CC9" s="2"/>
      <c r="CD9" s="8"/>
      <c r="CE9" s="8"/>
      <c r="CF9" s="2"/>
      <c r="CG9" s="8"/>
      <c r="CH9" s="8"/>
      <c r="CI9" s="2"/>
      <c r="CJ9" s="8"/>
      <c r="CK9" s="8"/>
      <c r="CL9" s="2"/>
      <c r="CM9" s="8"/>
      <c r="CN9" s="8"/>
      <c r="CO9" s="2"/>
      <c r="CP9" s="8"/>
      <c r="CQ9" s="8"/>
      <c r="CR9" s="2"/>
      <c r="CS9" s="8"/>
      <c r="CT9" s="8"/>
      <c r="CU9" s="2"/>
      <c r="CV9" s="8"/>
      <c r="CW9" s="8"/>
      <c r="CX9" s="2"/>
      <c r="CY9" s="8"/>
      <c r="CZ9" s="8"/>
      <c r="DA9" s="5"/>
      <c r="DB9" s="8"/>
      <c r="DC9" s="8"/>
      <c r="DD9" s="5"/>
      <c r="DE9" s="8"/>
      <c r="DF9" s="8"/>
      <c r="DG9" s="5"/>
      <c r="DH9" s="8"/>
      <c r="DI9" s="8"/>
      <c r="DJ9" s="5"/>
      <c r="DK9" s="8"/>
      <c r="DL9" s="8"/>
      <c r="DM9" s="5"/>
      <c r="DN9" s="8"/>
      <c r="DO9" s="8"/>
      <c r="DP9" s="5"/>
      <c r="DQ9" s="8"/>
      <c r="DR9" s="8"/>
      <c r="DS9" s="3"/>
      <c r="DT9" s="3"/>
      <c r="DU9" s="3"/>
      <c r="DV9" s="3"/>
      <c r="DW9" s="3"/>
      <c r="DX9" s="3"/>
      <c r="DY9" s="3"/>
      <c r="DZ9" s="3"/>
      <c r="EA9" s="3"/>
      <c r="EB9" s="3"/>
      <c r="EC9" s="4"/>
      <c r="ED9" s="3"/>
    </row>
    <row r="10" spans="1:134" x14ac:dyDescent="0.2">
      <c r="A10" s="16">
        <v>23</v>
      </c>
      <c r="B10" s="26" t="s">
        <v>2</v>
      </c>
      <c r="C10" s="26" t="s">
        <v>5</v>
      </c>
      <c r="D10" s="26">
        <v>32</v>
      </c>
      <c r="E10" s="26">
        <v>184</v>
      </c>
      <c r="F10" s="27">
        <v>80.2</v>
      </c>
      <c r="G10" s="26">
        <v>23.7</v>
      </c>
      <c r="H10" s="26" t="s">
        <v>6</v>
      </c>
      <c r="I10" s="26">
        <v>66</v>
      </c>
      <c r="J10" s="26">
        <v>182</v>
      </c>
      <c r="K10" s="26">
        <v>20</v>
      </c>
      <c r="L10" s="28">
        <v>0.97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  <c r="AB10" s="4"/>
      <c r="AC10" s="4"/>
      <c r="AD10" s="9"/>
      <c r="AE10" s="9"/>
      <c r="AF10" s="9"/>
      <c r="AG10" s="9"/>
      <c r="AH10" s="9"/>
      <c r="AI10" s="9"/>
      <c r="AJ10" s="7"/>
      <c r="AK10" s="7"/>
      <c r="AL10" s="7"/>
      <c r="AM10" s="9"/>
      <c r="AN10" s="9"/>
      <c r="AO10" s="9"/>
      <c r="AP10" s="2"/>
      <c r="AQ10" s="2"/>
      <c r="AR10" s="2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"/>
      <c r="BR10" s="8"/>
      <c r="BS10" s="8"/>
      <c r="BT10" s="2"/>
      <c r="BU10" s="8"/>
      <c r="BV10" s="8"/>
      <c r="BW10" s="2"/>
      <c r="BX10" s="8"/>
      <c r="BY10" s="8"/>
      <c r="BZ10" s="2"/>
      <c r="CA10" s="8"/>
      <c r="CB10" s="8"/>
      <c r="CC10" s="2"/>
      <c r="CD10" s="8"/>
      <c r="CE10" s="8"/>
      <c r="CF10" s="2"/>
      <c r="CG10" s="8"/>
      <c r="CH10" s="8"/>
      <c r="CI10" s="2"/>
      <c r="CJ10" s="8"/>
      <c r="CK10" s="8"/>
      <c r="CL10" s="2"/>
      <c r="CM10" s="8"/>
      <c r="CN10" s="8"/>
      <c r="CO10" s="2"/>
      <c r="CP10" s="8"/>
      <c r="CQ10" s="8"/>
      <c r="CR10" s="2"/>
      <c r="CS10" s="8"/>
      <c r="CT10" s="8"/>
      <c r="CU10" s="2"/>
      <c r="CV10" s="8"/>
      <c r="CW10" s="8"/>
      <c r="CX10" s="2"/>
      <c r="CY10" s="8"/>
      <c r="CZ10" s="8"/>
      <c r="DA10" s="5"/>
      <c r="DB10" s="8"/>
      <c r="DC10" s="8"/>
      <c r="DD10" s="5"/>
      <c r="DE10" s="8"/>
      <c r="DF10" s="8"/>
      <c r="DG10" s="5"/>
      <c r="DH10" s="8"/>
      <c r="DI10" s="8"/>
      <c r="DJ10" s="5"/>
      <c r="DK10" s="8"/>
      <c r="DL10" s="8"/>
      <c r="DM10" s="5"/>
      <c r="DN10" s="8"/>
      <c r="DO10" s="8"/>
      <c r="DP10" s="5"/>
      <c r="DQ10" s="8"/>
      <c r="DR10" s="8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4"/>
      <c r="ED10" s="3"/>
    </row>
    <row r="11" spans="1:134" x14ac:dyDescent="0.2">
      <c r="A11" s="16">
        <v>26</v>
      </c>
      <c r="B11" s="26" t="s">
        <v>2</v>
      </c>
      <c r="C11" s="26" t="s">
        <v>7</v>
      </c>
      <c r="D11" s="26">
        <v>22</v>
      </c>
      <c r="E11" s="26">
        <v>175</v>
      </c>
      <c r="F11" s="27">
        <v>65.3</v>
      </c>
      <c r="G11" s="26">
        <v>21.3</v>
      </c>
      <c r="H11" s="26" t="s">
        <v>9</v>
      </c>
      <c r="I11" s="26">
        <v>56.5</v>
      </c>
      <c r="J11" s="26">
        <v>176</v>
      </c>
      <c r="K11" s="26">
        <v>20</v>
      </c>
      <c r="L11" s="28">
        <v>1.01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4"/>
      <c r="AC11" s="4"/>
      <c r="AD11" s="5"/>
      <c r="AE11" s="5"/>
      <c r="AF11" s="5"/>
      <c r="AG11" s="6"/>
      <c r="AH11" s="6"/>
      <c r="AI11" s="6"/>
      <c r="AJ11" s="7"/>
      <c r="AK11" s="7"/>
      <c r="AL11" s="7"/>
      <c r="AM11" s="3"/>
      <c r="AN11" s="3"/>
      <c r="AO11" s="3"/>
      <c r="AP11" s="2"/>
      <c r="AQ11" s="2"/>
      <c r="AR11" s="2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"/>
      <c r="BR11" s="8"/>
      <c r="BS11" s="8"/>
      <c r="BT11" s="2"/>
      <c r="BU11" s="8"/>
      <c r="BV11" s="8"/>
      <c r="BW11" s="2"/>
      <c r="BX11" s="8"/>
      <c r="BY11" s="8"/>
      <c r="BZ11" s="2"/>
      <c r="CA11" s="8"/>
      <c r="CB11" s="8"/>
      <c r="CC11" s="2"/>
      <c r="CD11" s="8"/>
      <c r="CE11" s="8"/>
      <c r="CF11" s="2"/>
      <c r="CG11" s="8"/>
      <c r="CH11" s="8"/>
      <c r="CI11" s="2"/>
      <c r="CJ11" s="8"/>
      <c r="CK11" s="8"/>
      <c r="CL11" s="2"/>
      <c r="CM11" s="8"/>
      <c r="CN11" s="8"/>
      <c r="CO11" s="2"/>
      <c r="CP11" s="8"/>
      <c r="CQ11" s="8"/>
      <c r="CR11" s="2"/>
      <c r="CS11" s="8"/>
      <c r="CT11" s="8"/>
      <c r="CU11" s="2"/>
      <c r="CV11" s="8"/>
      <c r="CW11" s="8"/>
      <c r="CX11" s="2"/>
      <c r="CY11" s="8"/>
      <c r="CZ11" s="8"/>
      <c r="DA11" s="5"/>
      <c r="DB11" s="8"/>
      <c r="DC11" s="8"/>
      <c r="DD11" s="5"/>
      <c r="DE11" s="8"/>
      <c r="DF11" s="8"/>
      <c r="DG11" s="5"/>
      <c r="DH11" s="8"/>
      <c r="DI11" s="8"/>
      <c r="DJ11" s="5"/>
      <c r="DK11" s="8"/>
      <c r="DL11" s="8"/>
      <c r="DM11" s="5"/>
      <c r="DN11" s="8"/>
      <c r="DO11" s="8"/>
      <c r="DP11" s="5"/>
      <c r="DQ11" s="8"/>
      <c r="DR11" s="8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4"/>
      <c r="ED11" s="3"/>
    </row>
    <row r="12" spans="1:134" x14ac:dyDescent="0.2">
      <c r="A12" s="16">
        <v>3</v>
      </c>
      <c r="B12" s="26" t="s">
        <v>3</v>
      </c>
      <c r="C12" s="26" t="s">
        <v>7</v>
      </c>
      <c r="D12" s="26">
        <v>26</v>
      </c>
      <c r="E12" s="26">
        <v>169</v>
      </c>
      <c r="F12" s="27">
        <v>71</v>
      </c>
      <c r="G12" s="26">
        <v>24.9</v>
      </c>
      <c r="H12" s="26" t="s">
        <v>9</v>
      </c>
      <c r="I12" s="26">
        <v>49.6</v>
      </c>
      <c r="J12" s="26">
        <v>191</v>
      </c>
      <c r="K12" s="26">
        <v>18</v>
      </c>
      <c r="L12" s="28">
        <v>1.0900000000000001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/>
      <c r="AB12" s="4"/>
      <c r="AC12" s="4"/>
      <c r="AD12" s="5"/>
      <c r="AE12" s="5"/>
      <c r="AF12" s="5"/>
      <c r="AG12" s="6"/>
      <c r="AH12" s="6"/>
      <c r="AI12" s="6"/>
      <c r="AJ12" s="7"/>
      <c r="AK12" s="7"/>
      <c r="AL12" s="7"/>
      <c r="AM12" s="3"/>
      <c r="AN12" s="3"/>
      <c r="AO12" s="3"/>
      <c r="AP12" s="2"/>
      <c r="AQ12" s="2"/>
      <c r="AR12" s="2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"/>
      <c r="BR12" s="8"/>
      <c r="BS12" s="8"/>
      <c r="BT12" s="2"/>
      <c r="BU12" s="8"/>
      <c r="BV12" s="8"/>
      <c r="BW12" s="2"/>
      <c r="BX12" s="8"/>
      <c r="BY12" s="8"/>
      <c r="BZ12" s="2"/>
      <c r="CA12" s="8"/>
      <c r="CB12" s="8"/>
      <c r="CC12" s="2"/>
      <c r="CD12" s="8"/>
      <c r="CE12" s="8"/>
      <c r="CF12" s="2"/>
      <c r="CG12" s="8"/>
      <c r="CH12" s="8"/>
      <c r="CI12" s="2"/>
      <c r="CJ12" s="8"/>
      <c r="CK12" s="8"/>
      <c r="CL12" s="2"/>
      <c r="CM12" s="8"/>
      <c r="CN12" s="8"/>
      <c r="CO12" s="2"/>
      <c r="CP12" s="8"/>
      <c r="CQ12" s="8"/>
      <c r="CR12" s="2"/>
      <c r="CS12" s="8"/>
      <c r="CT12" s="8"/>
      <c r="CU12" s="2"/>
      <c r="CV12" s="8"/>
      <c r="CW12" s="8"/>
      <c r="CX12" s="2"/>
      <c r="CY12" s="8"/>
      <c r="CZ12" s="8"/>
      <c r="DA12" s="5"/>
      <c r="DB12" s="8"/>
      <c r="DC12" s="8"/>
      <c r="DD12" s="5"/>
      <c r="DE12" s="8"/>
      <c r="DF12" s="8"/>
      <c r="DG12" s="5"/>
      <c r="DH12" s="8"/>
      <c r="DI12" s="8"/>
      <c r="DJ12" s="5"/>
      <c r="DK12" s="8"/>
      <c r="DL12" s="8"/>
      <c r="DM12" s="5"/>
      <c r="DN12" s="8"/>
      <c r="DO12" s="8"/>
      <c r="DP12" s="5"/>
      <c r="DQ12" s="8"/>
      <c r="DR12" s="8"/>
      <c r="DS12" s="3"/>
      <c r="DT12" s="3"/>
      <c r="DU12" s="3"/>
      <c r="DV12" s="3"/>
      <c r="DW12" s="9"/>
      <c r="DX12" s="9"/>
      <c r="DY12" s="3"/>
      <c r="DZ12" s="3"/>
      <c r="EA12" s="3"/>
      <c r="EB12" s="3"/>
      <c r="EC12" s="4"/>
      <c r="ED12" s="3"/>
    </row>
    <row r="13" spans="1:134" x14ac:dyDescent="0.2">
      <c r="A13" s="16">
        <v>5</v>
      </c>
      <c r="B13" s="26" t="s">
        <v>3</v>
      </c>
      <c r="C13" s="26" t="s">
        <v>5</v>
      </c>
      <c r="D13" s="26">
        <v>21</v>
      </c>
      <c r="E13" s="26">
        <v>181</v>
      </c>
      <c r="F13" s="27">
        <v>71.599999999999994</v>
      </c>
      <c r="G13" s="26">
        <v>21.9</v>
      </c>
      <c r="H13" s="26" t="s">
        <v>6</v>
      </c>
      <c r="I13" s="26">
        <v>68.900000000000006</v>
      </c>
      <c r="J13" s="26">
        <v>185</v>
      </c>
      <c r="K13" s="26">
        <v>20</v>
      </c>
      <c r="L13" s="29">
        <v>1.1100000000000001</v>
      </c>
      <c r="M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4"/>
      <c r="AB13" s="4"/>
      <c r="AC13" s="4"/>
      <c r="AD13" s="5"/>
      <c r="AE13" s="5"/>
      <c r="AF13" s="5"/>
      <c r="AG13" s="6"/>
      <c r="AH13" s="6"/>
      <c r="AI13" s="6"/>
      <c r="AJ13" s="7"/>
      <c r="AK13" s="7"/>
      <c r="AL13" s="7"/>
      <c r="AM13" s="3"/>
      <c r="AN13" s="3"/>
      <c r="AO13" s="3"/>
      <c r="AP13" s="2"/>
      <c r="AQ13" s="2"/>
      <c r="AR13" s="2"/>
      <c r="AS13" s="6"/>
      <c r="AT13" s="6"/>
      <c r="AU13" s="6"/>
      <c r="AV13" s="6"/>
      <c r="AW13" s="6"/>
      <c r="AX13" s="6"/>
      <c r="AY13" s="6"/>
      <c r="AZ13" s="6"/>
      <c r="BA13" s="6"/>
      <c r="BB13" s="9"/>
      <c r="BC13" s="6"/>
      <c r="BD13" s="6"/>
      <c r="BE13" s="6"/>
      <c r="BF13" s="6"/>
      <c r="BG13" s="6"/>
      <c r="BH13" s="6"/>
      <c r="BI13" s="6"/>
      <c r="BJ13" s="6"/>
      <c r="BK13" s="9"/>
      <c r="BL13" s="6"/>
      <c r="BM13" s="6"/>
      <c r="BN13" s="9"/>
      <c r="BO13" s="6"/>
      <c r="BP13" s="6"/>
      <c r="BQ13" s="2"/>
      <c r="BR13" s="8"/>
      <c r="BS13" s="8"/>
      <c r="BT13" s="2"/>
      <c r="BU13" s="8"/>
      <c r="BV13" s="8"/>
      <c r="BW13" s="2"/>
      <c r="BX13" s="8"/>
      <c r="BY13" s="8"/>
      <c r="BZ13" s="2"/>
      <c r="CA13" s="8"/>
      <c r="CB13" s="8"/>
      <c r="CC13" s="2"/>
      <c r="CD13" s="8"/>
      <c r="CE13" s="8"/>
      <c r="CF13" s="2"/>
      <c r="CG13" s="8"/>
      <c r="CH13" s="8"/>
      <c r="CI13" s="2"/>
      <c r="CJ13" s="8"/>
      <c r="CK13" s="8"/>
      <c r="CL13" s="2"/>
      <c r="CM13" s="8"/>
      <c r="CN13" s="8"/>
      <c r="CO13" s="2"/>
      <c r="CP13" s="8"/>
      <c r="CQ13" s="8"/>
      <c r="CR13" s="2"/>
      <c r="CS13" s="8"/>
      <c r="CT13" s="8"/>
      <c r="CU13" s="2"/>
      <c r="CV13" s="8"/>
      <c r="CW13" s="8"/>
      <c r="CX13" s="2"/>
      <c r="CY13" s="8"/>
      <c r="CZ13" s="8"/>
      <c r="DA13" s="5"/>
      <c r="DB13" s="8"/>
      <c r="DC13" s="8"/>
      <c r="DD13" s="5"/>
      <c r="DE13" s="8"/>
      <c r="DF13" s="8"/>
      <c r="DG13" s="5"/>
      <c r="DH13" s="8"/>
      <c r="DI13" s="8"/>
      <c r="DJ13" s="5"/>
      <c r="DK13" s="8"/>
      <c r="DL13" s="8"/>
      <c r="DM13" s="5"/>
      <c r="DN13" s="8"/>
      <c r="DO13" s="8"/>
      <c r="DP13" s="5"/>
      <c r="DQ13" s="8"/>
      <c r="DR13" s="8"/>
      <c r="DS13" s="3"/>
      <c r="DT13" s="3"/>
      <c r="DU13" s="3"/>
      <c r="DV13" s="9"/>
      <c r="DW13" s="9"/>
      <c r="DX13" s="9"/>
      <c r="DY13" s="3"/>
      <c r="DZ13" s="3"/>
      <c r="EA13" s="3"/>
      <c r="EB13" s="3"/>
      <c r="EC13" s="4"/>
      <c r="ED13" s="3"/>
    </row>
    <row r="14" spans="1:134" x14ac:dyDescent="0.2">
      <c r="A14" s="16">
        <v>6</v>
      </c>
      <c r="B14" s="26" t="s">
        <v>3</v>
      </c>
      <c r="C14" s="26" t="s">
        <v>5</v>
      </c>
      <c r="D14" s="26">
        <v>30</v>
      </c>
      <c r="E14" s="26">
        <v>173</v>
      </c>
      <c r="F14" s="27">
        <v>77.900000000000006</v>
      </c>
      <c r="G14" s="26">
        <v>23.3</v>
      </c>
      <c r="H14" s="26" t="s">
        <v>6</v>
      </c>
      <c r="I14" s="26">
        <v>51.5</v>
      </c>
      <c r="J14" s="26">
        <v>188</v>
      </c>
      <c r="K14" s="26">
        <v>20</v>
      </c>
      <c r="L14" s="28">
        <v>1.1100000000000001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4"/>
      <c r="AB14" s="4"/>
      <c r="AC14" s="4"/>
      <c r="AD14" s="5"/>
      <c r="AE14" s="5"/>
      <c r="AF14" s="5"/>
      <c r="AG14" s="6"/>
      <c r="AH14" s="6"/>
      <c r="AI14" s="6"/>
      <c r="AJ14" s="7"/>
      <c r="AK14" s="7"/>
      <c r="AL14" s="7"/>
      <c r="AM14" s="3"/>
      <c r="AN14" s="3"/>
      <c r="AO14" s="3"/>
      <c r="AP14" s="2"/>
      <c r="AQ14" s="2"/>
      <c r="AR14" s="2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"/>
      <c r="BR14" s="8"/>
      <c r="BS14" s="8"/>
      <c r="BT14" s="2"/>
      <c r="BU14" s="8"/>
      <c r="BV14" s="8"/>
      <c r="BW14" s="2"/>
      <c r="BX14" s="8"/>
      <c r="BY14" s="8"/>
      <c r="BZ14" s="2"/>
      <c r="CA14" s="8"/>
      <c r="CB14" s="8"/>
      <c r="CC14" s="2"/>
      <c r="CD14" s="8"/>
      <c r="CE14" s="8"/>
      <c r="CF14" s="2"/>
      <c r="CG14" s="8"/>
      <c r="CH14" s="8"/>
      <c r="CI14" s="2"/>
      <c r="CJ14" s="8"/>
      <c r="CK14" s="8"/>
      <c r="CL14" s="2"/>
      <c r="CM14" s="8"/>
      <c r="CN14" s="8"/>
      <c r="CO14" s="2"/>
      <c r="CP14" s="8"/>
      <c r="CQ14" s="8"/>
      <c r="CR14" s="2"/>
      <c r="CS14" s="8"/>
      <c r="CT14" s="8"/>
      <c r="CU14" s="2"/>
      <c r="CV14" s="8"/>
      <c r="CW14" s="8"/>
      <c r="CX14" s="2"/>
      <c r="CY14" s="8"/>
      <c r="CZ14" s="8"/>
      <c r="DA14" s="5"/>
      <c r="DB14" s="8"/>
      <c r="DC14" s="8"/>
      <c r="DD14" s="5"/>
      <c r="DE14" s="8"/>
      <c r="DF14" s="8"/>
      <c r="DG14" s="5"/>
      <c r="DH14" s="8"/>
      <c r="DI14" s="8"/>
      <c r="DJ14" s="5"/>
      <c r="DK14" s="8"/>
      <c r="DL14" s="8"/>
      <c r="DM14" s="5"/>
      <c r="DN14" s="8"/>
      <c r="DO14" s="8"/>
      <c r="DP14" s="5"/>
      <c r="DQ14" s="8"/>
      <c r="DR14" s="8"/>
      <c r="DS14" s="3"/>
      <c r="DT14" s="3"/>
      <c r="DU14" s="3"/>
      <c r="DV14" s="3"/>
      <c r="DW14" s="9"/>
      <c r="DX14" s="3"/>
      <c r="DY14" s="3"/>
      <c r="DZ14" s="3"/>
      <c r="EA14" s="3"/>
      <c r="EB14" s="3"/>
      <c r="EC14" s="4"/>
      <c r="ED14" s="3"/>
    </row>
    <row r="15" spans="1:134" x14ac:dyDescent="0.2">
      <c r="A15" s="16">
        <v>7</v>
      </c>
      <c r="B15" s="26" t="s">
        <v>3</v>
      </c>
      <c r="C15" s="26" t="s">
        <v>5</v>
      </c>
      <c r="D15" s="26">
        <v>34</v>
      </c>
      <c r="E15" s="26">
        <v>189</v>
      </c>
      <c r="F15" s="27">
        <v>75.099999999999994</v>
      </c>
      <c r="G15" s="26">
        <v>21</v>
      </c>
      <c r="H15" s="26" t="s">
        <v>6</v>
      </c>
      <c r="I15" s="26">
        <v>63.3</v>
      </c>
      <c r="J15" s="26">
        <v>168</v>
      </c>
      <c r="K15" s="26">
        <v>17</v>
      </c>
      <c r="L15" s="28">
        <v>1.07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4"/>
      <c r="AC15" s="4"/>
      <c r="AD15" s="5"/>
      <c r="AE15" s="5"/>
      <c r="AF15" s="5"/>
      <c r="AG15" s="9"/>
      <c r="AH15" s="9"/>
      <c r="AI15" s="9"/>
      <c r="AJ15" s="7"/>
      <c r="AK15" s="7"/>
      <c r="AL15" s="7"/>
      <c r="AM15" s="3"/>
      <c r="AN15" s="3"/>
      <c r="AO15" s="3"/>
      <c r="AP15" s="2"/>
      <c r="AQ15" s="2"/>
      <c r="AR15" s="2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"/>
      <c r="BR15" s="8"/>
      <c r="BS15" s="8"/>
      <c r="BT15" s="2"/>
      <c r="BU15" s="8"/>
      <c r="BV15" s="8"/>
      <c r="BW15" s="2"/>
      <c r="BX15" s="8"/>
      <c r="BY15" s="8"/>
      <c r="BZ15" s="2"/>
      <c r="CA15" s="8"/>
      <c r="CB15" s="8"/>
      <c r="CC15" s="2"/>
      <c r="CD15" s="8"/>
      <c r="CE15" s="8"/>
      <c r="CF15" s="2"/>
      <c r="CG15" s="8"/>
      <c r="CH15" s="8"/>
      <c r="CI15" s="2"/>
      <c r="CJ15" s="8"/>
      <c r="CK15" s="8"/>
      <c r="CL15" s="2"/>
      <c r="CM15" s="8"/>
      <c r="CN15" s="8"/>
      <c r="CO15" s="2"/>
      <c r="CP15" s="8"/>
      <c r="CQ15" s="8"/>
      <c r="CR15" s="2"/>
      <c r="CS15" s="8"/>
      <c r="CT15" s="8"/>
      <c r="CU15" s="2"/>
      <c r="CV15" s="8"/>
      <c r="CW15" s="8"/>
      <c r="CX15" s="2"/>
      <c r="CY15" s="8"/>
      <c r="CZ15" s="8"/>
      <c r="DA15" s="5"/>
      <c r="DB15" s="8"/>
      <c r="DC15" s="8"/>
      <c r="DD15" s="5"/>
      <c r="DE15" s="8"/>
      <c r="DF15" s="8"/>
      <c r="DG15" s="5"/>
      <c r="DH15" s="8"/>
      <c r="DI15" s="8"/>
      <c r="DJ15" s="5"/>
      <c r="DK15" s="8"/>
      <c r="DL15" s="8"/>
      <c r="DM15" s="5"/>
      <c r="DN15" s="8"/>
      <c r="DO15" s="8"/>
      <c r="DP15" s="5"/>
      <c r="DQ15" s="8"/>
      <c r="DR15" s="8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4"/>
      <c r="ED15" s="3"/>
    </row>
    <row r="16" spans="1:134" x14ac:dyDescent="0.2">
      <c r="A16" s="16">
        <v>10</v>
      </c>
      <c r="B16" s="26" t="s">
        <v>3</v>
      </c>
      <c r="C16" s="26" t="s">
        <v>5</v>
      </c>
      <c r="D16" s="26">
        <v>35</v>
      </c>
      <c r="E16" s="26">
        <v>187</v>
      </c>
      <c r="F16" s="27">
        <v>84.1</v>
      </c>
      <c r="G16" s="26">
        <v>24</v>
      </c>
      <c r="H16" s="26" t="s">
        <v>6</v>
      </c>
      <c r="I16" s="26">
        <v>63.6</v>
      </c>
      <c r="J16" s="26">
        <v>182</v>
      </c>
      <c r="K16" s="26">
        <v>20</v>
      </c>
      <c r="L16" s="28">
        <v>1.05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  <c r="AC16" s="4"/>
      <c r="AD16" s="5"/>
      <c r="AE16" s="5"/>
      <c r="AF16" s="5"/>
      <c r="AG16" s="6"/>
      <c r="AH16" s="6"/>
      <c r="AI16" s="6"/>
      <c r="AJ16" s="7"/>
      <c r="AK16" s="7"/>
      <c r="AL16" s="7"/>
      <c r="AM16" s="3"/>
      <c r="AN16" s="3"/>
      <c r="AO16" s="3"/>
      <c r="AP16" s="2"/>
      <c r="AQ16" s="2"/>
      <c r="AR16" s="2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"/>
      <c r="BR16" s="8"/>
      <c r="BS16" s="8"/>
      <c r="BT16" s="2"/>
      <c r="BU16" s="8"/>
      <c r="BV16" s="8"/>
      <c r="BW16" s="2"/>
      <c r="BX16" s="8"/>
      <c r="BY16" s="8"/>
      <c r="BZ16" s="2"/>
      <c r="CA16" s="8"/>
      <c r="CB16" s="8"/>
      <c r="CC16" s="2"/>
      <c r="CD16" s="8"/>
      <c r="CE16" s="8"/>
      <c r="CF16" s="2"/>
      <c r="CG16" s="8"/>
      <c r="CH16" s="8"/>
      <c r="CI16" s="2"/>
      <c r="CJ16" s="8"/>
      <c r="CK16" s="8"/>
      <c r="CL16" s="2"/>
      <c r="CM16" s="8"/>
      <c r="CN16" s="8"/>
      <c r="CO16" s="2"/>
      <c r="CP16" s="8"/>
      <c r="CQ16" s="8"/>
      <c r="CR16" s="2"/>
      <c r="CS16" s="8"/>
      <c r="CT16" s="8"/>
      <c r="CU16" s="2"/>
      <c r="CV16" s="8"/>
      <c r="CW16" s="8"/>
      <c r="CX16" s="2"/>
      <c r="CY16" s="8"/>
      <c r="CZ16" s="8"/>
      <c r="DA16" s="5"/>
      <c r="DB16" s="8"/>
      <c r="DC16" s="8"/>
      <c r="DD16" s="5"/>
      <c r="DE16" s="8"/>
      <c r="DF16" s="8"/>
      <c r="DG16" s="5"/>
      <c r="DH16" s="8"/>
      <c r="DI16" s="8"/>
      <c r="DJ16" s="5"/>
      <c r="DK16" s="8"/>
      <c r="DL16" s="8"/>
      <c r="DM16" s="5"/>
      <c r="DN16" s="8"/>
      <c r="DO16" s="8"/>
      <c r="DP16" s="5"/>
      <c r="DQ16" s="8"/>
      <c r="DR16" s="8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4"/>
      <c r="ED16" s="3"/>
    </row>
    <row r="17" spans="1:134" x14ac:dyDescent="0.2">
      <c r="A17" s="16">
        <v>11</v>
      </c>
      <c r="B17" s="26" t="s">
        <v>3</v>
      </c>
      <c r="C17" s="26" t="s">
        <v>7</v>
      </c>
      <c r="D17" s="26">
        <v>34</v>
      </c>
      <c r="E17" s="26">
        <v>170</v>
      </c>
      <c r="F17" s="27">
        <v>60</v>
      </c>
      <c r="G17" s="26">
        <v>20.8</v>
      </c>
      <c r="H17" s="26" t="s">
        <v>9</v>
      </c>
      <c r="I17" s="26">
        <v>50.9</v>
      </c>
      <c r="J17" s="26" t="s">
        <v>6</v>
      </c>
      <c r="K17" s="26">
        <v>19</v>
      </c>
      <c r="L17" s="29">
        <v>1.06</v>
      </c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  <c r="AC17" s="4"/>
      <c r="AD17" s="5"/>
      <c r="AE17" s="5"/>
      <c r="AF17" s="5"/>
      <c r="AG17" s="6"/>
      <c r="AH17" s="6"/>
      <c r="AI17" s="6"/>
      <c r="AJ17" s="7"/>
      <c r="AK17" s="7"/>
      <c r="AL17" s="7"/>
      <c r="AM17" s="3"/>
      <c r="AN17" s="3"/>
      <c r="AO17" s="3"/>
      <c r="AP17" s="2"/>
      <c r="AQ17" s="2"/>
      <c r="AR17" s="2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"/>
      <c r="BR17" s="8"/>
      <c r="BS17" s="8"/>
      <c r="BT17" s="2"/>
      <c r="BU17" s="8"/>
      <c r="BV17" s="8"/>
      <c r="BW17" s="2"/>
      <c r="BX17" s="8"/>
      <c r="BY17" s="8"/>
      <c r="BZ17" s="2"/>
      <c r="CA17" s="8"/>
      <c r="CB17" s="8"/>
      <c r="CC17" s="2"/>
      <c r="CD17" s="8"/>
      <c r="CE17" s="8"/>
      <c r="CF17" s="2"/>
      <c r="CG17" s="8"/>
      <c r="CH17" s="8"/>
      <c r="CI17" s="2"/>
      <c r="CJ17" s="8"/>
      <c r="CK17" s="8"/>
      <c r="CL17" s="2"/>
      <c r="CM17" s="8"/>
      <c r="CN17" s="8"/>
      <c r="CO17" s="2"/>
      <c r="CP17" s="8"/>
      <c r="CQ17" s="8"/>
      <c r="CR17" s="2"/>
      <c r="CS17" s="8"/>
      <c r="CT17" s="8"/>
      <c r="CU17" s="2"/>
      <c r="CV17" s="8"/>
      <c r="CW17" s="8"/>
      <c r="CX17" s="2"/>
      <c r="CY17" s="8"/>
      <c r="CZ17" s="8"/>
      <c r="DA17" s="5"/>
      <c r="DB17" s="8"/>
      <c r="DC17" s="8"/>
      <c r="DD17" s="5"/>
      <c r="DE17" s="8"/>
      <c r="DF17" s="8"/>
      <c r="DG17" s="5"/>
      <c r="DH17" s="8"/>
      <c r="DI17" s="8"/>
      <c r="DJ17" s="5"/>
      <c r="DK17" s="8"/>
      <c r="DL17" s="8"/>
      <c r="DM17" s="5"/>
      <c r="DN17" s="8"/>
      <c r="DO17" s="8"/>
      <c r="DP17" s="5"/>
      <c r="DQ17" s="8"/>
      <c r="DR17" s="8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4"/>
      <c r="ED17" s="3"/>
    </row>
    <row r="18" spans="1:134" x14ac:dyDescent="0.2">
      <c r="A18" s="16">
        <v>14</v>
      </c>
      <c r="B18" s="26" t="s">
        <v>3</v>
      </c>
      <c r="C18" s="26" t="s">
        <v>5</v>
      </c>
      <c r="D18" s="26">
        <v>30</v>
      </c>
      <c r="E18" s="26">
        <v>185</v>
      </c>
      <c r="F18" s="27">
        <v>76</v>
      </c>
      <c r="G18" s="26">
        <v>27.2</v>
      </c>
      <c r="H18" s="26" t="s">
        <v>6</v>
      </c>
      <c r="I18" s="26">
        <v>54.1</v>
      </c>
      <c r="J18" s="26">
        <v>193</v>
      </c>
      <c r="K18" s="26">
        <v>20</v>
      </c>
      <c r="L18" s="30">
        <v>1.05</v>
      </c>
      <c r="O18" s="3"/>
      <c r="P18" s="3"/>
      <c r="Q18" s="9"/>
      <c r="R18" s="3"/>
      <c r="S18" s="3"/>
      <c r="T18" s="9"/>
      <c r="U18" s="3"/>
      <c r="V18" s="3"/>
      <c r="W18" s="9"/>
      <c r="X18" s="3"/>
      <c r="Y18" s="3"/>
      <c r="Z18" s="9"/>
      <c r="AA18" s="4"/>
      <c r="AB18" s="4"/>
      <c r="AC18" s="9"/>
      <c r="AD18" s="5"/>
      <c r="AE18" s="5"/>
      <c r="AF18" s="9"/>
      <c r="AG18" s="6"/>
      <c r="AH18" s="6"/>
      <c r="AI18" s="9"/>
      <c r="AJ18" s="7"/>
      <c r="AK18" s="7"/>
      <c r="AL18" s="9"/>
      <c r="AM18" s="3"/>
      <c r="AN18" s="3"/>
      <c r="AO18" s="9"/>
      <c r="AP18" s="2"/>
      <c r="AQ18" s="2"/>
      <c r="AR18" s="9"/>
      <c r="AS18" s="6"/>
      <c r="AT18" s="6"/>
      <c r="AU18" s="9"/>
      <c r="AV18" s="6"/>
      <c r="AW18" s="6"/>
      <c r="AX18" s="9"/>
      <c r="AY18" s="6"/>
      <c r="AZ18" s="6"/>
      <c r="BA18" s="9"/>
      <c r="BB18" s="6"/>
      <c r="BC18" s="6"/>
      <c r="BD18" s="9"/>
      <c r="BE18" s="6"/>
      <c r="BF18" s="6"/>
      <c r="BG18" s="9"/>
      <c r="BH18" s="6"/>
      <c r="BI18" s="6"/>
      <c r="BJ18" s="9"/>
      <c r="BK18" s="6"/>
      <c r="BL18" s="6"/>
      <c r="BM18" s="9"/>
      <c r="BN18" s="6"/>
      <c r="BO18" s="6"/>
      <c r="BP18" s="9"/>
      <c r="BQ18" s="2"/>
      <c r="BR18" s="8"/>
      <c r="BS18" s="8"/>
      <c r="BT18" s="2"/>
      <c r="BU18" s="8"/>
      <c r="BV18" s="8"/>
      <c r="BW18" s="2"/>
      <c r="BX18" s="8"/>
      <c r="BY18" s="8"/>
      <c r="BZ18" s="2"/>
      <c r="CA18" s="8"/>
      <c r="CB18" s="8"/>
      <c r="CC18" s="2"/>
      <c r="CD18" s="8"/>
      <c r="CE18" s="8"/>
      <c r="CF18" s="2"/>
      <c r="CG18" s="8"/>
      <c r="CH18" s="8"/>
      <c r="CI18" s="2"/>
      <c r="CJ18" s="8"/>
      <c r="CK18" s="8"/>
      <c r="CL18" s="2"/>
      <c r="CM18" s="8"/>
      <c r="CN18" s="8"/>
      <c r="CO18" s="2"/>
      <c r="CP18" s="8"/>
      <c r="CQ18" s="8"/>
      <c r="CR18" s="2"/>
      <c r="CS18" s="8"/>
      <c r="CT18" s="8"/>
      <c r="CU18" s="2"/>
      <c r="CV18" s="8"/>
      <c r="CW18" s="8"/>
      <c r="CX18" s="2"/>
      <c r="CY18" s="8"/>
      <c r="CZ18" s="8"/>
      <c r="DA18" s="5"/>
      <c r="DB18" s="8"/>
      <c r="DC18" s="8"/>
      <c r="DD18" s="5"/>
      <c r="DE18" s="8"/>
      <c r="DF18" s="8"/>
      <c r="DG18" s="5"/>
      <c r="DH18" s="8"/>
      <c r="DI18" s="8"/>
      <c r="DJ18" s="5"/>
      <c r="DK18" s="8"/>
      <c r="DL18" s="8"/>
      <c r="DM18" s="5"/>
      <c r="DN18" s="8"/>
      <c r="DO18" s="8"/>
      <c r="DP18" s="5"/>
      <c r="DQ18" s="8"/>
      <c r="DR18" s="8"/>
      <c r="DS18" s="3"/>
      <c r="DT18" s="3"/>
      <c r="DU18" s="9"/>
      <c r="DV18" s="3"/>
      <c r="DW18" s="3"/>
      <c r="DX18" s="9"/>
      <c r="DY18" s="3"/>
      <c r="DZ18" s="3"/>
      <c r="EA18" s="9"/>
      <c r="EB18" s="3"/>
      <c r="EC18" s="4"/>
      <c r="ED18" s="9"/>
    </row>
    <row r="19" spans="1:134" x14ac:dyDescent="0.2">
      <c r="A19" s="16">
        <v>16</v>
      </c>
      <c r="B19" s="26" t="s">
        <v>3</v>
      </c>
      <c r="C19" s="26" t="s">
        <v>7</v>
      </c>
      <c r="D19" s="26">
        <v>31</v>
      </c>
      <c r="E19" s="26">
        <v>164</v>
      </c>
      <c r="F19" s="27">
        <v>63.5</v>
      </c>
      <c r="G19" s="26">
        <v>23.6</v>
      </c>
      <c r="H19" s="26" t="s">
        <v>9</v>
      </c>
      <c r="I19" s="26">
        <v>55.3</v>
      </c>
      <c r="J19" s="26">
        <v>177</v>
      </c>
      <c r="K19" s="26">
        <v>18</v>
      </c>
      <c r="L19" s="28">
        <v>1.06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AB19" s="4"/>
      <c r="AC19" s="4"/>
      <c r="AD19" s="5"/>
      <c r="AE19" s="5"/>
      <c r="AF19" s="9"/>
      <c r="AG19" s="6"/>
      <c r="AH19" s="6"/>
      <c r="AI19" s="6"/>
      <c r="AJ19" s="7"/>
      <c r="AK19" s="7"/>
      <c r="AL19" s="7"/>
      <c r="AM19" s="3"/>
      <c r="AN19" s="3"/>
      <c r="AO19" s="3"/>
      <c r="AP19" s="2"/>
      <c r="AQ19" s="2"/>
      <c r="AR19" s="2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"/>
      <c r="BR19" s="8"/>
      <c r="BS19" s="8"/>
      <c r="BT19" s="2"/>
      <c r="BU19" s="8"/>
      <c r="BV19" s="8"/>
      <c r="BW19" s="2"/>
      <c r="BX19" s="8"/>
      <c r="BY19" s="8"/>
      <c r="BZ19" s="2"/>
      <c r="CA19" s="8"/>
      <c r="CB19" s="8"/>
      <c r="CC19" s="2"/>
      <c r="CD19" s="8"/>
      <c r="CE19" s="8"/>
      <c r="CF19" s="2"/>
      <c r="CG19" s="8"/>
      <c r="CH19" s="8"/>
      <c r="CI19" s="2"/>
      <c r="CJ19" s="8"/>
      <c r="CK19" s="8"/>
      <c r="CL19" s="2"/>
      <c r="CM19" s="8"/>
      <c r="CN19" s="8"/>
      <c r="CO19" s="2"/>
      <c r="CP19" s="8"/>
      <c r="CQ19" s="8"/>
      <c r="CR19" s="2"/>
      <c r="CS19" s="8"/>
      <c r="CT19" s="8"/>
      <c r="CU19" s="2"/>
      <c r="CV19" s="8"/>
      <c r="CW19" s="8"/>
      <c r="CX19" s="2"/>
      <c r="CY19" s="8"/>
      <c r="CZ19" s="8"/>
      <c r="DA19" s="5"/>
      <c r="DB19" s="8"/>
      <c r="DC19" s="8"/>
      <c r="DD19" s="5"/>
      <c r="DE19" s="8"/>
      <c r="DF19" s="8"/>
      <c r="DG19" s="5"/>
      <c r="DH19" s="8"/>
      <c r="DI19" s="8"/>
      <c r="DJ19" s="5"/>
      <c r="DK19" s="8"/>
      <c r="DL19" s="8"/>
      <c r="DM19" s="5"/>
      <c r="DN19" s="8"/>
      <c r="DO19" s="8"/>
      <c r="DP19" s="5"/>
      <c r="DQ19" s="8"/>
      <c r="DR19" s="8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4"/>
      <c r="ED19" s="3"/>
    </row>
    <row r="20" spans="1:134" x14ac:dyDescent="0.2">
      <c r="A20" s="16">
        <v>18</v>
      </c>
      <c r="B20" s="26" t="s">
        <v>3</v>
      </c>
      <c r="C20" s="26" t="s">
        <v>7</v>
      </c>
      <c r="D20" s="26">
        <v>26</v>
      </c>
      <c r="E20" s="26">
        <v>173</v>
      </c>
      <c r="F20" s="27">
        <v>52</v>
      </c>
      <c r="G20" s="26">
        <v>17.399999999999999</v>
      </c>
      <c r="H20" s="26" t="s">
        <v>9</v>
      </c>
      <c r="I20" s="26">
        <v>57.6</v>
      </c>
      <c r="J20" s="26">
        <v>201</v>
      </c>
      <c r="K20" s="26">
        <v>20</v>
      </c>
      <c r="L20" s="28">
        <v>1.08</v>
      </c>
      <c r="P20" s="3"/>
      <c r="Q20" s="3"/>
      <c r="R20" s="3"/>
      <c r="S20" s="3"/>
      <c r="T20" s="9"/>
      <c r="U20" s="9"/>
      <c r="V20" s="3"/>
      <c r="W20" s="3"/>
      <c r="X20" s="3"/>
      <c r="Y20" s="3"/>
      <c r="Z20" s="3"/>
      <c r="AA20" s="4"/>
      <c r="AB20" s="4"/>
      <c r="AC20" s="4"/>
      <c r="AD20" s="9"/>
      <c r="AE20" s="9"/>
      <c r="AF20" s="9"/>
      <c r="AG20" s="6"/>
      <c r="AH20" s="6"/>
      <c r="AI20" s="6"/>
      <c r="AJ20" s="7"/>
      <c r="AK20" s="7"/>
      <c r="AL20" s="7"/>
      <c r="AM20" s="3"/>
      <c r="AN20" s="3"/>
      <c r="AO20" s="3"/>
      <c r="AP20" s="2"/>
      <c r="AQ20" s="2"/>
      <c r="AR20" s="2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3"/>
      <c r="DT20" s="3"/>
      <c r="DU20" s="3"/>
      <c r="DV20" s="3"/>
      <c r="DW20" s="3"/>
      <c r="DX20" s="3"/>
      <c r="DY20" s="3"/>
      <c r="DZ20" s="3"/>
      <c r="EA20" s="3"/>
      <c r="EB20" s="9"/>
      <c r="EC20" s="9"/>
      <c r="ED20" s="9"/>
    </row>
    <row r="21" spans="1:134" x14ac:dyDescent="0.2">
      <c r="A21" s="16">
        <v>19</v>
      </c>
      <c r="B21" s="26" t="s">
        <v>3</v>
      </c>
      <c r="C21" s="26" t="s">
        <v>7</v>
      </c>
      <c r="D21" s="26">
        <v>26</v>
      </c>
      <c r="E21" s="26">
        <v>168</v>
      </c>
      <c r="F21" s="27">
        <v>50.5</v>
      </c>
      <c r="G21" s="26">
        <v>17.899999999999999</v>
      </c>
      <c r="H21" s="26" t="s">
        <v>9</v>
      </c>
      <c r="I21" s="26">
        <v>64.3</v>
      </c>
      <c r="J21" s="26">
        <v>175</v>
      </c>
      <c r="K21" s="26">
        <v>20</v>
      </c>
      <c r="L21" s="28">
        <v>1.02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4"/>
      <c r="AC21" s="4"/>
      <c r="AD21" s="5"/>
      <c r="AE21" s="5"/>
      <c r="AF21" s="5"/>
      <c r="AG21" s="6"/>
      <c r="AH21" s="6"/>
      <c r="AI21" s="6"/>
      <c r="AJ21" s="7"/>
      <c r="AK21" s="7"/>
      <c r="AL21" s="7"/>
      <c r="AM21" s="3"/>
      <c r="AN21" s="3"/>
      <c r="AO21" s="3"/>
      <c r="AP21" s="2"/>
      <c r="AQ21" s="2"/>
      <c r="AR21" s="2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"/>
      <c r="BR21" s="8"/>
      <c r="BS21" s="8"/>
      <c r="BT21" s="2"/>
      <c r="BU21" s="8"/>
      <c r="BV21" s="8"/>
      <c r="BW21" s="2"/>
      <c r="BX21" s="8"/>
      <c r="BY21" s="8"/>
      <c r="BZ21" s="2"/>
      <c r="CA21" s="8"/>
      <c r="CB21" s="8"/>
      <c r="CC21" s="2"/>
      <c r="CD21" s="8"/>
      <c r="CE21" s="8"/>
      <c r="CF21" s="2"/>
      <c r="CG21" s="8"/>
      <c r="CH21" s="8"/>
      <c r="CI21" s="2"/>
      <c r="CJ21" s="8"/>
      <c r="CK21" s="8"/>
      <c r="CL21" s="2"/>
      <c r="CM21" s="8"/>
      <c r="CN21" s="8"/>
      <c r="CO21" s="2"/>
      <c r="CP21" s="8"/>
      <c r="CQ21" s="8"/>
      <c r="CR21" s="2"/>
      <c r="CS21" s="8"/>
      <c r="CT21" s="8"/>
      <c r="CU21" s="2"/>
      <c r="CV21" s="8"/>
      <c r="CW21" s="8"/>
      <c r="CX21" s="2"/>
      <c r="CY21" s="8"/>
      <c r="CZ21" s="8"/>
      <c r="DA21" s="5"/>
      <c r="DB21" s="8"/>
      <c r="DC21" s="8"/>
      <c r="DD21" s="5"/>
      <c r="DE21" s="8"/>
      <c r="DF21" s="8"/>
      <c r="DG21" s="5"/>
      <c r="DH21" s="8"/>
      <c r="DI21" s="8"/>
      <c r="DJ21" s="5"/>
      <c r="DK21" s="8"/>
      <c r="DL21" s="8"/>
      <c r="DM21" s="5"/>
      <c r="DN21" s="8"/>
      <c r="DO21" s="8"/>
      <c r="DP21" s="5"/>
      <c r="DQ21" s="8"/>
      <c r="DR21" s="8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4"/>
      <c r="ED21" s="3"/>
    </row>
    <row r="22" spans="1:134" x14ac:dyDescent="0.2">
      <c r="A22" s="16">
        <v>21</v>
      </c>
      <c r="B22" s="26" t="s">
        <v>3</v>
      </c>
      <c r="C22" s="26" t="s">
        <v>7</v>
      </c>
      <c r="D22" s="26">
        <v>31</v>
      </c>
      <c r="E22" s="26">
        <v>178</v>
      </c>
      <c r="F22" s="27">
        <v>59.7</v>
      </c>
      <c r="G22" s="26">
        <v>18.8</v>
      </c>
      <c r="H22" s="26" t="s">
        <v>9</v>
      </c>
      <c r="I22" s="26">
        <v>56</v>
      </c>
      <c r="J22" s="26">
        <v>181</v>
      </c>
      <c r="K22" s="26">
        <v>20</v>
      </c>
      <c r="L22" s="28">
        <v>1.08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4"/>
      <c r="AC22" s="4"/>
      <c r="AD22" s="9"/>
      <c r="AE22" s="9"/>
      <c r="AF22" s="9"/>
      <c r="AG22" s="9"/>
      <c r="AH22" s="9"/>
      <c r="AI22" s="9"/>
      <c r="AJ22" s="7"/>
      <c r="AK22" s="7"/>
      <c r="AL22" s="7"/>
      <c r="AM22" s="3"/>
      <c r="AN22" s="3"/>
      <c r="AO22" s="3"/>
      <c r="AP22" s="2"/>
      <c r="AQ22" s="2"/>
      <c r="AR22" s="2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"/>
      <c r="BR22" s="8"/>
      <c r="BS22" s="8"/>
      <c r="BT22" s="2"/>
      <c r="BU22" s="8"/>
      <c r="BV22" s="8"/>
      <c r="BW22" s="2"/>
      <c r="BX22" s="8"/>
      <c r="BY22" s="8"/>
      <c r="BZ22" s="2"/>
      <c r="CA22" s="8"/>
      <c r="CB22" s="8"/>
      <c r="CC22" s="2"/>
      <c r="CD22" s="8"/>
      <c r="CE22" s="8"/>
      <c r="CF22" s="2"/>
      <c r="CG22" s="8"/>
      <c r="CH22" s="8"/>
      <c r="CI22" s="2"/>
      <c r="CJ22" s="8"/>
      <c r="CK22" s="8"/>
      <c r="CL22" s="2"/>
      <c r="CM22" s="8"/>
      <c r="CN22" s="8"/>
      <c r="CO22" s="2"/>
      <c r="CP22" s="8"/>
      <c r="CQ22" s="8"/>
      <c r="CR22" s="2"/>
      <c r="CS22" s="8"/>
      <c r="CT22" s="8"/>
      <c r="CU22" s="2"/>
      <c r="CV22" s="8"/>
      <c r="CW22" s="8"/>
      <c r="CX22" s="2"/>
      <c r="CY22" s="8"/>
      <c r="CZ22" s="8"/>
      <c r="DA22" s="5"/>
      <c r="DB22" s="8"/>
      <c r="DC22" s="8"/>
      <c r="DD22" s="5"/>
      <c r="DE22" s="8"/>
      <c r="DF22" s="8"/>
      <c r="DG22" s="5"/>
      <c r="DH22" s="8"/>
      <c r="DI22" s="8"/>
      <c r="DJ22" s="5"/>
      <c r="DK22" s="8"/>
      <c r="DL22" s="8"/>
      <c r="DM22" s="5"/>
      <c r="DN22" s="8"/>
      <c r="DO22" s="8"/>
      <c r="DP22" s="5"/>
      <c r="DQ22" s="8"/>
      <c r="DR22" s="8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4"/>
      <c r="ED22" s="3"/>
    </row>
    <row r="23" spans="1:134" x14ac:dyDescent="0.2">
      <c r="A23" s="16">
        <v>22</v>
      </c>
      <c r="B23" s="26" t="s">
        <v>3</v>
      </c>
      <c r="C23" s="26" t="s">
        <v>5</v>
      </c>
      <c r="D23" s="26">
        <v>33</v>
      </c>
      <c r="E23" s="26">
        <v>192</v>
      </c>
      <c r="F23" s="27">
        <v>94.4</v>
      </c>
      <c r="G23" s="26">
        <v>25.6</v>
      </c>
      <c r="H23" s="26" t="s">
        <v>6</v>
      </c>
      <c r="I23" s="26">
        <v>51.6</v>
      </c>
      <c r="J23" s="26">
        <v>185</v>
      </c>
      <c r="K23" s="26">
        <v>17</v>
      </c>
      <c r="L23" s="28">
        <v>1.1499999999999999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4"/>
      <c r="AC23" s="4"/>
      <c r="AD23" s="5"/>
      <c r="AE23" s="5"/>
      <c r="AF23" s="5"/>
      <c r="AG23" s="9"/>
      <c r="AH23" s="6"/>
      <c r="AI23" s="6"/>
      <c r="AJ23" s="7"/>
      <c r="AK23" s="7"/>
      <c r="AL23" s="7"/>
      <c r="AM23" s="3"/>
      <c r="AN23" s="3"/>
      <c r="AO23" s="3"/>
      <c r="AP23" s="2"/>
      <c r="AQ23" s="2"/>
      <c r="AR23" s="2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"/>
      <c r="BR23" s="8"/>
      <c r="BS23" s="8"/>
      <c r="BT23" s="2"/>
      <c r="BU23" s="8"/>
      <c r="BV23" s="8"/>
      <c r="BW23" s="2"/>
      <c r="BX23" s="8"/>
      <c r="BY23" s="8"/>
      <c r="BZ23" s="2"/>
      <c r="CA23" s="8"/>
      <c r="CB23" s="8"/>
      <c r="CC23" s="2"/>
      <c r="CD23" s="8"/>
      <c r="CE23" s="8"/>
      <c r="CF23" s="2"/>
      <c r="CG23" s="8"/>
      <c r="CH23" s="8"/>
      <c r="CI23" s="2"/>
      <c r="CJ23" s="8"/>
      <c r="CK23" s="8"/>
      <c r="CL23" s="2"/>
      <c r="CM23" s="8"/>
      <c r="CN23" s="8"/>
      <c r="CO23" s="2"/>
      <c r="CP23" s="8"/>
      <c r="CQ23" s="8"/>
      <c r="CR23" s="2"/>
      <c r="CS23" s="8"/>
      <c r="CT23" s="8"/>
      <c r="CU23" s="2"/>
      <c r="CV23" s="8"/>
      <c r="CW23" s="8"/>
      <c r="CX23" s="2"/>
      <c r="CY23" s="8"/>
      <c r="CZ23" s="8"/>
      <c r="DA23" s="5"/>
      <c r="DB23" s="8"/>
      <c r="DC23" s="8"/>
      <c r="DD23" s="5"/>
      <c r="DE23" s="8"/>
      <c r="DF23" s="8"/>
      <c r="DG23" s="5"/>
      <c r="DH23" s="8"/>
      <c r="DI23" s="8"/>
      <c r="DJ23" s="5"/>
      <c r="DK23" s="8"/>
      <c r="DL23" s="8"/>
      <c r="DM23" s="5"/>
      <c r="DN23" s="8"/>
      <c r="DO23" s="8"/>
      <c r="DP23" s="5"/>
      <c r="DQ23" s="8"/>
      <c r="DR23" s="8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x14ac:dyDescent="0.2">
      <c r="A24" s="16">
        <v>24</v>
      </c>
      <c r="B24" s="26" t="s">
        <v>3</v>
      </c>
      <c r="C24" s="26" t="s">
        <v>5</v>
      </c>
      <c r="D24" s="26">
        <v>34</v>
      </c>
      <c r="E24" s="26">
        <v>191</v>
      </c>
      <c r="F24" s="27">
        <v>89.2</v>
      </c>
      <c r="G24" s="26">
        <v>24.5</v>
      </c>
      <c r="H24" s="26" t="s">
        <v>6</v>
      </c>
      <c r="I24" s="26">
        <v>49.5</v>
      </c>
      <c r="J24" s="26">
        <v>184</v>
      </c>
      <c r="K24" s="26">
        <v>19</v>
      </c>
      <c r="L24" s="28">
        <v>1.0900000000000001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4"/>
      <c r="AC24" s="4"/>
      <c r="AD24" s="5"/>
      <c r="AE24" s="5"/>
      <c r="AF24" s="5"/>
      <c r="AG24" s="6"/>
      <c r="AH24" s="6"/>
      <c r="AI24" s="6"/>
      <c r="AJ24" s="7"/>
      <c r="AK24" s="7"/>
      <c r="AL24" s="7"/>
      <c r="AM24" s="3"/>
      <c r="AN24" s="3"/>
      <c r="AO24" s="3"/>
      <c r="AP24" s="2"/>
      <c r="AQ24" s="2"/>
      <c r="AR24" s="2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"/>
      <c r="BR24" s="8"/>
      <c r="BS24" s="8"/>
      <c r="BT24" s="2"/>
      <c r="BU24" s="8"/>
      <c r="BV24" s="8"/>
      <c r="BW24" s="2"/>
      <c r="BX24" s="8"/>
      <c r="BY24" s="8"/>
      <c r="BZ24" s="2"/>
      <c r="CA24" s="8"/>
      <c r="CB24" s="8"/>
      <c r="CC24" s="2"/>
      <c r="CD24" s="8"/>
      <c r="CE24" s="8"/>
      <c r="CF24" s="2"/>
      <c r="CG24" s="8"/>
      <c r="CH24" s="8"/>
      <c r="CI24" s="2"/>
      <c r="CJ24" s="8"/>
      <c r="CK24" s="8"/>
      <c r="CL24" s="2"/>
      <c r="CM24" s="8"/>
      <c r="CN24" s="8"/>
      <c r="CO24" s="2"/>
      <c r="CP24" s="8"/>
      <c r="CQ24" s="8"/>
      <c r="CR24" s="2"/>
      <c r="CS24" s="8"/>
      <c r="CT24" s="8"/>
      <c r="CU24" s="2"/>
      <c r="CV24" s="8"/>
      <c r="CW24" s="8"/>
      <c r="CX24" s="2"/>
      <c r="CY24" s="8"/>
      <c r="CZ24" s="8"/>
      <c r="DA24" s="5"/>
      <c r="DB24" s="8"/>
      <c r="DC24" s="8"/>
      <c r="DD24" s="5"/>
      <c r="DE24" s="8"/>
      <c r="DF24" s="8"/>
      <c r="DG24" s="5"/>
      <c r="DH24" s="8"/>
      <c r="DI24" s="8"/>
      <c r="DJ24" s="5"/>
      <c r="DK24" s="8"/>
      <c r="DL24" s="8"/>
      <c r="DM24" s="5"/>
      <c r="DN24" s="8"/>
      <c r="DO24" s="8"/>
      <c r="DP24" s="5"/>
      <c r="DQ24" s="8"/>
      <c r="DR24" s="8"/>
      <c r="DS24" s="9"/>
      <c r="DT24" s="9"/>
      <c r="DU24" s="9"/>
      <c r="DV24" s="3"/>
      <c r="DW24" s="3"/>
      <c r="DX24" s="3"/>
      <c r="DY24" s="3"/>
      <c r="DZ24" s="3"/>
      <c r="EA24" s="3"/>
      <c r="EB24" s="3"/>
      <c r="EC24" s="4"/>
      <c r="ED24" s="3"/>
    </row>
    <row r="25" spans="1:134" ht="16" thickBot="1" x14ac:dyDescent="0.25">
      <c r="A25" s="17">
        <v>27</v>
      </c>
      <c r="B25" s="10" t="s">
        <v>3</v>
      </c>
      <c r="C25" s="10" t="s">
        <v>7</v>
      </c>
      <c r="D25" s="10">
        <v>21</v>
      </c>
      <c r="E25" s="10">
        <v>171</v>
      </c>
      <c r="F25" s="11">
        <v>59.6</v>
      </c>
      <c r="G25" s="10">
        <v>20.399999999999999</v>
      </c>
      <c r="H25" s="10" t="s">
        <v>9</v>
      </c>
      <c r="I25" s="10">
        <v>55.6</v>
      </c>
      <c r="J25" s="10">
        <v>193</v>
      </c>
      <c r="K25" s="10">
        <v>20</v>
      </c>
      <c r="L25" s="31">
        <v>1.02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4"/>
      <c r="AC25" s="4"/>
      <c r="AD25" s="5"/>
      <c r="AE25" s="5"/>
      <c r="AF25" s="5"/>
      <c r="AG25" s="6"/>
      <c r="AH25" s="6"/>
      <c r="AI25" s="6"/>
      <c r="AJ25" s="7"/>
      <c r="AK25" s="7"/>
      <c r="AL25" s="7"/>
      <c r="AM25" s="3"/>
      <c r="AN25" s="3"/>
      <c r="AO25" s="3"/>
      <c r="AP25" s="2"/>
      <c r="AQ25" s="2"/>
      <c r="AR25" s="2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"/>
      <c r="BR25" s="8"/>
      <c r="BS25" s="8"/>
      <c r="BT25" s="2"/>
      <c r="BU25" s="8"/>
      <c r="BV25" s="8"/>
      <c r="BW25" s="2"/>
      <c r="BX25" s="8"/>
      <c r="BY25" s="8"/>
      <c r="BZ25" s="2"/>
      <c r="CA25" s="8"/>
      <c r="CB25" s="8"/>
      <c r="CC25" s="2"/>
      <c r="CD25" s="8"/>
      <c r="CE25" s="8"/>
      <c r="CF25" s="2"/>
      <c r="CG25" s="8"/>
      <c r="CH25" s="8"/>
      <c r="CI25" s="2"/>
      <c r="CJ25" s="8"/>
      <c r="CK25" s="8"/>
      <c r="CL25" s="2"/>
      <c r="CM25" s="8"/>
      <c r="CN25" s="8"/>
      <c r="CO25" s="2"/>
      <c r="CP25" s="8"/>
      <c r="CQ25" s="8"/>
      <c r="CR25" s="2"/>
      <c r="CS25" s="8"/>
      <c r="CT25" s="8"/>
      <c r="CU25" s="2"/>
      <c r="CV25" s="8"/>
      <c r="CW25" s="8"/>
      <c r="CX25" s="2"/>
      <c r="CY25" s="8"/>
      <c r="CZ25" s="8"/>
      <c r="DA25" s="5"/>
      <c r="DB25" s="8"/>
      <c r="DC25" s="8"/>
      <c r="DD25" s="5"/>
      <c r="DE25" s="8"/>
      <c r="DF25" s="8"/>
      <c r="DG25" s="5"/>
      <c r="DH25" s="8"/>
      <c r="DI25" s="8"/>
      <c r="DJ25" s="5"/>
      <c r="DK25" s="8"/>
      <c r="DL25" s="8"/>
      <c r="DM25" s="5"/>
      <c r="DN25" s="8"/>
      <c r="DO25" s="8"/>
      <c r="DP25" s="5"/>
      <c r="DQ25" s="8"/>
      <c r="DR25" s="8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4"/>
      <c r="ED25" s="3"/>
    </row>
    <row r="26" spans="1:134" ht="16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4"/>
      <c r="AC26" s="4"/>
      <c r="AD26" s="5"/>
      <c r="AE26" s="5"/>
      <c r="AF26" s="5"/>
      <c r="AG26" s="6"/>
      <c r="AH26" s="6"/>
      <c r="AI26" s="6"/>
      <c r="AJ26" s="7"/>
      <c r="AK26" s="7"/>
      <c r="AL26" s="7"/>
      <c r="AM26" s="3"/>
      <c r="AN26" s="3"/>
      <c r="AO26" s="3"/>
      <c r="AP26" s="2"/>
      <c r="AQ26" s="2"/>
      <c r="AR26" s="2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"/>
      <c r="BR26" s="8"/>
      <c r="BS26" s="8"/>
      <c r="BT26" s="2"/>
      <c r="BU26" s="8"/>
      <c r="BV26" s="8"/>
      <c r="BW26" s="2"/>
      <c r="BX26" s="8"/>
      <c r="BY26" s="8"/>
      <c r="BZ26" s="2"/>
      <c r="CA26" s="8"/>
      <c r="CB26" s="8"/>
      <c r="CC26" s="2"/>
      <c r="CD26" s="8"/>
      <c r="CE26" s="8"/>
      <c r="CF26" s="2"/>
      <c r="CG26" s="8"/>
      <c r="CH26" s="8"/>
      <c r="CI26" s="2"/>
      <c r="CJ26" s="8"/>
      <c r="CK26" s="8"/>
      <c r="CL26" s="2"/>
      <c r="CM26" s="8"/>
      <c r="CN26" s="8"/>
      <c r="CO26" s="2"/>
      <c r="CP26" s="8"/>
      <c r="CQ26" s="8"/>
      <c r="CR26" s="2"/>
      <c r="CS26" s="8"/>
      <c r="CT26" s="8"/>
      <c r="CU26" s="2"/>
      <c r="CV26" s="8"/>
      <c r="CW26" s="8"/>
      <c r="CX26" s="2"/>
      <c r="CY26" s="8"/>
      <c r="CZ26" s="8"/>
      <c r="DA26" s="5"/>
      <c r="DB26" s="8"/>
      <c r="DC26" s="8"/>
      <c r="DD26" s="5"/>
      <c r="DE26" s="8"/>
      <c r="DF26" s="8"/>
      <c r="DG26" s="5"/>
      <c r="DH26" s="8"/>
      <c r="DI26" s="8"/>
      <c r="DJ26" s="5"/>
      <c r="DK26" s="8"/>
      <c r="DL26" s="8"/>
      <c r="DM26" s="5"/>
      <c r="DN26" s="8"/>
      <c r="DO26" s="8"/>
      <c r="DP26" s="5"/>
      <c r="DQ26" s="8"/>
      <c r="DR26" s="8"/>
      <c r="DS26" s="3"/>
      <c r="DT26" s="3"/>
      <c r="DU26" s="3"/>
      <c r="DV26" s="9"/>
      <c r="DW26" s="9"/>
      <c r="DX26" s="9"/>
      <c r="DY26" s="3"/>
      <c r="DZ26" s="3"/>
      <c r="EA26" s="3"/>
      <c r="EB26" s="3"/>
      <c r="EC26" s="4"/>
      <c r="ED26" s="3"/>
    </row>
    <row r="27" spans="1:134" ht="16" thickBot="1" x14ac:dyDescent="0.25">
      <c r="A27" s="2"/>
      <c r="B27" s="2"/>
      <c r="C27" s="22" t="s">
        <v>25</v>
      </c>
      <c r="D27" s="40"/>
      <c r="E27" s="40"/>
      <c r="F27" s="40"/>
      <c r="G27" s="40"/>
      <c r="H27" s="40"/>
      <c r="I27" s="40"/>
      <c r="J27" s="40"/>
      <c r="K27" s="40"/>
      <c r="L27" s="4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  <c r="AC27" s="4"/>
      <c r="AD27" s="5"/>
      <c r="AE27" s="5"/>
      <c r="AF27" s="5"/>
      <c r="AG27" s="6"/>
      <c r="AH27" s="6"/>
      <c r="AI27" s="6"/>
      <c r="AJ27" s="7"/>
      <c r="AK27" s="7"/>
      <c r="AL27" s="7"/>
      <c r="AM27" s="3"/>
      <c r="AN27" s="3"/>
      <c r="AO27" s="3"/>
      <c r="AP27" s="2"/>
      <c r="AQ27" s="2"/>
      <c r="AR27" s="2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"/>
      <c r="BR27" s="8"/>
      <c r="BS27" s="8"/>
      <c r="BT27" s="2"/>
      <c r="BU27" s="8"/>
      <c r="BV27" s="8"/>
      <c r="BW27" s="2"/>
      <c r="BX27" s="8"/>
      <c r="BY27" s="8"/>
      <c r="BZ27" s="2"/>
      <c r="CA27" s="8"/>
      <c r="CB27" s="8"/>
      <c r="CC27" s="2"/>
      <c r="CD27" s="8"/>
      <c r="CE27" s="8"/>
      <c r="CF27" s="2"/>
      <c r="CG27" s="8"/>
      <c r="CH27" s="8"/>
      <c r="CI27" s="2"/>
      <c r="CJ27" s="8"/>
      <c r="CK27" s="8"/>
      <c r="CL27" s="2"/>
      <c r="CM27" s="8"/>
      <c r="CN27" s="8"/>
      <c r="CO27" s="2"/>
      <c r="CP27" s="8"/>
      <c r="CQ27" s="8"/>
      <c r="CR27" s="2"/>
      <c r="CS27" s="8"/>
      <c r="CT27" s="8"/>
      <c r="CU27" s="2"/>
      <c r="CV27" s="8"/>
      <c r="CW27" s="8"/>
      <c r="CX27" s="2"/>
      <c r="CY27" s="8"/>
      <c r="CZ27" s="8"/>
      <c r="DA27" s="5"/>
      <c r="DB27" s="8"/>
      <c r="DC27" s="8"/>
      <c r="DD27" s="5"/>
      <c r="DE27" s="8"/>
      <c r="DF27" s="8"/>
      <c r="DG27" s="5"/>
      <c r="DH27" s="8"/>
      <c r="DI27" s="8"/>
      <c r="DJ27" s="5"/>
      <c r="DK27" s="8"/>
      <c r="DL27" s="8"/>
      <c r="DM27" s="5"/>
      <c r="DN27" s="8"/>
      <c r="DO27" s="8"/>
      <c r="DP27" s="5"/>
      <c r="DQ27" s="8"/>
      <c r="DR27" s="8"/>
      <c r="DS27" s="3"/>
      <c r="DT27" s="3"/>
      <c r="DU27" s="3"/>
      <c r="DV27" s="9"/>
      <c r="DW27" s="9"/>
      <c r="DX27" s="9"/>
      <c r="DY27" s="3"/>
      <c r="DZ27" s="3"/>
      <c r="EA27" s="3"/>
      <c r="EB27" s="3"/>
      <c r="EC27" s="4"/>
      <c r="ED27" s="3"/>
    </row>
    <row r="28" spans="1:134" x14ac:dyDescent="0.2">
      <c r="A28" s="2"/>
      <c r="B28" s="2"/>
      <c r="C28" s="37"/>
      <c r="D28" s="13" t="s">
        <v>17</v>
      </c>
      <c r="E28" s="14" t="s">
        <v>18</v>
      </c>
      <c r="F28" s="14" t="s">
        <v>19</v>
      </c>
      <c r="G28" s="14" t="s">
        <v>20</v>
      </c>
      <c r="H28" s="14" t="s">
        <v>16</v>
      </c>
      <c r="I28" s="14" t="s">
        <v>21</v>
      </c>
      <c r="J28" s="14" t="s">
        <v>23</v>
      </c>
      <c r="K28" s="14" t="s">
        <v>22</v>
      </c>
      <c r="L28" s="15" t="s">
        <v>27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4"/>
      <c r="AC28" s="4"/>
      <c r="AD28" s="5"/>
      <c r="AE28" s="5"/>
      <c r="AF28" s="5"/>
      <c r="AG28" s="6"/>
      <c r="AH28" s="6"/>
      <c r="AI28" s="6"/>
      <c r="AJ28" s="7"/>
      <c r="AK28" s="7"/>
      <c r="AL28" s="7"/>
      <c r="AM28" s="3"/>
      <c r="AN28" s="3"/>
      <c r="AO28" s="3"/>
      <c r="AP28" s="2"/>
      <c r="AQ28" s="2"/>
      <c r="AR28" s="2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"/>
      <c r="BR28" s="8"/>
      <c r="BS28" s="8"/>
      <c r="BT28" s="2"/>
      <c r="BU28" s="8"/>
      <c r="BV28" s="8"/>
      <c r="BW28" s="2"/>
      <c r="BX28" s="8"/>
      <c r="BY28" s="8"/>
      <c r="BZ28" s="2"/>
      <c r="CA28" s="8"/>
      <c r="CB28" s="8"/>
      <c r="CC28" s="2"/>
      <c r="CD28" s="8"/>
      <c r="CE28" s="8"/>
      <c r="CF28" s="2"/>
      <c r="CG28" s="8"/>
      <c r="CH28" s="8"/>
      <c r="CI28" s="2"/>
      <c r="CJ28" s="8"/>
      <c r="CK28" s="8"/>
      <c r="CL28" s="2"/>
      <c r="CM28" s="8"/>
      <c r="CN28" s="8"/>
      <c r="CO28" s="2"/>
      <c r="CP28" s="8"/>
      <c r="CQ28" s="8"/>
      <c r="CR28" s="2"/>
      <c r="CS28" s="8"/>
      <c r="CT28" s="8"/>
      <c r="CU28" s="2"/>
      <c r="CV28" s="8"/>
      <c r="CW28" s="8"/>
      <c r="CX28" s="2"/>
      <c r="CY28" s="8"/>
      <c r="CZ28" s="8"/>
      <c r="DA28" s="5"/>
      <c r="DB28" s="8"/>
      <c r="DC28" s="8"/>
      <c r="DD28" s="5"/>
      <c r="DE28" s="8"/>
      <c r="DF28" s="8"/>
      <c r="DG28" s="5"/>
      <c r="DH28" s="8"/>
      <c r="DI28" s="8"/>
      <c r="DJ28" s="5"/>
      <c r="DK28" s="8"/>
      <c r="DL28" s="8"/>
      <c r="DM28" s="5"/>
      <c r="DN28" s="8"/>
      <c r="DO28" s="8"/>
      <c r="DP28" s="5"/>
      <c r="DQ28" s="8"/>
      <c r="DR28" s="8"/>
      <c r="DS28" s="3"/>
      <c r="DT28" s="3"/>
      <c r="DU28" s="3"/>
      <c r="DV28" s="9"/>
      <c r="DW28" s="9"/>
      <c r="DX28" s="9"/>
      <c r="DY28" s="3"/>
      <c r="DZ28" s="3"/>
      <c r="EA28" s="3"/>
      <c r="EB28" s="3"/>
      <c r="EC28" s="4"/>
      <c r="ED28" s="3"/>
    </row>
    <row r="29" spans="1:134" x14ac:dyDescent="0.2">
      <c r="A29" s="2"/>
      <c r="B29" s="2"/>
      <c r="C29" s="38" t="s">
        <v>10</v>
      </c>
      <c r="D29" s="16">
        <v>29.666666666666668</v>
      </c>
      <c r="E29" s="27">
        <v>176.95833333333334</v>
      </c>
      <c r="F29" s="27">
        <v>69.704166666666666</v>
      </c>
      <c r="G29" s="41">
        <v>22.204166666666662</v>
      </c>
      <c r="H29" s="26">
        <v>2</v>
      </c>
      <c r="I29" s="41">
        <v>56.637499999999996</v>
      </c>
      <c r="J29" s="26">
        <v>181.43478260869566</v>
      </c>
      <c r="K29" s="26">
        <v>19.375</v>
      </c>
      <c r="L29" s="28">
        <f>AVERAGE(L2:L25)</f>
        <v>1.0687499999999999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"/>
      <c r="AC29" s="4"/>
      <c r="AD29" s="5"/>
      <c r="AE29" s="5"/>
      <c r="AF29" s="5"/>
      <c r="AG29" s="6"/>
      <c r="AH29" s="6"/>
      <c r="AI29" s="6"/>
      <c r="AJ29" s="7"/>
      <c r="AK29" s="7"/>
      <c r="AL29" s="7"/>
      <c r="AM29" s="3"/>
      <c r="AN29" s="3"/>
      <c r="AO29" s="3"/>
      <c r="AP29" s="2"/>
      <c r="AQ29" s="2"/>
      <c r="AR29" s="2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"/>
      <c r="BR29" s="8"/>
      <c r="BS29" s="8"/>
      <c r="BT29" s="2"/>
      <c r="BU29" s="8"/>
      <c r="BV29" s="8"/>
      <c r="BW29" s="2"/>
      <c r="BX29" s="8"/>
      <c r="BY29" s="8"/>
      <c r="BZ29" s="2"/>
      <c r="CA29" s="8"/>
      <c r="CB29" s="8"/>
      <c r="CC29" s="2"/>
      <c r="CD29" s="8"/>
      <c r="CE29" s="8"/>
      <c r="CF29" s="2"/>
      <c r="CG29" s="8"/>
      <c r="CH29" s="8"/>
      <c r="CI29" s="2"/>
      <c r="CJ29" s="8"/>
      <c r="CK29" s="8"/>
      <c r="CL29" s="2"/>
      <c r="CM29" s="8"/>
      <c r="CN29" s="8"/>
      <c r="CO29" s="2"/>
      <c r="CP29" s="8"/>
      <c r="CQ29" s="8"/>
      <c r="CR29" s="2"/>
      <c r="CS29" s="8"/>
      <c r="CT29" s="8"/>
      <c r="CU29" s="2"/>
      <c r="CV29" s="8"/>
      <c r="CW29" s="8"/>
      <c r="CX29" s="2"/>
      <c r="CY29" s="8"/>
      <c r="CZ29" s="8"/>
      <c r="DA29" s="5"/>
      <c r="DB29" s="8"/>
      <c r="DC29" s="8"/>
      <c r="DD29" s="5"/>
      <c r="DE29" s="8"/>
      <c r="DF29" s="8"/>
      <c r="DG29" s="5"/>
      <c r="DH29" s="8"/>
      <c r="DI29" s="8"/>
      <c r="DJ29" s="5"/>
      <c r="DK29" s="8"/>
      <c r="DL29" s="8"/>
      <c r="DM29" s="5"/>
      <c r="DN29" s="8"/>
      <c r="DO29" s="8"/>
      <c r="DP29" s="5"/>
      <c r="DQ29" s="8"/>
      <c r="DR29" s="8"/>
      <c r="DS29" s="3"/>
      <c r="DT29" s="3"/>
      <c r="DU29" s="3"/>
      <c r="DV29" s="9"/>
      <c r="DW29" s="9"/>
      <c r="DX29" s="9"/>
      <c r="DY29" s="3"/>
      <c r="DZ29" s="3"/>
      <c r="EA29" s="3"/>
      <c r="EB29" s="3"/>
      <c r="EC29" s="4"/>
      <c r="ED29" s="3"/>
    </row>
    <row r="30" spans="1:134" x14ac:dyDescent="0.2">
      <c r="A30" s="2"/>
      <c r="B30" s="2"/>
      <c r="C30" s="38" t="s">
        <v>11</v>
      </c>
      <c r="D30" s="16">
        <v>4.3305453684733228</v>
      </c>
      <c r="E30" s="27">
        <v>8.2592723474979888</v>
      </c>
      <c r="F30" s="27">
        <v>11.171449602978269</v>
      </c>
      <c r="G30" s="41">
        <v>2.3820851601370783</v>
      </c>
      <c r="H30" s="41"/>
      <c r="I30" s="41">
        <v>6.4254123535414758</v>
      </c>
      <c r="J30" s="26">
        <v>11.26872618015542</v>
      </c>
      <c r="K30" s="26">
        <v>1.0134958870382644</v>
      </c>
      <c r="L30" s="28">
        <f>STDEV(L2:L25)</f>
        <v>4.8661430133203995E-2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4"/>
      <c r="AD30" s="5"/>
      <c r="AE30" s="5"/>
      <c r="AF30" s="5"/>
      <c r="AG30" s="6"/>
      <c r="AH30" s="6"/>
      <c r="AI30" s="6"/>
      <c r="AJ30" s="7"/>
      <c r="AK30" s="7"/>
      <c r="AL30" s="7"/>
      <c r="AM30" s="3"/>
      <c r="AN30" s="3"/>
      <c r="AO30" s="3"/>
      <c r="AP30" s="2"/>
      <c r="AQ30" s="2"/>
      <c r="AR30" s="2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"/>
      <c r="BR30" s="8"/>
      <c r="BS30" s="8"/>
      <c r="BT30" s="2"/>
      <c r="BU30" s="8"/>
      <c r="BV30" s="8"/>
      <c r="BW30" s="2"/>
      <c r="BX30" s="8"/>
      <c r="BY30" s="8"/>
      <c r="BZ30" s="2"/>
      <c r="CA30" s="8"/>
      <c r="CB30" s="8"/>
      <c r="CC30" s="2"/>
      <c r="CD30" s="8"/>
      <c r="CE30" s="8"/>
      <c r="CF30" s="2"/>
      <c r="CG30" s="8"/>
      <c r="CH30" s="8"/>
      <c r="CI30" s="2"/>
      <c r="CJ30" s="8"/>
      <c r="CK30" s="8"/>
      <c r="CL30" s="2"/>
      <c r="CM30" s="8"/>
      <c r="CN30" s="8"/>
      <c r="CO30" s="2"/>
      <c r="CP30" s="8"/>
      <c r="CQ30" s="8"/>
      <c r="CR30" s="2"/>
      <c r="CS30" s="8"/>
      <c r="CT30" s="8"/>
      <c r="CU30" s="2"/>
      <c r="CV30" s="8"/>
      <c r="CW30" s="8"/>
      <c r="CX30" s="2"/>
      <c r="CY30" s="8"/>
      <c r="CZ30" s="8"/>
      <c r="DA30" s="5"/>
      <c r="DB30" s="8"/>
      <c r="DC30" s="8"/>
      <c r="DD30" s="5"/>
      <c r="DE30" s="8"/>
      <c r="DF30" s="8"/>
      <c r="DG30" s="5"/>
      <c r="DH30" s="8"/>
      <c r="DI30" s="8"/>
      <c r="DJ30" s="5"/>
      <c r="DK30" s="8"/>
      <c r="DL30" s="8"/>
      <c r="DM30" s="5"/>
      <c r="DN30" s="8"/>
      <c r="DO30" s="8"/>
      <c r="DP30" s="5"/>
      <c r="DQ30" s="8"/>
      <c r="DR30" s="8"/>
      <c r="DS30" s="3"/>
      <c r="DT30" s="3"/>
      <c r="DU30" s="3"/>
      <c r="DV30" s="9"/>
      <c r="DW30" s="9"/>
      <c r="DX30" s="9"/>
      <c r="DY30" s="3"/>
      <c r="DZ30" s="3"/>
      <c r="EA30" s="3"/>
      <c r="EB30" s="3"/>
      <c r="EC30" s="4"/>
      <c r="ED30" s="3"/>
    </row>
    <row r="31" spans="1:134" x14ac:dyDescent="0.2">
      <c r="A31" s="2"/>
      <c r="B31" s="2"/>
      <c r="C31" s="38" t="s">
        <v>14</v>
      </c>
      <c r="D31" s="16">
        <v>35</v>
      </c>
      <c r="E31" s="27">
        <v>192</v>
      </c>
      <c r="F31" s="27">
        <v>94.4</v>
      </c>
      <c r="G31" s="41">
        <v>27.2</v>
      </c>
      <c r="H31" s="41"/>
      <c r="I31" s="41">
        <v>68.900000000000006</v>
      </c>
      <c r="J31" s="26">
        <v>201</v>
      </c>
      <c r="K31" s="26">
        <v>20</v>
      </c>
      <c r="L31" s="28">
        <f>MAX(L2:L25)</f>
        <v>1.17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4"/>
      <c r="AC31" s="4"/>
      <c r="AD31" s="5"/>
      <c r="AE31" s="5"/>
      <c r="AF31" s="5"/>
      <c r="AG31" s="6"/>
      <c r="AH31" s="6"/>
      <c r="AI31" s="6"/>
      <c r="AJ31" s="7"/>
      <c r="AK31" s="7"/>
      <c r="AL31" s="7"/>
      <c r="AM31" s="3"/>
      <c r="AN31" s="3"/>
      <c r="AO31" s="3"/>
      <c r="AP31" s="2"/>
      <c r="AQ31" s="2"/>
      <c r="AR31" s="2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"/>
      <c r="BR31" s="8"/>
      <c r="BS31" s="8"/>
      <c r="BT31" s="2"/>
      <c r="BU31" s="8"/>
      <c r="BV31" s="8"/>
      <c r="BW31" s="2"/>
      <c r="BX31" s="8"/>
      <c r="BY31" s="8"/>
      <c r="BZ31" s="2"/>
      <c r="CA31" s="8"/>
      <c r="CB31" s="8"/>
      <c r="CC31" s="2"/>
      <c r="CD31" s="8"/>
      <c r="CE31" s="8"/>
      <c r="CF31" s="2"/>
      <c r="CG31" s="8"/>
      <c r="CH31" s="8"/>
      <c r="CI31" s="2"/>
      <c r="CJ31" s="8"/>
      <c r="CK31" s="8"/>
      <c r="CL31" s="2"/>
      <c r="CM31" s="8"/>
      <c r="CN31" s="8"/>
      <c r="CO31" s="2"/>
      <c r="CP31" s="8"/>
      <c r="CQ31" s="8"/>
      <c r="CR31" s="2"/>
      <c r="CS31" s="8"/>
      <c r="CT31" s="8"/>
      <c r="CU31" s="2"/>
      <c r="CV31" s="8"/>
      <c r="CW31" s="8"/>
      <c r="CX31" s="2"/>
      <c r="CY31" s="8"/>
      <c r="CZ31" s="8"/>
      <c r="DA31" s="5"/>
      <c r="DB31" s="8"/>
      <c r="DC31" s="8"/>
      <c r="DD31" s="5"/>
      <c r="DE31" s="8"/>
      <c r="DF31" s="8"/>
      <c r="DG31" s="5"/>
      <c r="DH31" s="8"/>
      <c r="DI31" s="8"/>
      <c r="DJ31" s="5"/>
      <c r="DK31" s="8"/>
      <c r="DL31" s="8"/>
      <c r="DM31" s="5"/>
      <c r="DN31" s="8"/>
      <c r="DO31" s="8"/>
      <c r="DP31" s="5"/>
      <c r="DQ31" s="8"/>
      <c r="DR31" s="8"/>
      <c r="DS31" s="3"/>
      <c r="DT31" s="3"/>
      <c r="DU31" s="3"/>
      <c r="DV31" s="9"/>
      <c r="DW31" s="9"/>
      <c r="DX31" s="9"/>
      <c r="DY31" s="3"/>
      <c r="DZ31" s="3"/>
      <c r="EA31" s="3"/>
      <c r="EB31" s="3"/>
      <c r="EC31" s="4"/>
      <c r="ED31" s="3"/>
    </row>
    <row r="32" spans="1:134" ht="16" thickBot="1" x14ac:dyDescent="0.25">
      <c r="A32" s="2"/>
      <c r="B32" s="2"/>
      <c r="C32" s="39" t="s">
        <v>15</v>
      </c>
      <c r="D32" s="17">
        <v>21</v>
      </c>
      <c r="E32" s="11">
        <v>164</v>
      </c>
      <c r="F32" s="11">
        <v>50.5</v>
      </c>
      <c r="G32" s="12">
        <v>17.399999999999999</v>
      </c>
      <c r="H32" s="12"/>
      <c r="I32" s="12">
        <v>47.6</v>
      </c>
      <c r="J32" s="10">
        <v>153</v>
      </c>
      <c r="K32" s="10">
        <v>17</v>
      </c>
      <c r="L32" s="31">
        <f>MIN(L2:L25)</f>
        <v>0.97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4"/>
      <c r="AC32" s="4"/>
      <c r="AD32" s="5"/>
      <c r="AE32" s="5"/>
      <c r="AF32" s="5"/>
      <c r="AG32" s="6"/>
      <c r="AH32" s="6"/>
      <c r="AI32" s="6"/>
      <c r="AJ32" s="7"/>
      <c r="AK32" s="7"/>
      <c r="AL32" s="7"/>
      <c r="AM32" s="3"/>
      <c r="AN32" s="3"/>
      <c r="AO32" s="3"/>
      <c r="AP32" s="2"/>
      <c r="AQ32" s="2"/>
      <c r="AR32" s="2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"/>
      <c r="BR32" s="8"/>
      <c r="BS32" s="8"/>
      <c r="BT32" s="2"/>
      <c r="BU32" s="8"/>
      <c r="BV32" s="8"/>
      <c r="BW32" s="2"/>
      <c r="BX32" s="8"/>
      <c r="BY32" s="8"/>
      <c r="BZ32" s="2"/>
      <c r="CA32" s="8"/>
      <c r="CB32" s="8"/>
      <c r="CC32" s="2"/>
      <c r="CD32" s="8"/>
      <c r="CE32" s="8"/>
      <c r="CF32" s="2"/>
      <c r="CG32" s="8"/>
      <c r="CH32" s="8"/>
      <c r="CI32" s="2"/>
      <c r="CJ32" s="8"/>
      <c r="CK32" s="8"/>
      <c r="CL32" s="2"/>
      <c r="CM32" s="8"/>
      <c r="CN32" s="8"/>
      <c r="CO32" s="2"/>
      <c r="CP32" s="8"/>
      <c r="CQ32" s="8"/>
      <c r="CR32" s="2"/>
      <c r="CS32" s="8"/>
      <c r="CT32" s="8"/>
      <c r="CU32" s="2"/>
      <c r="CV32" s="8"/>
      <c r="CW32" s="8"/>
      <c r="CX32" s="2"/>
      <c r="CY32" s="8"/>
      <c r="CZ32" s="8"/>
      <c r="DA32" s="5"/>
      <c r="DB32" s="8"/>
      <c r="DC32" s="8"/>
      <c r="DD32" s="5"/>
      <c r="DE32" s="8"/>
      <c r="DF32" s="8"/>
      <c r="DG32" s="5"/>
      <c r="DH32" s="8"/>
      <c r="DI32" s="8"/>
      <c r="DJ32" s="5"/>
      <c r="DK32" s="8"/>
      <c r="DL32" s="8"/>
      <c r="DM32" s="5"/>
      <c r="DN32" s="8"/>
      <c r="DO32" s="8"/>
      <c r="DP32" s="5"/>
      <c r="DQ32" s="8"/>
      <c r="DR32" s="8"/>
      <c r="DS32" s="3"/>
      <c r="DT32" s="3"/>
      <c r="DU32" s="3"/>
      <c r="DV32" s="9"/>
      <c r="DW32" s="9"/>
      <c r="DX32" s="9"/>
      <c r="DY32" s="3"/>
      <c r="DZ32" s="3"/>
      <c r="EA32" s="3"/>
      <c r="EB32" s="3"/>
      <c r="EC32" s="4"/>
      <c r="ED32" s="3"/>
    </row>
    <row r="33" spans="1:134" ht="16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4"/>
      <c r="AC33" s="4"/>
      <c r="AD33" s="5"/>
      <c r="AE33" s="5"/>
      <c r="AF33" s="5"/>
      <c r="AG33" s="6"/>
      <c r="AH33" s="6"/>
      <c r="AI33" s="6"/>
      <c r="AJ33" s="7"/>
      <c r="AK33" s="7"/>
      <c r="AL33" s="7"/>
      <c r="AM33" s="3"/>
      <c r="AN33" s="3"/>
      <c r="AO33" s="3"/>
      <c r="AP33" s="2"/>
      <c r="AQ33" s="2"/>
      <c r="AR33" s="2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"/>
      <c r="BR33" s="8"/>
      <c r="BS33" s="8"/>
      <c r="BT33" s="2"/>
      <c r="BU33" s="8"/>
      <c r="BV33" s="8"/>
      <c r="BW33" s="2"/>
      <c r="BX33" s="8"/>
      <c r="BY33" s="8"/>
      <c r="BZ33" s="2"/>
      <c r="CA33" s="8"/>
      <c r="CB33" s="8"/>
      <c r="CC33" s="2"/>
      <c r="CD33" s="8"/>
      <c r="CE33" s="8"/>
      <c r="CF33" s="2"/>
      <c r="CG33" s="8"/>
      <c r="CH33" s="8"/>
      <c r="CI33" s="2"/>
      <c r="CJ33" s="8"/>
      <c r="CK33" s="8"/>
      <c r="CL33" s="2"/>
      <c r="CM33" s="8"/>
      <c r="CN33" s="8"/>
      <c r="CO33" s="2"/>
      <c r="CP33" s="8"/>
      <c r="CQ33" s="8"/>
      <c r="CR33" s="2"/>
      <c r="CS33" s="8"/>
      <c r="CT33" s="8"/>
      <c r="CU33" s="2"/>
      <c r="CV33" s="8"/>
      <c r="CW33" s="8"/>
      <c r="CX33" s="2"/>
      <c r="CY33" s="8"/>
      <c r="CZ33" s="8"/>
      <c r="DA33" s="5"/>
      <c r="DB33" s="8"/>
      <c r="DC33" s="8"/>
      <c r="DD33" s="5"/>
      <c r="DE33" s="8"/>
      <c r="DF33" s="8"/>
      <c r="DG33" s="5"/>
      <c r="DH33" s="8"/>
      <c r="DI33" s="8"/>
      <c r="DJ33" s="5"/>
      <c r="DK33" s="8"/>
      <c r="DL33" s="8"/>
      <c r="DM33" s="5"/>
      <c r="DN33" s="8"/>
      <c r="DO33" s="8"/>
      <c r="DP33" s="5"/>
      <c r="DQ33" s="8"/>
      <c r="DR33" s="8"/>
      <c r="DS33" s="3"/>
      <c r="DT33" s="3"/>
      <c r="DU33" s="3"/>
      <c r="DV33" s="9"/>
      <c r="DW33" s="9"/>
      <c r="DX33" s="9"/>
      <c r="DY33" s="3"/>
      <c r="DZ33" s="3"/>
      <c r="EA33" s="3"/>
      <c r="EB33" s="3"/>
      <c r="EC33" s="4"/>
      <c r="ED33" s="3"/>
    </row>
    <row r="34" spans="1:134" ht="16" thickBot="1" x14ac:dyDescent="0.25">
      <c r="A34" s="2"/>
      <c r="B34" s="2"/>
      <c r="C34" s="23" t="s">
        <v>2</v>
      </c>
      <c r="D34" s="24"/>
      <c r="E34" s="24"/>
      <c r="F34" s="24"/>
      <c r="G34" s="24"/>
      <c r="H34" s="24"/>
      <c r="I34" s="24"/>
      <c r="J34" s="24"/>
      <c r="K34" s="24"/>
      <c r="L34" s="2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4"/>
      <c r="AC34" s="4"/>
      <c r="AD34" s="5"/>
      <c r="AE34" s="5"/>
      <c r="AF34" s="5"/>
      <c r="AG34" s="6"/>
      <c r="AH34" s="6"/>
      <c r="AI34" s="6"/>
      <c r="AJ34" s="7"/>
      <c r="AK34" s="7"/>
      <c r="AL34" s="7"/>
      <c r="AM34" s="3"/>
      <c r="AN34" s="3"/>
      <c r="AO34" s="3"/>
      <c r="AP34" s="2"/>
      <c r="AQ34" s="2"/>
      <c r="AR34" s="2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"/>
      <c r="BR34" s="8"/>
      <c r="BS34" s="8"/>
      <c r="BT34" s="2"/>
      <c r="BU34" s="8"/>
      <c r="BV34" s="8"/>
      <c r="BW34" s="2"/>
      <c r="BX34" s="8"/>
      <c r="BY34" s="8"/>
      <c r="BZ34" s="2"/>
      <c r="CA34" s="8"/>
      <c r="CB34" s="8"/>
      <c r="CC34" s="2"/>
      <c r="CD34" s="8"/>
      <c r="CE34" s="8"/>
      <c r="CF34" s="2"/>
      <c r="CG34" s="8"/>
      <c r="CH34" s="8"/>
      <c r="CI34" s="2"/>
      <c r="CJ34" s="8"/>
      <c r="CK34" s="8"/>
      <c r="CL34" s="2"/>
      <c r="CM34" s="8"/>
      <c r="CN34" s="8"/>
      <c r="CO34" s="2"/>
      <c r="CP34" s="8"/>
      <c r="CQ34" s="8"/>
      <c r="CR34" s="2"/>
      <c r="CS34" s="8"/>
      <c r="CT34" s="8"/>
      <c r="CU34" s="2"/>
      <c r="CV34" s="8"/>
      <c r="CW34" s="8"/>
      <c r="CX34" s="2"/>
      <c r="CY34" s="8"/>
      <c r="CZ34" s="8"/>
      <c r="DA34" s="5"/>
      <c r="DB34" s="8"/>
      <c r="DC34" s="8"/>
      <c r="DD34" s="5"/>
      <c r="DE34" s="8"/>
      <c r="DF34" s="8"/>
      <c r="DG34" s="5"/>
      <c r="DH34" s="8"/>
      <c r="DI34" s="8"/>
      <c r="DJ34" s="5"/>
      <c r="DK34" s="8"/>
      <c r="DL34" s="8"/>
      <c r="DM34" s="5"/>
      <c r="DN34" s="8"/>
      <c r="DO34" s="8"/>
      <c r="DP34" s="5"/>
      <c r="DQ34" s="8"/>
      <c r="DR34" s="8"/>
      <c r="DS34" s="3"/>
      <c r="DT34" s="3"/>
      <c r="DU34" s="3"/>
      <c r="DV34" s="9"/>
      <c r="DW34" s="9"/>
      <c r="DX34" s="9"/>
      <c r="DY34" s="3"/>
      <c r="DZ34" s="3"/>
      <c r="EA34" s="3"/>
      <c r="EB34" s="3"/>
      <c r="EC34" s="4"/>
      <c r="ED34" s="3"/>
    </row>
    <row r="35" spans="1:134" x14ac:dyDescent="0.2">
      <c r="A35" s="2"/>
      <c r="B35" s="2"/>
      <c r="C35" s="18"/>
      <c r="D35" s="14" t="s">
        <v>17</v>
      </c>
      <c r="E35" s="14" t="s">
        <v>18</v>
      </c>
      <c r="F35" s="14" t="s">
        <v>19</v>
      </c>
      <c r="G35" s="14" t="s">
        <v>20</v>
      </c>
      <c r="H35" s="14" t="s">
        <v>16</v>
      </c>
      <c r="I35" s="14" t="s">
        <v>21</v>
      </c>
      <c r="J35" s="14" t="s">
        <v>23</v>
      </c>
      <c r="K35" s="14" t="s">
        <v>22</v>
      </c>
      <c r="L35" s="15" t="s">
        <v>27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4"/>
      <c r="AC35" s="4"/>
      <c r="AD35" s="5"/>
      <c r="AE35" s="5"/>
      <c r="AF35" s="5"/>
      <c r="AG35" s="6"/>
      <c r="AH35" s="6"/>
      <c r="AI35" s="6"/>
      <c r="AJ35" s="7"/>
      <c r="AK35" s="7"/>
      <c r="AL35" s="7"/>
      <c r="AM35" s="3"/>
      <c r="AN35" s="3"/>
      <c r="AO35" s="3"/>
      <c r="AP35" s="2"/>
      <c r="AQ35" s="2"/>
      <c r="AR35" s="2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"/>
      <c r="BR35" s="8"/>
      <c r="BS35" s="8"/>
      <c r="BT35" s="2"/>
      <c r="BU35" s="8"/>
      <c r="BV35" s="8"/>
      <c r="BW35" s="2"/>
      <c r="BX35" s="8"/>
      <c r="BY35" s="8"/>
      <c r="BZ35" s="2"/>
      <c r="CA35" s="8"/>
      <c r="CB35" s="8"/>
      <c r="CC35" s="2"/>
      <c r="CD35" s="8"/>
      <c r="CE35" s="8"/>
      <c r="CF35" s="2"/>
      <c r="CG35" s="8"/>
      <c r="CH35" s="8"/>
      <c r="CI35" s="2"/>
      <c r="CJ35" s="8"/>
      <c r="CK35" s="8"/>
      <c r="CL35" s="2"/>
      <c r="CM35" s="8"/>
      <c r="CN35" s="8"/>
      <c r="CO35" s="2"/>
      <c r="CP35" s="8"/>
      <c r="CQ35" s="8"/>
      <c r="CR35" s="2"/>
      <c r="CS35" s="8"/>
      <c r="CT35" s="8"/>
      <c r="CU35" s="2"/>
      <c r="CV35" s="8"/>
      <c r="CW35" s="8"/>
      <c r="CX35" s="2"/>
      <c r="CY35" s="8"/>
      <c r="CZ35" s="8"/>
      <c r="DA35" s="5"/>
      <c r="DB35" s="8"/>
      <c r="DC35" s="8"/>
      <c r="DD35" s="5"/>
      <c r="DE35" s="8"/>
      <c r="DF35" s="8"/>
      <c r="DG35" s="5"/>
      <c r="DH35" s="8"/>
      <c r="DI35" s="8"/>
      <c r="DJ35" s="5"/>
      <c r="DK35" s="8"/>
      <c r="DL35" s="8"/>
      <c r="DM35" s="5"/>
      <c r="DN35" s="8"/>
      <c r="DO35" s="8"/>
      <c r="DP35" s="5"/>
      <c r="DQ35" s="8"/>
      <c r="DR35" s="8"/>
      <c r="DS35" s="3"/>
      <c r="DT35" s="3"/>
      <c r="DU35" s="3"/>
      <c r="DV35" s="9"/>
      <c r="DW35" s="9"/>
      <c r="DX35" s="9"/>
      <c r="DY35" s="3"/>
      <c r="DZ35" s="3"/>
      <c r="EA35" s="3"/>
      <c r="EB35" s="3"/>
      <c r="EC35" s="4"/>
      <c r="ED35" s="3"/>
    </row>
    <row r="36" spans="1:134" x14ac:dyDescent="0.2">
      <c r="A36" s="2"/>
      <c r="C36" s="19" t="s">
        <v>10</v>
      </c>
      <c r="D36" s="26">
        <v>30</v>
      </c>
      <c r="E36" s="27">
        <v>175.6</v>
      </c>
      <c r="F36" s="27">
        <v>68.830000000000013</v>
      </c>
      <c r="G36" s="41">
        <v>22.160000000000004</v>
      </c>
      <c r="H36" s="26">
        <v>2</v>
      </c>
      <c r="I36" s="41">
        <v>56.75</v>
      </c>
      <c r="J36" s="26">
        <v>177</v>
      </c>
      <c r="K36" s="26">
        <v>19.7</v>
      </c>
      <c r="L36" s="28">
        <f>AVERAGE(L2:L11)</f>
        <v>1.0609999999999999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4"/>
      <c r="AC36" s="4"/>
      <c r="AD36" s="5"/>
      <c r="AE36" s="5"/>
      <c r="AF36" s="5"/>
      <c r="AG36" s="6"/>
      <c r="AH36" s="6"/>
      <c r="AI36" s="6"/>
      <c r="AJ36" s="7"/>
      <c r="AK36" s="7"/>
      <c r="AL36" s="7"/>
      <c r="AM36" s="3"/>
      <c r="AN36" s="3"/>
      <c r="AO36" s="3"/>
      <c r="AP36" s="2"/>
      <c r="AQ36" s="2"/>
      <c r="AR36" s="2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"/>
      <c r="BR36" s="8"/>
      <c r="BS36" s="8"/>
      <c r="BT36" s="2"/>
      <c r="BU36" s="8"/>
      <c r="BV36" s="8"/>
      <c r="BW36" s="2"/>
      <c r="BX36" s="8"/>
      <c r="BY36" s="8"/>
      <c r="BZ36" s="2"/>
      <c r="CA36" s="8"/>
      <c r="CB36" s="8"/>
      <c r="CC36" s="2"/>
      <c r="CD36" s="8"/>
      <c r="CE36" s="8"/>
      <c r="CF36" s="2"/>
      <c r="CG36" s="8"/>
      <c r="CH36" s="8"/>
      <c r="CI36" s="2"/>
      <c r="CJ36" s="8"/>
      <c r="CK36" s="8"/>
      <c r="CL36" s="2"/>
      <c r="CM36" s="8"/>
      <c r="CN36" s="8"/>
      <c r="CO36" s="2"/>
      <c r="CP36" s="8"/>
      <c r="CQ36" s="8"/>
      <c r="CR36" s="2"/>
      <c r="CS36" s="8"/>
      <c r="CT36" s="8"/>
      <c r="CU36" s="2"/>
      <c r="CV36" s="8"/>
      <c r="CW36" s="8"/>
      <c r="CX36" s="2"/>
      <c r="CY36" s="8"/>
      <c r="CZ36" s="8"/>
      <c r="DA36" s="5"/>
      <c r="DB36" s="8"/>
      <c r="DC36" s="8"/>
      <c r="DD36" s="5"/>
      <c r="DE36" s="8"/>
      <c r="DF36" s="8"/>
      <c r="DG36" s="5"/>
      <c r="DH36" s="8"/>
      <c r="DI36" s="8"/>
      <c r="DJ36" s="5"/>
      <c r="DK36" s="8"/>
      <c r="DL36" s="8"/>
      <c r="DM36" s="5"/>
      <c r="DN36" s="8"/>
      <c r="DO36" s="8"/>
      <c r="DP36" s="5"/>
      <c r="DQ36" s="8"/>
      <c r="DR36" s="8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4"/>
      <c r="ED36" s="3"/>
    </row>
    <row r="37" spans="1:134" x14ac:dyDescent="0.2">
      <c r="A37" s="2"/>
      <c r="C37" s="19" t="s">
        <v>11</v>
      </c>
      <c r="D37" s="26">
        <v>3.9440531887330774</v>
      </c>
      <c r="E37" s="27">
        <v>6.4325560843087706</v>
      </c>
      <c r="F37" s="27">
        <v>7.5077811487667185</v>
      </c>
      <c r="G37" s="41">
        <v>1.2963195765105315</v>
      </c>
      <c r="H37" s="41"/>
      <c r="I37" s="41">
        <v>7.0844508922318772</v>
      </c>
      <c r="J37" s="26">
        <v>13.072447700751718</v>
      </c>
      <c r="K37" s="26">
        <v>0.67494855771055284</v>
      </c>
      <c r="L37" s="28">
        <f>STDEV(L2:L11)</f>
        <v>6.4195880795508267E-2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"/>
      <c r="AC37" s="4"/>
      <c r="AD37" s="5"/>
      <c r="AE37" s="5"/>
      <c r="AF37" s="5"/>
      <c r="AG37" s="6"/>
      <c r="AH37" s="6"/>
      <c r="AI37" s="6"/>
      <c r="AJ37" s="7"/>
      <c r="AK37" s="7"/>
      <c r="AL37" s="7"/>
      <c r="AM37" s="3"/>
      <c r="AN37" s="3"/>
      <c r="AO37" s="3"/>
      <c r="AP37" s="2"/>
      <c r="AQ37" s="2"/>
      <c r="AR37" s="2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"/>
      <c r="BR37" s="8"/>
      <c r="BS37" s="8"/>
      <c r="BT37" s="2"/>
      <c r="BU37" s="8"/>
      <c r="BV37" s="8"/>
      <c r="BW37" s="2"/>
      <c r="BX37" s="8"/>
      <c r="BY37" s="8"/>
      <c r="BZ37" s="2"/>
      <c r="CA37" s="8"/>
      <c r="CB37" s="8"/>
      <c r="CC37" s="2"/>
      <c r="CD37" s="8"/>
      <c r="CE37" s="8"/>
      <c r="CF37" s="2"/>
      <c r="CG37" s="8"/>
      <c r="CH37" s="8"/>
      <c r="CI37" s="2"/>
      <c r="CJ37" s="8"/>
      <c r="CK37" s="8"/>
      <c r="CL37" s="2"/>
      <c r="CM37" s="8"/>
      <c r="CN37" s="8"/>
      <c r="CO37" s="2"/>
      <c r="CP37" s="8"/>
      <c r="CQ37" s="8"/>
      <c r="CR37" s="2"/>
      <c r="CS37" s="8"/>
      <c r="CT37" s="8"/>
      <c r="CU37" s="2"/>
      <c r="CV37" s="8"/>
      <c r="CW37" s="8"/>
      <c r="CX37" s="2"/>
      <c r="CY37" s="8"/>
      <c r="CZ37" s="8"/>
      <c r="DA37" s="5"/>
      <c r="DB37" s="8"/>
      <c r="DC37" s="8"/>
      <c r="DD37" s="5"/>
      <c r="DE37" s="8"/>
      <c r="DF37" s="8"/>
      <c r="DG37" s="5"/>
      <c r="DH37" s="8"/>
      <c r="DI37" s="8"/>
      <c r="DJ37" s="5"/>
      <c r="DK37" s="8"/>
      <c r="DL37" s="8"/>
      <c r="DM37" s="5"/>
      <c r="DN37" s="8"/>
      <c r="DO37" s="8"/>
      <c r="DP37" s="5"/>
      <c r="DQ37" s="8"/>
      <c r="DR37" s="8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4"/>
      <c r="ED37" s="3"/>
    </row>
    <row r="38" spans="1:134" x14ac:dyDescent="0.2">
      <c r="A38" s="2"/>
      <c r="C38" s="19" t="s">
        <v>12</v>
      </c>
      <c r="D38" s="26">
        <v>35</v>
      </c>
      <c r="E38" s="27">
        <v>184</v>
      </c>
      <c r="F38" s="27">
        <v>80.2</v>
      </c>
      <c r="G38" s="41">
        <v>24.5</v>
      </c>
      <c r="H38" s="41"/>
      <c r="I38" s="41">
        <v>66.900000000000006</v>
      </c>
      <c r="J38" s="26">
        <v>193</v>
      </c>
      <c r="K38" s="26">
        <v>20</v>
      </c>
      <c r="L38" s="28">
        <f>MAX(L2:L11)</f>
        <v>1.17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4"/>
      <c r="AC38" s="4"/>
      <c r="AD38" s="5"/>
      <c r="AE38" s="5"/>
      <c r="AF38" s="5"/>
      <c r="AG38" s="6"/>
      <c r="AH38" s="6"/>
      <c r="AI38" s="6"/>
      <c r="AJ38" s="7"/>
      <c r="AK38" s="7"/>
      <c r="AL38" s="7"/>
      <c r="AM38" s="3"/>
      <c r="AN38" s="3"/>
      <c r="AO38" s="3"/>
      <c r="AP38" s="2"/>
      <c r="AQ38" s="2"/>
      <c r="AR38" s="2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"/>
      <c r="BR38" s="8"/>
      <c r="BS38" s="8"/>
      <c r="BT38" s="2"/>
      <c r="BU38" s="8"/>
      <c r="BV38" s="8"/>
      <c r="BW38" s="2"/>
      <c r="BX38" s="8"/>
      <c r="BY38" s="8"/>
      <c r="BZ38" s="2"/>
      <c r="CA38" s="8"/>
      <c r="CB38" s="8"/>
      <c r="CC38" s="2"/>
      <c r="CD38" s="8"/>
      <c r="CE38" s="8"/>
      <c r="CF38" s="2"/>
      <c r="CG38" s="8"/>
      <c r="CH38" s="8"/>
      <c r="CI38" s="2"/>
      <c r="CJ38" s="8"/>
      <c r="CK38" s="8"/>
      <c r="CL38" s="2"/>
      <c r="CM38" s="8"/>
      <c r="CN38" s="8"/>
      <c r="CO38" s="2"/>
      <c r="CP38" s="8"/>
      <c r="CQ38" s="8"/>
      <c r="CR38" s="2"/>
      <c r="CS38" s="8"/>
      <c r="CT38" s="8"/>
      <c r="CU38" s="2"/>
      <c r="CV38" s="8"/>
      <c r="CW38" s="8"/>
      <c r="CX38" s="2"/>
      <c r="CY38" s="8"/>
      <c r="CZ38" s="8"/>
      <c r="DA38" s="5"/>
      <c r="DB38" s="8"/>
      <c r="DC38" s="8"/>
      <c r="DD38" s="5"/>
      <c r="DE38" s="8"/>
      <c r="DF38" s="8"/>
      <c r="DG38" s="5"/>
      <c r="DH38" s="8"/>
      <c r="DI38" s="8"/>
      <c r="DJ38" s="5"/>
      <c r="DK38" s="8"/>
      <c r="DL38" s="8"/>
      <c r="DM38" s="5"/>
      <c r="DN38" s="8"/>
      <c r="DO38" s="8"/>
      <c r="DP38" s="5"/>
      <c r="DQ38" s="8"/>
      <c r="DR38" s="8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4"/>
      <c r="ED38" s="3"/>
    </row>
    <row r="39" spans="1:134" ht="16" thickBot="1" x14ac:dyDescent="0.25">
      <c r="A39" s="2"/>
      <c r="C39" s="20" t="s">
        <v>13</v>
      </c>
      <c r="D39" s="10">
        <v>22</v>
      </c>
      <c r="E39" s="11">
        <v>168</v>
      </c>
      <c r="F39" s="11">
        <v>59.4</v>
      </c>
      <c r="G39" s="12">
        <v>20.3</v>
      </c>
      <c r="H39" s="12"/>
      <c r="I39" s="12">
        <v>47.6</v>
      </c>
      <c r="J39" s="10">
        <v>153</v>
      </c>
      <c r="K39" s="10">
        <v>18</v>
      </c>
      <c r="L39" s="31">
        <f>MIN(L2:L11)</f>
        <v>0.97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4"/>
      <c r="AC39" s="4"/>
      <c r="AD39" s="5"/>
      <c r="AE39" s="5"/>
      <c r="AF39" s="5"/>
      <c r="AG39" s="9"/>
      <c r="AH39" s="9"/>
      <c r="AI39" s="9"/>
      <c r="AJ39" s="7"/>
      <c r="AK39" s="7"/>
      <c r="AL39" s="7"/>
      <c r="AM39" s="3"/>
      <c r="AN39" s="3"/>
      <c r="AO39" s="3"/>
      <c r="AP39" s="2"/>
      <c r="AQ39" s="2"/>
      <c r="AR39" s="2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"/>
      <c r="BR39" s="8"/>
      <c r="BS39" s="8"/>
      <c r="BT39" s="2"/>
      <c r="BU39" s="8"/>
      <c r="BV39" s="8"/>
      <c r="BW39" s="2"/>
      <c r="BX39" s="8"/>
      <c r="BY39" s="8"/>
      <c r="BZ39" s="2"/>
      <c r="CA39" s="8"/>
      <c r="CB39" s="8"/>
      <c r="CC39" s="2"/>
      <c r="CD39" s="8"/>
      <c r="CE39" s="8"/>
      <c r="CF39" s="2"/>
      <c r="CG39" s="8"/>
      <c r="CH39" s="8"/>
      <c r="CI39" s="2"/>
      <c r="CJ39" s="8"/>
      <c r="CK39" s="8"/>
      <c r="CL39" s="2"/>
      <c r="CM39" s="8"/>
      <c r="CN39" s="8"/>
      <c r="CO39" s="2"/>
      <c r="CP39" s="8"/>
      <c r="CQ39" s="8"/>
      <c r="CR39" s="2"/>
      <c r="CS39" s="8"/>
      <c r="CT39" s="8"/>
      <c r="CU39" s="2"/>
      <c r="CV39" s="8"/>
      <c r="CW39" s="8"/>
      <c r="CX39" s="2"/>
      <c r="CY39" s="8"/>
      <c r="CZ39" s="8"/>
      <c r="DA39" s="5"/>
      <c r="DB39" s="8"/>
      <c r="DC39" s="8"/>
      <c r="DD39" s="5"/>
      <c r="DE39" s="8"/>
      <c r="DF39" s="8"/>
      <c r="DG39" s="5"/>
      <c r="DH39" s="8"/>
      <c r="DI39" s="8"/>
      <c r="DJ39" s="5"/>
      <c r="DK39" s="8"/>
      <c r="DL39" s="8"/>
      <c r="DM39" s="5"/>
      <c r="DN39" s="8"/>
      <c r="DO39" s="8"/>
      <c r="DP39" s="5"/>
      <c r="DQ39" s="8"/>
      <c r="DR39" s="8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4"/>
      <c r="ED39" s="3"/>
    </row>
    <row r="40" spans="1:134" ht="16" thickBot="1" x14ac:dyDescent="0.25">
      <c r="A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4"/>
      <c r="AC40" s="4"/>
      <c r="AD40" s="5"/>
      <c r="AE40" s="5"/>
      <c r="AF40" s="5"/>
      <c r="AG40" s="6"/>
      <c r="AH40" s="6"/>
      <c r="AI40" s="6"/>
      <c r="AJ40" s="7"/>
      <c r="AK40" s="7"/>
      <c r="AL40" s="7"/>
      <c r="AM40" s="3"/>
      <c r="AN40" s="3"/>
      <c r="AO40" s="3"/>
      <c r="AP40" s="2"/>
      <c r="AQ40" s="2"/>
      <c r="AR40" s="2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"/>
      <c r="BR40" s="8"/>
      <c r="BS40" s="8"/>
      <c r="BT40" s="2"/>
      <c r="BU40" s="8"/>
      <c r="BV40" s="8"/>
      <c r="BW40" s="9"/>
      <c r="BX40" s="8"/>
      <c r="BY40" s="8"/>
      <c r="BZ40" s="2"/>
      <c r="CA40" s="8"/>
      <c r="CB40" s="8"/>
      <c r="CC40" s="2"/>
      <c r="CD40" s="8"/>
      <c r="CE40" s="8"/>
      <c r="CF40" s="2"/>
      <c r="CG40" s="8"/>
      <c r="CH40" s="8"/>
      <c r="CI40" s="2"/>
      <c r="CJ40" s="8"/>
      <c r="CK40" s="8"/>
      <c r="CL40" s="2"/>
      <c r="CM40" s="8"/>
      <c r="CN40" s="8"/>
      <c r="CO40" s="2"/>
      <c r="CP40" s="8"/>
      <c r="CQ40" s="8"/>
      <c r="CR40" s="2"/>
      <c r="CS40" s="8"/>
      <c r="CT40" s="8"/>
      <c r="CU40" s="2"/>
      <c r="CV40" s="8"/>
      <c r="CW40" s="8"/>
      <c r="CX40" s="2"/>
      <c r="CY40" s="8"/>
      <c r="CZ40" s="8"/>
      <c r="DA40" s="5"/>
      <c r="DB40" s="8"/>
      <c r="DC40" s="8"/>
      <c r="DD40" s="5"/>
      <c r="DE40" s="8"/>
      <c r="DF40" s="8"/>
      <c r="DG40" s="5"/>
      <c r="DH40" s="8"/>
      <c r="DI40" s="8"/>
      <c r="DJ40" s="5"/>
      <c r="DK40" s="8"/>
      <c r="DL40" s="8"/>
      <c r="DM40" s="5"/>
      <c r="DN40" s="8"/>
      <c r="DO40" s="8"/>
      <c r="DP40" s="5"/>
      <c r="DQ40" s="8"/>
      <c r="DR40" s="8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4"/>
      <c r="ED40" s="3"/>
    </row>
    <row r="41" spans="1:134" ht="16" thickBot="1" x14ac:dyDescent="0.25">
      <c r="A41" s="2"/>
      <c r="C41" s="23" t="s">
        <v>3</v>
      </c>
      <c r="D41" s="24"/>
      <c r="E41" s="24"/>
      <c r="F41" s="24"/>
      <c r="G41" s="24"/>
      <c r="H41" s="24"/>
      <c r="I41" s="24"/>
      <c r="J41" s="24"/>
      <c r="K41" s="24"/>
      <c r="L41" s="2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4"/>
      <c r="AC41" s="4"/>
      <c r="AD41" s="5"/>
      <c r="AE41" s="5"/>
      <c r="AF41" s="5"/>
      <c r="AG41" s="6"/>
      <c r="AH41" s="6"/>
      <c r="AI41" s="6"/>
      <c r="AJ41" s="7"/>
      <c r="AK41" s="7"/>
      <c r="AL41" s="7"/>
      <c r="AM41" s="3"/>
      <c r="AN41" s="3"/>
      <c r="AO41" s="3"/>
      <c r="AP41" s="2"/>
      <c r="AQ41" s="2"/>
      <c r="AR41" s="2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"/>
      <c r="BR41" s="8"/>
      <c r="BS41" s="8"/>
      <c r="BT41" s="2"/>
      <c r="BU41" s="8"/>
      <c r="BV41" s="8"/>
      <c r="BW41" s="2"/>
      <c r="BX41" s="8"/>
      <c r="BY41" s="8"/>
      <c r="BZ41" s="2"/>
      <c r="CA41" s="8"/>
      <c r="CB41" s="8"/>
      <c r="CC41" s="2"/>
      <c r="CD41" s="8"/>
      <c r="CE41" s="8"/>
      <c r="CF41" s="2"/>
      <c r="CG41" s="8"/>
      <c r="CH41" s="8"/>
      <c r="CI41" s="2"/>
      <c r="CJ41" s="8"/>
      <c r="CK41" s="8"/>
      <c r="CL41" s="2"/>
      <c r="CM41" s="8"/>
      <c r="CN41" s="8"/>
      <c r="CO41" s="2"/>
      <c r="CP41" s="8"/>
      <c r="CQ41" s="8"/>
      <c r="CR41" s="2"/>
      <c r="CS41" s="8"/>
      <c r="CT41" s="8"/>
      <c r="CU41" s="2"/>
      <c r="CV41" s="8"/>
      <c r="CW41" s="8"/>
      <c r="CX41" s="2"/>
      <c r="CY41" s="8"/>
      <c r="CZ41" s="8"/>
      <c r="DA41" s="5"/>
      <c r="DB41" s="8"/>
      <c r="DC41" s="8"/>
      <c r="DD41" s="5"/>
      <c r="DE41" s="8"/>
      <c r="DF41" s="8"/>
      <c r="DG41" s="5"/>
      <c r="DH41" s="8"/>
      <c r="DI41" s="8"/>
      <c r="DJ41" s="5"/>
      <c r="DK41" s="8"/>
      <c r="DL41" s="8"/>
      <c r="DM41" s="5"/>
      <c r="DN41" s="8"/>
      <c r="DO41" s="8"/>
      <c r="DP41" s="5"/>
      <c r="DQ41" s="8"/>
      <c r="DR41" s="8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4"/>
      <c r="ED41" s="3"/>
    </row>
    <row r="42" spans="1:134" x14ac:dyDescent="0.2">
      <c r="A42" s="2"/>
      <c r="C42" s="18"/>
      <c r="D42" s="14" t="s">
        <v>17</v>
      </c>
      <c r="E42" s="14" t="s">
        <v>18</v>
      </c>
      <c r="F42" s="14" t="s">
        <v>19</v>
      </c>
      <c r="G42" s="14" t="s">
        <v>20</v>
      </c>
      <c r="H42" s="14" t="s">
        <v>16</v>
      </c>
      <c r="I42" s="14" t="s">
        <v>21</v>
      </c>
      <c r="J42" s="14" t="s">
        <v>23</v>
      </c>
      <c r="K42" s="14" t="s">
        <v>22</v>
      </c>
      <c r="L42" s="15" t="s">
        <v>27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4"/>
      <c r="AC42" s="4"/>
      <c r="AD42" s="5"/>
      <c r="AE42" s="5"/>
      <c r="AF42" s="5"/>
      <c r="AG42" s="6"/>
      <c r="AH42" s="9"/>
      <c r="AI42" s="6"/>
      <c r="AJ42" s="7"/>
      <c r="AK42" s="9"/>
      <c r="AL42" s="7"/>
      <c r="AM42" s="3"/>
      <c r="AN42" s="3"/>
      <c r="AO42" s="3"/>
      <c r="AP42" s="2"/>
      <c r="AQ42" s="2"/>
      <c r="AR42" s="2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"/>
      <c r="BR42" s="8"/>
      <c r="BS42" s="8"/>
      <c r="BT42" s="2"/>
      <c r="BU42" s="8"/>
      <c r="BV42" s="8"/>
      <c r="BW42" s="2"/>
      <c r="BX42" s="8"/>
      <c r="BY42" s="8"/>
      <c r="BZ42" s="2"/>
      <c r="CA42" s="8"/>
      <c r="CB42" s="8"/>
      <c r="CC42" s="2"/>
      <c r="CD42" s="8"/>
      <c r="CE42" s="8"/>
      <c r="CF42" s="2"/>
      <c r="CG42" s="8"/>
      <c r="CH42" s="8"/>
      <c r="CI42" s="2"/>
      <c r="CJ42" s="8"/>
      <c r="CK42" s="8"/>
      <c r="CL42" s="2"/>
      <c r="CM42" s="8"/>
      <c r="CN42" s="8"/>
      <c r="CO42" s="2"/>
      <c r="CP42" s="8"/>
      <c r="CQ42" s="8"/>
      <c r="CR42" s="2"/>
      <c r="CS42" s="8"/>
      <c r="CT42" s="8"/>
      <c r="CU42" s="2"/>
      <c r="CV42" s="8"/>
      <c r="CW42" s="8"/>
      <c r="CX42" s="2"/>
      <c r="CY42" s="8"/>
      <c r="CZ42" s="8"/>
      <c r="DA42" s="5"/>
      <c r="DB42" s="8"/>
      <c r="DC42" s="8"/>
      <c r="DD42" s="5"/>
      <c r="DE42" s="8"/>
      <c r="DF42" s="8"/>
      <c r="DG42" s="5"/>
      <c r="DH42" s="8"/>
      <c r="DI42" s="8"/>
      <c r="DJ42" s="5"/>
      <c r="DK42" s="8"/>
      <c r="DL42" s="8"/>
      <c r="DM42" s="5"/>
      <c r="DN42" s="8"/>
      <c r="DO42" s="8"/>
      <c r="DP42" s="5"/>
      <c r="DQ42" s="8"/>
      <c r="DR42" s="8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4"/>
      <c r="ED42" s="3"/>
    </row>
    <row r="43" spans="1:134" x14ac:dyDescent="0.2">
      <c r="A43" s="2"/>
      <c r="C43" s="19" t="s">
        <v>10</v>
      </c>
      <c r="D43" s="26">
        <v>29.428571428571427</v>
      </c>
      <c r="E43" s="27">
        <v>177.92857142857142</v>
      </c>
      <c r="F43" s="27">
        <v>70.328571428571436</v>
      </c>
      <c r="G43" s="41">
        <v>22.235714285714288</v>
      </c>
      <c r="H43" s="26">
        <v>0</v>
      </c>
      <c r="I43" s="41">
        <v>56.557142857142864</v>
      </c>
      <c r="J43" s="26">
        <v>184.84615384615384</v>
      </c>
      <c r="K43" s="26">
        <v>19.142857142857142</v>
      </c>
      <c r="L43" s="28">
        <f>AVERAGE(L12:L25)</f>
        <v>1.0742857142857143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4"/>
      <c r="AC43" s="4"/>
      <c r="AD43" s="5"/>
      <c r="AE43" s="5"/>
      <c r="AF43" s="5"/>
      <c r="AG43" s="6"/>
      <c r="AH43" s="6"/>
      <c r="AI43" s="6"/>
      <c r="AJ43" s="7"/>
      <c r="AK43" s="7"/>
      <c r="AL43" s="7"/>
      <c r="AM43" s="3"/>
      <c r="AN43" s="3"/>
      <c r="AO43" s="3"/>
      <c r="AP43" s="2"/>
      <c r="AQ43" s="2"/>
      <c r="AR43" s="2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4"/>
      <c r="ED43" s="3"/>
    </row>
    <row r="44" spans="1:134" x14ac:dyDescent="0.2">
      <c r="A44" s="2"/>
      <c r="C44" s="19" t="s">
        <v>11</v>
      </c>
      <c r="D44" s="26">
        <v>4.7184463824161655</v>
      </c>
      <c r="E44" s="27">
        <v>9.4662500553223339</v>
      </c>
      <c r="F44" s="27">
        <v>13.445126573276557</v>
      </c>
      <c r="G44" s="41">
        <v>2.9787987105948885</v>
      </c>
      <c r="H44" s="41"/>
      <c r="I44" s="41">
        <v>6.1871721247350377</v>
      </c>
      <c r="J44" s="26">
        <v>8.6971849262290402</v>
      </c>
      <c r="K44" s="26">
        <v>1.1673205911990767</v>
      </c>
      <c r="L44" s="28">
        <f>STDEV(L12:L25)</f>
        <v>3.5456210417116732E-2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4"/>
      <c r="AC44" s="4"/>
      <c r="AD44" s="5"/>
      <c r="AE44" s="5"/>
      <c r="AF44" s="5"/>
      <c r="AG44" s="6"/>
      <c r="AH44" s="6"/>
      <c r="AI44" s="6"/>
      <c r="AJ44" s="7"/>
      <c r="AK44" s="7"/>
      <c r="AL44" s="7"/>
      <c r="AM44" s="3"/>
      <c r="AN44" s="3"/>
      <c r="AO44" s="3"/>
      <c r="AP44" s="2"/>
      <c r="AQ44" s="2"/>
      <c r="AR44" s="2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4"/>
      <c r="ED44" s="3"/>
    </row>
    <row r="45" spans="1:134" x14ac:dyDescent="0.2">
      <c r="A45" s="2"/>
      <c r="C45" s="19" t="s">
        <v>12</v>
      </c>
      <c r="D45" s="26">
        <v>35</v>
      </c>
      <c r="E45" s="27">
        <v>192</v>
      </c>
      <c r="F45" s="27">
        <v>94.4</v>
      </c>
      <c r="G45" s="41">
        <v>27.2</v>
      </c>
      <c r="H45" s="41"/>
      <c r="I45" s="41">
        <v>68.900000000000006</v>
      </c>
      <c r="J45" s="26">
        <v>201</v>
      </c>
      <c r="K45" s="26">
        <v>20</v>
      </c>
      <c r="L45" s="28">
        <f>MAX(L12:L25)</f>
        <v>1.1499999999999999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4"/>
      <c r="AC45" s="4"/>
      <c r="AD45" s="5"/>
      <c r="AE45" s="5"/>
      <c r="AF45" s="9"/>
      <c r="AG45" s="6"/>
      <c r="AH45" s="6"/>
      <c r="AI45" s="6"/>
      <c r="AJ45" s="7"/>
      <c r="AK45" s="7"/>
      <c r="AL45" s="7"/>
      <c r="AM45" s="3"/>
      <c r="AN45" s="3"/>
      <c r="AO45" s="3"/>
      <c r="AP45" s="2"/>
      <c r="AQ45" s="2"/>
      <c r="AR45" s="2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4"/>
      <c r="ED45" s="3"/>
    </row>
    <row r="46" spans="1:134" ht="16" thickBot="1" x14ac:dyDescent="0.25">
      <c r="A46" s="2"/>
      <c r="C46" s="20" t="s">
        <v>13</v>
      </c>
      <c r="D46" s="10">
        <v>21</v>
      </c>
      <c r="E46" s="11">
        <v>164</v>
      </c>
      <c r="F46" s="11">
        <v>50.5</v>
      </c>
      <c r="G46" s="12">
        <v>17.399999999999999</v>
      </c>
      <c r="H46" s="12"/>
      <c r="I46" s="12">
        <v>49.5</v>
      </c>
      <c r="J46" s="10">
        <v>168</v>
      </c>
      <c r="K46" s="10">
        <v>17</v>
      </c>
      <c r="L46" s="31">
        <f>MIN(L12:L25)</f>
        <v>1.02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4"/>
      <c r="AC46" s="4"/>
      <c r="AD46" s="5"/>
      <c r="AE46" s="5"/>
      <c r="AF46" s="5"/>
      <c r="AG46" s="6"/>
      <c r="AH46" s="6"/>
      <c r="AI46" s="6"/>
      <c r="AJ46" s="7"/>
      <c r="AK46" s="7"/>
      <c r="AL46" s="7"/>
      <c r="AM46" s="3"/>
      <c r="AN46" s="3"/>
      <c r="AO46" s="3"/>
      <c r="AP46" s="2"/>
      <c r="AQ46" s="2"/>
      <c r="AR46" s="2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"/>
      <c r="BR46" s="8"/>
      <c r="BS46" s="8"/>
      <c r="BT46" s="2"/>
      <c r="BU46" s="8"/>
      <c r="BV46" s="8"/>
      <c r="BW46" s="2"/>
      <c r="BX46" s="8"/>
      <c r="BY46" s="8"/>
      <c r="BZ46" s="2"/>
      <c r="CA46" s="8"/>
      <c r="CB46" s="8"/>
      <c r="CC46" s="2"/>
      <c r="CD46" s="8"/>
      <c r="CE46" s="8"/>
      <c r="CF46" s="2"/>
      <c r="CG46" s="8"/>
      <c r="CH46" s="8"/>
      <c r="CI46" s="2"/>
      <c r="CJ46" s="8"/>
      <c r="CK46" s="8"/>
      <c r="CL46" s="2"/>
      <c r="CM46" s="8"/>
      <c r="CN46" s="8"/>
      <c r="CO46" s="2"/>
      <c r="CP46" s="8"/>
      <c r="CQ46" s="8"/>
      <c r="CR46" s="2"/>
      <c r="CS46" s="8"/>
      <c r="CT46" s="8"/>
      <c r="CU46" s="2"/>
      <c r="CV46" s="8"/>
      <c r="CW46" s="8"/>
      <c r="CX46" s="2"/>
      <c r="CY46" s="8"/>
      <c r="CZ46" s="8"/>
      <c r="DA46" s="5"/>
      <c r="DB46" s="8"/>
      <c r="DC46" s="8"/>
      <c r="DD46" s="5"/>
      <c r="DE46" s="8"/>
      <c r="DF46" s="8"/>
      <c r="DG46" s="5"/>
      <c r="DH46" s="8"/>
      <c r="DI46" s="8"/>
      <c r="DJ46" s="5"/>
      <c r="DK46" s="8"/>
      <c r="DL46" s="8"/>
      <c r="DM46" s="5"/>
      <c r="DN46" s="8"/>
      <c r="DO46" s="8"/>
      <c r="DP46" s="5"/>
      <c r="DQ46" s="8"/>
      <c r="DR46" s="8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4"/>
      <c r="ED46" s="3"/>
    </row>
    <row r="47" spans="1:134" ht="16" thickBot="1" x14ac:dyDescent="0.25">
      <c r="A47" s="2"/>
      <c r="C47" s="2"/>
      <c r="D47" s="2"/>
      <c r="E47" s="2"/>
      <c r="F47" s="2"/>
      <c r="G47" s="2"/>
      <c r="H47" s="2"/>
      <c r="I47" s="2"/>
      <c r="J47" s="2"/>
      <c r="K47" s="2"/>
      <c r="N47" s="3"/>
      <c r="O47" s="3"/>
      <c r="P47" s="3"/>
      <c r="Q47" s="3"/>
      <c r="R47" s="3"/>
      <c r="S47" s="3"/>
      <c r="T47" s="9"/>
      <c r="U47" s="3"/>
      <c r="V47" s="3"/>
      <c r="W47" s="3"/>
      <c r="X47" s="3"/>
      <c r="Y47" s="3"/>
      <c r="Z47" s="3"/>
      <c r="AA47" s="4"/>
      <c r="AB47" s="4"/>
      <c r="AC47" s="4"/>
      <c r="AD47" s="9"/>
      <c r="AE47" s="9"/>
      <c r="AF47" s="9"/>
      <c r="AG47" s="9"/>
      <c r="AH47" s="6"/>
      <c r="AI47" s="6"/>
      <c r="AJ47" s="7"/>
      <c r="AK47" s="7"/>
      <c r="AL47" s="7"/>
      <c r="AM47" s="3"/>
      <c r="AN47" s="3"/>
      <c r="AO47" s="3"/>
      <c r="AP47" s="2"/>
      <c r="AQ47" s="2"/>
      <c r="AR47" s="2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"/>
      <c r="BR47" s="8"/>
      <c r="BS47" s="8"/>
      <c r="BT47" s="2"/>
      <c r="BU47" s="8"/>
      <c r="BV47" s="8"/>
      <c r="BW47" s="2"/>
      <c r="BX47" s="8"/>
      <c r="BY47" s="8"/>
      <c r="BZ47" s="2"/>
      <c r="CA47" s="8"/>
      <c r="CB47" s="8"/>
      <c r="CC47" s="2"/>
      <c r="CD47" s="8"/>
      <c r="CE47" s="8"/>
      <c r="CF47" s="2"/>
      <c r="CG47" s="8"/>
      <c r="CH47" s="8"/>
      <c r="CI47" s="2"/>
      <c r="CJ47" s="8"/>
      <c r="CK47" s="8"/>
      <c r="CL47" s="2"/>
      <c r="CM47" s="8"/>
      <c r="CN47" s="8"/>
      <c r="CO47" s="2"/>
      <c r="CP47" s="8"/>
      <c r="CQ47" s="8"/>
      <c r="CR47" s="2"/>
      <c r="CS47" s="8"/>
      <c r="CT47" s="8"/>
      <c r="CU47" s="2"/>
      <c r="CV47" s="8"/>
      <c r="CW47" s="8"/>
      <c r="CX47" s="2"/>
      <c r="CY47" s="8"/>
      <c r="CZ47" s="8"/>
      <c r="DA47" s="5"/>
      <c r="DB47" s="8"/>
      <c r="DC47" s="8"/>
      <c r="DD47" s="5"/>
      <c r="DE47" s="8"/>
      <c r="DF47" s="8"/>
      <c r="DG47" s="5"/>
      <c r="DH47" s="8"/>
      <c r="DI47" s="8"/>
      <c r="DJ47" s="5"/>
      <c r="DK47" s="8"/>
      <c r="DL47" s="8"/>
      <c r="DM47" s="5"/>
      <c r="DN47" s="8"/>
      <c r="DO47" s="8"/>
      <c r="DP47" s="5"/>
      <c r="DQ47" s="8"/>
      <c r="DR47" s="8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4"/>
      <c r="ED47" s="3"/>
    </row>
    <row r="48" spans="1:134" ht="16" thickBot="1" x14ac:dyDescent="0.25">
      <c r="A48" s="2"/>
      <c r="C48" s="43" t="s">
        <v>24</v>
      </c>
      <c r="D48" s="44">
        <v>0.75769176981587016</v>
      </c>
      <c r="E48" s="44">
        <v>0.50809027443721966</v>
      </c>
      <c r="F48" s="44">
        <v>0.75379052822586023</v>
      </c>
      <c r="G48" s="44">
        <v>0.94082174909845862</v>
      </c>
      <c r="H48" s="44"/>
      <c r="I48" s="44">
        <v>0.94411227288633637</v>
      </c>
      <c r="J48" s="44">
        <v>9.8572598469597289E-2</v>
      </c>
      <c r="K48" s="44">
        <v>0.19031899979008249</v>
      </c>
      <c r="L48" s="45">
        <v>0.52172270871826565</v>
      </c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4"/>
      <c r="AC48" s="4"/>
      <c r="AD48" s="5"/>
      <c r="AE48" s="5"/>
      <c r="AF48" s="5"/>
      <c r="AG48" s="6"/>
      <c r="AH48" s="6"/>
      <c r="AI48" s="6"/>
      <c r="AJ48" s="7"/>
      <c r="AK48" s="7"/>
      <c r="AL48" s="7"/>
      <c r="AM48" s="3"/>
      <c r="AN48" s="3"/>
      <c r="AO48" s="3"/>
      <c r="AP48" s="2"/>
      <c r="AQ48" s="2"/>
      <c r="AR48" s="2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"/>
      <c r="BR48" s="8"/>
      <c r="BS48" s="8"/>
      <c r="BT48" s="2"/>
      <c r="BU48" s="8"/>
      <c r="BV48" s="8"/>
      <c r="BW48" s="2"/>
      <c r="BX48" s="8"/>
      <c r="BY48" s="8"/>
      <c r="BZ48" s="2"/>
      <c r="CA48" s="8"/>
      <c r="CB48" s="8"/>
      <c r="CC48" s="2"/>
      <c r="CD48" s="8"/>
      <c r="CE48" s="8"/>
      <c r="CF48" s="2"/>
      <c r="CG48" s="8"/>
      <c r="CH48" s="8"/>
      <c r="CI48" s="2"/>
      <c r="CJ48" s="8"/>
      <c r="CK48" s="8"/>
      <c r="CL48" s="2"/>
      <c r="CM48" s="8"/>
      <c r="CN48" s="8"/>
      <c r="CO48" s="2"/>
      <c r="CP48" s="8"/>
      <c r="CQ48" s="8"/>
      <c r="CR48" s="2"/>
      <c r="CS48" s="8"/>
      <c r="CT48" s="8"/>
      <c r="CU48" s="2"/>
      <c r="CV48" s="8"/>
      <c r="CW48" s="8"/>
      <c r="CX48" s="2"/>
      <c r="CY48" s="8"/>
      <c r="CZ48" s="8"/>
      <c r="DA48" s="5"/>
      <c r="DB48" s="8"/>
      <c r="DC48" s="8"/>
      <c r="DD48" s="5"/>
      <c r="DE48" s="8"/>
      <c r="DF48" s="8"/>
      <c r="DG48" s="5"/>
      <c r="DH48" s="8"/>
      <c r="DI48" s="8"/>
      <c r="DJ48" s="5"/>
      <c r="DK48" s="8"/>
      <c r="DL48" s="8"/>
      <c r="DM48" s="5"/>
      <c r="DN48" s="8"/>
      <c r="DO48" s="8"/>
      <c r="DP48" s="5"/>
      <c r="DQ48" s="8"/>
      <c r="DR48" s="8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x14ac:dyDescent="0.2">
      <c r="A49" s="2"/>
      <c r="B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4"/>
      <c r="AC49" s="4"/>
      <c r="AD49" s="5"/>
      <c r="AE49" s="5"/>
      <c r="AF49" s="5"/>
      <c r="AG49" s="6"/>
      <c r="AH49" s="6"/>
      <c r="AI49" s="6"/>
      <c r="AJ49" s="7"/>
      <c r="AK49" s="7"/>
      <c r="AL49" s="7"/>
      <c r="AM49" s="3"/>
      <c r="AN49" s="3"/>
      <c r="AO49" s="3"/>
      <c r="AP49" s="2"/>
      <c r="AQ49" s="2"/>
      <c r="AR49" s="2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"/>
      <c r="BR49" s="8"/>
      <c r="BS49" s="8"/>
      <c r="BT49" s="2"/>
      <c r="BU49" s="8"/>
      <c r="BV49" s="8"/>
      <c r="BW49" s="2"/>
      <c r="BX49" s="8"/>
      <c r="BY49" s="8"/>
      <c r="BZ49" s="2"/>
      <c r="CA49" s="8"/>
      <c r="CB49" s="8"/>
      <c r="CC49" s="2"/>
      <c r="CD49" s="8"/>
      <c r="CE49" s="8"/>
      <c r="CF49" s="2"/>
      <c r="CG49" s="8"/>
      <c r="CH49" s="8"/>
      <c r="CI49" s="2"/>
      <c r="CJ49" s="8"/>
      <c r="CK49" s="8"/>
      <c r="CL49" s="2"/>
      <c r="CM49" s="8"/>
      <c r="CN49" s="8"/>
      <c r="CO49" s="2"/>
      <c r="CP49" s="8"/>
      <c r="CQ49" s="8"/>
      <c r="CR49" s="2"/>
      <c r="CS49" s="8"/>
      <c r="CT49" s="8"/>
      <c r="CU49" s="2"/>
      <c r="CV49" s="8"/>
      <c r="CW49" s="8"/>
      <c r="CX49" s="2"/>
      <c r="CY49" s="8"/>
      <c r="CZ49" s="8"/>
      <c r="DA49" s="5"/>
      <c r="DB49" s="8"/>
      <c r="DC49" s="8"/>
      <c r="DD49" s="5"/>
      <c r="DE49" s="8"/>
      <c r="DF49" s="8"/>
      <c r="DG49" s="5"/>
      <c r="DH49" s="8"/>
      <c r="DI49" s="8"/>
      <c r="DJ49" s="5"/>
      <c r="DK49" s="8"/>
      <c r="DL49" s="8"/>
      <c r="DM49" s="5"/>
      <c r="DN49" s="8"/>
      <c r="DO49" s="8"/>
      <c r="DP49" s="5"/>
      <c r="DQ49" s="8"/>
      <c r="DR49" s="8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4"/>
      <c r="ED49" s="3"/>
    </row>
    <row r="50" spans="1:134" x14ac:dyDescent="0.2">
      <c r="A50" s="2"/>
      <c r="B50" s="2"/>
      <c r="C50" s="21" t="s">
        <v>26</v>
      </c>
      <c r="D50" s="21"/>
      <c r="E50" s="21"/>
      <c r="F50" s="21"/>
      <c r="G50" s="21"/>
      <c r="H50" s="21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4"/>
      <c r="AC50" s="4"/>
      <c r="AD50" s="5"/>
      <c r="AE50" s="5"/>
      <c r="AF50" s="5"/>
      <c r="AG50" s="6"/>
      <c r="AH50" s="6"/>
      <c r="AI50" s="6"/>
      <c r="AJ50" s="7"/>
      <c r="AK50" s="7"/>
      <c r="AL50" s="7"/>
      <c r="AM50" s="3"/>
      <c r="AN50" s="3"/>
      <c r="AO50" s="3"/>
      <c r="AP50" s="2"/>
      <c r="AQ50" s="2"/>
      <c r="AR50" s="2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"/>
      <c r="BR50" s="8"/>
      <c r="BS50" s="8"/>
      <c r="BT50" s="2"/>
      <c r="BU50" s="8"/>
      <c r="BV50" s="8"/>
      <c r="BW50" s="2"/>
      <c r="BX50" s="8"/>
      <c r="BY50" s="8"/>
      <c r="BZ50" s="2"/>
      <c r="CA50" s="8"/>
      <c r="CB50" s="8"/>
      <c r="CC50" s="2"/>
      <c r="CD50" s="8"/>
      <c r="CE50" s="8"/>
      <c r="CF50" s="2"/>
      <c r="CG50" s="8"/>
      <c r="CH50" s="8"/>
      <c r="CI50" s="2"/>
      <c r="CJ50" s="8"/>
      <c r="CK50" s="8"/>
      <c r="CL50" s="2"/>
      <c r="CM50" s="8"/>
      <c r="CN50" s="8"/>
      <c r="CO50" s="2"/>
      <c r="CP50" s="8"/>
      <c r="CQ50" s="8"/>
      <c r="CR50" s="2"/>
      <c r="CS50" s="8"/>
      <c r="CT50" s="8"/>
      <c r="CU50" s="2"/>
      <c r="CV50" s="8"/>
      <c r="CW50" s="8"/>
      <c r="CX50" s="2"/>
      <c r="CY50" s="8"/>
      <c r="CZ50" s="8"/>
      <c r="DA50" s="5"/>
      <c r="DB50" s="8"/>
      <c r="DC50" s="8"/>
      <c r="DD50" s="5"/>
      <c r="DE50" s="8"/>
      <c r="DF50" s="8"/>
      <c r="DG50" s="5"/>
      <c r="DH50" s="8"/>
      <c r="DI50" s="8"/>
      <c r="DJ50" s="5"/>
      <c r="DK50" s="8"/>
      <c r="DL50" s="8"/>
      <c r="DM50" s="5"/>
      <c r="DN50" s="8"/>
      <c r="DO50" s="8"/>
      <c r="DP50" s="5"/>
      <c r="DQ50" s="8"/>
      <c r="DR50" s="8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4"/>
      <c r="ED50" s="3"/>
    </row>
    <row r="51" spans="1:134" x14ac:dyDescent="0.2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/>
      <c r="AB51" s="4"/>
      <c r="AC51" s="4"/>
      <c r="AD51" s="5"/>
      <c r="AE51" s="5"/>
      <c r="AF51" s="5"/>
      <c r="AG51" s="6"/>
      <c r="AH51" s="6"/>
      <c r="AI51" s="6"/>
      <c r="AJ51" s="7"/>
      <c r="AK51" s="7"/>
      <c r="AL51" s="7"/>
      <c r="AM51" s="3"/>
      <c r="AN51" s="3"/>
      <c r="AO51" s="3"/>
      <c r="AP51" s="2"/>
      <c r="AQ51" s="2"/>
      <c r="AR51" s="2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"/>
      <c r="BR51" s="8"/>
      <c r="BS51" s="8"/>
      <c r="BT51" s="2"/>
      <c r="BU51" s="8"/>
      <c r="BV51" s="8"/>
      <c r="BW51" s="2"/>
      <c r="BX51" s="8"/>
      <c r="BY51" s="8"/>
      <c r="BZ51" s="2"/>
      <c r="CA51" s="8"/>
      <c r="CB51" s="8"/>
      <c r="CC51" s="2"/>
      <c r="CD51" s="8"/>
      <c r="CE51" s="8"/>
      <c r="CF51" s="2"/>
      <c r="CG51" s="8"/>
      <c r="CH51" s="8"/>
      <c r="CI51" s="2"/>
      <c r="CJ51" s="8"/>
      <c r="CK51" s="8"/>
      <c r="CL51" s="2"/>
      <c r="CM51" s="8"/>
      <c r="CN51" s="8"/>
      <c r="CO51" s="2"/>
      <c r="CP51" s="8"/>
      <c r="CQ51" s="8"/>
      <c r="CR51" s="2"/>
      <c r="CS51" s="8"/>
      <c r="CT51" s="8"/>
      <c r="CU51" s="2"/>
      <c r="CV51" s="8"/>
      <c r="CW51" s="8"/>
      <c r="CX51" s="2"/>
      <c r="CY51" s="8"/>
      <c r="CZ51" s="8"/>
      <c r="DA51" s="5"/>
      <c r="DB51" s="8"/>
      <c r="DC51" s="8"/>
      <c r="DD51" s="5"/>
      <c r="DE51" s="8"/>
      <c r="DF51" s="8"/>
      <c r="DG51" s="5"/>
      <c r="DH51" s="8"/>
      <c r="DI51" s="8"/>
      <c r="DJ51" s="5"/>
      <c r="DK51" s="8"/>
      <c r="DL51" s="8"/>
      <c r="DM51" s="5"/>
      <c r="DN51" s="8"/>
      <c r="DO51" s="8"/>
      <c r="DP51" s="5"/>
      <c r="DQ51" s="8"/>
      <c r="DR51" s="8"/>
      <c r="DS51" s="3"/>
      <c r="DT51" s="3"/>
      <c r="DU51" s="3"/>
      <c r="DV51" s="9"/>
      <c r="DW51" s="9"/>
      <c r="DX51" s="9"/>
      <c r="DY51" s="3"/>
      <c r="DZ51" s="3"/>
      <c r="EA51" s="3"/>
      <c r="EB51" s="3"/>
      <c r="EC51" s="4"/>
      <c r="ED51" s="3"/>
    </row>
    <row r="52" spans="1:134" x14ac:dyDescent="0.2">
      <c r="A52" s="2"/>
      <c r="B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/>
      <c r="AB52" s="4"/>
      <c r="AC52" s="4"/>
      <c r="AD52" s="5"/>
      <c r="AE52" s="5"/>
      <c r="AF52" s="5"/>
      <c r="AG52" s="6"/>
      <c r="AH52" s="6"/>
      <c r="AI52" s="6"/>
      <c r="AJ52" s="7"/>
      <c r="AK52" s="7"/>
      <c r="AL52" s="7"/>
      <c r="AM52" s="3"/>
      <c r="AN52" s="3"/>
      <c r="AO52" s="3"/>
      <c r="AP52" s="9"/>
      <c r="AQ52" s="9"/>
      <c r="AR52" s="2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"/>
      <c r="BR52" s="8"/>
      <c r="BS52" s="8"/>
      <c r="BT52" s="2"/>
      <c r="BU52" s="8"/>
      <c r="BV52" s="8"/>
      <c r="BW52" s="2"/>
      <c r="BX52" s="8"/>
      <c r="BY52" s="8"/>
      <c r="BZ52" s="2"/>
      <c r="CA52" s="8"/>
      <c r="CB52" s="8"/>
      <c r="CC52" s="2"/>
      <c r="CD52" s="8"/>
      <c r="CE52" s="8"/>
      <c r="CF52" s="2"/>
      <c r="CG52" s="8"/>
      <c r="CH52" s="8"/>
      <c r="CI52" s="2"/>
      <c r="CJ52" s="8"/>
      <c r="CK52" s="8"/>
      <c r="CL52" s="2"/>
      <c r="CM52" s="8"/>
      <c r="CN52" s="8"/>
      <c r="CO52" s="2"/>
      <c r="CP52" s="8"/>
      <c r="CQ52" s="8"/>
      <c r="CR52" s="2"/>
      <c r="CS52" s="8"/>
      <c r="CT52" s="8"/>
      <c r="CU52" s="2"/>
      <c r="CV52" s="8"/>
      <c r="CW52" s="8"/>
      <c r="CX52" s="2"/>
      <c r="CY52" s="8"/>
      <c r="CZ52" s="8"/>
      <c r="DA52" s="5"/>
      <c r="DB52" s="8"/>
      <c r="DC52" s="8"/>
      <c r="DD52" s="5"/>
      <c r="DE52" s="8"/>
      <c r="DF52" s="8"/>
      <c r="DG52" s="5"/>
      <c r="DH52" s="8"/>
      <c r="DI52" s="8"/>
      <c r="DJ52" s="5"/>
      <c r="DK52" s="8"/>
      <c r="DL52" s="8"/>
      <c r="DM52" s="5"/>
      <c r="DN52" s="8"/>
      <c r="DO52" s="8"/>
      <c r="DP52" s="5"/>
      <c r="DQ52" s="8"/>
      <c r="DR52" s="8"/>
      <c r="DS52" s="3"/>
      <c r="DT52" s="3"/>
      <c r="DU52" s="3"/>
      <c r="DV52" s="9"/>
      <c r="DW52" s="9"/>
      <c r="DX52" s="9"/>
      <c r="DY52" s="3"/>
      <c r="DZ52" s="3"/>
      <c r="EA52" s="3"/>
      <c r="EB52" s="3"/>
      <c r="EC52" s="4"/>
      <c r="ED52" s="3"/>
    </row>
    <row r="53" spans="1:13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/>
      <c r="AB53" s="4"/>
      <c r="AC53" s="4"/>
      <c r="AD53" s="5"/>
      <c r="AE53" s="5"/>
      <c r="AF53" s="5"/>
      <c r="AG53" s="6"/>
      <c r="AH53" s="6"/>
      <c r="AI53" s="6"/>
      <c r="AJ53" s="7"/>
      <c r="AK53" s="7"/>
      <c r="AL53" s="7"/>
      <c r="AM53" s="3"/>
      <c r="AN53" s="3"/>
      <c r="AO53" s="3"/>
      <c r="AP53" s="2"/>
      <c r="AQ53" s="2"/>
      <c r="AR53" s="2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"/>
      <c r="BR53" s="8"/>
      <c r="BS53" s="8"/>
      <c r="BT53" s="2"/>
      <c r="BU53" s="8"/>
      <c r="BV53" s="8"/>
      <c r="BW53" s="2"/>
      <c r="BX53" s="8"/>
      <c r="BY53" s="8"/>
      <c r="BZ53" s="2"/>
      <c r="CA53" s="8"/>
      <c r="CB53" s="8"/>
      <c r="CC53" s="2"/>
      <c r="CD53" s="8"/>
      <c r="CE53" s="8"/>
      <c r="CF53" s="2"/>
      <c r="CG53" s="8"/>
      <c r="CH53" s="8"/>
      <c r="CI53" s="2"/>
      <c r="CJ53" s="8"/>
      <c r="CK53" s="8"/>
      <c r="CL53" s="2"/>
      <c r="CM53" s="8"/>
      <c r="CN53" s="8"/>
      <c r="CO53" s="2"/>
      <c r="CP53" s="8"/>
      <c r="CQ53" s="8"/>
      <c r="CR53" s="2"/>
      <c r="CS53" s="8"/>
      <c r="CT53" s="8"/>
      <c r="CU53" s="2"/>
      <c r="CV53" s="8"/>
      <c r="CW53" s="8"/>
      <c r="CX53" s="2"/>
      <c r="CY53" s="8"/>
      <c r="CZ53" s="8"/>
      <c r="DA53" s="5"/>
      <c r="DB53" s="8"/>
      <c r="DC53" s="8"/>
      <c r="DD53" s="5"/>
      <c r="DE53" s="8"/>
      <c r="DF53" s="8"/>
      <c r="DG53" s="5"/>
      <c r="DH53" s="8"/>
      <c r="DI53" s="8"/>
      <c r="DJ53" s="5"/>
      <c r="DK53" s="8"/>
      <c r="DL53" s="8"/>
      <c r="DM53" s="5"/>
      <c r="DN53" s="8"/>
      <c r="DO53" s="8"/>
      <c r="DP53" s="5"/>
      <c r="DQ53" s="8"/>
      <c r="DR53" s="8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4"/>
      <c r="ED53" s="3"/>
    </row>
    <row r="54" spans="1:13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  <c r="AB54" s="4"/>
      <c r="AC54" s="4"/>
      <c r="AD54" s="5"/>
      <c r="AE54" s="5"/>
      <c r="AF54" s="5"/>
      <c r="AG54" s="6"/>
      <c r="AH54" s="6"/>
      <c r="AI54" s="6"/>
      <c r="AJ54" s="7"/>
      <c r="AK54" s="7"/>
      <c r="AL54" s="7"/>
      <c r="AM54" s="3"/>
      <c r="AN54" s="3"/>
      <c r="AO54" s="3"/>
      <c r="AP54" s="2"/>
      <c r="AQ54" s="2"/>
      <c r="AR54" s="2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"/>
      <c r="BR54" s="8"/>
      <c r="BS54" s="8"/>
      <c r="BT54" s="2"/>
      <c r="BU54" s="8"/>
      <c r="BV54" s="8"/>
      <c r="BW54" s="2"/>
      <c r="BX54" s="8"/>
      <c r="BY54" s="8"/>
      <c r="BZ54" s="2"/>
      <c r="CA54" s="8"/>
      <c r="CB54" s="8"/>
      <c r="CC54" s="2"/>
      <c r="CD54" s="8"/>
      <c r="CE54" s="8"/>
      <c r="CF54" s="2"/>
      <c r="CG54" s="8"/>
      <c r="CH54" s="8"/>
      <c r="CI54" s="2"/>
      <c r="CJ54" s="8"/>
      <c r="CK54" s="8"/>
      <c r="CL54" s="2"/>
      <c r="CM54" s="8"/>
      <c r="CN54" s="8"/>
      <c r="CO54" s="2"/>
      <c r="CP54" s="8"/>
      <c r="CQ54" s="8"/>
      <c r="CR54" s="2"/>
      <c r="CS54" s="8"/>
      <c r="CT54" s="8"/>
      <c r="CU54" s="2"/>
      <c r="CV54" s="8"/>
      <c r="CW54" s="8"/>
      <c r="CX54" s="2"/>
      <c r="CY54" s="8"/>
      <c r="CZ54" s="8"/>
      <c r="DA54" s="5"/>
      <c r="DB54" s="8"/>
      <c r="DC54" s="8"/>
      <c r="DD54" s="5"/>
      <c r="DE54" s="8"/>
      <c r="DF54" s="8"/>
      <c r="DG54" s="5"/>
      <c r="DH54" s="8"/>
      <c r="DI54" s="8"/>
      <c r="DJ54" s="5"/>
      <c r="DK54" s="8"/>
      <c r="DL54" s="8"/>
      <c r="DM54" s="5"/>
      <c r="DN54" s="8"/>
      <c r="DO54" s="8"/>
      <c r="DP54" s="5"/>
      <c r="DQ54" s="8"/>
      <c r="DR54" s="8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4"/>
      <c r="ED54" s="3"/>
    </row>
    <row r="55" spans="1:13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4"/>
      <c r="AC55" s="4"/>
      <c r="AD55" s="5"/>
      <c r="AE55" s="5"/>
      <c r="AF55" s="5"/>
      <c r="AG55" s="6"/>
      <c r="AH55" s="6"/>
      <c r="AI55" s="6"/>
      <c r="AJ55" s="7"/>
      <c r="AK55" s="7"/>
      <c r="AL55" s="7"/>
      <c r="AM55" s="3"/>
      <c r="AN55" s="3"/>
      <c r="AO55" s="3"/>
      <c r="AP55" s="2"/>
      <c r="AQ55" s="2"/>
      <c r="AR55" s="2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"/>
      <c r="BR55" s="8"/>
      <c r="BS55" s="8"/>
      <c r="BT55" s="2"/>
      <c r="BU55" s="8"/>
      <c r="BV55" s="8"/>
      <c r="BW55" s="2"/>
      <c r="BX55" s="8"/>
      <c r="BY55" s="8"/>
      <c r="BZ55" s="2"/>
      <c r="CA55" s="8"/>
      <c r="CB55" s="8"/>
      <c r="CC55" s="2"/>
      <c r="CD55" s="8"/>
      <c r="CE55" s="8"/>
      <c r="CF55" s="2"/>
      <c r="CG55" s="8"/>
      <c r="CH55" s="8"/>
      <c r="CI55" s="2"/>
      <c r="CJ55" s="8"/>
      <c r="CK55" s="8"/>
      <c r="CL55" s="2"/>
      <c r="CM55" s="8"/>
      <c r="CN55" s="8"/>
      <c r="CO55" s="2"/>
      <c r="CP55" s="8"/>
      <c r="CQ55" s="8"/>
      <c r="CR55" s="2"/>
      <c r="CS55" s="8"/>
      <c r="CT55" s="8"/>
      <c r="CU55" s="2"/>
      <c r="CV55" s="8"/>
      <c r="CW55" s="8"/>
      <c r="CX55" s="2"/>
      <c r="CY55" s="8"/>
      <c r="CZ55" s="8"/>
      <c r="DA55" s="5"/>
      <c r="DB55" s="8"/>
      <c r="DC55" s="8"/>
      <c r="DD55" s="5"/>
      <c r="DE55" s="8"/>
      <c r="DF55" s="8"/>
      <c r="DG55" s="5"/>
      <c r="DH55" s="8"/>
      <c r="DI55" s="8"/>
      <c r="DJ55" s="5"/>
      <c r="DK55" s="8"/>
      <c r="DL55" s="8"/>
      <c r="DM55" s="5"/>
      <c r="DN55" s="8"/>
      <c r="DO55" s="8"/>
      <c r="DP55" s="5"/>
      <c r="DQ55" s="8"/>
      <c r="DR55" s="8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4"/>
      <c r="ED55" s="3"/>
    </row>
    <row r="56" spans="1:13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/>
      <c r="AB56" s="4"/>
      <c r="AC56" s="4"/>
      <c r="AD56" s="9"/>
      <c r="AE56" s="9"/>
      <c r="AF56" s="9"/>
      <c r="AG56" s="6"/>
      <c r="AH56" s="6"/>
      <c r="AI56" s="6"/>
      <c r="AJ56" s="7"/>
      <c r="AK56" s="7"/>
      <c r="AL56" s="7"/>
      <c r="AM56" s="3"/>
      <c r="AN56" s="3"/>
      <c r="AO56" s="3"/>
      <c r="AP56" s="2"/>
      <c r="AQ56" s="2"/>
      <c r="AR56" s="2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9"/>
      <c r="BD56" s="6"/>
      <c r="BE56" s="6"/>
      <c r="BF56" s="6"/>
      <c r="BG56" s="6"/>
      <c r="BH56" s="6"/>
      <c r="BI56" s="6"/>
      <c r="BJ56" s="6"/>
      <c r="BK56" s="6"/>
      <c r="BL56" s="9"/>
      <c r="BM56" s="6"/>
      <c r="BN56" s="6"/>
      <c r="BO56" s="9"/>
      <c r="BP56" s="6"/>
      <c r="BQ56" s="2"/>
      <c r="BR56" s="8"/>
      <c r="BS56" s="8"/>
      <c r="BT56" s="2"/>
      <c r="BU56" s="8"/>
      <c r="BV56" s="8"/>
      <c r="BW56" s="2"/>
      <c r="BX56" s="8"/>
      <c r="BY56" s="8"/>
      <c r="BZ56" s="2"/>
      <c r="CA56" s="8"/>
      <c r="CB56" s="8"/>
      <c r="CC56" s="2"/>
      <c r="CD56" s="8"/>
      <c r="CE56" s="8"/>
      <c r="CF56" s="2"/>
      <c r="CG56" s="8"/>
      <c r="CH56" s="8"/>
      <c r="CI56" s="2"/>
      <c r="CJ56" s="8"/>
      <c r="CK56" s="8"/>
      <c r="CL56" s="2"/>
      <c r="CM56" s="8"/>
      <c r="CN56" s="8"/>
      <c r="CO56" s="2"/>
      <c r="CP56" s="8"/>
      <c r="CQ56" s="8"/>
      <c r="CR56" s="2"/>
      <c r="CS56" s="8"/>
      <c r="CT56" s="8"/>
      <c r="CU56" s="2"/>
      <c r="CV56" s="8"/>
      <c r="CW56" s="8"/>
      <c r="CX56" s="2"/>
      <c r="CY56" s="8"/>
      <c r="CZ56" s="8"/>
      <c r="DA56" s="5"/>
      <c r="DB56" s="8"/>
      <c r="DC56" s="8"/>
      <c r="DD56" s="5"/>
      <c r="DE56" s="8"/>
      <c r="DF56" s="8"/>
      <c r="DG56" s="5"/>
      <c r="DH56" s="8"/>
      <c r="DI56" s="8"/>
      <c r="DJ56" s="5"/>
      <c r="DK56" s="8"/>
      <c r="DL56" s="8"/>
      <c r="DM56" s="5"/>
      <c r="DN56" s="8"/>
      <c r="DO56" s="8"/>
      <c r="DP56" s="5"/>
      <c r="DQ56" s="8"/>
      <c r="DR56" s="8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4"/>
      <c r="ED56" s="3"/>
    </row>
    <row r="57" spans="1:13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/>
      <c r="AB57" s="4"/>
      <c r="AC57" s="4"/>
      <c r="AD57" s="5"/>
      <c r="AE57" s="5"/>
      <c r="AF57" s="5"/>
      <c r="AG57" s="6"/>
      <c r="AH57" s="6"/>
      <c r="AI57" s="6"/>
      <c r="AJ57" s="7"/>
      <c r="AK57" s="7"/>
      <c r="AL57" s="7"/>
      <c r="AM57" s="3"/>
      <c r="AN57" s="3"/>
      <c r="AO57" s="3"/>
      <c r="AP57" s="2"/>
      <c r="AQ57" s="2"/>
      <c r="AR57" s="2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4"/>
      <c r="ED57" s="3"/>
    </row>
    <row r="58" spans="1:13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9"/>
      <c r="U58" s="3"/>
      <c r="V58" s="3"/>
      <c r="W58" s="3"/>
      <c r="X58" s="3"/>
      <c r="Y58" s="3"/>
      <c r="Z58" s="3"/>
      <c r="AA58" s="4"/>
      <c r="AB58" s="4"/>
      <c r="AC58" s="4"/>
      <c r="AD58" s="5"/>
      <c r="AE58" s="5"/>
      <c r="AF58" s="5"/>
      <c r="AG58" s="6"/>
      <c r="AH58" s="6"/>
      <c r="AI58" s="6"/>
      <c r="AJ58" s="7"/>
      <c r="AK58" s="7"/>
      <c r="AL58" s="7"/>
      <c r="AM58" s="3"/>
      <c r="AN58" s="3"/>
      <c r="AO58" s="3"/>
      <c r="AP58" s="2"/>
      <c r="AQ58" s="2"/>
      <c r="AR58" s="2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"/>
      <c r="BR58" s="8"/>
      <c r="BS58" s="8"/>
      <c r="BT58" s="2"/>
      <c r="BU58" s="8"/>
      <c r="BV58" s="8"/>
      <c r="BW58" s="2"/>
      <c r="BX58" s="8"/>
      <c r="BY58" s="8"/>
      <c r="BZ58" s="2"/>
      <c r="CA58" s="8"/>
      <c r="CB58" s="8"/>
      <c r="CC58" s="2"/>
      <c r="CD58" s="8"/>
      <c r="CE58" s="8"/>
      <c r="CF58" s="2"/>
      <c r="CG58" s="8"/>
      <c r="CH58" s="8"/>
      <c r="CI58" s="2"/>
      <c r="CJ58" s="8"/>
      <c r="CK58" s="8"/>
      <c r="CL58" s="2"/>
      <c r="CM58" s="8"/>
      <c r="CN58" s="8"/>
      <c r="CO58" s="2"/>
      <c r="CP58" s="8"/>
      <c r="CQ58" s="8"/>
      <c r="CR58" s="2"/>
      <c r="CS58" s="8"/>
      <c r="CT58" s="8"/>
      <c r="CU58" s="2"/>
      <c r="CV58" s="8"/>
      <c r="CW58" s="8"/>
      <c r="CX58" s="2"/>
      <c r="CY58" s="8"/>
      <c r="CZ58" s="8"/>
      <c r="DA58" s="5"/>
      <c r="DB58" s="8"/>
      <c r="DC58" s="8"/>
      <c r="DD58" s="5"/>
      <c r="DE58" s="8"/>
      <c r="DF58" s="8"/>
      <c r="DG58" s="5"/>
      <c r="DH58" s="8"/>
      <c r="DI58" s="8"/>
      <c r="DJ58" s="5"/>
      <c r="DK58" s="8"/>
      <c r="DL58" s="8"/>
      <c r="DM58" s="5"/>
      <c r="DN58" s="8"/>
      <c r="DO58" s="8"/>
      <c r="DP58" s="5"/>
      <c r="DQ58" s="8"/>
      <c r="DR58" s="8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4"/>
      <c r="ED58" s="3"/>
    </row>
    <row r="59" spans="1:13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/>
      <c r="AB59" s="4"/>
      <c r="AC59" s="4"/>
      <c r="AD59" s="9"/>
      <c r="AE59" s="9"/>
      <c r="AF59" s="9"/>
      <c r="AG59" s="9"/>
      <c r="AH59" s="9"/>
      <c r="AI59" s="9"/>
      <c r="AJ59" s="7"/>
      <c r="AK59" s="7"/>
      <c r="AL59" s="7"/>
      <c r="AM59" s="9"/>
      <c r="AN59" s="9"/>
      <c r="AO59" s="9"/>
      <c r="AP59" s="2"/>
      <c r="AQ59" s="2"/>
      <c r="AR59" s="2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"/>
      <c r="BR59" s="8"/>
      <c r="BS59" s="8"/>
      <c r="BT59" s="2"/>
      <c r="BU59" s="8"/>
      <c r="BV59" s="8"/>
      <c r="BW59" s="2"/>
      <c r="BX59" s="8"/>
      <c r="BY59" s="8"/>
      <c r="BZ59" s="2"/>
      <c r="CA59" s="8"/>
      <c r="CB59" s="8"/>
      <c r="CC59" s="2"/>
      <c r="CD59" s="8"/>
      <c r="CE59" s="8"/>
      <c r="CF59" s="2"/>
      <c r="CG59" s="8"/>
      <c r="CH59" s="8"/>
      <c r="CI59" s="2"/>
      <c r="CJ59" s="8"/>
      <c r="CK59" s="8"/>
      <c r="CL59" s="2"/>
      <c r="CM59" s="8"/>
      <c r="CN59" s="8"/>
      <c r="CO59" s="2"/>
      <c r="CP59" s="8"/>
      <c r="CQ59" s="8"/>
      <c r="CR59" s="2"/>
      <c r="CS59" s="8"/>
      <c r="CT59" s="8"/>
      <c r="CU59" s="2"/>
      <c r="CV59" s="8"/>
      <c r="CW59" s="8"/>
      <c r="CX59" s="2"/>
      <c r="CY59" s="8"/>
      <c r="CZ59" s="8"/>
      <c r="DA59" s="5"/>
      <c r="DB59" s="8"/>
      <c r="DC59" s="8"/>
      <c r="DD59" s="5"/>
      <c r="DE59" s="8"/>
      <c r="DF59" s="8"/>
      <c r="DG59" s="5"/>
      <c r="DH59" s="8"/>
      <c r="DI59" s="8"/>
      <c r="DJ59" s="5"/>
      <c r="DK59" s="8"/>
      <c r="DL59" s="8"/>
      <c r="DM59" s="5"/>
      <c r="DN59" s="8"/>
      <c r="DO59" s="8"/>
      <c r="DP59" s="5"/>
      <c r="DQ59" s="8"/>
      <c r="DR59" s="8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4"/>
      <c r="ED59" s="3"/>
    </row>
    <row r="60" spans="1:13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4"/>
      <c r="AC60" s="4"/>
      <c r="AD60" s="5"/>
      <c r="AE60" s="5"/>
      <c r="AF60" s="5"/>
      <c r="AG60" s="6"/>
      <c r="AH60" s="6"/>
      <c r="AI60" s="6"/>
      <c r="AJ60" s="7"/>
      <c r="AK60" s="7"/>
      <c r="AL60" s="7"/>
      <c r="AM60" s="3"/>
      <c r="AN60" s="3"/>
      <c r="AO60" s="3"/>
      <c r="AP60" s="2"/>
      <c r="AQ60" s="2"/>
      <c r="AR60" s="2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"/>
      <c r="BR60" s="8"/>
      <c r="BS60" s="8"/>
      <c r="BT60" s="2"/>
      <c r="BU60" s="8"/>
      <c r="BV60" s="8"/>
      <c r="BW60" s="2"/>
      <c r="BX60" s="8"/>
      <c r="BY60" s="8"/>
      <c r="BZ60" s="2"/>
      <c r="CA60" s="8"/>
      <c r="CB60" s="8"/>
      <c r="CC60" s="2"/>
      <c r="CD60" s="8"/>
      <c r="CE60" s="8"/>
      <c r="CF60" s="2"/>
      <c r="CG60" s="8"/>
      <c r="CH60" s="8"/>
      <c r="CI60" s="2"/>
      <c r="CJ60" s="8"/>
      <c r="CK60" s="8"/>
      <c r="CL60" s="2"/>
      <c r="CM60" s="8"/>
      <c r="CN60" s="8"/>
      <c r="CO60" s="2"/>
      <c r="CP60" s="8"/>
      <c r="CQ60" s="8"/>
      <c r="CR60" s="2"/>
      <c r="CS60" s="8"/>
      <c r="CT60" s="8"/>
      <c r="CU60" s="2"/>
      <c r="CV60" s="8"/>
      <c r="CW60" s="8"/>
      <c r="CX60" s="2"/>
      <c r="CY60" s="8"/>
      <c r="CZ60" s="8"/>
      <c r="DA60" s="5"/>
      <c r="DB60" s="8"/>
      <c r="DC60" s="8"/>
      <c r="DD60" s="5"/>
      <c r="DE60" s="8"/>
      <c r="DF60" s="8"/>
      <c r="DG60" s="5"/>
      <c r="DH60" s="8"/>
      <c r="DI60" s="8"/>
      <c r="DJ60" s="5"/>
      <c r="DK60" s="8"/>
      <c r="DL60" s="8"/>
      <c r="DM60" s="5"/>
      <c r="DN60" s="8"/>
      <c r="DO60" s="8"/>
      <c r="DP60" s="5"/>
      <c r="DQ60" s="8"/>
      <c r="DR60" s="8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4"/>
      <c r="ED60" s="3"/>
    </row>
    <row r="63" spans="1:134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4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 x14ac:dyDescent="0.2">
      <c r="B67" s="3"/>
      <c r="C67" s="3"/>
    </row>
    <row r="68" spans="2:13" x14ac:dyDescent="0.2">
      <c r="B68" s="3"/>
      <c r="C68" s="3"/>
    </row>
    <row r="69" spans="2:13" x14ac:dyDescent="0.2">
      <c r="B69" s="3"/>
      <c r="C69" s="3"/>
    </row>
    <row r="70" spans="2:13" x14ac:dyDescent="0.2">
      <c r="B70" s="3"/>
      <c r="C70" s="3"/>
    </row>
    <row r="71" spans="2:13" x14ac:dyDescent="0.2">
      <c r="B71" s="3"/>
      <c r="C71" s="3"/>
    </row>
    <row r="72" spans="2:13" x14ac:dyDescent="0.2">
      <c r="B72" s="3"/>
      <c r="C72" s="3"/>
    </row>
    <row r="73" spans="2:13" x14ac:dyDescent="0.2">
      <c r="B73" s="3"/>
      <c r="C73" s="3"/>
    </row>
    <row r="74" spans="2:13" x14ac:dyDescent="0.2">
      <c r="B74" s="3"/>
      <c r="C74" s="3"/>
    </row>
  </sheetData>
  <sortState xmlns:xlrd2="http://schemas.microsoft.com/office/spreadsheetml/2017/richdata2" ref="A2:K25">
    <sortCondition ref="B2:B25"/>
    <sortCondition ref="A2:A25"/>
  </sortState>
  <mergeCells count="4">
    <mergeCell ref="C50:H50"/>
    <mergeCell ref="C27:L27"/>
    <mergeCell ref="C34:L34"/>
    <mergeCell ref="C41:L41"/>
  </mergeCells>
  <pageMargins left="0.7" right="0.7" top="0.75" bottom="0.75" header="0.3" footer="0.3"/>
  <ignoredErrors>
    <ignoredError sqref="L36 L37:L39 L43:L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 characteristics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David Walzik</cp:lastModifiedBy>
  <dcterms:created xsi:type="dcterms:W3CDTF">2011-08-01T14:22:18Z</dcterms:created>
  <dcterms:modified xsi:type="dcterms:W3CDTF">2024-12-17T18:43:17Z</dcterms:modified>
  <cp:category/>
</cp:coreProperties>
</file>