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研究生培养\2021级\21 吴军\EEB\6、最终表格及图片\"/>
    </mc:Choice>
  </mc:AlternateContent>
  <xr:revisionPtr revIDLastSave="0" documentId="13_ncr:1_{66210294-239B-4AAB-A0A2-85D0576C4E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S1" sheetId="1" r:id="rId1"/>
    <sheet name="Table S2" sheetId="2" r:id="rId2"/>
    <sheet name="Table S3" sheetId="3" r:id="rId3"/>
    <sheet name=" Table S4" sheetId="4" r:id="rId4"/>
    <sheet name="Table S5" sheetId="5" r:id="rId5"/>
    <sheet name="Table S6" sheetId="6" r:id="rId6"/>
    <sheet name="Table S7" sheetId="7" r:id="rId7"/>
    <sheet name="Table S8" sheetId="8" r:id="rId8"/>
  </sheets>
  <definedNames>
    <definedName name="_xlnm._FilterDatabase" localSheetId="0" hidden="1">'Table S1'!$A$3:$I$239</definedName>
  </definedNames>
  <calcPr calcId="191029"/>
</workbook>
</file>

<file path=xl/calcChain.xml><?xml version="1.0" encoding="utf-8"?>
<calcChain xmlns="http://schemas.openxmlformats.org/spreadsheetml/2006/main">
  <c r="I239" i="1" l="1"/>
  <c r="E239" i="1"/>
  <c r="I238" i="1"/>
  <c r="E238" i="1"/>
  <c r="I237" i="1"/>
  <c r="E237" i="1"/>
  <c r="I236" i="1"/>
  <c r="E236" i="1"/>
  <c r="I235" i="1"/>
  <c r="E235" i="1"/>
  <c r="I234" i="1"/>
  <c r="E234" i="1"/>
  <c r="I233" i="1"/>
  <c r="E233" i="1"/>
  <c r="I232" i="1"/>
  <c r="E232" i="1"/>
  <c r="I231" i="1"/>
  <c r="E231" i="1"/>
  <c r="I230" i="1"/>
  <c r="E230" i="1"/>
  <c r="I229" i="1"/>
  <c r="E229" i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21" i="1"/>
  <c r="E221" i="1"/>
  <c r="I220" i="1"/>
  <c r="E220" i="1"/>
  <c r="I219" i="1"/>
  <c r="E219" i="1"/>
  <c r="I218" i="1"/>
  <c r="E218" i="1"/>
  <c r="I217" i="1"/>
  <c r="E217" i="1"/>
  <c r="I216" i="1"/>
  <c r="E216" i="1"/>
  <c r="I215" i="1"/>
  <c r="E215" i="1"/>
  <c r="I214" i="1"/>
  <c r="E214" i="1"/>
  <c r="I213" i="1"/>
  <c r="E213" i="1"/>
  <c r="I212" i="1"/>
  <c r="E212" i="1"/>
  <c r="I211" i="1"/>
  <c r="E211" i="1"/>
  <c r="I210" i="1"/>
  <c r="E210" i="1"/>
  <c r="I209" i="1"/>
  <c r="E209" i="1"/>
  <c r="I208" i="1"/>
  <c r="E208" i="1"/>
  <c r="I207" i="1"/>
  <c r="E207" i="1"/>
  <c r="I206" i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I189" i="1"/>
  <c r="E189" i="1"/>
  <c r="I188" i="1"/>
  <c r="E188" i="1"/>
  <c r="I187" i="1"/>
  <c r="E187" i="1"/>
  <c r="I186" i="1"/>
  <c r="E186" i="1"/>
  <c r="I185" i="1"/>
  <c r="E185" i="1"/>
  <c r="I184" i="1"/>
  <c r="E184" i="1"/>
  <c r="I183" i="1"/>
  <c r="E183" i="1"/>
  <c r="I182" i="1"/>
  <c r="E182" i="1"/>
  <c r="I181" i="1"/>
  <c r="E181" i="1"/>
  <c r="I180" i="1"/>
  <c r="E180" i="1"/>
  <c r="I179" i="1"/>
  <c r="E179" i="1"/>
  <c r="I178" i="1"/>
  <c r="E178" i="1"/>
  <c r="I177" i="1"/>
  <c r="E177" i="1"/>
  <c r="I176" i="1"/>
  <c r="E176" i="1"/>
  <c r="I175" i="1"/>
  <c r="E175" i="1"/>
  <c r="I174" i="1"/>
  <c r="E174" i="1"/>
  <c r="I173" i="1"/>
  <c r="E173" i="1"/>
  <c r="I172" i="1"/>
  <c r="E172" i="1"/>
  <c r="I171" i="1"/>
  <c r="E171" i="1"/>
  <c r="I170" i="1"/>
  <c r="E170" i="1"/>
  <c r="I169" i="1"/>
  <c r="E169" i="1"/>
  <c r="I168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I119" i="1"/>
  <c r="E119" i="1"/>
  <c r="I118" i="1"/>
  <c r="E118" i="1"/>
  <c r="I117" i="1"/>
  <c r="E117" i="1"/>
  <c r="I116" i="1"/>
  <c r="E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I84" i="1"/>
  <c r="E84" i="1"/>
  <c r="I83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  <c r="I4" i="1"/>
  <c r="E4" i="1"/>
</calcChain>
</file>

<file path=xl/sharedStrings.xml><?xml version="1.0" encoding="utf-8"?>
<sst xmlns="http://schemas.openxmlformats.org/spreadsheetml/2006/main" count="1256" uniqueCount="733">
  <si>
    <t>Table S1 236 barley for 24 h, 48 h, 72 h germination percentage and germination index</t>
  </si>
  <si>
    <t>2021-2022</t>
  </si>
  <si>
    <t>2022-2023</t>
  </si>
  <si>
    <t>variety</t>
  </si>
  <si>
    <t>24 h germination rate</t>
  </si>
  <si>
    <t>48 h germination rate</t>
  </si>
  <si>
    <t>72 h germination rate</t>
  </si>
  <si>
    <t>Germination index</t>
  </si>
  <si>
    <t xml:space="preserve">48 h germination rate </t>
  </si>
  <si>
    <t>Spanish landrace 309d</t>
  </si>
  <si>
    <t>Spanish landrace 338c</t>
  </si>
  <si>
    <t>M94060003</t>
  </si>
  <si>
    <t>H95011020</t>
  </si>
  <si>
    <t>XVD21</t>
  </si>
  <si>
    <t>XVF11</t>
  </si>
  <si>
    <t>XVH9</t>
  </si>
  <si>
    <t>BENTON</t>
  </si>
  <si>
    <t>ETHIOPIA 530</t>
  </si>
  <si>
    <t>ETHIOPIA 700</t>
  </si>
  <si>
    <t>VB9104/Dash//2*Baudin</t>
  </si>
  <si>
    <t>137 UM</t>
  </si>
  <si>
    <t>142 UM</t>
  </si>
  <si>
    <t>146G1((((VB12/20/36/1/3/2 x EMIR) x FLEET) x FLEET) x FLEET) x 1095-1</t>
  </si>
  <si>
    <t>154 UM</t>
  </si>
  <si>
    <t>181P158/2/M1-BFP111</t>
  </si>
  <si>
    <t>181P237/7/M1/M1</t>
  </si>
  <si>
    <t>181P94/1/3/1/1/1-2</t>
  </si>
  <si>
    <t>20 UM</t>
  </si>
  <si>
    <t>203S4/M1</t>
  </si>
  <si>
    <t>21 UM</t>
  </si>
  <si>
    <t>907-12 x W58T4</t>
  </si>
  <si>
    <t>220A23/M1/M1</t>
  </si>
  <si>
    <t>220A40/M3/M1</t>
  </si>
  <si>
    <t>228Q1/17/M1/M1</t>
  </si>
  <si>
    <t>228Q1/25/M1/M1</t>
  </si>
  <si>
    <t>230H13/17/M1/M1</t>
  </si>
  <si>
    <t>261B1</t>
  </si>
  <si>
    <t>266G4</t>
  </si>
  <si>
    <t>293G8</t>
  </si>
  <si>
    <t>2B03-3604</t>
  </si>
  <si>
    <t>2B03-3954</t>
  </si>
  <si>
    <t>2B99-2316-4</t>
  </si>
  <si>
    <t>309T1</t>
  </si>
  <si>
    <t>311M1</t>
  </si>
  <si>
    <t>315W3</t>
  </si>
  <si>
    <t>327Z1</t>
  </si>
  <si>
    <t>33 UM</t>
  </si>
  <si>
    <t>47-13</t>
  </si>
  <si>
    <t>48 UM</t>
  </si>
  <si>
    <t>50-57</t>
  </si>
  <si>
    <t>67 UM</t>
  </si>
  <si>
    <t>68-15</t>
  </si>
  <si>
    <t>68-32</t>
  </si>
  <si>
    <t>87 UM</t>
  </si>
  <si>
    <t>907-12</t>
  </si>
  <si>
    <t>Barley breeding line (no introgression)</t>
  </si>
  <si>
    <t>Albaicin</t>
  </si>
  <si>
    <t>Amulet</t>
  </si>
  <si>
    <t>Annabell</t>
  </si>
  <si>
    <t>Ariel</t>
  </si>
  <si>
    <t>ARMELLE</t>
  </si>
  <si>
    <t>ATLAS 46</t>
  </si>
  <si>
    <t>Atribut</t>
  </si>
  <si>
    <t>BANDIT</t>
  </si>
  <si>
    <t>BLACKHULL</t>
  </si>
  <si>
    <t>BM9831-42</t>
  </si>
  <si>
    <t>BM9845-6</t>
  </si>
  <si>
    <t>BM9856D-151</t>
  </si>
  <si>
    <t>BOLIVIA</t>
  </si>
  <si>
    <t>BVA-18</t>
  </si>
  <si>
    <t>BVA-19</t>
  </si>
  <si>
    <t>BVA-22</t>
  </si>
  <si>
    <t>BVA-24</t>
  </si>
  <si>
    <t>BVA-25</t>
  </si>
  <si>
    <t>BVA-9</t>
  </si>
  <si>
    <t>BVC-10</t>
  </si>
  <si>
    <t>BVC-11</t>
  </si>
  <si>
    <t>BVC-13</t>
  </si>
  <si>
    <t>BVC-14</t>
  </si>
  <si>
    <t>BVC-16</t>
  </si>
  <si>
    <t>BVC-19</t>
  </si>
  <si>
    <t>BVC-20</t>
  </si>
  <si>
    <t>BVC-25</t>
  </si>
  <si>
    <t>BVC-3</t>
  </si>
  <si>
    <t>BVC-6</t>
  </si>
  <si>
    <t>BVD-10</t>
  </si>
  <si>
    <t>BVD-11</t>
  </si>
  <si>
    <t>BVD-16</t>
  </si>
  <si>
    <t>BVD-17</t>
  </si>
  <si>
    <t>BVD-23</t>
  </si>
  <si>
    <t>BVD-24</t>
  </si>
  <si>
    <t>BVD-3</t>
  </si>
  <si>
    <t>BVD-5</t>
  </si>
  <si>
    <t>BVD-6</t>
  </si>
  <si>
    <t>BVDV-008</t>
  </si>
  <si>
    <t>BYDV 2</t>
  </si>
  <si>
    <t>BYDV 42</t>
  </si>
  <si>
    <t>C2-05-337-2</t>
  </si>
  <si>
    <t>CAL 1311</t>
  </si>
  <si>
    <t>Caminant</t>
  </si>
  <si>
    <t>GOB/HUMAI10/3/MPYT169.1Y/LAUREL//OLMO/4/CANELA</t>
  </si>
  <si>
    <t>Cecilia</t>
  </si>
  <si>
    <t>Celinka</t>
  </si>
  <si>
    <t>CEPADA CAPA</t>
  </si>
  <si>
    <t>CI4364</t>
  </si>
  <si>
    <t>CI5791</t>
  </si>
  <si>
    <t>CI5831</t>
  </si>
  <si>
    <t>CI8618</t>
  </si>
  <si>
    <t>CI9819</t>
  </si>
  <si>
    <t>CLE 187</t>
  </si>
  <si>
    <t>CLE 235</t>
  </si>
  <si>
    <t>CMSWB77A-0115 1AP-1AP-1AP-0AP</t>
  </si>
  <si>
    <t>Danuta</t>
  </si>
  <si>
    <t>Dayton</t>
  </si>
  <si>
    <t>Doyen</t>
  </si>
  <si>
    <t>Draught</t>
  </si>
  <si>
    <t>Ellinor</t>
  </si>
  <si>
    <t>EMPRESS</t>
  </si>
  <si>
    <t>ETHIOPIA 602</t>
  </si>
  <si>
    <t>ETHIOPIA 712</t>
  </si>
  <si>
    <t>Fractal</t>
  </si>
  <si>
    <t>H94034003</t>
  </si>
  <si>
    <t>H94061120</t>
  </si>
  <si>
    <t>H94084001</t>
  </si>
  <si>
    <t>H95011024</t>
  </si>
  <si>
    <t>HB10313</t>
  </si>
  <si>
    <t>HB10314</t>
  </si>
  <si>
    <t>HB10315</t>
  </si>
  <si>
    <t>HB398</t>
  </si>
  <si>
    <t>ICB82-0690-0AP</t>
  </si>
  <si>
    <t>IG 112449</t>
  </si>
  <si>
    <t>IG 112490</t>
  </si>
  <si>
    <t>IG 112492</t>
  </si>
  <si>
    <t>IG 112497</t>
  </si>
  <si>
    <t>IG 120489</t>
  </si>
  <si>
    <t>IG 35565</t>
  </si>
  <si>
    <t>IG 36062</t>
  </si>
  <si>
    <t>IG 36063</t>
  </si>
  <si>
    <t>Irene</t>
  </si>
  <si>
    <t>J03019002</t>
  </si>
  <si>
    <t>J03019003</t>
  </si>
  <si>
    <t>J99049001</t>
  </si>
  <si>
    <t>J99056005</t>
  </si>
  <si>
    <t>Lamba</t>
  </si>
  <si>
    <t>Landlord</t>
  </si>
  <si>
    <t>LEWIS</t>
  </si>
  <si>
    <t>Linus</t>
  </si>
  <si>
    <t>M94257001</t>
  </si>
  <si>
    <t>Meltan</t>
  </si>
  <si>
    <t>Mentor</t>
  </si>
  <si>
    <t>MSS 87</t>
  </si>
  <si>
    <t>MSS 88</t>
  </si>
  <si>
    <t>MSS 99</t>
  </si>
  <si>
    <t>NCL11-99-26</t>
  </si>
  <si>
    <t>Penelope</t>
  </si>
  <si>
    <t>Pongo</t>
  </si>
  <si>
    <t>Portuguese landrace</t>
  </si>
  <si>
    <t>Potter</t>
  </si>
  <si>
    <t>Punto</t>
  </si>
  <si>
    <t>QUINN</t>
  </si>
  <si>
    <t>Ragtime</t>
  </si>
  <si>
    <t>Reggae</t>
  </si>
  <si>
    <t>REKA 1</t>
  </si>
  <si>
    <t>Riff</t>
  </si>
  <si>
    <t>Rifle</t>
  </si>
  <si>
    <t>Rosa</t>
  </si>
  <si>
    <t>Russia</t>
  </si>
  <si>
    <t>Santiago</t>
  </si>
  <si>
    <t>SB03180</t>
  </si>
  <si>
    <t>SB03702</t>
  </si>
  <si>
    <t>SB070206</t>
  </si>
  <si>
    <t>SB071738</t>
  </si>
  <si>
    <t>SH040468</t>
  </si>
  <si>
    <t>SHEBA</t>
  </si>
  <si>
    <t>SL39/90-14</t>
  </si>
  <si>
    <t>SL44/92C-27</t>
  </si>
  <si>
    <t>SLB 39-10</t>
  </si>
  <si>
    <t>SLB 45-40</t>
  </si>
  <si>
    <t>SM01645</t>
  </si>
  <si>
    <t>SM05432</t>
  </si>
  <si>
    <t>SM070224</t>
  </si>
  <si>
    <t>SM070250 &lt;2R&gt;</t>
  </si>
  <si>
    <t>SM070995</t>
  </si>
  <si>
    <t>SM081406</t>
  </si>
  <si>
    <t>SM081436</t>
  </si>
  <si>
    <t>SM081544</t>
  </si>
  <si>
    <t>Spanish landrace 333</t>
  </si>
  <si>
    <t>Spanish landrace 336d</t>
  </si>
  <si>
    <t>SR439</t>
  </si>
  <si>
    <t>SR441</t>
  </si>
  <si>
    <t>SR444</t>
  </si>
  <si>
    <t>Stellar-ND</t>
  </si>
  <si>
    <t>STEUDELLI</t>
  </si>
  <si>
    <t>Toddy</t>
  </si>
  <si>
    <t>Tofta</t>
  </si>
  <si>
    <t>TR06108</t>
  </si>
  <si>
    <t>TR06296</t>
  </si>
  <si>
    <t>TR06390</t>
  </si>
  <si>
    <t>TR10123</t>
  </si>
  <si>
    <t>TR10125</t>
  </si>
  <si>
    <t>TR10300</t>
  </si>
  <si>
    <t>TR10301</t>
  </si>
  <si>
    <t>TR49</t>
  </si>
  <si>
    <t>Troon</t>
  </si>
  <si>
    <t>USA 8330-1679</t>
  </si>
  <si>
    <t>UVA 21</t>
  </si>
  <si>
    <t>Valetta**</t>
  </si>
  <si>
    <t>Viskosa</t>
  </si>
  <si>
    <t>Rika*(Balder*(Binder*Opal))</t>
  </si>
  <si>
    <t>Celechovicky Hanacky/Bavaria</t>
  </si>
  <si>
    <t>Hanna/Kargyn</t>
  </si>
  <si>
    <t>Selection from land race</t>
  </si>
  <si>
    <t>WA10997</t>
  </si>
  <si>
    <t>LP/GOB91DH/3/Arupo/K8755//Mora</t>
  </si>
  <si>
    <t>Psaknon/2*Dampier//Triumph/3/Clipper/4/WA4612</t>
  </si>
  <si>
    <t>E. Quebracho//E. Jacaranda/Piccolo</t>
  </si>
  <si>
    <t>Aphrodite(Villa/Plenum)/CLE216(Atlas57//PriorA/Ymer/3/B6671)</t>
  </si>
  <si>
    <t>WIEBE GA 116-5</t>
  </si>
  <si>
    <t>WIEBE GA 148-3</t>
  </si>
  <si>
    <t>WIEBE GA 83-7</t>
  </si>
  <si>
    <t>Bowman/TR473//Ellice/TR451</t>
  </si>
  <si>
    <t>XVB17</t>
  </si>
  <si>
    <t>XVB19</t>
  </si>
  <si>
    <t>XVE7</t>
  </si>
  <si>
    <t>XVF27</t>
  </si>
  <si>
    <t>XVH11</t>
  </si>
  <si>
    <t>XVH6</t>
  </si>
  <si>
    <t>XVH8</t>
  </si>
  <si>
    <t>Z023Q020R</t>
  </si>
  <si>
    <t>Z090M016M</t>
  </si>
  <si>
    <t>Harrington</t>
  </si>
  <si>
    <t>Stirling</t>
  </si>
  <si>
    <t>Ac Mefalfe</t>
  </si>
  <si>
    <t>Baudin</t>
  </si>
  <si>
    <t>Morex</t>
  </si>
  <si>
    <t>Barke</t>
  </si>
  <si>
    <t>Clipper</t>
  </si>
  <si>
    <t>Table S2 Concentrations of barley treated with exogenous hormones
phytohormone and concentration levels</t>
  </si>
  <si>
    <r>
      <rPr>
        <sz val="12"/>
        <color rgb="FF000000"/>
        <rFont val="Times New Roman"/>
        <family val="1"/>
      </rPr>
      <t xml:space="preserve">ABA </t>
    </r>
    <r>
      <rPr>
        <sz val="12"/>
        <color rgb="FF000000"/>
        <rFont val="等线"/>
        <family val="3"/>
        <charset val="134"/>
      </rPr>
      <t>（</t>
    </r>
    <r>
      <rPr>
        <sz val="12"/>
        <color rgb="FF000000"/>
        <rFont val="Times New Roman"/>
        <family val="1"/>
      </rPr>
      <t>mg/L</t>
    </r>
    <r>
      <rPr>
        <sz val="12"/>
        <color rgb="FF000000"/>
        <rFont val="等线"/>
        <family val="3"/>
        <charset val="134"/>
      </rPr>
      <t>）</t>
    </r>
  </si>
  <si>
    <r>
      <rPr>
        <sz val="12"/>
        <color theme="1"/>
        <rFont val="Times New Roman"/>
        <family val="1"/>
      </rPr>
      <t>GA3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等线"/>
        <family val="3"/>
        <charset val="134"/>
      </rPr>
      <t>（</t>
    </r>
    <r>
      <rPr>
        <sz val="12"/>
        <color rgb="FF000000"/>
        <rFont val="Times New Roman"/>
        <family val="1"/>
      </rPr>
      <t>mg/L</t>
    </r>
    <r>
      <rPr>
        <sz val="12"/>
        <color rgb="FF000000"/>
        <rFont val="等线"/>
        <family val="3"/>
        <charset val="134"/>
      </rPr>
      <t>）</t>
    </r>
  </si>
  <si>
    <r>
      <rPr>
        <sz val="12"/>
        <color rgb="FF000000"/>
        <rFont val="Times New Roman"/>
        <family val="1"/>
      </rPr>
      <t xml:space="preserve">IAA </t>
    </r>
    <r>
      <rPr>
        <sz val="12"/>
        <color rgb="FF000000"/>
        <rFont val="等线"/>
        <family val="3"/>
        <charset val="134"/>
      </rPr>
      <t>（</t>
    </r>
    <r>
      <rPr>
        <sz val="12"/>
        <color rgb="FF000000"/>
        <rFont val="Times New Roman"/>
        <family val="1"/>
      </rPr>
      <t>mg/L</t>
    </r>
    <r>
      <rPr>
        <sz val="12"/>
        <color rgb="FF000000"/>
        <rFont val="等线"/>
        <family val="3"/>
        <charset val="134"/>
      </rPr>
      <t>）</t>
    </r>
  </si>
  <si>
    <r>
      <rPr>
        <sz val="12"/>
        <color rgb="FF000000"/>
        <rFont val="Times New Roman"/>
        <family val="1"/>
      </rPr>
      <t xml:space="preserve">6-BA </t>
    </r>
    <r>
      <rPr>
        <sz val="12"/>
        <color rgb="FF000000"/>
        <rFont val="等线"/>
        <family val="3"/>
        <charset val="134"/>
      </rPr>
      <t>（</t>
    </r>
    <r>
      <rPr>
        <sz val="12"/>
        <color rgb="FF000000"/>
        <rFont val="Times New Roman"/>
        <family val="1"/>
      </rPr>
      <t>mg/L</t>
    </r>
    <r>
      <rPr>
        <sz val="12"/>
        <color rgb="FF000000"/>
        <rFont val="等线"/>
        <family val="3"/>
        <charset val="134"/>
      </rPr>
      <t>）</t>
    </r>
  </si>
  <si>
    <r>
      <rPr>
        <sz val="12"/>
        <color rgb="FF000000"/>
        <rFont val="Times New Roman"/>
        <family val="1"/>
      </rPr>
      <t xml:space="preserve">ETH </t>
    </r>
    <r>
      <rPr>
        <sz val="12"/>
        <color rgb="FF000000"/>
        <rFont val="等线"/>
        <family val="3"/>
        <charset val="134"/>
      </rPr>
      <t>（</t>
    </r>
    <r>
      <rPr>
        <sz val="12"/>
        <color rgb="FF000000"/>
        <rFont val="Times New Roman"/>
        <family val="1"/>
      </rPr>
      <t>mg/L</t>
    </r>
    <r>
      <rPr>
        <sz val="12"/>
        <color rgb="FF000000"/>
        <rFont val="等线"/>
        <family val="3"/>
        <charset val="134"/>
      </rPr>
      <t>）</t>
    </r>
  </si>
  <si>
    <r>
      <rPr>
        <sz val="12"/>
        <color rgb="FF000000"/>
        <rFont val="Times New Roman"/>
        <family val="1"/>
      </rPr>
      <t xml:space="preserve">EBR </t>
    </r>
    <r>
      <rPr>
        <sz val="12"/>
        <color rgb="FF000000"/>
        <rFont val="等线"/>
        <family val="3"/>
        <charset val="134"/>
      </rPr>
      <t>（</t>
    </r>
    <r>
      <rPr>
        <sz val="12"/>
        <color rgb="FF000000"/>
        <rFont val="Times New Roman"/>
        <family val="1"/>
      </rPr>
      <t>mg/L</t>
    </r>
    <r>
      <rPr>
        <sz val="12"/>
        <color rgb="FF000000"/>
        <rFont val="等线"/>
        <family val="3"/>
        <charset val="134"/>
      </rPr>
      <t>）</t>
    </r>
  </si>
  <si>
    <r>
      <rPr>
        <sz val="12"/>
        <color rgb="FF000000"/>
        <rFont val="Times New Roman"/>
        <family val="1"/>
      </rPr>
      <t xml:space="preserve">JA </t>
    </r>
    <r>
      <rPr>
        <sz val="12"/>
        <color rgb="FF000000"/>
        <rFont val="等线"/>
        <family val="3"/>
        <charset val="134"/>
      </rPr>
      <t>（</t>
    </r>
    <r>
      <rPr>
        <sz val="12"/>
        <color rgb="FF000000"/>
        <rFont val="Times New Roman"/>
        <family val="1"/>
      </rPr>
      <t>μ mol/L</t>
    </r>
    <r>
      <rPr>
        <sz val="12"/>
        <color rgb="FF000000"/>
        <rFont val="等线"/>
        <family val="3"/>
        <charset val="134"/>
      </rPr>
      <t>）</t>
    </r>
  </si>
  <si>
    <r>
      <rPr>
        <sz val="12"/>
        <color rgb="FF000000"/>
        <rFont val="Times New Roman"/>
        <family val="1"/>
      </rPr>
      <t xml:space="preserve">SA </t>
    </r>
    <r>
      <rPr>
        <sz val="12"/>
        <color rgb="FF000000"/>
        <rFont val="等线"/>
        <family val="3"/>
        <charset val="134"/>
      </rPr>
      <t>（</t>
    </r>
    <r>
      <rPr>
        <sz val="12"/>
        <color rgb="FF000000"/>
        <rFont val="Times New Roman"/>
        <family val="1"/>
      </rPr>
      <t>mmol/L</t>
    </r>
    <r>
      <rPr>
        <sz val="12"/>
        <color rgb="FF000000"/>
        <rFont val="等线"/>
        <family val="3"/>
        <charset val="134"/>
      </rPr>
      <t>）</t>
    </r>
  </si>
  <si>
    <t>Table S3  RNA-seq data for 260 genes</t>
  </si>
  <si>
    <t>Pathway</t>
  </si>
  <si>
    <t>Full-name of  gene</t>
  </si>
  <si>
    <t>Gene</t>
  </si>
  <si>
    <t>Gene_ID</t>
  </si>
  <si>
    <t>Harrington 24 h</t>
  </si>
  <si>
    <t>Harrington 48 h</t>
  </si>
  <si>
    <t>Stirling 24 h</t>
  </si>
  <si>
    <t>Stirling 48 h</t>
  </si>
  <si>
    <t>GA pathway</t>
  </si>
  <si>
    <t>ent-copalyl diphosphate synthase like 1</t>
  </si>
  <si>
    <t>CPSL1</t>
  </si>
  <si>
    <t>HORVU1Hr1G026790</t>
  </si>
  <si>
    <t>HORVU2Hr1G004620</t>
  </si>
  <si>
    <t>HORVU7Hr1G121270</t>
  </si>
  <si>
    <t>ent-kaurene oxidase</t>
  </si>
  <si>
    <t>KO1</t>
  </si>
  <si>
    <t>HORVU0Hr1G021760</t>
  </si>
  <si>
    <t>ent-kaurene synthase like</t>
  </si>
  <si>
    <t>KSL1</t>
  </si>
  <si>
    <t>HORVU2Hr1G004540</t>
  </si>
  <si>
    <t>HORVU2Hr1G099480</t>
  </si>
  <si>
    <t>HORVU2Hr1G099510</t>
  </si>
  <si>
    <t>ent-kaurenoic acid oxidase</t>
  </si>
  <si>
    <t>KAO1</t>
  </si>
  <si>
    <t>HORVU7Hr1G003090</t>
  </si>
  <si>
    <t>GA 13-oxidase 1</t>
  </si>
  <si>
    <t>GA13ox1</t>
  </si>
  <si>
    <t>HORVU0Hr1G005900</t>
  </si>
  <si>
    <t>GA 13-oxidase 2</t>
  </si>
  <si>
    <t>GA13ox2</t>
  </si>
  <si>
    <t>HORVU4Hr1G050930</t>
  </si>
  <si>
    <t>GA 20-oxidase 1</t>
  </si>
  <si>
    <t>GA20ox1</t>
  </si>
  <si>
    <t>HORVU5Hr1G124120</t>
  </si>
  <si>
    <t>GA 20-oxidase 2</t>
  </si>
  <si>
    <t>GA20ox2</t>
  </si>
  <si>
    <t>HORVU3Hr1G090980</t>
  </si>
  <si>
    <t>GA 20-oxidase 4</t>
  </si>
  <si>
    <t>GA20ox4</t>
  </si>
  <si>
    <t>HORVU1Hr1G063780</t>
  </si>
  <si>
    <t>GA 3-oxidase 2</t>
  </si>
  <si>
    <t>GA3ox2</t>
  </si>
  <si>
    <t>HORVU3Hr1G022840</t>
  </si>
  <si>
    <t>GA 2-oxidase 4</t>
  </si>
  <si>
    <t>GA2ox4</t>
  </si>
  <si>
    <t>HORVU1Hr1G023460</t>
  </si>
  <si>
    <t>HORVU1Hr1G029520</t>
  </si>
  <si>
    <t>HORVU1Hr1G086810</t>
  </si>
  <si>
    <t>HORVU2Hr1G090030</t>
  </si>
  <si>
    <t>GA 2-oxidase 5</t>
  </si>
  <si>
    <t>GA2ox5</t>
  </si>
  <si>
    <t>HORVU3Hr1G029010</t>
  </si>
  <si>
    <t>GA 2-oxidase</t>
  </si>
  <si>
    <t>GA2ox</t>
  </si>
  <si>
    <t>HORVU6Hr1G058980</t>
  </si>
  <si>
    <t>HORVU3Hr1G072810</t>
  </si>
  <si>
    <t>Gibberellin receptor GID1</t>
  </si>
  <si>
    <t>GID1</t>
  </si>
  <si>
    <t>HORVU1Hr1G060810</t>
  </si>
  <si>
    <t>Gibberellin receptor GID1L2</t>
  </si>
  <si>
    <t>GID1L2</t>
  </si>
  <si>
    <t>HORVU4Hr1G081140</t>
  </si>
  <si>
    <t>DELLA protein GAI</t>
  </si>
  <si>
    <t>DELLA</t>
  </si>
  <si>
    <t>HORVU4Hr1G006930</t>
  </si>
  <si>
    <t>b: ABA pathway</t>
  </si>
  <si>
    <t>Zeaxanthin epoxidase</t>
  </si>
  <si>
    <t>ZEP</t>
  </si>
  <si>
    <t>HORVU4Hr1G023580</t>
  </si>
  <si>
    <t>HORVU2Hr1G078840</t>
  </si>
  <si>
    <t>9-cis-epoxycarotenoid dioxygenase</t>
  </si>
  <si>
    <t>NCED</t>
  </si>
  <si>
    <t>HORVU5Hr1G000320</t>
  </si>
  <si>
    <t>HORVU5Hr1G008050</t>
  </si>
  <si>
    <t>HORVU6Hr1G068720</t>
  </si>
  <si>
    <t>HORVU5Hr1G092850</t>
  </si>
  <si>
    <t>Xanthoxin dehydrogenase</t>
  </si>
  <si>
    <t>XD</t>
  </si>
  <si>
    <t>HORVU1Hr1G018140</t>
  </si>
  <si>
    <t>XD12</t>
  </si>
  <si>
    <t>HORVU1Hr1G089830</t>
  </si>
  <si>
    <t>XD4</t>
  </si>
  <si>
    <t>HORVU2Hr1G021320</t>
  </si>
  <si>
    <t>HORVU1Hr1G083910</t>
  </si>
  <si>
    <t>Abscisic aldehyde oxidase 1</t>
  </si>
  <si>
    <t>AO1</t>
  </si>
  <si>
    <t>HORVU5Hr1G103890</t>
  </si>
  <si>
    <t>Abscisic aldehyde oxidase 2</t>
  </si>
  <si>
    <t>AO2</t>
  </si>
  <si>
    <t>HORVU7Hr1G114000</t>
  </si>
  <si>
    <t>Abscisic aldehyde oxidase 4</t>
  </si>
  <si>
    <t>AO4</t>
  </si>
  <si>
    <t>HORVU7Hr1G114020</t>
  </si>
  <si>
    <t>ABA 8'-hydroxylase</t>
  </si>
  <si>
    <t>CYP707A</t>
  </si>
  <si>
    <t>HORVU5Hr1G068330</t>
  </si>
  <si>
    <t>HORVU6Hr1G068690</t>
  </si>
  <si>
    <t>HORVU0Hr1G016780</t>
  </si>
  <si>
    <t>HORVU5Hr1G118020</t>
  </si>
  <si>
    <t>HORVU1Hr1G051300</t>
  </si>
  <si>
    <t>Pyrabactin resistance 1</t>
  </si>
  <si>
    <t>PYR1</t>
  </si>
  <si>
    <t>HORVU1Hr1G070420</t>
  </si>
  <si>
    <t>HORVU3Hr1G031380</t>
  </si>
  <si>
    <t>HORVU7Hr1G088140</t>
  </si>
  <si>
    <t>HORVU1Hr1G030390</t>
  </si>
  <si>
    <t>HORVU1Hr1G050110</t>
  </si>
  <si>
    <t>HORVU3Hr1G107030</t>
  </si>
  <si>
    <t>HORVU4Hr1G055220</t>
  </si>
  <si>
    <t>Group A type 2C protein phosphatases</t>
  </si>
  <si>
    <t>PP2C</t>
  </si>
  <si>
    <t>HORVU1Hr1G090360</t>
  </si>
  <si>
    <t>HORVU2Hr1G000090</t>
  </si>
  <si>
    <t>HORVU2Hr1G046600</t>
  </si>
  <si>
    <t>HORVU7Hr1G098170</t>
  </si>
  <si>
    <t>HORVU3Hr1G050340</t>
  </si>
  <si>
    <t>HORVU3Hr1G085930</t>
  </si>
  <si>
    <t>HORVU4Hr1G071830</t>
  </si>
  <si>
    <t>HORVU5Hr1G012020</t>
  </si>
  <si>
    <t>HORVU5Hr1G097060</t>
  </si>
  <si>
    <t>HORVU6Hr1G029160</t>
  </si>
  <si>
    <t>HORVU4Hr1G069380</t>
  </si>
  <si>
    <t>HORVU5Hr1G047410</t>
  </si>
  <si>
    <t>ABA-responsive element (ABRE)-binding factor</t>
  </si>
  <si>
    <t>ABF</t>
  </si>
  <si>
    <t>HORVU6Hr1G080670</t>
  </si>
  <si>
    <t>HORVU5Hr1G068230</t>
  </si>
  <si>
    <t>HORVU7Hr1G035500</t>
  </si>
  <si>
    <t>c: Aux pathway</t>
  </si>
  <si>
    <t>YUCCA flavin-containing monooxygenase</t>
  </si>
  <si>
    <t>YUCCA</t>
  </si>
  <si>
    <t>HORVU1Hr1G023160</t>
  </si>
  <si>
    <t>HORVU1Hr1G053900</t>
  </si>
  <si>
    <t>HORVU2Hr1G001820</t>
  </si>
  <si>
    <t>HORVU6Hr1G029800</t>
  </si>
  <si>
    <t>HORVU3Hr1G057950</t>
  </si>
  <si>
    <t>HORVU3Hr1G069580</t>
  </si>
  <si>
    <t>HORVU2Hr1G009900</t>
  </si>
  <si>
    <t>HORVU2Hr1G010060</t>
  </si>
  <si>
    <t>HORVU2Hr1G105780</t>
  </si>
  <si>
    <t>HORVU2Hr1G116980</t>
  </si>
  <si>
    <t>HORVU4Hr1G072260</t>
  </si>
  <si>
    <t>HORVU4Hr1G089360</t>
  </si>
  <si>
    <t>HORVU5Hr1G086660</t>
  </si>
  <si>
    <t>HORVU5Hr1G086710</t>
  </si>
  <si>
    <t>HORVU7Hr1G121260</t>
  </si>
  <si>
    <t>HORVU7Hr1G121500</t>
  </si>
  <si>
    <t>HORVU2Hr1G114180</t>
  </si>
  <si>
    <t>HORVU7Hr1G027520</t>
  </si>
  <si>
    <t>Transport inhibitor response 1-like protein</t>
  </si>
  <si>
    <t>TIR1/AFB</t>
  </si>
  <si>
    <t>HORVU5Hr1G075620</t>
  </si>
  <si>
    <t>HORVU1Hr1G021550</t>
  </si>
  <si>
    <t>HORVU2Hr1G070800</t>
  </si>
  <si>
    <t>Auxin F-box protein 5</t>
  </si>
  <si>
    <t>HORVU6Hr1G077570</t>
  </si>
  <si>
    <t>HORVU4Hr1G078120</t>
  </si>
  <si>
    <t>Auxin/indole-3-acetic acid protein</t>
  </si>
  <si>
    <t>AUX/IAA</t>
  </si>
  <si>
    <t>HORVU0Hr1G021630</t>
  </si>
  <si>
    <t>HORVU1Hr1G028170</t>
  </si>
  <si>
    <t>HORVU1Hr1G086070</t>
  </si>
  <si>
    <t>HORVU3Hr1G019750</t>
  </si>
  <si>
    <t>HORVU3Hr1G031460</t>
  </si>
  <si>
    <t>HORVU5Hr1G094270</t>
  </si>
  <si>
    <t>HORVU5Hr1G106350</t>
  </si>
  <si>
    <t>HORVU6Hr1G088140</t>
  </si>
  <si>
    <t>HORVU7Hr1G084940</t>
  </si>
  <si>
    <t>HORVU3Hr1G022540</t>
  </si>
  <si>
    <t>HORVU1Hr1G025670</t>
  </si>
  <si>
    <t>HORVU2Hr1G112440</t>
  </si>
  <si>
    <t>HORVU4Hr1G016160</t>
  </si>
  <si>
    <t>HORVU5Hr1G093580</t>
  </si>
  <si>
    <t>HORVU5Hr1G093640</t>
  </si>
  <si>
    <t>Auxin response factor</t>
  </si>
  <si>
    <t>ARF</t>
  </si>
  <si>
    <t>HORVU1Hr1G076690</t>
  </si>
  <si>
    <t>HORVU6Hr1G020330</t>
  </si>
  <si>
    <t>HORVU1Hr1G041770</t>
  </si>
  <si>
    <t>HORVU1Hr1G051780</t>
  </si>
  <si>
    <t>HORVU2Hr1G109650</t>
  </si>
  <si>
    <t>HORVU3Hr1G010140</t>
  </si>
  <si>
    <t>HORVU3Hr1G032230</t>
  </si>
  <si>
    <t>HORVU6Hr1G026730</t>
  </si>
  <si>
    <t>HORVU7Hr1G108360</t>
  </si>
  <si>
    <t>HORVU7Hr1G051930</t>
  </si>
  <si>
    <t>IAA amidohydrolases like</t>
  </si>
  <si>
    <t>ILR1-like</t>
  </si>
  <si>
    <t>HORVU2Hr1G089950</t>
  </si>
  <si>
    <t>HORVU3Hr1G048560</t>
  </si>
  <si>
    <t>HORVU7Hr1G099580</t>
  </si>
  <si>
    <t>HORVU5Hr1G055060</t>
  </si>
  <si>
    <t>HORVU3Hr1G066450</t>
  </si>
  <si>
    <t>HORVU5Hr1G027710</t>
  </si>
  <si>
    <t>HORVU2Hr1G012850</t>
  </si>
  <si>
    <t>HORVU5Hr1G118040</t>
  </si>
  <si>
    <t>Acyl acid-amido synthetase</t>
  </si>
  <si>
    <t>GH3</t>
  </si>
  <si>
    <t>HORVU2Hr1G019970</t>
  </si>
  <si>
    <t>HORVU3Hr1G074230</t>
  </si>
  <si>
    <t>HORVU1Hr1G092890</t>
  </si>
  <si>
    <t>HORVU2Hr1G088460</t>
  </si>
  <si>
    <t>HORVU3Hr1G029670</t>
  </si>
  <si>
    <t>HORVU2Hr1G034670</t>
  </si>
  <si>
    <t>HORVU2Hr1G034680</t>
  </si>
  <si>
    <t>Auxin efflux carrier family protein</t>
  </si>
  <si>
    <t>EIR</t>
  </si>
  <si>
    <t>HORVU3Hr1G057630</t>
  </si>
  <si>
    <t>HORVU3Hr1G067670</t>
  </si>
  <si>
    <t>HORVU3Hr1G094000</t>
  </si>
  <si>
    <t>HORVU3Hr1G114270</t>
  </si>
  <si>
    <t>HORVU7Hr1G110470</t>
  </si>
  <si>
    <t>HORVU0Hr1G031980</t>
  </si>
  <si>
    <t>HORVU3Hr1G078620</t>
  </si>
  <si>
    <t>HORVU4Hr1G026680</t>
  </si>
  <si>
    <t>HORVU4Hr1G082680</t>
  </si>
  <si>
    <t>HORVU5Hr1G087880</t>
  </si>
  <si>
    <t>HORVU7Hr1G038700</t>
  </si>
  <si>
    <t>d: CK pathway</t>
  </si>
  <si>
    <t>Isopentenyl transferase</t>
  </si>
  <si>
    <t>IPT</t>
  </si>
  <si>
    <t>HORVU1Hr1G083530</t>
  </si>
  <si>
    <r>
      <rPr>
        <i/>
        <sz val="12"/>
        <color theme="1"/>
        <rFont val="Times New Roman"/>
        <family val="1"/>
      </rPr>
      <t>Isopentenyl</t>
    </r>
    <r>
      <rPr>
        <i/>
        <sz val="12"/>
        <color theme="1"/>
        <rFont val="Arial"/>
        <family val="2"/>
      </rPr>
      <t>_</t>
    </r>
    <r>
      <rPr>
        <i/>
        <sz val="12"/>
        <color theme="1"/>
        <rFont val="Times New Roman"/>
        <family val="1"/>
      </rPr>
      <t>x005f_x0002_transferase</t>
    </r>
  </si>
  <si>
    <t>HORVU7Hr1G120070</t>
  </si>
  <si>
    <t>CK nucleoside 5′-monophosphate phosphoribohydrolase</t>
  </si>
  <si>
    <t>LOG</t>
  </si>
  <si>
    <t>HORVU1Hr1G094290</t>
  </si>
  <si>
    <t>HORVU3Hr1G050770</t>
  </si>
  <si>
    <t>HORVU5Hr1G086520</t>
  </si>
  <si>
    <t>HORVU2Hr1G089620</t>
  </si>
  <si>
    <t>HORVU4Hr1G079860</t>
  </si>
  <si>
    <t>CK oxidase/dehydrogenase</t>
  </si>
  <si>
    <t>CKX</t>
  </si>
  <si>
    <t>HORVU3Hr1G027430</t>
  </si>
  <si>
    <t>HORVU1Hr1G042360</t>
  </si>
  <si>
    <t>HORVU3Hr1G075920</t>
  </si>
  <si>
    <t>HORVU3Hr1G019850</t>
  </si>
  <si>
    <t>Histidine kinase</t>
  </si>
  <si>
    <t>HK</t>
  </si>
  <si>
    <t>HORVU7Hr1G111360</t>
  </si>
  <si>
    <t>HORVU7Hr1G048310</t>
  </si>
  <si>
    <t>Histidine phosphotransfer protein</t>
  </si>
  <si>
    <t>HP</t>
  </si>
  <si>
    <t>HORVU1Hr1G075830</t>
  </si>
  <si>
    <t>Type A response regulator</t>
  </si>
  <si>
    <t>ARR</t>
  </si>
  <si>
    <t>HORVU3Hr1G114970</t>
  </si>
  <si>
    <t>HORVU5Hr1G097560</t>
  </si>
  <si>
    <t>HORVU6Hr1G028680</t>
  </si>
  <si>
    <t>HORVU6Hr1G085590</t>
  </si>
  <si>
    <t>HORVU3Hr1G108540</t>
  </si>
  <si>
    <t>HORVU2Hr1G020140</t>
  </si>
  <si>
    <t>HORVU5Hr1G018220</t>
  </si>
  <si>
    <t>HORVU3Hr1G032440</t>
  </si>
  <si>
    <t>HORVU4Hr1G021010</t>
  </si>
  <si>
    <t>HORVU5Hr1G081620</t>
  </si>
  <si>
    <t>HORVU7Hr1G030050</t>
  </si>
  <si>
    <t>HORVU3Hr1G086000</t>
  </si>
  <si>
    <t>e: ETH pathway</t>
  </si>
  <si>
    <t>S-adenosylmethionine  synthase</t>
  </si>
  <si>
    <t>S-AdoMetds</t>
  </si>
  <si>
    <t>HORVU6Hr1G034650</t>
  </si>
  <si>
    <t>HORVU6Hr1G063490</t>
  </si>
  <si>
    <t>HORVU6Hr1G063540</t>
  </si>
  <si>
    <t>HORVU6Hr1G063570</t>
  </si>
  <si>
    <t>HORVU6Hr1G063560</t>
  </si>
  <si>
    <t>ACC synthase</t>
  </si>
  <si>
    <t>ACS</t>
  </si>
  <si>
    <t>HORVU2Hr1G094230</t>
  </si>
  <si>
    <t>HORVU3Hr1G019430</t>
  </si>
  <si>
    <t>HORVU4Hr1G009800</t>
  </si>
  <si>
    <t>HORVU3Hr1G019410</t>
  </si>
  <si>
    <t>ACC oxidase</t>
  </si>
  <si>
    <t>ACO</t>
  </si>
  <si>
    <t>HORVU1Hr1G020410</t>
  </si>
  <si>
    <t>HORVU1Hr1G020450</t>
  </si>
  <si>
    <t>HORVU4Hr1G017660</t>
  </si>
  <si>
    <t>HORVU5Hr1G067530</t>
  </si>
  <si>
    <t>HORVU6Hr1G079600</t>
  </si>
  <si>
    <t>HORVU5Hr1G067490</t>
  </si>
  <si>
    <t>HORVU2Hr1G114980</t>
  </si>
  <si>
    <t>HORVU6Hr1G079640</t>
  </si>
  <si>
    <t>HORVU7Hr1G086650</t>
  </si>
  <si>
    <t>HORVU7Hr1G116830</t>
  </si>
  <si>
    <t>Ethylene receptor 1</t>
  </si>
  <si>
    <t>ETR1</t>
  </si>
  <si>
    <t>HORVU4Hr1G006260</t>
  </si>
  <si>
    <t>Ethylene receptor 2</t>
  </si>
  <si>
    <t>ETR2</t>
  </si>
  <si>
    <t>HORVU5Hr1G115160</t>
  </si>
  <si>
    <t>HORVU4Hr1G061120</t>
  </si>
  <si>
    <t>Ethylene response sensor 1</t>
  </si>
  <si>
    <t>ERS1</t>
  </si>
  <si>
    <t>HORVU5Hr1G000590</t>
  </si>
  <si>
    <t>Ethylene response sensor 2</t>
  </si>
  <si>
    <t>ERS2</t>
  </si>
  <si>
    <t>HORVU6Hr1G080170</t>
  </si>
  <si>
    <t>ETR</t>
  </si>
  <si>
    <t>HORVU1Hr1G022550</t>
  </si>
  <si>
    <t>Ethylene receptor 4</t>
  </si>
  <si>
    <t>HORVU6Hr1G071860</t>
  </si>
  <si>
    <t>HORVU6Hr1G080180</t>
  </si>
  <si>
    <t>Ethylene receptor 3</t>
  </si>
  <si>
    <t>HORVU6Hr1G091700</t>
  </si>
  <si>
    <t>HORVU0Hr1G001750</t>
  </si>
  <si>
    <t>f: BR pathway</t>
  </si>
  <si>
    <t>Dwarf 4/ Steroid 22α-hydroxylase</t>
  </si>
  <si>
    <t>DWF4</t>
  </si>
  <si>
    <t>HORVU4Hr1G065440</t>
  </si>
  <si>
    <r>
      <rPr>
        <i/>
        <sz val="12"/>
        <color theme="1"/>
        <rFont val="Times New Roman"/>
        <family val="1"/>
      </rPr>
      <t>Steroid 5-alpha-reductase</t>
    </r>
    <r>
      <rPr>
        <i/>
        <sz val="12"/>
        <color theme="1"/>
        <rFont val="宋体"/>
        <family val="3"/>
        <charset val="134"/>
      </rPr>
      <t xml:space="preserve">/ </t>
    </r>
    <r>
      <rPr>
        <i/>
        <sz val="12"/>
        <color theme="1"/>
        <rFont val="Times New Roman"/>
        <family val="1"/>
      </rPr>
      <t>De-etiolated 2</t>
    </r>
  </si>
  <si>
    <t>DET2</t>
  </si>
  <si>
    <t>HORVU4Hr1G060850</t>
  </si>
  <si>
    <r>
      <rPr>
        <i/>
        <sz val="12"/>
        <color theme="1"/>
        <rFont val="Times New Roman"/>
        <family val="1"/>
      </rPr>
      <t>Steroid 5-alpha-reductase</t>
    </r>
    <r>
      <rPr>
        <i/>
        <sz val="12"/>
        <color theme="1"/>
        <rFont val="宋体"/>
        <family val="3"/>
        <charset val="134"/>
      </rPr>
      <t>/</t>
    </r>
    <r>
      <rPr>
        <i/>
        <sz val="12"/>
        <color theme="1"/>
        <rFont val="Times New Roman"/>
        <family val="1"/>
      </rPr>
      <t>De-etiolated 2</t>
    </r>
  </si>
  <si>
    <t>HORVU3Hr1G085400</t>
  </si>
  <si>
    <t>Steroid 23-alpha-hydroxylase/Constitutive photomorphogenesis and dwarfism</t>
  </si>
  <si>
    <t>CPD/ CYP90A1</t>
  </si>
  <si>
    <t>HORVU5Hr1G043140</t>
  </si>
  <si>
    <t>Rotundifolia 3/ Cytochrome P450 90C1</t>
  </si>
  <si>
    <t>ROT3 /CYP90C1</t>
  </si>
  <si>
    <t>HORVU3Hr1G018860</t>
  </si>
  <si>
    <t>Cytochrome P450 90D1</t>
  </si>
  <si>
    <t>CYP90D1</t>
  </si>
  <si>
    <t>HORVU2Hr1G081650</t>
  </si>
  <si>
    <t>Cytochrome P450 90D2</t>
  </si>
  <si>
    <t>CYP90D2</t>
  </si>
  <si>
    <t>HORVU6Hr1G065340</t>
  </si>
  <si>
    <t>Dwarf 1/Delta(24)-sterol reductase</t>
  </si>
  <si>
    <t>DWF1</t>
  </si>
  <si>
    <t>HORVU7Hr1G120030</t>
  </si>
  <si>
    <t>Brassinosteroid-6-oxidase 1</t>
  </si>
  <si>
    <t>BR6ox1/ CYP85A1</t>
  </si>
  <si>
    <t>HORVU2Hr1G002250</t>
  </si>
  <si>
    <t>HORVU2Hr1G095080</t>
  </si>
  <si>
    <t>phyB activation-tagged suppressor 1</t>
  </si>
  <si>
    <t>BAS1/ CYP734A1</t>
  </si>
  <si>
    <t>HORVU3Hr1G023910</t>
  </si>
  <si>
    <t>Sterol methyltransferase</t>
  </si>
  <si>
    <t>SMT1</t>
  </si>
  <si>
    <t>HORVU4Hr1G084000</t>
  </si>
  <si>
    <t>SMT3</t>
  </si>
  <si>
    <t>HORVU1Hr1G052620</t>
  </si>
  <si>
    <t>SMT2</t>
  </si>
  <si>
    <t>HORVU4Hr1G080780</t>
  </si>
  <si>
    <t>Brassinosteroid insensitive 1</t>
  </si>
  <si>
    <t>BRI1</t>
  </si>
  <si>
    <t>HORVU3Hr1G068000</t>
  </si>
  <si>
    <t>HORVU3Hr1G068020</t>
  </si>
  <si>
    <t>HORVU5Hr1G053840</t>
  </si>
  <si>
    <t>HORVU3Hr1G018030</t>
  </si>
  <si>
    <t>BRI1 kinase inhibitor 1</t>
  </si>
  <si>
    <t>BKI1</t>
  </si>
  <si>
    <t>HORVU5Hr1G068600</t>
  </si>
  <si>
    <t>BRI1-associated receptor kinase 1</t>
  </si>
  <si>
    <t>BAK1</t>
  </si>
  <si>
    <t>HORVU6Hr1G049080</t>
  </si>
  <si>
    <t>HORVU7Hr1G068990</t>
  </si>
  <si>
    <t>HORVU2Hr1G080020</t>
  </si>
  <si>
    <t>Brassinosteroid-signaling kinase 1</t>
  </si>
  <si>
    <t>BSK1</t>
  </si>
  <si>
    <t>HORVU1Hr1G052350</t>
  </si>
  <si>
    <t>HORVU4Hr1G081600</t>
  </si>
  <si>
    <t>Protein CONSTITUTIVE DIFFERENTIAL GROWTH 1</t>
  </si>
  <si>
    <t>CDG1</t>
  </si>
  <si>
    <t>HORVU3Hr1G099120</t>
  </si>
  <si>
    <t>Serine/threonine-protein phosphatase BSU1,Bri1 suppressor protein 1</t>
  </si>
  <si>
    <t>BSU1</t>
  </si>
  <si>
    <t>HORVU1Hr1G019330</t>
  </si>
  <si>
    <t>Brassinosteroid signaling positive regulator (BZR1) family protein</t>
  </si>
  <si>
    <t>BES1/ BZR1</t>
  </si>
  <si>
    <t>HORVU0Hr1G040070</t>
  </si>
  <si>
    <t>HORVU7Hr1G088980</t>
  </si>
  <si>
    <t>HORVU3Hr1G026420</t>
  </si>
  <si>
    <t>HORVU6Hr1G081650</t>
  </si>
  <si>
    <t>g: JA pathway</t>
  </si>
  <si>
    <t>Lipoxygenase</t>
  </si>
  <si>
    <t>LOX</t>
  </si>
  <si>
    <t>HORVU5Hr1G093700</t>
  </si>
  <si>
    <t>HORVU4Hr1G005920</t>
  </si>
  <si>
    <t>HORVU5Hr1G093770</t>
  </si>
  <si>
    <t>HORVU2Hr1G115960</t>
  </si>
  <si>
    <t>HORVU5Hr1G001180</t>
  </si>
  <si>
    <t>HORVU5Hr1G117110</t>
  </si>
  <si>
    <t>HORVU6Hr1G000510</t>
  </si>
  <si>
    <t>HORVU5Hr1G054200</t>
  </si>
  <si>
    <t>HORVU4Hr1G076570</t>
  </si>
  <si>
    <t>HORVU1Hr1G054390</t>
  </si>
  <si>
    <t>HORVU2Hr1G078510</t>
  </si>
  <si>
    <t>HORVU6Hr1G033600</t>
  </si>
  <si>
    <t>HORVU7Hr1G050680</t>
  </si>
  <si>
    <t>Allene oxide synthase</t>
  </si>
  <si>
    <t>AOS</t>
  </si>
  <si>
    <t>HORVU4Hr1G066270</t>
  </si>
  <si>
    <t>HORVU6Hr1G039440</t>
  </si>
  <si>
    <t>HORVU4Hr1G066230</t>
  </si>
  <si>
    <t>HORVU5Hr1G098090</t>
  </si>
  <si>
    <t>HORVU6Hr1G005250</t>
  </si>
  <si>
    <t>Allene oxide cyclase</t>
  </si>
  <si>
    <t>AOC</t>
  </si>
  <si>
    <t>HORVU6Hr1G081000</t>
  </si>
  <si>
    <t>12-oxo-phytodienoic acid reductase</t>
  </si>
  <si>
    <t>OPR</t>
  </si>
  <si>
    <t>HORVU2Hr1G004230</t>
  </si>
  <si>
    <t>HORVU7Hr1G036070</t>
  </si>
  <si>
    <t>HORVU1Hr1G001950</t>
  </si>
  <si>
    <t>HORVU7Hr1G095960</t>
  </si>
  <si>
    <t>HORVU1Hr1G001850</t>
  </si>
  <si>
    <t>HORVU1Hr1G001960</t>
  </si>
  <si>
    <t>HORVU7Hr1G036060</t>
  </si>
  <si>
    <t>HORVU7Hr1G118010</t>
  </si>
  <si>
    <t>h: SA pathway</t>
  </si>
  <si>
    <t>Isochorismate synthase</t>
  </si>
  <si>
    <t>ICS</t>
  </si>
  <si>
    <t>HORVU5Hr1G057050</t>
  </si>
  <si>
    <t>Enhanced diseasesu sceptibility 5</t>
  </si>
  <si>
    <t>EDS5</t>
  </si>
  <si>
    <t>HORVU6Hr1G012070</t>
  </si>
  <si>
    <t>Enhanced  pseudomonas susceptibility 1</t>
  </si>
  <si>
    <t>EPS1</t>
  </si>
  <si>
    <t>HORVU1Hr1G072050</t>
  </si>
  <si>
    <t>Phenylalanine Ammonia-Lyase</t>
  </si>
  <si>
    <t>PAL1</t>
  </si>
  <si>
    <t>HORVU6Hr1G058820</t>
  </si>
  <si>
    <t>PAL2</t>
  </si>
  <si>
    <t>HORVU0Hr1G016330</t>
  </si>
  <si>
    <t>PAL3</t>
  </si>
  <si>
    <t>HORVU6Hr1G058840</t>
  </si>
  <si>
    <t>PAL6-1</t>
  </si>
  <si>
    <t>HORVU1Hr1G022060</t>
  </si>
  <si>
    <t>PAL6-2</t>
  </si>
  <si>
    <t>HORVU2Hr1G038140</t>
  </si>
  <si>
    <t>PAL6-5</t>
  </si>
  <si>
    <t>HORVU2Hr1G089440</t>
  </si>
  <si>
    <t>Transcription factor TGA</t>
  </si>
  <si>
    <t>TGA</t>
  </si>
  <si>
    <t>HORVU3Hr1G079010</t>
  </si>
  <si>
    <t>Table S4  The primers used in the study</t>
  </si>
  <si>
    <t>Primers</t>
  </si>
  <si>
    <r>
      <rPr>
        <sz val="12"/>
        <color rgb="FF000000"/>
        <rFont val="Times New Roman"/>
        <family val="1"/>
      </rPr>
      <t>F</t>
    </r>
    <r>
      <rPr>
        <sz val="12"/>
        <color rgb="FF000000"/>
        <rFont val="宋体"/>
        <family val="3"/>
        <charset val="134"/>
      </rPr>
      <t>（</t>
    </r>
    <r>
      <rPr>
        <sz val="12"/>
        <color rgb="FF000000"/>
        <rFont val="Times New Roman"/>
        <family val="1"/>
      </rPr>
      <t>5-3</t>
    </r>
    <r>
      <rPr>
        <sz val="12"/>
        <color rgb="FF000000"/>
        <rFont val="宋体"/>
        <family val="3"/>
        <charset val="134"/>
      </rPr>
      <t>）</t>
    </r>
  </si>
  <si>
    <r>
      <rPr>
        <sz val="12"/>
        <color rgb="FF000000"/>
        <rFont val="Times New Roman"/>
        <family val="1"/>
      </rPr>
      <t>R</t>
    </r>
    <r>
      <rPr>
        <sz val="12"/>
        <color rgb="FF000000"/>
        <rFont val="宋体"/>
        <family val="3"/>
        <charset val="134"/>
      </rPr>
      <t>（</t>
    </r>
    <r>
      <rPr>
        <sz val="12"/>
        <color rgb="FF000000"/>
        <rFont val="Times New Roman"/>
        <family val="1"/>
      </rPr>
      <t>5-3</t>
    </r>
    <r>
      <rPr>
        <sz val="12"/>
        <color rgb="FF000000"/>
        <rFont val="宋体"/>
        <family val="3"/>
        <charset val="134"/>
      </rPr>
      <t>）</t>
    </r>
  </si>
  <si>
    <t>ACGGGCTCGGAAGGTAGA</t>
  </si>
  <si>
    <t>GTCGGTAGCAAGTGAAGACAGG</t>
  </si>
  <si>
    <t>GGCAAGGACCCAACCAAG</t>
  </si>
  <si>
    <t>TCAGGCACGCCAATAGCA</t>
  </si>
  <si>
    <t>GTCGCTCTGTCACTTTCGCT</t>
  </si>
  <si>
    <t>GCGGAGCACAGAACCATAGA</t>
  </si>
  <si>
    <t>TTGTGCCGCTGTCCTACATT</t>
  </si>
  <si>
    <t>AGTGGATGCAAGACCAGAGC</t>
  </si>
  <si>
    <t>AGCAACGATCCTTACACCGT</t>
  </si>
  <si>
    <t>TCCGGCTTATTACACTGGGC</t>
  </si>
  <si>
    <t>ACTTACGGCTGGCAGTGAAA</t>
  </si>
  <si>
    <t>AGGTCGCCTTATCCTTTGGC</t>
  </si>
  <si>
    <t>TCGGGTTACCACTCTACGGT</t>
  </si>
  <si>
    <t>GAACTGGGAACGAAGGAGGG</t>
  </si>
  <si>
    <t>GCAGTTGACATTTCGAGGGAC</t>
  </si>
  <si>
    <t>GCATTTACCATGGAATGAAGCCA</t>
  </si>
  <si>
    <t>Actin</t>
  </si>
  <si>
    <t>TCGCAACTTAGAAGCACTTCCG</t>
  </si>
  <si>
    <t>AAGTACAGTGTCTGGATTGGAGGG</t>
  </si>
  <si>
    <t>Table S5 Distribution of 24 h germination rate, 48 h germination rate, germination potential and germination index of 236 barley varieties</t>
  </si>
  <si>
    <t>measurement index</t>
  </si>
  <si>
    <t>GR24</t>
  </si>
  <si>
    <t>GR48</t>
  </si>
  <si>
    <t>GI</t>
  </si>
  <si>
    <t>Mean</t>
  </si>
  <si>
    <t>Max</t>
  </si>
  <si>
    <t>Min</t>
  </si>
  <si>
    <t>Sd</t>
  </si>
  <si>
    <t>CV</t>
  </si>
  <si>
    <t>Table S6 Information about 11 varieties with germination index below 25</t>
  </si>
  <si>
    <t>Variety</t>
  </si>
  <si>
    <t>Linnus</t>
  </si>
  <si>
    <t>Table S7 Information of 12 varieties with germination index higher than 75</t>
  </si>
  <si>
    <t>Table S8 To compare 19 candidate genes with PAVs in the pan-genome</t>
  </si>
  <si>
    <t>Sequence change</t>
  </si>
  <si>
    <t>GA</t>
  </si>
  <si>
    <t>single nucleotide polymorphism</t>
  </si>
  <si>
    <t>AUX</t>
  </si>
  <si>
    <t>Flavin-containing monooxygenase</t>
  </si>
  <si>
    <t>ABA</t>
  </si>
  <si>
    <t>Multi-base substitution</t>
  </si>
  <si>
    <t>Large fragments inserted or missing</t>
  </si>
  <si>
    <t>Transport inhibition resistant1/auxin signaling F-box</t>
  </si>
  <si>
    <t>ETH</t>
  </si>
  <si>
    <t>BR</t>
  </si>
  <si>
    <t>JA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</si>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</sst>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0_ "/>
    <numFmt numFmtId="179" formatCode="0_ "/>
  </numFmts>
  <fonts count="25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262626"/>
      <name val="Times New Roman"/>
      <family val="1"/>
    </font>
    <font>
      <sz val="12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2"/>
      <color rgb="FF22222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2"/>
      <color rgb="FF231F2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2"/>
      <color rgb="FF000000"/>
      <name val="宋体"/>
      <family val="3"/>
      <charset val="134"/>
    </font>
    <font>
      <i/>
      <sz val="12"/>
      <color theme="1"/>
      <name val="Arial"/>
      <family val="2"/>
    </font>
    <font>
      <i/>
      <sz val="12"/>
      <color theme="1"/>
      <name val="宋体"/>
      <family val="3"/>
      <charset val="134"/>
    </font>
    <font>
      <sz val="12"/>
      <color rgb="FF000000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8" fillId="0" borderId="0"/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1" fillId="0" borderId="10" xfId="0" applyFont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11" fillId="0" borderId="0" xfId="0" applyFont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178" fontId="1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78" fontId="13" fillId="0" borderId="0" xfId="0" applyNumberFormat="1" applyFont="1" applyAlignment="1">
      <alignment horizontal="left" vertical="center" wrapText="1"/>
    </xf>
    <xf numFmtId="178" fontId="11" fillId="0" borderId="0" xfId="0" applyNumberFormat="1" applyFont="1" applyAlignment="1">
      <alignment horizontal="left" vertical="center" wrapText="1"/>
    </xf>
    <xf numFmtId="178" fontId="13" fillId="0" borderId="0" xfId="0" applyNumberFormat="1" applyFont="1" applyAlignment="1">
      <alignment horizontal="left" vertical="center"/>
    </xf>
    <xf numFmtId="17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78" fontId="1" fillId="0" borderId="10" xfId="0" applyNumberFormat="1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1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" fillId="0" borderId="3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1" fontId="11" fillId="0" borderId="0" xfId="2" applyNumberFormat="1" applyFont="1" applyAlignment="1">
      <alignment horizontal="left" vertical="center"/>
    </xf>
    <xf numFmtId="1" fontId="11" fillId="0" borderId="0" xfId="3" applyNumberFormat="1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5">
    <cellStyle name="20% - 着色 1" xfId="1" builtinId="30"/>
    <cellStyle name="chemes]_x000a__x000a_Sci-Fi=_x000a__x000a_Nature=_x000a__x000a_robin=_x000a__x000a__x000a__x000a_[SoundScheme.Nature]_x000a__x000a_SystemAsterisk=C:\SNDSYS" xfId="2" xr:uid="{00000000-0005-0000-0000-000031000000}"/>
    <cellStyle name="Normal_Intro data" xfId="3" xr:uid="{00000000-0005-0000-0000-000032000000}"/>
    <cellStyle name="Normal_Sheet6" xfId="4" xr:uid="{00000000-0005-0000-0000-000033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7"/>
  <sheetViews>
    <sheetView tabSelected="1" workbookViewId="0">
      <pane ySplit="3" topLeftCell="A55" activePane="bottomLeft" state="frozen"/>
      <selection pane="bottomLeft" activeCell="F10" sqref="F10"/>
    </sheetView>
  </sheetViews>
  <sheetFormatPr defaultColWidth="8.90625" defaultRowHeight="15.5" x14ac:dyDescent="0.25"/>
  <cols>
    <col min="1" max="1" width="23.54296875" style="16" customWidth="1"/>
    <col min="2" max="2" width="19.08984375" style="16" customWidth="1"/>
    <col min="3" max="3" width="20.08984375" style="16" customWidth="1"/>
    <col min="4" max="4" width="19.54296875" style="16" customWidth="1"/>
    <col min="5" max="5" width="18.54296875" style="50" customWidth="1"/>
    <col min="6" max="6" width="18.90625" style="16" customWidth="1"/>
    <col min="7" max="7" width="19.1796875" style="16" customWidth="1"/>
    <col min="8" max="8" width="20.1796875" style="16" customWidth="1"/>
    <col min="9" max="9" width="17.81640625" style="50" customWidth="1"/>
    <col min="10" max="16384" width="8.90625" style="82"/>
  </cols>
  <sheetData>
    <row r="1" spans="1:9" ht="1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9" x14ac:dyDescent="0.25">
      <c r="A2" s="83"/>
      <c r="B2" s="100" t="s">
        <v>1</v>
      </c>
      <c r="C2" s="100"/>
      <c r="D2" s="100"/>
      <c r="E2" s="101"/>
      <c r="F2" s="100" t="s">
        <v>2</v>
      </c>
      <c r="G2" s="100"/>
      <c r="H2" s="100"/>
      <c r="I2" s="102"/>
    </row>
    <row r="3" spans="1:9" x14ac:dyDescent="0.25">
      <c r="A3" s="84" t="s">
        <v>3</v>
      </c>
      <c r="B3" s="84" t="s">
        <v>4</v>
      </c>
      <c r="C3" s="84" t="s">
        <v>5</v>
      </c>
      <c r="D3" s="84" t="s">
        <v>6</v>
      </c>
      <c r="E3" s="85" t="s">
        <v>7</v>
      </c>
      <c r="F3" s="84" t="s">
        <v>4</v>
      </c>
      <c r="G3" s="84" t="s">
        <v>8</v>
      </c>
      <c r="H3" s="84" t="s">
        <v>6</v>
      </c>
      <c r="I3" s="91" t="s">
        <v>7</v>
      </c>
    </row>
    <row r="4" spans="1:9" x14ac:dyDescent="0.25">
      <c r="A4" s="86" t="s">
        <v>9</v>
      </c>
      <c r="B4" s="87">
        <v>9.1666666666666696</v>
      </c>
      <c r="C4" s="88">
        <v>62.5</v>
      </c>
      <c r="D4" s="88">
        <v>82.2222222222222</v>
      </c>
      <c r="E4" s="89">
        <f t="shared" ref="E4:E67" si="0">B4/1+(C4-B4)/2+(D4-C4)/3</f>
        <v>42.407407407407398</v>
      </c>
      <c r="F4" s="16">
        <v>32.3333333333333</v>
      </c>
      <c r="G4" s="16">
        <v>82.6666666666667</v>
      </c>
      <c r="H4" s="16">
        <v>88.3333333333333</v>
      </c>
      <c r="I4" s="50">
        <f t="shared" ref="I4:I67" si="1">F4/1+(G4-F4)/2+(H4-G4)/3</f>
        <v>59.3888888888889</v>
      </c>
    </row>
    <row r="5" spans="1:9" x14ac:dyDescent="0.25">
      <c r="A5" s="50" t="s">
        <v>10</v>
      </c>
      <c r="B5" s="88">
        <v>38.3333333333333</v>
      </c>
      <c r="C5" s="88">
        <v>80.8333333333333</v>
      </c>
      <c r="D5" s="88">
        <v>88.8888888888889</v>
      </c>
      <c r="E5" s="89">
        <f t="shared" si="0"/>
        <v>62.268518518518498</v>
      </c>
      <c r="F5" s="16">
        <v>18</v>
      </c>
      <c r="G5" s="16">
        <v>48.6666666666667</v>
      </c>
      <c r="H5" s="16">
        <v>54.6666666666667</v>
      </c>
      <c r="I5" s="50">
        <f t="shared" si="1"/>
        <v>35.3333333333333</v>
      </c>
    </row>
    <row r="6" spans="1:9" x14ac:dyDescent="0.25">
      <c r="A6" s="98" t="s">
        <v>11</v>
      </c>
      <c r="B6" s="88">
        <v>59.1666666666667</v>
      </c>
      <c r="C6" s="88">
        <v>92.5</v>
      </c>
      <c r="D6" s="88">
        <v>95.5555555555556</v>
      </c>
      <c r="E6" s="89">
        <f t="shared" si="0"/>
        <v>76.851851851851904</v>
      </c>
      <c r="F6" s="16">
        <v>24.6666666666667</v>
      </c>
      <c r="G6" s="16">
        <v>64.6666666666667</v>
      </c>
      <c r="H6" s="16">
        <v>72.6666666666667</v>
      </c>
      <c r="I6" s="50">
        <f t="shared" si="1"/>
        <v>47.3333333333334</v>
      </c>
    </row>
    <row r="7" spans="1:9" x14ac:dyDescent="0.25">
      <c r="A7" s="98" t="s">
        <v>12</v>
      </c>
      <c r="B7" s="88">
        <v>55.8333333333333</v>
      </c>
      <c r="C7" s="88">
        <v>87.5</v>
      </c>
      <c r="D7" s="88">
        <v>97.7777777777778</v>
      </c>
      <c r="E7" s="89">
        <f t="shared" si="0"/>
        <v>75.092592592592595</v>
      </c>
      <c r="F7" s="16">
        <v>34</v>
      </c>
      <c r="G7" s="16">
        <v>91.6666666666667</v>
      </c>
      <c r="H7" s="16">
        <v>99</v>
      </c>
      <c r="I7" s="50">
        <f t="shared" si="1"/>
        <v>65.2777777777778</v>
      </c>
    </row>
    <row r="8" spans="1:9" x14ac:dyDescent="0.25">
      <c r="A8" s="50" t="s">
        <v>13</v>
      </c>
      <c r="B8" s="88">
        <v>9.1666666666666696</v>
      </c>
      <c r="C8" s="88">
        <v>56.6666666666667</v>
      </c>
      <c r="D8" s="88">
        <v>62.2222222222222</v>
      </c>
      <c r="E8" s="89">
        <f t="shared" si="0"/>
        <v>34.768518518518498</v>
      </c>
      <c r="F8" s="16">
        <v>4.3333333333333304</v>
      </c>
      <c r="G8" s="16">
        <v>18</v>
      </c>
      <c r="H8" s="16">
        <v>53.3333333333333</v>
      </c>
      <c r="I8" s="50">
        <f t="shared" si="1"/>
        <v>22.9444444444444</v>
      </c>
    </row>
    <row r="9" spans="1:9" x14ac:dyDescent="0.25">
      <c r="A9" s="50" t="s">
        <v>14</v>
      </c>
      <c r="B9" s="88">
        <v>18.8888888888889</v>
      </c>
      <c r="C9" s="88">
        <v>52.2222222222222</v>
      </c>
      <c r="D9" s="88">
        <v>53.3333333333333</v>
      </c>
      <c r="E9" s="89">
        <f t="shared" si="0"/>
        <v>35.925925925925903</v>
      </c>
      <c r="F9" s="16">
        <v>17.6666666666667</v>
      </c>
      <c r="G9" s="16">
        <v>51</v>
      </c>
      <c r="H9" s="16">
        <v>71.3333333333333</v>
      </c>
      <c r="I9" s="50">
        <f t="shared" si="1"/>
        <v>41.1111111111111</v>
      </c>
    </row>
    <row r="10" spans="1:9" x14ac:dyDescent="0.25">
      <c r="A10" s="50" t="s">
        <v>15</v>
      </c>
      <c r="B10" s="88">
        <v>26.6666666666667</v>
      </c>
      <c r="C10" s="88">
        <v>87.5</v>
      </c>
      <c r="D10" s="88">
        <v>87.7777777777778</v>
      </c>
      <c r="E10" s="89">
        <f t="shared" si="0"/>
        <v>57.175925925926002</v>
      </c>
      <c r="F10" s="16">
        <v>18.3333333333333</v>
      </c>
      <c r="G10" s="16">
        <v>70.3333333333333</v>
      </c>
      <c r="H10" s="16">
        <v>80.6666666666667</v>
      </c>
      <c r="I10" s="50">
        <f t="shared" si="1"/>
        <v>47.7777777777778</v>
      </c>
    </row>
    <row r="11" spans="1:9" x14ac:dyDescent="0.25">
      <c r="A11" s="98" t="s">
        <v>16</v>
      </c>
      <c r="B11" s="88">
        <v>28.8888888888889</v>
      </c>
      <c r="C11" s="88">
        <v>58.8888888888889</v>
      </c>
      <c r="D11" s="88">
        <v>65.5555555555556</v>
      </c>
      <c r="E11" s="89">
        <f t="shared" si="0"/>
        <v>46.1111111111111</v>
      </c>
      <c r="F11" s="16">
        <v>39</v>
      </c>
      <c r="G11" s="16">
        <v>71</v>
      </c>
      <c r="H11" s="16">
        <v>76</v>
      </c>
      <c r="I11" s="50">
        <f t="shared" si="1"/>
        <v>56.6666666666667</v>
      </c>
    </row>
    <row r="12" spans="1:9" x14ac:dyDescent="0.25">
      <c r="A12" s="98" t="s">
        <v>17</v>
      </c>
      <c r="B12" s="88">
        <v>52.5</v>
      </c>
      <c r="C12" s="88">
        <v>100</v>
      </c>
      <c r="D12" s="88">
        <v>100</v>
      </c>
      <c r="E12" s="89">
        <f t="shared" si="0"/>
        <v>76.25</v>
      </c>
      <c r="F12" s="16">
        <v>56</v>
      </c>
      <c r="G12" s="16">
        <v>78.3333333333333</v>
      </c>
      <c r="H12" s="16">
        <v>82</v>
      </c>
      <c r="I12" s="50">
        <f t="shared" si="1"/>
        <v>68.3888888888889</v>
      </c>
    </row>
    <row r="13" spans="1:9" x14ac:dyDescent="0.25">
      <c r="A13" s="98" t="s">
        <v>18</v>
      </c>
      <c r="B13" s="88">
        <v>88.3333333333333</v>
      </c>
      <c r="C13" s="88">
        <v>96.6666666666667</v>
      </c>
      <c r="D13" s="88">
        <v>97.7777777777778</v>
      </c>
      <c r="E13" s="89">
        <f t="shared" si="0"/>
        <v>92.870370370370395</v>
      </c>
      <c r="F13" s="16">
        <v>36.3333333333333</v>
      </c>
      <c r="G13" s="16">
        <v>92</v>
      </c>
      <c r="H13" s="16">
        <v>92.3333333333333</v>
      </c>
      <c r="I13" s="50">
        <f t="shared" si="1"/>
        <v>64.2777777777778</v>
      </c>
    </row>
    <row r="14" spans="1:9" x14ac:dyDescent="0.25">
      <c r="A14" s="50" t="s">
        <v>19</v>
      </c>
      <c r="B14" s="88">
        <v>51.6666666666667</v>
      </c>
      <c r="C14" s="88">
        <v>90</v>
      </c>
      <c r="D14" s="88">
        <v>92.2222222222222</v>
      </c>
      <c r="E14" s="89">
        <f t="shared" si="0"/>
        <v>71.574074074074105</v>
      </c>
      <c r="F14" s="16">
        <v>22.6666666666667</v>
      </c>
      <c r="G14" s="16">
        <v>61.3333333333333</v>
      </c>
      <c r="H14" s="16">
        <v>73.3333333333333</v>
      </c>
      <c r="I14" s="50">
        <f t="shared" si="1"/>
        <v>46</v>
      </c>
    </row>
    <row r="15" spans="1:9" x14ac:dyDescent="0.25">
      <c r="A15" s="98" t="s">
        <v>20</v>
      </c>
      <c r="B15" s="88">
        <v>79.1666666666667</v>
      </c>
      <c r="C15" s="88">
        <v>92.5</v>
      </c>
      <c r="D15" s="88">
        <v>97.7777777777778</v>
      </c>
      <c r="E15" s="89">
        <f t="shared" si="0"/>
        <v>87.592592592592595</v>
      </c>
      <c r="F15" s="16">
        <v>71.3333333333333</v>
      </c>
      <c r="G15" s="16">
        <v>90</v>
      </c>
      <c r="H15" s="16">
        <v>93</v>
      </c>
      <c r="I15" s="50">
        <f t="shared" si="1"/>
        <v>81.6666666666667</v>
      </c>
    </row>
    <row r="16" spans="1:9" x14ac:dyDescent="0.25">
      <c r="A16" s="98" t="s">
        <v>21</v>
      </c>
      <c r="B16" s="88">
        <v>65</v>
      </c>
      <c r="C16" s="88">
        <v>90.8333333333333</v>
      </c>
      <c r="D16" s="88">
        <v>93.3333333333333</v>
      </c>
      <c r="E16" s="89">
        <f t="shared" si="0"/>
        <v>78.75</v>
      </c>
      <c r="F16" s="16">
        <v>24.6666666666667</v>
      </c>
      <c r="G16" s="16">
        <v>68</v>
      </c>
      <c r="H16" s="16">
        <v>78.6666666666667</v>
      </c>
      <c r="I16" s="50">
        <f t="shared" si="1"/>
        <v>49.8888888888889</v>
      </c>
    </row>
    <row r="17" spans="1:9" x14ac:dyDescent="0.25">
      <c r="A17" s="50" t="s">
        <v>22</v>
      </c>
      <c r="B17" s="88">
        <v>75</v>
      </c>
      <c r="C17" s="88">
        <v>95</v>
      </c>
      <c r="D17" s="88">
        <v>96.6666666666667</v>
      </c>
      <c r="E17" s="89">
        <f t="shared" si="0"/>
        <v>85.5555555555556</v>
      </c>
      <c r="F17" s="16">
        <v>14.6666666666667</v>
      </c>
      <c r="G17" s="16">
        <v>77.6666666666667</v>
      </c>
      <c r="H17" s="16">
        <v>94</v>
      </c>
      <c r="I17" s="50">
        <f t="shared" si="1"/>
        <v>51.6111111111111</v>
      </c>
    </row>
    <row r="18" spans="1:9" x14ac:dyDescent="0.25">
      <c r="A18" s="98" t="s">
        <v>23</v>
      </c>
      <c r="B18" s="88">
        <v>44.1666666666667</v>
      </c>
      <c r="C18" s="88">
        <v>80</v>
      </c>
      <c r="D18" s="88">
        <v>86.6666666666667</v>
      </c>
      <c r="E18" s="89">
        <f t="shared" si="0"/>
        <v>64.3055555555556</v>
      </c>
      <c r="F18" s="16">
        <v>21.3333333333333</v>
      </c>
      <c r="G18" s="16">
        <v>43.6666666666667</v>
      </c>
      <c r="H18" s="16">
        <v>52.6666666666667</v>
      </c>
      <c r="I18" s="50">
        <f t="shared" si="1"/>
        <v>35.5</v>
      </c>
    </row>
    <row r="19" spans="1:9" x14ac:dyDescent="0.25">
      <c r="A19" s="50" t="s">
        <v>24</v>
      </c>
      <c r="B19" s="88">
        <v>18.8888888888889</v>
      </c>
      <c r="C19" s="88">
        <v>25.5555555555556</v>
      </c>
      <c r="D19" s="88">
        <v>27.7777777777778</v>
      </c>
      <c r="E19" s="89">
        <f t="shared" si="0"/>
        <v>22.962962962963001</v>
      </c>
      <c r="F19" s="16">
        <v>20</v>
      </c>
      <c r="G19" s="16">
        <v>82.3333333333333</v>
      </c>
      <c r="H19" s="16">
        <v>95</v>
      </c>
      <c r="I19" s="50">
        <f t="shared" si="1"/>
        <v>55.3888888888889</v>
      </c>
    </row>
    <row r="20" spans="1:9" x14ac:dyDescent="0.25">
      <c r="A20" s="50" t="s">
        <v>25</v>
      </c>
      <c r="B20" s="88">
        <v>24.4444444444444</v>
      </c>
      <c r="C20" s="88">
        <v>44.4444444444444</v>
      </c>
      <c r="D20" s="88">
        <v>50</v>
      </c>
      <c r="E20" s="89">
        <f t="shared" si="0"/>
        <v>36.296296296296298</v>
      </c>
      <c r="F20" s="16">
        <v>10.6666666666667</v>
      </c>
      <c r="G20" s="16">
        <v>39.3333333333333</v>
      </c>
      <c r="H20" s="16">
        <v>53</v>
      </c>
      <c r="I20" s="50">
        <f t="shared" si="1"/>
        <v>29.5555555555556</v>
      </c>
    </row>
    <row r="21" spans="1:9" x14ac:dyDescent="0.25">
      <c r="A21" s="50" t="s">
        <v>26</v>
      </c>
      <c r="B21" s="88">
        <v>28.3333333333333</v>
      </c>
      <c r="C21" s="88">
        <v>61.6666666666667</v>
      </c>
      <c r="D21" s="88">
        <v>70</v>
      </c>
      <c r="E21" s="89">
        <f t="shared" si="0"/>
        <v>47.7777777777778</v>
      </c>
      <c r="F21" s="16">
        <v>2</v>
      </c>
      <c r="G21" s="16">
        <v>25.6666666666667</v>
      </c>
      <c r="H21" s="16">
        <v>43.3333333333333</v>
      </c>
      <c r="I21" s="50">
        <f t="shared" si="1"/>
        <v>19.7222222222222</v>
      </c>
    </row>
    <row r="22" spans="1:9" x14ac:dyDescent="0.25">
      <c r="A22" s="98" t="s">
        <v>27</v>
      </c>
      <c r="B22" s="88">
        <v>46.6666666666667</v>
      </c>
      <c r="C22" s="88">
        <v>88.3333333333333</v>
      </c>
      <c r="D22" s="88">
        <v>93.3333333333333</v>
      </c>
      <c r="E22" s="89">
        <f t="shared" si="0"/>
        <v>69.1666666666667</v>
      </c>
      <c r="F22" s="16">
        <v>27</v>
      </c>
      <c r="G22" s="16">
        <v>56.3333333333333</v>
      </c>
      <c r="H22" s="16">
        <v>65.3333333333333</v>
      </c>
      <c r="I22" s="50">
        <f t="shared" si="1"/>
        <v>44.6666666666667</v>
      </c>
    </row>
    <row r="23" spans="1:9" x14ac:dyDescent="0.25">
      <c r="A23" s="50" t="s">
        <v>28</v>
      </c>
      <c r="B23" s="88">
        <v>11.1111111111111</v>
      </c>
      <c r="C23" s="88">
        <v>36.6666666666667</v>
      </c>
      <c r="D23" s="88">
        <v>55.5555555555556</v>
      </c>
      <c r="E23" s="89">
        <f t="shared" si="0"/>
        <v>30.185185185185201</v>
      </c>
      <c r="F23" s="16">
        <v>11.6666666666667</v>
      </c>
      <c r="G23" s="16">
        <v>51.6666666666667</v>
      </c>
      <c r="H23" s="16">
        <v>72.3333333333333</v>
      </c>
      <c r="I23" s="50">
        <f t="shared" si="1"/>
        <v>38.5555555555556</v>
      </c>
    </row>
    <row r="24" spans="1:9" x14ac:dyDescent="0.25">
      <c r="A24" s="98" t="s">
        <v>29</v>
      </c>
      <c r="B24" s="88">
        <v>72.5</v>
      </c>
      <c r="C24" s="88">
        <v>82.5</v>
      </c>
      <c r="D24" s="88">
        <v>80</v>
      </c>
      <c r="E24" s="89">
        <f t="shared" si="0"/>
        <v>76.6666666666667</v>
      </c>
      <c r="F24" s="16">
        <v>9.3333333333333304</v>
      </c>
      <c r="G24" s="16">
        <v>31</v>
      </c>
      <c r="H24" s="16">
        <v>59.3333333333333</v>
      </c>
      <c r="I24" s="50">
        <f t="shared" si="1"/>
        <v>29.6111111111111</v>
      </c>
    </row>
    <row r="25" spans="1:9" x14ac:dyDescent="0.25">
      <c r="A25" s="50" t="s">
        <v>30</v>
      </c>
      <c r="B25" s="88">
        <v>56.6666666666667</v>
      </c>
      <c r="C25" s="88">
        <v>98.8888888888889</v>
      </c>
      <c r="D25" s="88">
        <v>98.8888888888889</v>
      </c>
      <c r="E25" s="89">
        <f t="shared" si="0"/>
        <v>77.7777777777778</v>
      </c>
      <c r="F25" s="16">
        <v>23.3333333333333</v>
      </c>
      <c r="G25" s="16">
        <v>71</v>
      </c>
      <c r="H25" s="16">
        <v>75.6666666666667</v>
      </c>
      <c r="I25" s="50">
        <f t="shared" si="1"/>
        <v>48.7222222222222</v>
      </c>
    </row>
    <row r="26" spans="1:9" x14ac:dyDescent="0.25">
      <c r="A26" s="50" t="s">
        <v>31</v>
      </c>
      <c r="B26" s="88">
        <v>63.3333333333333</v>
      </c>
      <c r="C26" s="88">
        <v>87.7777777777778</v>
      </c>
      <c r="D26" s="88">
        <v>90</v>
      </c>
      <c r="E26" s="89">
        <f t="shared" si="0"/>
        <v>76.296296296296305</v>
      </c>
      <c r="F26" s="16">
        <v>34.6666666666667</v>
      </c>
      <c r="G26" s="16">
        <v>56.6666666666667</v>
      </c>
      <c r="H26" s="16">
        <v>73.6666666666667</v>
      </c>
      <c r="I26" s="50">
        <f t="shared" si="1"/>
        <v>51.3333333333334</v>
      </c>
    </row>
    <row r="27" spans="1:9" x14ac:dyDescent="0.25">
      <c r="A27" s="50" t="s">
        <v>32</v>
      </c>
      <c r="B27" s="88">
        <v>61.6666666666667</v>
      </c>
      <c r="C27" s="88">
        <v>92.5</v>
      </c>
      <c r="D27" s="88">
        <v>91.1111111111111</v>
      </c>
      <c r="E27" s="89">
        <f t="shared" si="0"/>
        <v>76.620370370370395</v>
      </c>
      <c r="F27" s="16">
        <v>29</v>
      </c>
      <c r="G27" s="16">
        <v>62.3333333333333</v>
      </c>
      <c r="H27" s="16">
        <v>68.6666666666667</v>
      </c>
      <c r="I27" s="50">
        <f t="shared" si="1"/>
        <v>47.7777777777778</v>
      </c>
    </row>
    <row r="28" spans="1:9" x14ac:dyDescent="0.25">
      <c r="A28" s="50" t="s">
        <v>33</v>
      </c>
      <c r="B28" s="16">
        <v>22.3333333333333</v>
      </c>
      <c r="C28" s="16">
        <v>80</v>
      </c>
      <c r="D28" s="16">
        <v>88</v>
      </c>
      <c r="E28" s="89">
        <f t="shared" si="0"/>
        <v>53.8333333333333</v>
      </c>
      <c r="F28" s="16">
        <v>18</v>
      </c>
      <c r="G28" s="16">
        <v>43.6666666666667</v>
      </c>
      <c r="H28" s="16">
        <v>50.6666666666667</v>
      </c>
      <c r="I28" s="50">
        <f t="shared" si="1"/>
        <v>33.1666666666667</v>
      </c>
    </row>
    <row r="29" spans="1:9" x14ac:dyDescent="0.25">
      <c r="A29" s="50" t="s">
        <v>34</v>
      </c>
      <c r="B29" s="88">
        <v>57.5</v>
      </c>
      <c r="C29" s="88">
        <v>95</v>
      </c>
      <c r="D29" s="88">
        <v>97.7777777777778</v>
      </c>
      <c r="E29" s="89">
        <f t="shared" si="0"/>
        <v>77.175925925925895</v>
      </c>
      <c r="F29" s="16">
        <v>21</v>
      </c>
      <c r="G29" s="16">
        <v>54.3333333333333</v>
      </c>
      <c r="H29" s="16">
        <v>63.6666666666667</v>
      </c>
      <c r="I29" s="50">
        <f t="shared" si="1"/>
        <v>40.7777777777778</v>
      </c>
    </row>
    <row r="30" spans="1:9" x14ac:dyDescent="0.25">
      <c r="A30" s="50" t="s">
        <v>35</v>
      </c>
      <c r="B30" s="88">
        <v>59.1666666666667</v>
      </c>
      <c r="C30" s="88">
        <v>77.5</v>
      </c>
      <c r="D30" s="88">
        <v>88.8888888888889</v>
      </c>
      <c r="E30" s="89">
        <f t="shared" si="0"/>
        <v>72.129629629629605</v>
      </c>
      <c r="F30" s="16">
        <v>26</v>
      </c>
      <c r="G30" s="16">
        <v>60.3333333333333</v>
      </c>
      <c r="H30" s="16">
        <v>64.6666666666667</v>
      </c>
      <c r="I30" s="50">
        <f t="shared" si="1"/>
        <v>44.6111111111111</v>
      </c>
    </row>
    <row r="31" spans="1:9" x14ac:dyDescent="0.25">
      <c r="A31" s="50" t="s">
        <v>36</v>
      </c>
      <c r="B31" s="88">
        <v>18.3333333333333</v>
      </c>
      <c r="C31" s="88">
        <v>75.8333333333333</v>
      </c>
      <c r="D31" s="88">
        <v>86.6666666666667</v>
      </c>
      <c r="E31" s="89">
        <f t="shared" si="0"/>
        <v>50.6944444444444</v>
      </c>
      <c r="F31" s="16">
        <v>12.6666666666667</v>
      </c>
      <c r="G31" s="16">
        <v>40.6666666666667</v>
      </c>
      <c r="H31" s="16">
        <v>61.6666666666667</v>
      </c>
      <c r="I31" s="50">
        <f t="shared" si="1"/>
        <v>33.6666666666667</v>
      </c>
    </row>
    <row r="32" spans="1:9" x14ac:dyDescent="0.25">
      <c r="A32" s="50" t="s">
        <v>37</v>
      </c>
      <c r="B32" s="88">
        <v>21.1111111111111</v>
      </c>
      <c r="C32" s="88">
        <v>45.5555555555556</v>
      </c>
      <c r="D32" s="88">
        <v>55.5555555555556</v>
      </c>
      <c r="E32" s="89">
        <f t="shared" si="0"/>
        <v>36.6666666666667</v>
      </c>
      <c r="F32" s="16">
        <v>12.6666666666667</v>
      </c>
      <c r="G32" s="16">
        <v>73.6666666666667</v>
      </c>
      <c r="H32" s="16">
        <v>86.3333333333333</v>
      </c>
      <c r="I32" s="50">
        <f t="shared" si="1"/>
        <v>47.3888888888889</v>
      </c>
    </row>
    <row r="33" spans="1:9" x14ac:dyDescent="0.25">
      <c r="A33" s="50" t="s">
        <v>38</v>
      </c>
      <c r="B33" s="88">
        <v>51.6666666666667</v>
      </c>
      <c r="C33" s="88">
        <v>79.1666666666667</v>
      </c>
      <c r="D33" s="88">
        <v>90</v>
      </c>
      <c r="E33" s="89">
        <f t="shared" si="0"/>
        <v>69.0277777777778</v>
      </c>
      <c r="F33" s="16">
        <v>7.6666666666666696</v>
      </c>
      <c r="G33" s="16">
        <v>28.6666666666667</v>
      </c>
      <c r="H33" s="16">
        <v>58.3333333333333</v>
      </c>
      <c r="I33" s="50">
        <f t="shared" si="1"/>
        <v>28.0555555555556</v>
      </c>
    </row>
    <row r="34" spans="1:9" x14ac:dyDescent="0.25">
      <c r="A34" s="98" t="s">
        <v>39</v>
      </c>
      <c r="B34" s="88">
        <v>55</v>
      </c>
      <c r="C34" s="88">
        <v>95.8333333333333</v>
      </c>
      <c r="D34" s="88">
        <v>96.6666666666667</v>
      </c>
      <c r="E34" s="89">
        <f t="shared" si="0"/>
        <v>75.6944444444445</v>
      </c>
      <c r="F34" s="16">
        <v>35</v>
      </c>
      <c r="G34" s="16">
        <v>65</v>
      </c>
      <c r="H34" s="16">
        <v>90.3333333333333</v>
      </c>
      <c r="I34" s="50">
        <f t="shared" si="1"/>
        <v>58.4444444444444</v>
      </c>
    </row>
    <row r="35" spans="1:9" x14ac:dyDescent="0.25">
      <c r="A35" s="90" t="s">
        <v>40</v>
      </c>
      <c r="B35" s="88">
        <v>62.5</v>
      </c>
      <c r="C35" s="88">
        <v>88.3333333333333</v>
      </c>
      <c r="D35" s="88">
        <v>94.4444444444444</v>
      </c>
      <c r="E35" s="89">
        <f t="shared" si="0"/>
        <v>77.453703703703695</v>
      </c>
      <c r="F35" s="16">
        <v>36.6666666666667</v>
      </c>
      <c r="G35" s="16">
        <v>53</v>
      </c>
      <c r="H35" s="16">
        <v>57.6666666666667</v>
      </c>
      <c r="I35" s="50">
        <f t="shared" si="1"/>
        <v>46.3888888888889</v>
      </c>
    </row>
    <row r="36" spans="1:9" x14ac:dyDescent="0.25">
      <c r="A36" s="90" t="s">
        <v>41</v>
      </c>
      <c r="B36" s="88">
        <v>11.6666666666667</v>
      </c>
      <c r="C36" s="88">
        <v>41.6666666666667</v>
      </c>
      <c r="D36" s="88">
        <v>56.6666666666667</v>
      </c>
      <c r="E36" s="89">
        <f t="shared" si="0"/>
        <v>31.6666666666667</v>
      </c>
      <c r="F36" s="16">
        <v>5.6666666666666696</v>
      </c>
      <c r="G36" s="16">
        <v>44.6666666666667</v>
      </c>
      <c r="H36" s="16">
        <v>61.6666666666667</v>
      </c>
      <c r="I36" s="50">
        <f t="shared" si="1"/>
        <v>30.8333333333334</v>
      </c>
    </row>
    <row r="37" spans="1:9" x14ac:dyDescent="0.25">
      <c r="A37" s="50" t="s">
        <v>42</v>
      </c>
      <c r="B37" s="88">
        <v>40</v>
      </c>
      <c r="C37" s="88">
        <v>77.5</v>
      </c>
      <c r="D37" s="88">
        <v>84.4444444444444</v>
      </c>
      <c r="E37" s="89">
        <f t="shared" si="0"/>
        <v>61.064814814814802</v>
      </c>
      <c r="F37" s="16">
        <v>6.3333333333333304</v>
      </c>
      <c r="G37" s="16">
        <v>44.6666666666667</v>
      </c>
      <c r="H37" s="16">
        <v>61.6666666666667</v>
      </c>
      <c r="I37" s="50">
        <f t="shared" si="1"/>
        <v>31.1666666666667</v>
      </c>
    </row>
    <row r="38" spans="1:9" x14ac:dyDescent="0.25">
      <c r="A38" s="50" t="s">
        <v>43</v>
      </c>
      <c r="B38" s="88">
        <v>54.4444444444444</v>
      </c>
      <c r="C38" s="88">
        <v>88.8888888888889</v>
      </c>
      <c r="D38" s="88">
        <v>90</v>
      </c>
      <c r="E38" s="89">
        <f t="shared" si="0"/>
        <v>72.037037037036995</v>
      </c>
      <c r="F38" s="16">
        <v>23.3333333333333</v>
      </c>
      <c r="G38" s="16">
        <v>71.3333333333333</v>
      </c>
      <c r="H38" s="16">
        <v>86.3333333333333</v>
      </c>
      <c r="I38" s="50">
        <f t="shared" si="1"/>
        <v>52.3333333333333</v>
      </c>
    </row>
    <row r="39" spans="1:9" x14ac:dyDescent="0.25">
      <c r="A39" s="50" t="s">
        <v>43</v>
      </c>
      <c r="B39" s="88">
        <v>65.8333333333333</v>
      </c>
      <c r="C39" s="88">
        <v>94.1666666666667</v>
      </c>
      <c r="D39" s="88">
        <v>95.5555555555556</v>
      </c>
      <c r="E39" s="89">
        <f t="shared" si="0"/>
        <v>80.462962962963005</v>
      </c>
      <c r="F39" s="16">
        <v>16.6666666666667</v>
      </c>
      <c r="G39" s="16">
        <v>76</v>
      </c>
      <c r="H39" s="16">
        <v>89.6666666666667</v>
      </c>
      <c r="I39" s="50">
        <f t="shared" si="1"/>
        <v>50.8888888888889</v>
      </c>
    </row>
    <row r="40" spans="1:9" x14ac:dyDescent="0.25">
      <c r="A40" s="50" t="s">
        <v>44</v>
      </c>
      <c r="B40" s="88">
        <v>23.3333333333333</v>
      </c>
      <c r="C40" s="88">
        <v>55.8333333333333</v>
      </c>
      <c r="D40" s="88">
        <v>68.8888888888889</v>
      </c>
      <c r="E40" s="89">
        <f t="shared" si="0"/>
        <v>43.935185185185198</v>
      </c>
      <c r="F40" s="16">
        <v>5.3333333333333304</v>
      </c>
      <c r="G40" s="16">
        <v>31.6666666666667</v>
      </c>
      <c r="H40" s="16">
        <v>54.6666666666667</v>
      </c>
      <c r="I40" s="50">
        <f t="shared" si="1"/>
        <v>26.1666666666667</v>
      </c>
    </row>
    <row r="41" spans="1:9" x14ac:dyDescent="0.25">
      <c r="A41" s="50" t="s">
        <v>45</v>
      </c>
      <c r="B41" s="88">
        <v>15.8333333333333</v>
      </c>
      <c r="C41" s="88">
        <v>59.1666666666667</v>
      </c>
      <c r="D41" s="88">
        <v>71.1111111111111</v>
      </c>
      <c r="E41" s="89">
        <f t="shared" si="0"/>
        <v>41.481481481481502</v>
      </c>
      <c r="F41" s="16">
        <v>1.3333333333333299</v>
      </c>
      <c r="G41" s="16">
        <v>17.6666666666667</v>
      </c>
      <c r="H41" s="16">
        <v>35</v>
      </c>
      <c r="I41" s="50">
        <f t="shared" si="1"/>
        <v>15.2777777777778</v>
      </c>
    </row>
    <row r="42" spans="1:9" x14ac:dyDescent="0.25">
      <c r="A42" s="98" t="s">
        <v>46</v>
      </c>
      <c r="B42" s="88">
        <v>82.5</v>
      </c>
      <c r="C42" s="88">
        <v>95.8333333333333</v>
      </c>
      <c r="D42" s="88">
        <v>97.7777777777778</v>
      </c>
      <c r="E42" s="89">
        <f t="shared" si="0"/>
        <v>89.814814814814795</v>
      </c>
      <c r="F42" s="16">
        <v>44.3333333333333</v>
      </c>
      <c r="G42" s="16">
        <v>77.6666666666667</v>
      </c>
      <c r="H42" s="16">
        <v>87.3333333333333</v>
      </c>
      <c r="I42" s="50">
        <f t="shared" si="1"/>
        <v>64.2222222222222</v>
      </c>
    </row>
    <row r="43" spans="1:9" x14ac:dyDescent="0.25">
      <c r="A43" s="98" t="s">
        <v>47</v>
      </c>
      <c r="B43" s="88">
        <v>36.6666666666667</v>
      </c>
      <c r="C43" s="88">
        <v>56.6666666666667</v>
      </c>
      <c r="D43" s="88">
        <v>70</v>
      </c>
      <c r="E43" s="89">
        <f t="shared" si="0"/>
        <v>51.1111111111111</v>
      </c>
      <c r="F43" s="16">
        <v>11.6666666666667</v>
      </c>
      <c r="G43" s="16">
        <v>25.3333333333333</v>
      </c>
      <c r="H43" s="16">
        <v>31.6666666666667</v>
      </c>
      <c r="I43" s="50">
        <f t="shared" si="1"/>
        <v>20.6111111111111</v>
      </c>
    </row>
    <row r="44" spans="1:9" x14ac:dyDescent="0.25">
      <c r="A44" s="98" t="s">
        <v>48</v>
      </c>
      <c r="B44" s="88">
        <v>79.1666666666667</v>
      </c>
      <c r="C44" s="88">
        <v>92.5</v>
      </c>
      <c r="D44" s="88">
        <v>97.7777777777778</v>
      </c>
      <c r="E44" s="89">
        <f t="shared" si="0"/>
        <v>87.592592592592595</v>
      </c>
      <c r="F44" s="16">
        <v>67.3333333333333</v>
      </c>
      <c r="G44" s="16">
        <v>91.3333333333333</v>
      </c>
      <c r="H44" s="16">
        <v>99</v>
      </c>
      <c r="I44" s="50">
        <f t="shared" si="1"/>
        <v>81.8888888888889</v>
      </c>
    </row>
    <row r="45" spans="1:9" x14ac:dyDescent="0.25">
      <c r="A45" s="98" t="s">
        <v>49</v>
      </c>
      <c r="B45" s="16">
        <v>55.6666666666667</v>
      </c>
      <c r="C45" s="16">
        <v>94</v>
      </c>
      <c r="D45" s="16">
        <v>98.3333333333333</v>
      </c>
      <c r="E45" s="89">
        <f t="shared" si="0"/>
        <v>76.2777777777778</v>
      </c>
      <c r="F45" s="16">
        <v>44</v>
      </c>
      <c r="G45" s="16">
        <v>93.6666666666667</v>
      </c>
      <c r="H45" s="16">
        <v>96.6666666666667</v>
      </c>
      <c r="I45" s="50">
        <f t="shared" si="1"/>
        <v>69.8333333333333</v>
      </c>
    </row>
    <row r="46" spans="1:9" x14ac:dyDescent="0.25">
      <c r="A46" s="98" t="s">
        <v>50</v>
      </c>
      <c r="B46" s="88">
        <v>31.6666666666667</v>
      </c>
      <c r="C46" s="88">
        <v>90.8333333333333</v>
      </c>
      <c r="D46" s="88">
        <v>94.4444444444445</v>
      </c>
      <c r="E46" s="89">
        <f t="shared" si="0"/>
        <v>62.453703703703702</v>
      </c>
      <c r="F46" s="16">
        <v>10</v>
      </c>
      <c r="G46" s="16">
        <v>95</v>
      </c>
      <c r="H46" s="16">
        <v>98.3333333333333</v>
      </c>
      <c r="I46" s="50">
        <f t="shared" si="1"/>
        <v>53.6111111111111</v>
      </c>
    </row>
    <row r="47" spans="1:9" x14ac:dyDescent="0.25">
      <c r="A47" s="98" t="s">
        <v>51</v>
      </c>
      <c r="B47" s="88">
        <v>14.1666666666667</v>
      </c>
      <c r="C47" s="88">
        <v>50.8333333333333</v>
      </c>
      <c r="D47" s="88">
        <v>67.7777777777778</v>
      </c>
      <c r="E47" s="89">
        <f t="shared" si="0"/>
        <v>38.148148148148202</v>
      </c>
      <c r="F47" s="16">
        <v>35</v>
      </c>
      <c r="G47" s="16">
        <v>80</v>
      </c>
      <c r="H47" s="16">
        <v>84</v>
      </c>
      <c r="I47" s="50">
        <f t="shared" si="1"/>
        <v>58.8333333333333</v>
      </c>
    </row>
    <row r="48" spans="1:9" x14ac:dyDescent="0.25">
      <c r="A48" s="98" t="s">
        <v>52</v>
      </c>
      <c r="B48" s="88">
        <v>8.3333333333333304</v>
      </c>
      <c r="C48" s="88">
        <v>61.6666666666667</v>
      </c>
      <c r="D48" s="88">
        <v>80</v>
      </c>
      <c r="E48" s="89">
        <f t="shared" si="0"/>
        <v>41.1111111111111</v>
      </c>
      <c r="F48" s="16">
        <v>46</v>
      </c>
      <c r="G48" s="16">
        <v>75.6666666666667</v>
      </c>
      <c r="H48" s="16">
        <v>83</v>
      </c>
      <c r="I48" s="50">
        <f t="shared" si="1"/>
        <v>63.2777777777778</v>
      </c>
    </row>
    <row r="49" spans="1:9" x14ac:dyDescent="0.25">
      <c r="A49" s="98" t="s">
        <v>53</v>
      </c>
      <c r="B49" s="16">
        <v>62.6666666666667</v>
      </c>
      <c r="C49" s="16">
        <v>96</v>
      </c>
      <c r="D49" s="16">
        <v>96.6666666666667</v>
      </c>
      <c r="E49" s="89">
        <f t="shared" si="0"/>
        <v>79.5555555555556</v>
      </c>
      <c r="F49" s="16">
        <v>77.6666666666667</v>
      </c>
      <c r="G49" s="16">
        <v>93.6666666666667</v>
      </c>
      <c r="H49" s="16">
        <v>94.3333333333333</v>
      </c>
      <c r="I49" s="50">
        <f t="shared" si="1"/>
        <v>85.8888888888889</v>
      </c>
    </row>
    <row r="50" spans="1:9" x14ac:dyDescent="0.25">
      <c r="A50" s="50" t="s">
        <v>54</v>
      </c>
      <c r="B50" s="88">
        <v>2.5</v>
      </c>
      <c r="C50" s="88">
        <v>38.3333333333333</v>
      </c>
      <c r="D50" s="88">
        <v>57.7777777777778</v>
      </c>
      <c r="E50" s="89">
        <f t="shared" si="0"/>
        <v>26.898148148148099</v>
      </c>
      <c r="F50" s="16">
        <v>13.3333333333333</v>
      </c>
      <c r="G50" s="16">
        <v>45.3333333333333</v>
      </c>
      <c r="H50" s="16">
        <v>52.3333333333333</v>
      </c>
      <c r="I50" s="50">
        <f t="shared" si="1"/>
        <v>31.6666666666666</v>
      </c>
    </row>
    <row r="51" spans="1:9" x14ac:dyDescent="0.25">
      <c r="A51" s="50" t="s">
        <v>55</v>
      </c>
      <c r="B51" s="88">
        <v>30.8333333333333</v>
      </c>
      <c r="C51" s="88">
        <v>83.3333333333333</v>
      </c>
      <c r="D51" s="88">
        <v>86.6666666666667</v>
      </c>
      <c r="E51" s="89">
        <f t="shared" si="0"/>
        <v>58.1944444444444</v>
      </c>
      <c r="F51" s="16">
        <v>4.3333333333333304</v>
      </c>
      <c r="G51" s="16">
        <v>31</v>
      </c>
      <c r="H51" s="16">
        <v>40.6666666666667</v>
      </c>
      <c r="I51" s="50">
        <f t="shared" si="1"/>
        <v>20.8888888888889</v>
      </c>
    </row>
    <row r="52" spans="1:9" x14ac:dyDescent="0.25">
      <c r="A52" s="90" t="s">
        <v>56</v>
      </c>
      <c r="B52" s="88">
        <v>0</v>
      </c>
      <c r="C52" s="88">
        <v>35</v>
      </c>
      <c r="D52" s="88">
        <v>63.3333333333333</v>
      </c>
      <c r="E52" s="89">
        <f t="shared" si="0"/>
        <v>26.9444444444444</v>
      </c>
      <c r="F52" s="16">
        <v>9</v>
      </c>
      <c r="G52" s="16">
        <v>54</v>
      </c>
      <c r="H52" s="16">
        <v>80</v>
      </c>
      <c r="I52" s="50">
        <f t="shared" si="1"/>
        <v>40.1666666666667</v>
      </c>
    </row>
    <row r="53" spans="1:9" x14ac:dyDescent="0.25">
      <c r="A53" s="50" t="s">
        <v>57</v>
      </c>
      <c r="B53" s="88">
        <v>15.8333333333333</v>
      </c>
      <c r="C53" s="88">
        <v>63.3333333333333</v>
      </c>
      <c r="D53" s="88">
        <v>83.3333333333333</v>
      </c>
      <c r="E53" s="89">
        <f t="shared" si="0"/>
        <v>46.25</v>
      </c>
      <c r="F53" s="16">
        <v>3.6666666666666701</v>
      </c>
      <c r="G53" s="16">
        <v>68.3333333333333</v>
      </c>
      <c r="H53" s="16">
        <v>85</v>
      </c>
      <c r="I53" s="50">
        <f t="shared" si="1"/>
        <v>41.5555555555556</v>
      </c>
    </row>
    <row r="54" spans="1:9" x14ac:dyDescent="0.25">
      <c r="A54" s="50" t="s">
        <v>58</v>
      </c>
      <c r="B54" s="88">
        <v>12.5</v>
      </c>
      <c r="C54" s="88">
        <v>80</v>
      </c>
      <c r="D54" s="88">
        <v>83.3333333333333</v>
      </c>
      <c r="E54" s="89">
        <f t="shared" si="0"/>
        <v>47.3611111111111</v>
      </c>
      <c r="F54" s="16">
        <v>9.6666666666666696</v>
      </c>
      <c r="G54" s="16">
        <v>72.3333333333333</v>
      </c>
      <c r="H54" s="16">
        <v>80.3333333333333</v>
      </c>
      <c r="I54" s="50">
        <f t="shared" si="1"/>
        <v>43.6666666666667</v>
      </c>
    </row>
    <row r="55" spans="1:9" x14ac:dyDescent="0.25">
      <c r="A55" s="50" t="s">
        <v>58</v>
      </c>
      <c r="B55" s="88">
        <v>40</v>
      </c>
      <c r="C55" s="88">
        <v>80.8333333333333</v>
      </c>
      <c r="D55" s="88">
        <v>81.1111111111111</v>
      </c>
      <c r="E55" s="89">
        <f t="shared" si="0"/>
        <v>60.509259259259302</v>
      </c>
      <c r="F55" s="16">
        <v>36.6666666666667</v>
      </c>
      <c r="G55" s="16">
        <v>75.6666666666667</v>
      </c>
      <c r="H55" s="16">
        <v>91</v>
      </c>
      <c r="I55" s="50">
        <f t="shared" si="1"/>
        <v>61.2777777777778</v>
      </c>
    </row>
    <row r="56" spans="1:9" x14ac:dyDescent="0.25">
      <c r="A56" s="50" t="s">
        <v>59</v>
      </c>
      <c r="B56" s="88">
        <v>28.3333333333333</v>
      </c>
      <c r="C56" s="88">
        <v>87.5</v>
      </c>
      <c r="D56" s="88">
        <v>95.5555555555556</v>
      </c>
      <c r="E56" s="89">
        <f t="shared" si="0"/>
        <v>60.601851851851798</v>
      </c>
      <c r="F56" s="16">
        <v>5.6666666666666696</v>
      </c>
      <c r="G56" s="16">
        <v>63.6666666666667</v>
      </c>
      <c r="H56" s="16">
        <v>86.3333333333333</v>
      </c>
      <c r="I56" s="50">
        <f t="shared" si="1"/>
        <v>42.2222222222222</v>
      </c>
    </row>
    <row r="57" spans="1:9" x14ac:dyDescent="0.25">
      <c r="A57" s="98" t="s">
        <v>60</v>
      </c>
      <c r="B57" s="88">
        <v>41.6666666666667</v>
      </c>
      <c r="C57" s="88">
        <v>70</v>
      </c>
      <c r="D57" s="88">
        <v>71.1111111111111</v>
      </c>
      <c r="E57" s="89">
        <f t="shared" si="0"/>
        <v>56.203703703703702</v>
      </c>
      <c r="F57" s="16">
        <v>25.3333333333333</v>
      </c>
      <c r="G57" s="16">
        <v>89</v>
      </c>
      <c r="H57" s="16">
        <v>96.3333333333333</v>
      </c>
      <c r="I57" s="50">
        <f t="shared" si="1"/>
        <v>59.6111111111111</v>
      </c>
    </row>
    <row r="58" spans="1:9" x14ac:dyDescent="0.25">
      <c r="A58" s="98" t="s">
        <v>61</v>
      </c>
      <c r="B58" s="88">
        <v>26.6666666666667</v>
      </c>
      <c r="C58" s="88">
        <v>79.1666666666667</v>
      </c>
      <c r="D58" s="88">
        <v>82.2222222222222</v>
      </c>
      <c r="E58" s="89">
        <f t="shared" si="0"/>
        <v>53.935185185185198</v>
      </c>
      <c r="F58" s="16">
        <v>54</v>
      </c>
      <c r="G58" s="16">
        <v>80.6666666666667</v>
      </c>
      <c r="H58" s="16">
        <v>88</v>
      </c>
      <c r="I58" s="50">
        <f t="shared" si="1"/>
        <v>69.7777777777778</v>
      </c>
    </row>
    <row r="59" spans="1:9" x14ac:dyDescent="0.25">
      <c r="A59" s="50" t="s">
        <v>62</v>
      </c>
      <c r="B59" s="88">
        <v>48.3333333333333</v>
      </c>
      <c r="C59" s="88">
        <v>78.3333333333333</v>
      </c>
      <c r="D59" s="88">
        <v>76.6666666666667</v>
      </c>
      <c r="E59" s="89">
        <f t="shared" si="0"/>
        <v>62.7777777777778</v>
      </c>
      <c r="F59" s="16">
        <v>13.6666666666667</v>
      </c>
      <c r="G59" s="16">
        <v>59.3333333333333</v>
      </c>
      <c r="H59" s="16">
        <v>72.6666666666667</v>
      </c>
      <c r="I59" s="50">
        <f t="shared" si="1"/>
        <v>40.9444444444445</v>
      </c>
    </row>
    <row r="60" spans="1:9" x14ac:dyDescent="0.25">
      <c r="A60" s="98" t="s">
        <v>63</v>
      </c>
      <c r="B60" s="88">
        <v>63.3333333333333</v>
      </c>
      <c r="C60" s="88">
        <v>86.6666666666667</v>
      </c>
      <c r="D60" s="88">
        <v>87.7777777777778</v>
      </c>
      <c r="E60" s="89">
        <f t="shared" si="0"/>
        <v>75.370370370370395</v>
      </c>
      <c r="F60" s="16">
        <v>61.3333333333333</v>
      </c>
      <c r="G60" s="16">
        <v>93.6666666666667</v>
      </c>
      <c r="H60" s="16">
        <v>96</v>
      </c>
      <c r="I60" s="50">
        <f t="shared" si="1"/>
        <v>78.2777777777778</v>
      </c>
    </row>
    <row r="61" spans="1:9" x14ac:dyDescent="0.25">
      <c r="A61" s="98" t="s">
        <v>64</v>
      </c>
      <c r="B61" s="88">
        <v>55</v>
      </c>
      <c r="C61" s="88">
        <v>84.1666666666667</v>
      </c>
      <c r="D61" s="88">
        <v>87.7777777777778</v>
      </c>
      <c r="E61" s="89">
        <f t="shared" si="0"/>
        <v>70.787037037036995</v>
      </c>
      <c r="F61" s="16">
        <v>16.3333333333333</v>
      </c>
      <c r="G61" s="16">
        <v>66</v>
      </c>
      <c r="H61" s="16">
        <v>85.6666666666667</v>
      </c>
      <c r="I61" s="50">
        <f t="shared" si="1"/>
        <v>47.7222222222222</v>
      </c>
    </row>
    <row r="62" spans="1:9" x14ac:dyDescent="0.25">
      <c r="A62" s="90" t="s">
        <v>65</v>
      </c>
      <c r="B62" s="16">
        <v>10</v>
      </c>
      <c r="C62" s="16">
        <v>48.3333333333333</v>
      </c>
      <c r="D62" s="16">
        <v>55.6666666666667</v>
      </c>
      <c r="E62" s="89">
        <f t="shared" si="0"/>
        <v>31.6111111111111</v>
      </c>
      <c r="F62" s="16">
        <v>9</v>
      </c>
      <c r="G62" s="16">
        <v>46.3333333333333</v>
      </c>
      <c r="H62" s="16">
        <v>55.6666666666667</v>
      </c>
      <c r="I62" s="50">
        <f t="shared" si="1"/>
        <v>30.7777777777778</v>
      </c>
    </row>
    <row r="63" spans="1:9" x14ac:dyDescent="0.25">
      <c r="A63" s="90" t="s">
        <v>66</v>
      </c>
      <c r="B63" s="88">
        <v>41.1111111111111</v>
      </c>
      <c r="C63" s="88">
        <v>85.5555555555556</v>
      </c>
      <c r="D63" s="88">
        <v>88.3333333333333</v>
      </c>
      <c r="E63" s="89">
        <f t="shared" si="0"/>
        <v>64.259259259259295</v>
      </c>
      <c r="F63" s="16">
        <v>14.3333333333333</v>
      </c>
      <c r="G63" s="16">
        <v>44.3333333333333</v>
      </c>
      <c r="H63" s="16">
        <v>67.6666666666667</v>
      </c>
      <c r="I63" s="50">
        <f t="shared" si="1"/>
        <v>37.1111111111111</v>
      </c>
    </row>
    <row r="64" spans="1:9" x14ac:dyDescent="0.25">
      <c r="A64" s="90" t="s">
        <v>67</v>
      </c>
      <c r="B64" s="88">
        <v>79.1666666666667</v>
      </c>
      <c r="C64" s="88">
        <v>95.8333333333333</v>
      </c>
      <c r="D64" s="88">
        <v>97.7777777777778</v>
      </c>
      <c r="E64" s="89">
        <f t="shared" si="0"/>
        <v>88.148148148148195</v>
      </c>
      <c r="F64" s="16">
        <v>46.6666666666667</v>
      </c>
      <c r="G64" s="16">
        <v>70.3333333333333</v>
      </c>
      <c r="H64" s="16">
        <v>76</v>
      </c>
      <c r="I64" s="50">
        <f t="shared" si="1"/>
        <v>60.3888888888889</v>
      </c>
    </row>
    <row r="65" spans="1:9" x14ac:dyDescent="0.25">
      <c r="A65" s="98" t="s">
        <v>68</v>
      </c>
      <c r="B65" s="88">
        <v>27.7777777777778</v>
      </c>
      <c r="C65" s="88">
        <v>64.4444444444444</v>
      </c>
      <c r="D65" s="88">
        <v>85.5555555555555</v>
      </c>
      <c r="E65" s="89">
        <f t="shared" si="0"/>
        <v>53.148148148148103</v>
      </c>
      <c r="F65" s="16">
        <v>33.3333333333333</v>
      </c>
      <c r="G65" s="16">
        <v>91.3333333333333</v>
      </c>
      <c r="H65" s="16">
        <v>95.6666666666667</v>
      </c>
      <c r="I65" s="50">
        <f t="shared" si="1"/>
        <v>63.7777777777778</v>
      </c>
    </row>
    <row r="66" spans="1:9" x14ac:dyDescent="0.25">
      <c r="A66" s="50" t="s">
        <v>69</v>
      </c>
      <c r="B66" s="88">
        <v>28.3333333333333</v>
      </c>
      <c r="C66" s="88">
        <v>67.5</v>
      </c>
      <c r="D66" s="88">
        <v>73.3333333333333</v>
      </c>
      <c r="E66" s="89">
        <f t="shared" si="0"/>
        <v>49.8611111111111</v>
      </c>
      <c r="F66" s="16">
        <v>5.6666666666666696</v>
      </c>
      <c r="G66" s="16">
        <v>34.3333333333333</v>
      </c>
      <c r="H66" s="16">
        <v>64.6666666666667</v>
      </c>
      <c r="I66" s="50">
        <f t="shared" si="1"/>
        <v>30.1111111111111</v>
      </c>
    </row>
    <row r="67" spans="1:9" x14ac:dyDescent="0.25">
      <c r="A67" s="50" t="s">
        <v>70</v>
      </c>
      <c r="B67" s="16">
        <v>15.3333333333333</v>
      </c>
      <c r="C67" s="16">
        <v>69.3333333333333</v>
      </c>
      <c r="D67" s="16">
        <v>86</v>
      </c>
      <c r="E67" s="89">
        <f t="shared" si="0"/>
        <v>47.8888888888889</v>
      </c>
      <c r="F67" s="16">
        <v>17.3333333333333</v>
      </c>
      <c r="G67" s="16">
        <v>66</v>
      </c>
      <c r="H67" s="16">
        <v>82.3333333333333</v>
      </c>
      <c r="I67" s="50">
        <f t="shared" si="1"/>
        <v>47.1111111111111</v>
      </c>
    </row>
    <row r="68" spans="1:9" x14ac:dyDescent="0.25">
      <c r="A68" s="50" t="s">
        <v>71</v>
      </c>
      <c r="B68" s="88">
        <v>47.7777777777778</v>
      </c>
      <c r="C68" s="88">
        <v>64.4444444444444</v>
      </c>
      <c r="D68" s="88">
        <v>67.7777777777778</v>
      </c>
      <c r="E68" s="89">
        <f t="shared" ref="E68:E131" si="2">B68/1+(C68-B68)/2+(D68-C68)/3</f>
        <v>57.2222222222222</v>
      </c>
      <c r="F68" s="16">
        <v>4.3333333333333304</v>
      </c>
      <c r="G68" s="16">
        <v>25.6666666666667</v>
      </c>
      <c r="H68" s="16">
        <v>51.3333333333333</v>
      </c>
      <c r="I68" s="50">
        <f t="shared" ref="I68:I131" si="3">F68/1+(G68-F68)/2+(H68-G68)/3</f>
        <v>23.5555555555556</v>
      </c>
    </row>
    <row r="69" spans="1:9" x14ac:dyDescent="0.25">
      <c r="A69" s="50" t="s">
        <v>72</v>
      </c>
      <c r="B69" s="88">
        <v>14.1666666666667</v>
      </c>
      <c r="C69" s="88">
        <v>70</v>
      </c>
      <c r="D69" s="88">
        <v>86.6666666666667</v>
      </c>
      <c r="E69" s="89">
        <f t="shared" si="2"/>
        <v>47.6388888888889</v>
      </c>
      <c r="F69" s="16">
        <v>9</v>
      </c>
      <c r="G69" s="16">
        <v>70.3333333333333</v>
      </c>
      <c r="H69" s="16">
        <v>89.6666666666667</v>
      </c>
      <c r="I69" s="50">
        <f t="shared" si="3"/>
        <v>46.1111111111111</v>
      </c>
    </row>
    <row r="70" spans="1:9" x14ac:dyDescent="0.25">
      <c r="A70" s="50" t="s">
        <v>73</v>
      </c>
      <c r="B70" s="88">
        <v>40</v>
      </c>
      <c r="C70" s="88">
        <v>85</v>
      </c>
      <c r="D70" s="88">
        <v>84.4444444444444</v>
      </c>
      <c r="E70" s="89">
        <f t="shared" si="2"/>
        <v>62.314814814814802</v>
      </c>
      <c r="F70" s="16">
        <v>4.3333333333333304</v>
      </c>
      <c r="G70" s="16">
        <v>52.3333333333333</v>
      </c>
      <c r="H70" s="16">
        <v>69.3333333333333</v>
      </c>
      <c r="I70" s="50">
        <f t="shared" si="3"/>
        <v>34</v>
      </c>
    </row>
    <row r="71" spans="1:9" x14ac:dyDescent="0.25">
      <c r="A71" s="50" t="s">
        <v>74</v>
      </c>
      <c r="B71" s="88">
        <v>5.8333333333333304</v>
      </c>
      <c r="C71" s="88">
        <v>33.3333333333333</v>
      </c>
      <c r="D71" s="88">
        <v>58.8888888888889</v>
      </c>
      <c r="E71" s="89">
        <f t="shared" si="2"/>
        <v>28.101851851851801</v>
      </c>
      <c r="F71" s="16">
        <v>4</v>
      </c>
      <c r="G71" s="16">
        <v>27</v>
      </c>
      <c r="H71" s="16">
        <v>86</v>
      </c>
      <c r="I71" s="50">
        <f t="shared" si="3"/>
        <v>35.1666666666667</v>
      </c>
    </row>
    <row r="72" spans="1:9" x14ac:dyDescent="0.25">
      <c r="A72" s="50" t="s">
        <v>75</v>
      </c>
      <c r="B72" s="88">
        <v>11.1111111111111</v>
      </c>
      <c r="C72" s="88">
        <v>25.5555555555556</v>
      </c>
      <c r="D72" s="88">
        <v>24.4444444444444</v>
      </c>
      <c r="E72" s="89">
        <f t="shared" si="2"/>
        <v>17.962962962963001</v>
      </c>
      <c r="F72" s="16">
        <v>13.3333333333333</v>
      </c>
      <c r="G72" s="16">
        <v>75.3333333333333</v>
      </c>
      <c r="H72" s="16">
        <v>91.3333333333333</v>
      </c>
      <c r="I72" s="50">
        <f t="shared" si="3"/>
        <v>49.6666666666666</v>
      </c>
    </row>
    <row r="73" spans="1:9" x14ac:dyDescent="0.25">
      <c r="A73" s="50" t="s">
        <v>76</v>
      </c>
      <c r="B73" s="88">
        <v>16.6666666666667</v>
      </c>
      <c r="C73" s="88">
        <v>31.6666666666667</v>
      </c>
      <c r="D73" s="88">
        <v>38.8888888888889</v>
      </c>
      <c r="E73" s="89">
        <f t="shared" si="2"/>
        <v>26.574074074074101</v>
      </c>
      <c r="F73" s="16">
        <v>30.3333333333333</v>
      </c>
      <c r="G73" s="16">
        <v>94.6666666666667</v>
      </c>
      <c r="H73" s="16">
        <v>98</v>
      </c>
      <c r="I73" s="50">
        <f t="shared" si="3"/>
        <v>63.6111111111111</v>
      </c>
    </row>
    <row r="74" spans="1:9" x14ac:dyDescent="0.25">
      <c r="A74" s="50" t="s">
        <v>77</v>
      </c>
      <c r="B74" s="88">
        <v>51.6666666666667</v>
      </c>
      <c r="C74" s="88">
        <v>72.5</v>
      </c>
      <c r="D74" s="88">
        <v>84.4444444444444</v>
      </c>
      <c r="E74" s="89">
        <f t="shared" si="2"/>
        <v>66.064814814814795</v>
      </c>
      <c r="F74" s="16">
        <v>26</v>
      </c>
      <c r="G74" s="16">
        <v>75.3333333333333</v>
      </c>
      <c r="H74" s="16">
        <v>90</v>
      </c>
      <c r="I74" s="50">
        <f t="shared" si="3"/>
        <v>55.5555555555556</v>
      </c>
    </row>
    <row r="75" spans="1:9" x14ac:dyDescent="0.25">
      <c r="A75" s="50" t="s">
        <v>78</v>
      </c>
      <c r="B75" s="88">
        <v>23.3333333333333</v>
      </c>
      <c r="C75" s="88">
        <v>40</v>
      </c>
      <c r="D75" s="88">
        <v>50</v>
      </c>
      <c r="E75" s="89">
        <f t="shared" si="2"/>
        <v>35</v>
      </c>
      <c r="F75" s="16">
        <v>64.6666666666667</v>
      </c>
      <c r="G75" s="16">
        <v>87.6666666666667</v>
      </c>
      <c r="H75" s="16">
        <v>98.6666666666667</v>
      </c>
      <c r="I75" s="50">
        <f t="shared" si="3"/>
        <v>79.8333333333334</v>
      </c>
    </row>
    <row r="76" spans="1:9" x14ac:dyDescent="0.25">
      <c r="A76" s="50" t="s">
        <v>79</v>
      </c>
      <c r="B76" s="88">
        <v>30</v>
      </c>
      <c r="C76" s="88">
        <v>60</v>
      </c>
      <c r="D76" s="88">
        <v>60</v>
      </c>
      <c r="E76" s="89">
        <f t="shared" si="2"/>
        <v>45</v>
      </c>
      <c r="F76" s="16">
        <v>13</v>
      </c>
      <c r="G76" s="16">
        <v>77</v>
      </c>
      <c r="H76" s="16">
        <v>92</v>
      </c>
      <c r="I76" s="50">
        <f t="shared" si="3"/>
        <v>50</v>
      </c>
    </row>
    <row r="77" spans="1:9" x14ac:dyDescent="0.25">
      <c r="A77" s="50" t="s">
        <v>80</v>
      </c>
      <c r="B77" s="88">
        <v>42.5</v>
      </c>
      <c r="C77" s="88">
        <v>82.5</v>
      </c>
      <c r="D77" s="88">
        <v>90</v>
      </c>
      <c r="E77" s="89">
        <f t="shared" si="2"/>
        <v>65</v>
      </c>
      <c r="F77" s="16">
        <v>20.6666666666667</v>
      </c>
      <c r="G77" s="16">
        <v>75.3333333333333</v>
      </c>
      <c r="H77" s="16">
        <v>80.6666666666667</v>
      </c>
      <c r="I77" s="50">
        <f t="shared" si="3"/>
        <v>49.7777777777778</v>
      </c>
    </row>
    <row r="78" spans="1:9" x14ac:dyDescent="0.25">
      <c r="A78" s="50" t="s">
        <v>81</v>
      </c>
      <c r="B78" s="88">
        <v>31.6666666666667</v>
      </c>
      <c r="C78" s="88">
        <v>86.6666666666667</v>
      </c>
      <c r="D78" s="88">
        <v>91.1111111111111</v>
      </c>
      <c r="E78" s="89">
        <f t="shared" si="2"/>
        <v>60.648148148148202</v>
      </c>
      <c r="F78" s="16">
        <v>16</v>
      </c>
      <c r="G78" s="16">
        <v>66.6666666666667</v>
      </c>
      <c r="H78" s="16">
        <v>89.3333333333333</v>
      </c>
      <c r="I78" s="50">
        <f t="shared" si="3"/>
        <v>48.8888888888889</v>
      </c>
    </row>
    <row r="79" spans="1:9" x14ac:dyDescent="0.25">
      <c r="A79" s="50" t="s">
        <v>82</v>
      </c>
      <c r="B79" s="88">
        <v>25</v>
      </c>
      <c r="C79" s="88">
        <v>64.1666666666667</v>
      </c>
      <c r="D79" s="88">
        <v>58.8888888888889</v>
      </c>
      <c r="E79" s="89">
        <f t="shared" si="2"/>
        <v>42.824074074074097</v>
      </c>
      <c r="F79" s="16">
        <v>6.6666666666666696</v>
      </c>
      <c r="G79" s="16">
        <v>62</v>
      </c>
      <c r="H79" s="16">
        <v>90.6666666666667</v>
      </c>
      <c r="I79" s="50">
        <f t="shared" si="3"/>
        <v>43.8888888888889</v>
      </c>
    </row>
    <row r="80" spans="1:9" x14ac:dyDescent="0.25">
      <c r="A80" s="50" t="s">
        <v>83</v>
      </c>
      <c r="B80" s="16">
        <v>70</v>
      </c>
      <c r="C80" s="16">
        <v>93.3333333333333</v>
      </c>
      <c r="D80" s="16">
        <v>97</v>
      </c>
      <c r="E80" s="89">
        <f t="shared" si="2"/>
        <v>82.8888888888889</v>
      </c>
      <c r="F80" s="16">
        <v>68.6666666666667</v>
      </c>
      <c r="G80" s="16">
        <v>91.3333333333333</v>
      </c>
      <c r="H80" s="16">
        <v>96.3333333333333</v>
      </c>
      <c r="I80" s="50">
        <f t="shared" si="3"/>
        <v>81.6666666666667</v>
      </c>
    </row>
    <row r="81" spans="1:9" x14ac:dyDescent="0.25">
      <c r="A81" s="50" t="s">
        <v>84</v>
      </c>
      <c r="B81" s="88">
        <v>47.7777777777778</v>
      </c>
      <c r="C81" s="88">
        <v>60</v>
      </c>
      <c r="D81" s="88">
        <v>64.4444444444444</v>
      </c>
      <c r="E81" s="89">
        <f t="shared" si="2"/>
        <v>55.370370370370402</v>
      </c>
      <c r="F81" s="16">
        <v>63.6666666666667</v>
      </c>
      <c r="G81" s="16">
        <v>88</v>
      </c>
      <c r="H81" s="16">
        <v>98.3333333333333</v>
      </c>
      <c r="I81" s="50">
        <f t="shared" si="3"/>
        <v>79.2777777777778</v>
      </c>
    </row>
    <row r="82" spans="1:9" x14ac:dyDescent="0.25">
      <c r="A82" s="50" t="s">
        <v>85</v>
      </c>
      <c r="B82" s="88">
        <v>60</v>
      </c>
      <c r="C82" s="88">
        <v>77.7777777777778</v>
      </c>
      <c r="D82" s="88">
        <v>88.8888888888889</v>
      </c>
      <c r="E82" s="89">
        <f t="shared" si="2"/>
        <v>72.592592592592595</v>
      </c>
      <c r="F82" s="16">
        <v>39.6666666666667</v>
      </c>
      <c r="G82" s="16">
        <v>90</v>
      </c>
      <c r="H82" s="16">
        <v>95</v>
      </c>
      <c r="I82" s="50">
        <f t="shared" si="3"/>
        <v>66.5</v>
      </c>
    </row>
    <row r="83" spans="1:9" x14ac:dyDescent="0.25">
      <c r="A83" s="50" t="s">
        <v>86</v>
      </c>
      <c r="B83" s="88">
        <v>38.8888888888889</v>
      </c>
      <c r="C83" s="88">
        <v>72.2222222222222</v>
      </c>
      <c r="D83" s="88">
        <v>68.3333333333333</v>
      </c>
      <c r="E83" s="89">
        <f t="shared" si="2"/>
        <v>54.259259259259302</v>
      </c>
      <c r="F83" s="16">
        <v>35.6666666666667</v>
      </c>
      <c r="G83" s="16">
        <v>88</v>
      </c>
      <c r="H83" s="16">
        <v>96</v>
      </c>
      <c r="I83" s="50">
        <f t="shared" si="3"/>
        <v>64.5</v>
      </c>
    </row>
    <row r="84" spans="1:9" x14ac:dyDescent="0.25">
      <c r="A84" s="50" t="s">
        <v>87</v>
      </c>
      <c r="B84" s="88">
        <v>10</v>
      </c>
      <c r="C84" s="88">
        <v>58.3333333333333</v>
      </c>
      <c r="D84" s="88">
        <v>63.3333333333333</v>
      </c>
      <c r="E84" s="89">
        <f t="shared" si="2"/>
        <v>35.8333333333333</v>
      </c>
      <c r="F84" s="16">
        <v>32.6666666666667</v>
      </c>
      <c r="G84" s="16">
        <v>93</v>
      </c>
      <c r="H84" s="16">
        <v>98.3333333333333</v>
      </c>
      <c r="I84" s="50">
        <f t="shared" si="3"/>
        <v>64.6111111111111</v>
      </c>
    </row>
    <row r="85" spans="1:9" x14ac:dyDescent="0.25">
      <c r="A85" s="50" t="s">
        <v>88</v>
      </c>
      <c r="B85" s="88">
        <v>15.8333333333333</v>
      </c>
      <c r="C85" s="88">
        <v>41.6666666666667</v>
      </c>
      <c r="D85" s="88">
        <v>55.5555555555556</v>
      </c>
      <c r="E85" s="89">
        <f t="shared" si="2"/>
        <v>33.379629629629598</v>
      </c>
      <c r="F85" s="16">
        <v>12</v>
      </c>
      <c r="G85" s="16">
        <v>83.6666666666667</v>
      </c>
      <c r="H85" s="16">
        <v>95.3333333333333</v>
      </c>
      <c r="I85" s="50">
        <f t="shared" si="3"/>
        <v>51.7222222222222</v>
      </c>
    </row>
    <row r="86" spans="1:9" x14ac:dyDescent="0.25">
      <c r="A86" s="50" t="s">
        <v>89</v>
      </c>
      <c r="B86" s="88">
        <v>10.8333333333333</v>
      </c>
      <c r="C86" s="88">
        <v>58.3333333333333</v>
      </c>
      <c r="D86" s="88">
        <v>71.1111111111111</v>
      </c>
      <c r="E86" s="89">
        <f t="shared" si="2"/>
        <v>38.842592592592602</v>
      </c>
      <c r="F86" s="16">
        <v>29.3333333333333</v>
      </c>
      <c r="G86" s="16">
        <v>91.3333333333333</v>
      </c>
      <c r="H86" s="16">
        <v>97.6666666666667</v>
      </c>
      <c r="I86" s="50">
        <f t="shared" si="3"/>
        <v>62.4444444444444</v>
      </c>
    </row>
    <row r="87" spans="1:9" x14ac:dyDescent="0.25">
      <c r="A87" s="50" t="s">
        <v>90</v>
      </c>
      <c r="B87" s="88">
        <v>41.1111111111111</v>
      </c>
      <c r="C87" s="88">
        <v>66.6666666666667</v>
      </c>
      <c r="D87" s="88">
        <v>75.5555555555556</v>
      </c>
      <c r="E87" s="89">
        <f t="shared" si="2"/>
        <v>56.851851851851897</v>
      </c>
      <c r="F87" s="16">
        <v>22.3333333333333</v>
      </c>
      <c r="G87" s="16">
        <v>91</v>
      </c>
      <c r="H87" s="16">
        <v>96</v>
      </c>
      <c r="I87" s="50">
        <f t="shared" si="3"/>
        <v>58.3333333333333</v>
      </c>
    </row>
    <row r="88" spans="1:9" x14ac:dyDescent="0.25">
      <c r="A88" s="50" t="s">
        <v>91</v>
      </c>
      <c r="B88" s="88">
        <v>41.1111111111111</v>
      </c>
      <c r="C88" s="88">
        <v>58.8888888888889</v>
      </c>
      <c r="D88" s="88">
        <v>70</v>
      </c>
      <c r="E88" s="89">
        <f t="shared" si="2"/>
        <v>53.703703703703702</v>
      </c>
      <c r="F88" s="16">
        <v>15.6666666666667</v>
      </c>
      <c r="G88" s="16">
        <v>76</v>
      </c>
      <c r="H88" s="16">
        <v>89</v>
      </c>
      <c r="I88" s="50">
        <f t="shared" si="3"/>
        <v>50.1666666666667</v>
      </c>
    </row>
    <row r="89" spans="1:9" x14ac:dyDescent="0.25">
      <c r="A89" s="50" t="s">
        <v>92</v>
      </c>
      <c r="B89" s="88">
        <v>9.1666666666666696</v>
      </c>
      <c r="C89" s="88">
        <v>40.8333333333333</v>
      </c>
      <c r="D89" s="88">
        <v>44.4444444444444</v>
      </c>
      <c r="E89" s="89">
        <f t="shared" si="2"/>
        <v>26.203703703703699</v>
      </c>
      <c r="F89" s="16">
        <v>15</v>
      </c>
      <c r="G89" s="16">
        <v>82.3333333333333</v>
      </c>
      <c r="H89" s="16">
        <v>92</v>
      </c>
      <c r="I89" s="50">
        <f t="shared" si="3"/>
        <v>51.8888888888889</v>
      </c>
    </row>
    <row r="90" spans="1:9" x14ac:dyDescent="0.25">
      <c r="A90" s="50" t="s">
        <v>93</v>
      </c>
      <c r="B90" s="88">
        <v>40</v>
      </c>
      <c r="C90" s="88">
        <v>67.7777777777778</v>
      </c>
      <c r="D90" s="88">
        <v>72.2222222222222</v>
      </c>
      <c r="E90" s="89">
        <f t="shared" si="2"/>
        <v>55.370370370370402</v>
      </c>
      <c r="F90" s="16">
        <v>10.3333333333333</v>
      </c>
      <c r="G90" s="16">
        <v>78</v>
      </c>
      <c r="H90" s="16">
        <v>92</v>
      </c>
      <c r="I90" s="50">
        <f t="shared" si="3"/>
        <v>48.8333333333333</v>
      </c>
    </row>
    <row r="91" spans="1:9" x14ac:dyDescent="0.25">
      <c r="A91" s="90" t="s">
        <v>94</v>
      </c>
      <c r="B91" s="88">
        <v>97.5</v>
      </c>
      <c r="C91" s="88">
        <v>99.1666666666667</v>
      </c>
      <c r="D91" s="88">
        <v>98.8888888888889</v>
      </c>
      <c r="E91" s="89">
        <f t="shared" si="2"/>
        <v>98.240740740740705</v>
      </c>
      <c r="F91" s="16">
        <v>56.3333333333333</v>
      </c>
      <c r="G91" s="16">
        <v>90.6666666666667</v>
      </c>
      <c r="H91" s="16">
        <v>95.6666666666667</v>
      </c>
      <c r="I91" s="50">
        <f t="shared" si="3"/>
        <v>75.1666666666667</v>
      </c>
    </row>
    <row r="92" spans="1:9" x14ac:dyDescent="0.25">
      <c r="A92" s="98" t="s">
        <v>95</v>
      </c>
      <c r="B92" s="16">
        <v>25</v>
      </c>
      <c r="C92" s="16">
        <v>50.3333333333333</v>
      </c>
      <c r="D92" s="16">
        <v>81.6666666666667</v>
      </c>
      <c r="E92" s="89">
        <f t="shared" si="2"/>
        <v>48.1111111111111</v>
      </c>
      <c r="F92" s="16">
        <v>25</v>
      </c>
      <c r="G92" s="16">
        <v>50.3333333333333</v>
      </c>
      <c r="H92" s="16">
        <v>81.6666666666667</v>
      </c>
      <c r="I92" s="50">
        <f t="shared" si="3"/>
        <v>48.1111111111111</v>
      </c>
    </row>
    <row r="93" spans="1:9" x14ac:dyDescent="0.25">
      <c r="A93" s="98" t="s">
        <v>96</v>
      </c>
      <c r="B93" s="88">
        <v>28.8888888888889</v>
      </c>
      <c r="C93" s="88">
        <v>47.7777777777778</v>
      </c>
      <c r="D93" s="88">
        <v>60</v>
      </c>
      <c r="E93" s="89">
        <f t="shared" si="2"/>
        <v>42.407407407407398</v>
      </c>
      <c r="F93" s="16">
        <v>41.6666666666667</v>
      </c>
      <c r="G93" s="16">
        <v>74.6666666666667</v>
      </c>
      <c r="H93" s="16">
        <v>79</v>
      </c>
      <c r="I93" s="50">
        <f t="shared" si="3"/>
        <v>59.6111111111111</v>
      </c>
    </row>
    <row r="94" spans="1:9" x14ac:dyDescent="0.25">
      <c r="A94" s="50" t="s">
        <v>97</v>
      </c>
      <c r="B94" s="16">
        <v>4.3333333333333304</v>
      </c>
      <c r="C94" s="16">
        <v>23.6666666666667</v>
      </c>
      <c r="D94" s="16">
        <v>38</v>
      </c>
      <c r="E94" s="89">
        <f t="shared" si="2"/>
        <v>18.7777777777778</v>
      </c>
      <c r="F94" s="16">
        <v>5.3333333333333304</v>
      </c>
      <c r="G94" s="16">
        <v>25.6666666666667</v>
      </c>
      <c r="H94" s="16">
        <v>35</v>
      </c>
      <c r="I94" s="50">
        <f t="shared" si="3"/>
        <v>18.6111111111111</v>
      </c>
    </row>
    <row r="95" spans="1:9" x14ac:dyDescent="0.25">
      <c r="A95" s="98" t="s">
        <v>98</v>
      </c>
      <c r="B95" s="88">
        <v>44.4444444444444</v>
      </c>
      <c r="C95" s="88">
        <v>61.1111111111111</v>
      </c>
      <c r="D95" s="88">
        <v>65.5555555555556</v>
      </c>
      <c r="E95" s="89">
        <f t="shared" si="2"/>
        <v>54.259259259259302</v>
      </c>
      <c r="F95" s="16">
        <v>12.6666666666667</v>
      </c>
      <c r="G95" s="16">
        <v>59</v>
      </c>
      <c r="H95" s="16">
        <v>73.6666666666667</v>
      </c>
      <c r="I95" s="50">
        <f t="shared" si="3"/>
        <v>40.7222222222222</v>
      </c>
    </row>
    <row r="96" spans="1:9" x14ac:dyDescent="0.25">
      <c r="A96" s="50" t="s">
        <v>99</v>
      </c>
      <c r="B96" s="88">
        <v>8.3333333333333304</v>
      </c>
      <c r="C96" s="88">
        <v>33.3333333333333</v>
      </c>
      <c r="D96" s="88">
        <v>51.1111111111111</v>
      </c>
      <c r="E96" s="89">
        <f t="shared" si="2"/>
        <v>26.759259259259199</v>
      </c>
      <c r="F96" s="16">
        <v>3.3333333333333299</v>
      </c>
      <c r="G96" s="16">
        <v>11.6666666666667</v>
      </c>
      <c r="H96" s="16">
        <v>36.6666666666667</v>
      </c>
      <c r="I96" s="50">
        <f t="shared" si="3"/>
        <v>15.8333333333333</v>
      </c>
    </row>
    <row r="97" spans="1:9" x14ac:dyDescent="0.25">
      <c r="A97" s="92" t="s">
        <v>100</v>
      </c>
      <c r="B97" s="88">
        <v>71.1111111111111</v>
      </c>
      <c r="C97" s="88">
        <v>86.6666666666667</v>
      </c>
      <c r="D97" s="88">
        <v>88.8888888888889</v>
      </c>
      <c r="E97" s="89">
        <f t="shared" si="2"/>
        <v>79.629629629629605</v>
      </c>
      <c r="F97" s="16">
        <v>34</v>
      </c>
      <c r="G97" s="16">
        <v>78.3333333333333</v>
      </c>
      <c r="H97" s="16">
        <v>89.6666666666667</v>
      </c>
      <c r="I97" s="50">
        <f t="shared" si="3"/>
        <v>59.9444444444444</v>
      </c>
    </row>
    <row r="98" spans="1:9" x14ac:dyDescent="0.25">
      <c r="A98" s="50" t="s">
        <v>101</v>
      </c>
      <c r="B98" s="88">
        <v>27.7777777777778</v>
      </c>
      <c r="C98" s="88">
        <v>38.8888888888889</v>
      </c>
      <c r="D98" s="88">
        <v>53.3333333333333</v>
      </c>
      <c r="E98" s="89">
        <f t="shared" si="2"/>
        <v>38.148148148148202</v>
      </c>
      <c r="F98" s="16">
        <v>14</v>
      </c>
      <c r="G98" s="16">
        <v>48.3333333333333</v>
      </c>
      <c r="H98" s="16">
        <v>63</v>
      </c>
      <c r="I98" s="50">
        <f t="shared" si="3"/>
        <v>36.0555555555556</v>
      </c>
    </row>
    <row r="99" spans="1:9" x14ac:dyDescent="0.25">
      <c r="A99" s="50" t="s">
        <v>102</v>
      </c>
      <c r="B99" s="88">
        <v>22.5</v>
      </c>
      <c r="C99" s="88">
        <v>66.6666666666667</v>
      </c>
      <c r="D99" s="88">
        <v>77.7777777777778</v>
      </c>
      <c r="E99" s="89">
        <f t="shared" si="2"/>
        <v>48.287037037037102</v>
      </c>
      <c r="F99" s="16">
        <v>8.6666666666666696</v>
      </c>
      <c r="G99" s="16">
        <v>20</v>
      </c>
      <c r="H99" s="16">
        <v>32</v>
      </c>
      <c r="I99" s="50">
        <f t="shared" si="3"/>
        <v>18.3333333333333</v>
      </c>
    </row>
    <row r="100" spans="1:9" x14ac:dyDescent="0.25">
      <c r="A100" s="98" t="s">
        <v>103</v>
      </c>
      <c r="B100" s="88">
        <v>13.3333333333333</v>
      </c>
      <c r="C100" s="88">
        <v>42.2222222222222</v>
      </c>
      <c r="D100" s="88">
        <v>51.1111111111111</v>
      </c>
      <c r="E100" s="89">
        <f t="shared" si="2"/>
        <v>30.740740740740701</v>
      </c>
      <c r="F100" s="16">
        <v>16.3333333333333</v>
      </c>
      <c r="G100" s="16">
        <v>86</v>
      </c>
      <c r="H100" s="16">
        <v>92.6666666666667</v>
      </c>
      <c r="I100" s="50">
        <f t="shared" si="3"/>
        <v>53.3888888888889</v>
      </c>
    </row>
    <row r="101" spans="1:9" x14ac:dyDescent="0.25">
      <c r="A101" s="98" t="s">
        <v>104</v>
      </c>
      <c r="B101" s="88">
        <v>87.5</v>
      </c>
      <c r="C101" s="88">
        <v>95</v>
      </c>
      <c r="D101" s="88">
        <v>95.5555555555556</v>
      </c>
      <c r="E101" s="89">
        <f t="shared" si="2"/>
        <v>91.435185185185205</v>
      </c>
      <c r="F101" s="16">
        <v>36</v>
      </c>
      <c r="G101" s="16">
        <v>88.3333333333333</v>
      </c>
      <c r="H101" s="16">
        <v>92.3333333333333</v>
      </c>
      <c r="I101" s="50">
        <f t="shared" si="3"/>
        <v>63.5</v>
      </c>
    </row>
    <row r="102" spans="1:9" x14ac:dyDescent="0.25">
      <c r="A102" s="98" t="s">
        <v>105</v>
      </c>
      <c r="B102" s="88">
        <v>98.8888888888889</v>
      </c>
      <c r="C102" s="88">
        <v>98.8888888888889</v>
      </c>
      <c r="D102" s="88">
        <v>98.8888888888889</v>
      </c>
      <c r="E102" s="89">
        <f t="shared" si="2"/>
        <v>98.8888888888889</v>
      </c>
      <c r="F102" s="16">
        <v>15.3333333333333</v>
      </c>
      <c r="G102" s="16">
        <v>38.6666666666667</v>
      </c>
      <c r="H102" s="16">
        <v>48.3333333333333</v>
      </c>
      <c r="I102" s="50">
        <f t="shared" si="3"/>
        <v>30.2222222222222</v>
      </c>
    </row>
    <row r="103" spans="1:9" x14ac:dyDescent="0.25">
      <c r="A103" s="98" t="s">
        <v>106</v>
      </c>
      <c r="B103" s="88">
        <v>82.5</v>
      </c>
      <c r="C103" s="88">
        <v>93.3333333333333</v>
      </c>
      <c r="D103" s="88">
        <v>97.7777777777778</v>
      </c>
      <c r="E103" s="89">
        <f t="shared" si="2"/>
        <v>89.398148148148195</v>
      </c>
      <c r="F103" s="16">
        <v>19.3333333333333</v>
      </c>
      <c r="G103" s="16">
        <v>27.6666666666667</v>
      </c>
      <c r="H103" s="16">
        <v>32.6666666666667</v>
      </c>
      <c r="I103" s="50">
        <f t="shared" si="3"/>
        <v>25.1666666666667</v>
      </c>
    </row>
    <row r="104" spans="1:9" x14ac:dyDescent="0.25">
      <c r="A104" s="98" t="s">
        <v>107</v>
      </c>
      <c r="B104" s="88">
        <v>20</v>
      </c>
      <c r="C104" s="88">
        <v>43.3333333333333</v>
      </c>
      <c r="D104" s="88">
        <v>51.1111111111111</v>
      </c>
      <c r="E104" s="89">
        <f t="shared" si="2"/>
        <v>34.259259259259302</v>
      </c>
      <c r="F104" s="16">
        <v>19</v>
      </c>
      <c r="G104" s="16">
        <v>32</v>
      </c>
      <c r="H104" s="16">
        <v>42.3333333333333</v>
      </c>
      <c r="I104" s="50">
        <f t="shared" si="3"/>
        <v>28.9444444444444</v>
      </c>
    </row>
    <row r="105" spans="1:9" x14ac:dyDescent="0.25">
      <c r="A105" s="50" t="s">
        <v>108</v>
      </c>
      <c r="B105" s="88">
        <v>93.3333333333333</v>
      </c>
      <c r="C105" s="88">
        <v>97.7777777777778</v>
      </c>
      <c r="D105" s="88">
        <v>98.8888888888889</v>
      </c>
      <c r="E105" s="89">
        <f t="shared" si="2"/>
        <v>95.925925925925895</v>
      </c>
      <c r="F105" s="16">
        <v>44</v>
      </c>
      <c r="G105" s="16">
        <v>68</v>
      </c>
      <c r="H105" s="16">
        <v>73.3333333333333</v>
      </c>
      <c r="I105" s="50">
        <f t="shared" si="3"/>
        <v>57.7777777777778</v>
      </c>
    </row>
    <row r="106" spans="1:9" x14ac:dyDescent="0.25">
      <c r="A106" s="50" t="s">
        <v>109</v>
      </c>
      <c r="B106" s="88">
        <v>57.5</v>
      </c>
      <c r="C106" s="88">
        <v>91.6666666666667</v>
      </c>
      <c r="D106" s="88">
        <v>91.1111111111111</v>
      </c>
      <c r="E106" s="89">
        <f t="shared" si="2"/>
        <v>74.398148148148096</v>
      </c>
      <c r="F106" s="16">
        <v>48.3333333333333</v>
      </c>
      <c r="G106" s="16">
        <v>83</v>
      </c>
      <c r="H106" s="16">
        <v>87</v>
      </c>
      <c r="I106" s="50">
        <f t="shared" si="3"/>
        <v>67</v>
      </c>
    </row>
    <row r="107" spans="1:9" x14ac:dyDescent="0.25">
      <c r="A107" s="93" t="s">
        <v>110</v>
      </c>
      <c r="B107" s="88">
        <v>34.4444444444444</v>
      </c>
      <c r="C107" s="88">
        <v>63.3333333333333</v>
      </c>
      <c r="D107" s="88">
        <v>71.1111111111111</v>
      </c>
      <c r="E107" s="89">
        <f t="shared" si="2"/>
        <v>51.481481481481502</v>
      </c>
      <c r="F107" s="16">
        <v>10.6666666666667</v>
      </c>
      <c r="G107" s="16">
        <v>54.3333333333333</v>
      </c>
      <c r="H107" s="16">
        <v>74</v>
      </c>
      <c r="I107" s="50">
        <f t="shared" si="3"/>
        <v>39.0555555555556</v>
      </c>
    </row>
    <row r="108" spans="1:9" x14ac:dyDescent="0.25">
      <c r="A108" s="50" t="s">
        <v>111</v>
      </c>
      <c r="B108" s="88">
        <v>26.6666666666667</v>
      </c>
      <c r="C108" s="88">
        <v>70</v>
      </c>
      <c r="D108" s="88">
        <v>74.4444444444444</v>
      </c>
      <c r="E108" s="89">
        <f t="shared" si="2"/>
        <v>49.814814814814802</v>
      </c>
      <c r="F108" s="16">
        <v>13</v>
      </c>
      <c r="G108" s="16">
        <v>52</v>
      </c>
      <c r="H108" s="16">
        <v>59</v>
      </c>
      <c r="I108" s="50">
        <f t="shared" si="3"/>
        <v>34.8333333333333</v>
      </c>
    </row>
    <row r="109" spans="1:9" x14ac:dyDescent="0.25">
      <c r="A109" s="50" t="s">
        <v>112</v>
      </c>
      <c r="B109" s="88">
        <v>6.6666666666666696</v>
      </c>
      <c r="C109" s="88">
        <v>32.5</v>
      </c>
      <c r="D109" s="88">
        <v>34.4444444444444</v>
      </c>
      <c r="E109" s="89">
        <f t="shared" si="2"/>
        <v>20.231481481481499</v>
      </c>
      <c r="F109" s="16">
        <v>10</v>
      </c>
      <c r="G109" s="16">
        <v>33</v>
      </c>
      <c r="H109" s="16">
        <v>63</v>
      </c>
      <c r="I109" s="50">
        <f t="shared" si="3"/>
        <v>31.5</v>
      </c>
    </row>
    <row r="110" spans="1:9" x14ac:dyDescent="0.25">
      <c r="A110" s="50" t="s">
        <v>113</v>
      </c>
      <c r="B110" s="88">
        <v>52.2222222222222</v>
      </c>
      <c r="C110" s="88">
        <v>74.4444444444444</v>
      </c>
      <c r="D110" s="88">
        <v>74.4444444444444</v>
      </c>
      <c r="E110" s="89">
        <f t="shared" si="2"/>
        <v>63.3333333333333</v>
      </c>
      <c r="F110" s="16">
        <v>65.6666666666667</v>
      </c>
      <c r="G110" s="16">
        <v>81.6666666666667</v>
      </c>
      <c r="H110" s="16">
        <v>85.3333333333333</v>
      </c>
      <c r="I110" s="50">
        <f t="shared" si="3"/>
        <v>74.8888888888889</v>
      </c>
    </row>
    <row r="111" spans="1:9" x14ac:dyDescent="0.25">
      <c r="A111" s="94" t="s">
        <v>114</v>
      </c>
      <c r="B111" s="88">
        <v>43.3333333333333</v>
      </c>
      <c r="C111" s="88">
        <v>57.7777777777778</v>
      </c>
      <c r="D111" s="88">
        <v>64.4444444444444</v>
      </c>
      <c r="E111" s="89">
        <f t="shared" si="2"/>
        <v>52.7777777777778</v>
      </c>
      <c r="F111" s="16">
        <v>5.3333333333333304</v>
      </c>
      <c r="G111" s="16">
        <v>12.3333333333333</v>
      </c>
      <c r="H111" s="16">
        <v>20</v>
      </c>
      <c r="I111" s="50">
        <f t="shared" si="3"/>
        <v>11.3888888888889</v>
      </c>
    </row>
    <row r="112" spans="1:9" x14ac:dyDescent="0.25">
      <c r="A112" s="50" t="s">
        <v>115</v>
      </c>
      <c r="B112" s="88">
        <v>23.3333333333333</v>
      </c>
      <c r="C112" s="88">
        <v>61.6666666666667</v>
      </c>
      <c r="D112" s="88">
        <v>67.7777777777778</v>
      </c>
      <c r="E112" s="89">
        <f t="shared" si="2"/>
        <v>44.537037037037003</v>
      </c>
      <c r="F112" s="16">
        <v>12.3333333333333</v>
      </c>
      <c r="G112" s="16">
        <v>46.6666666666667</v>
      </c>
      <c r="H112" s="16">
        <v>65</v>
      </c>
      <c r="I112" s="50">
        <f t="shared" si="3"/>
        <v>35.6111111111111</v>
      </c>
    </row>
    <row r="113" spans="1:9" x14ac:dyDescent="0.25">
      <c r="A113" s="50" t="s">
        <v>116</v>
      </c>
      <c r="B113" s="88">
        <v>40.8333333333333</v>
      </c>
      <c r="C113" s="88">
        <v>73.3333333333333</v>
      </c>
      <c r="D113" s="88">
        <v>75.5555555555556</v>
      </c>
      <c r="E113" s="89">
        <f t="shared" si="2"/>
        <v>57.824074074074097</v>
      </c>
      <c r="F113" s="16">
        <v>12</v>
      </c>
      <c r="G113" s="16">
        <v>41</v>
      </c>
      <c r="H113" s="16">
        <v>60.3333333333333</v>
      </c>
      <c r="I113" s="50">
        <f t="shared" si="3"/>
        <v>32.9444444444444</v>
      </c>
    </row>
    <row r="114" spans="1:9" x14ac:dyDescent="0.25">
      <c r="A114" s="50" t="s">
        <v>117</v>
      </c>
      <c r="B114" s="88">
        <v>28.8888888888889</v>
      </c>
      <c r="C114" s="88">
        <v>50</v>
      </c>
      <c r="D114" s="88">
        <v>61.1111111111111</v>
      </c>
      <c r="E114" s="89">
        <f t="shared" si="2"/>
        <v>43.148148148148202</v>
      </c>
      <c r="F114" s="16">
        <v>12.6666666666667</v>
      </c>
      <c r="G114" s="16">
        <v>55.3333333333333</v>
      </c>
      <c r="H114" s="16">
        <v>71</v>
      </c>
      <c r="I114" s="50">
        <f t="shared" si="3"/>
        <v>39.2222222222222</v>
      </c>
    </row>
    <row r="115" spans="1:9" x14ac:dyDescent="0.25">
      <c r="A115" s="98" t="s">
        <v>118</v>
      </c>
      <c r="B115" s="88">
        <v>91.1111111111111</v>
      </c>
      <c r="C115" s="88">
        <v>93.3333333333333</v>
      </c>
      <c r="D115" s="88">
        <v>93.3333333333333</v>
      </c>
      <c r="E115" s="89">
        <f t="shared" si="2"/>
        <v>92.2222222222222</v>
      </c>
      <c r="F115" s="16">
        <v>86</v>
      </c>
      <c r="G115" s="16">
        <v>91</v>
      </c>
      <c r="H115" s="16">
        <v>93.3333333333333</v>
      </c>
      <c r="I115" s="50">
        <f t="shared" si="3"/>
        <v>89.2777777777778</v>
      </c>
    </row>
    <row r="116" spans="1:9" x14ac:dyDescent="0.25">
      <c r="A116" s="98" t="s">
        <v>119</v>
      </c>
      <c r="B116" s="88">
        <v>84.4444444444444</v>
      </c>
      <c r="C116" s="88">
        <v>86.6666666666667</v>
      </c>
      <c r="D116" s="88">
        <v>87.7777777777778</v>
      </c>
      <c r="E116" s="89">
        <f t="shared" si="2"/>
        <v>85.925925925925895</v>
      </c>
      <c r="F116" s="16">
        <v>57.6666666666667</v>
      </c>
      <c r="G116" s="16">
        <v>84.3333333333333</v>
      </c>
      <c r="H116" s="16">
        <v>90.3333333333333</v>
      </c>
      <c r="I116" s="50">
        <f t="shared" si="3"/>
        <v>73</v>
      </c>
    </row>
    <row r="117" spans="1:9" x14ac:dyDescent="0.25">
      <c r="A117" s="50" t="s">
        <v>120</v>
      </c>
      <c r="B117" s="88">
        <v>11.1111111111111</v>
      </c>
      <c r="C117" s="88">
        <v>41.1111111111111</v>
      </c>
      <c r="D117" s="88">
        <v>62.2222222222222</v>
      </c>
      <c r="E117" s="89">
        <f t="shared" si="2"/>
        <v>33.148148148148103</v>
      </c>
      <c r="F117" s="16">
        <v>57.6666666666667</v>
      </c>
      <c r="G117" s="16">
        <v>84.3333333333333</v>
      </c>
      <c r="H117" s="16">
        <v>90.3333333333333</v>
      </c>
      <c r="I117" s="50">
        <f t="shared" si="3"/>
        <v>73</v>
      </c>
    </row>
    <row r="118" spans="1:9" x14ac:dyDescent="0.25">
      <c r="A118" s="90" t="s">
        <v>121</v>
      </c>
      <c r="B118" s="88">
        <v>58.8888888888889</v>
      </c>
      <c r="C118" s="88">
        <v>76.6666666666667</v>
      </c>
      <c r="D118" s="88">
        <v>85.5555555555556</v>
      </c>
      <c r="E118" s="89">
        <f t="shared" si="2"/>
        <v>70.740740740740804</v>
      </c>
      <c r="F118" s="16">
        <v>4.3333333333333304</v>
      </c>
      <c r="G118" s="16">
        <v>33.6666666666667</v>
      </c>
      <c r="H118" s="16">
        <v>80.3333333333333</v>
      </c>
      <c r="I118" s="50">
        <f t="shared" si="3"/>
        <v>34.5555555555556</v>
      </c>
    </row>
    <row r="119" spans="1:9" x14ac:dyDescent="0.25">
      <c r="A119" s="90" t="s">
        <v>122</v>
      </c>
      <c r="B119" s="88">
        <v>77.7777777777778</v>
      </c>
      <c r="C119" s="88">
        <v>83.3333333333333</v>
      </c>
      <c r="D119" s="88">
        <v>82.2222222222222</v>
      </c>
      <c r="E119" s="89">
        <f t="shared" si="2"/>
        <v>80.185185185185205</v>
      </c>
      <c r="F119" s="16">
        <v>27</v>
      </c>
      <c r="G119" s="16">
        <v>46</v>
      </c>
      <c r="H119" s="16">
        <v>52.3333333333333</v>
      </c>
      <c r="I119" s="50">
        <f t="shared" si="3"/>
        <v>38.6111111111111</v>
      </c>
    </row>
    <row r="120" spans="1:9" x14ac:dyDescent="0.25">
      <c r="A120" s="90" t="s">
        <v>123</v>
      </c>
      <c r="B120" s="88">
        <v>44.4444444444444</v>
      </c>
      <c r="C120" s="88">
        <v>62.2222222222222</v>
      </c>
      <c r="D120" s="88">
        <v>66.6666666666667</v>
      </c>
      <c r="E120" s="89">
        <f t="shared" si="2"/>
        <v>54.814814814814802</v>
      </c>
      <c r="F120" s="16">
        <v>11.6666666666667</v>
      </c>
      <c r="G120" s="16">
        <v>42.6666666666667</v>
      </c>
      <c r="H120" s="16">
        <v>77.3333333333333</v>
      </c>
      <c r="I120" s="50">
        <f t="shared" si="3"/>
        <v>38.7222222222222</v>
      </c>
    </row>
    <row r="121" spans="1:9" x14ac:dyDescent="0.25">
      <c r="A121" s="98" t="s">
        <v>124</v>
      </c>
      <c r="B121" s="88">
        <v>52.2222222222222</v>
      </c>
      <c r="C121" s="88">
        <v>72.2222222222222</v>
      </c>
      <c r="D121" s="88">
        <v>76.6666666666667</v>
      </c>
      <c r="E121" s="89">
        <f t="shared" si="2"/>
        <v>63.703703703703702</v>
      </c>
      <c r="F121" s="16">
        <v>22.6666666666667</v>
      </c>
      <c r="G121" s="16">
        <v>83.6666666666667</v>
      </c>
      <c r="H121" s="16">
        <v>93</v>
      </c>
      <c r="I121" s="50">
        <f t="shared" si="3"/>
        <v>56.2777777777778</v>
      </c>
    </row>
    <row r="122" spans="1:9" x14ac:dyDescent="0.25">
      <c r="A122" s="50" t="s">
        <v>125</v>
      </c>
      <c r="B122" s="88">
        <v>100</v>
      </c>
      <c r="C122" s="88">
        <v>100</v>
      </c>
      <c r="D122" s="88">
        <v>100</v>
      </c>
      <c r="E122" s="89">
        <f t="shared" si="2"/>
        <v>100</v>
      </c>
      <c r="F122" s="16">
        <v>43.3333333333333</v>
      </c>
      <c r="G122" s="16">
        <v>76.3333333333333</v>
      </c>
      <c r="H122" s="16">
        <v>86.3333333333333</v>
      </c>
      <c r="I122" s="50">
        <f t="shared" si="3"/>
        <v>63.1666666666666</v>
      </c>
    </row>
    <row r="123" spans="1:9" x14ac:dyDescent="0.25">
      <c r="A123" s="50" t="s">
        <v>126</v>
      </c>
      <c r="B123" s="88">
        <v>98.518518518518505</v>
      </c>
      <c r="C123" s="88">
        <v>99.629629629629605</v>
      </c>
      <c r="D123" s="88">
        <v>100</v>
      </c>
      <c r="E123" s="89">
        <f t="shared" si="2"/>
        <v>99.197530864197503</v>
      </c>
      <c r="F123" s="16">
        <v>50.3333333333333</v>
      </c>
      <c r="G123" s="16">
        <v>76</v>
      </c>
      <c r="H123" s="16">
        <v>83</v>
      </c>
      <c r="I123" s="50">
        <f t="shared" si="3"/>
        <v>65.5</v>
      </c>
    </row>
    <row r="124" spans="1:9" x14ac:dyDescent="0.25">
      <c r="A124" s="50" t="s">
        <v>127</v>
      </c>
      <c r="B124" s="88">
        <v>97.7777777777778</v>
      </c>
      <c r="C124" s="88">
        <v>97.7777777777778</v>
      </c>
      <c r="D124" s="88">
        <v>97.7777777777778</v>
      </c>
      <c r="E124" s="89">
        <f t="shared" si="2"/>
        <v>97.7777777777778</v>
      </c>
      <c r="F124" s="16">
        <v>73.3333333333333</v>
      </c>
      <c r="G124" s="16">
        <v>81.6666666666667</v>
      </c>
      <c r="H124" s="16">
        <v>86</v>
      </c>
      <c r="I124" s="50">
        <f t="shared" si="3"/>
        <v>78.9444444444444</v>
      </c>
    </row>
    <row r="125" spans="1:9" x14ac:dyDescent="0.25">
      <c r="A125" s="50" t="s">
        <v>128</v>
      </c>
      <c r="B125" s="88">
        <v>66.6666666666667</v>
      </c>
      <c r="C125" s="88">
        <v>71.1111111111111</v>
      </c>
      <c r="D125" s="88">
        <v>76.6666666666667</v>
      </c>
      <c r="E125" s="89">
        <f t="shared" si="2"/>
        <v>70.740740740740804</v>
      </c>
      <c r="F125" s="16">
        <v>64.3333333333333</v>
      </c>
      <c r="G125" s="16">
        <v>92.6666666666667</v>
      </c>
      <c r="H125" s="16">
        <v>94.3333333333333</v>
      </c>
      <c r="I125" s="50">
        <f t="shared" si="3"/>
        <v>79.0555555555555</v>
      </c>
    </row>
    <row r="126" spans="1:9" x14ac:dyDescent="0.25">
      <c r="A126" s="50" t="s">
        <v>129</v>
      </c>
      <c r="B126" s="88">
        <v>54.4444444444444</v>
      </c>
      <c r="C126" s="88">
        <v>73.3333333333333</v>
      </c>
      <c r="D126" s="88">
        <v>74.4444444444444</v>
      </c>
      <c r="E126" s="89">
        <f t="shared" si="2"/>
        <v>64.259259259259196</v>
      </c>
      <c r="F126" s="16">
        <v>65</v>
      </c>
      <c r="G126" s="16">
        <v>93</v>
      </c>
      <c r="H126" s="16">
        <v>98</v>
      </c>
      <c r="I126" s="50">
        <f t="shared" si="3"/>
        <v>80.6666666666667</v>
      </c>
    </row>
    <row r="127" spans="1:9" x14ac:dyDescent="0.25">
      <c r="A127" s="50" t="s">
        <v>130</v>
      </c>
      <c r="B127" s="88">
        <v>1.1111111111111101</v>
      </c>
      <c r="C127" s="88">
        <v>56.6666666666667</v>
      </c>
      <c r="D127" s="88">
        <v>100</v>
      </c>
      <c r="E127" s="89">
        <f t="shared" si="2"/>
        <v>43.3333333333333</v>
      </c>
      <c r="F127" s="16">
        <v>15</v>
      </c>
      <c r="G127" s="16">
        <v>91.6666666666667</v>
      </c>
      <c r="H127" s="16">
        <v>92.6666666666667</v>
      </c>
      <c r="I127" s="50">
        <f t="shared" si="3"/>
        <v>53.6666666666667</v>
      </c>
    </row>
    <row r="128" spans="1:9" x14ac:dyDescent="0.25">
      <c r="A128" s="50" t="s">
        <v>131</v>
      </c>
      <c r="B128" s="88">
        <v>14.4444444444444</v>
      </c>
      <c r="C128" s="88">
        <v>67.7777777777778</v>
      </c>
      <c r="D128" s="88">
        <v>74.4444444444445</v>
      </c>
      <c r="E128" s="89">
        <f t="shared" si="2"/>
        <v>43.3333333333333</v>
      </c>
      <c r="F128" s="16">
        <v>66.6666666666667</v>
      </c>
      <c r="G128" s="16">
        <v>92.3333333333333</v>
      </c>
      <c r="H128" s="16">
        <v>94.6666666666667</v>
      </c>
      <c r="I128" s="50">
        <f t="shared" si="3"/>
        <v>80.2777777777778</v>
      </c>
    </row>
    <row r="129" spans="1:9" x14ac:dyDescent="0.25">
      <c r="A129" s="50" t="s">
        <v>132</v>
      </c>
      <c r="B129" s="88">
        <v>13.3333333333333</v>
      </c>
      <c r="C129" s="88">
        <v>20</v>
      </c>
      <c r="D129" s="88">
        <v>24.4444444444444</v>
      </c>
      <c r="E129" s="89">
        <f t="shared" si="2"/>
        <v>18.148148148148099</v>
      </c>
      <c r="F129" s="16">
        <v>53.3333333333333</v>
      </c>
      <c r="G129" s="16">
        <v>88.6666666666667</v>
      </c>
      <c r="H129" s="16">
        <v>92.3333333333333</v>
      </c>
      <c r="I129" s="50">
        <f t="shared" si="3"/>
        <v>72.2222222222222</v>
      </c>
    </row>
    <row r="130" spans="1:9" x14ac:dyDescent="0.25">
      <c r="A130" s="50" t="s">
        <v>133</v>
      </c>
      <c r="B130" s="88">
        <v>34.4444444444444</v>
      </c>
      <c r="C130" s="88">
        <v>45.5555555555556</v>
      </c>
      <c r="D130" s="88">
        <v>47.7777777777778</v>
      </c>
      <c r="E130" s="89">
        <f t="shared" si="2"/>
        <v>40.740740740740698</v>
      </c>
      <c r="F130" s="16">
        <v>48</v>
      </c>
      <c r="G130" s="16">
        <v>93</v>
      </c>
      <c r="H130" s="16">
        <v>94.6666666666667</v>
      </c>
      <c r="I130" s="50">
        <f t="shared" si="3"/>
        <v>71.0555555555556</v>
      </c>
    </row>
    <row r="131" spans="1:9" x14ac:dyDescent="0.25">
      <c r="A131" s="50" t="s">
        <v>134</v>
      </c>
      <c r="B131" s="88">
        <v>32.2222222222222</v>
      </c>
      <c r="C131" s="88">
        <v>85.5555555555556</v>
      </c>
      <c r="D131" s="88">
        <v>104.444444444444</v>
      </c>
      <c r="E131" s="89">
        <f t="shared" si="2"/>
        <v>65.185185185185006</v>
      </c>
      <c r="F131" s="16">
        <v>4.3333333333333304</v>
      </c>
      <c r="G131" s="16">
        <v>36.6666666666667</v>
      </c>
      <c r="H131" s="16">
        <v>47</v>
      </c>
      <c r="I131" s="50">
        <f t="shared" si="3"/>
        <v>23.9444444444444</v>
      </c>
    </row>
    <row r="132" spans="1:9" x14ac:dyDescent="0.25">
      <c r="A132" s="50" t="s">
        <v>135</v>
      </c>
      <c r="B132" s="88">
        <v>54.4444444444444</v>
      </c>
      <c r="C132" s="88">
        <v>67.7777777777778</v>
      </c>
      <c r="D132" s="88">
        <v>65.5555555555556</v>
      </c>
      <c r="E132" s="89">
        <f t="shared" ref="E132:E195" si="4">B132/1+(C132-B132)/2+(D132-C132)/3</f>
        <v>60.370370370370402</v>
      </c>
      <c r="F132" s="16">
        <v>44.3333333333333</v>
      </c>
      <c r="G132" s="16">
        <v>92.3333333333333</v>
      </c>
      <c r="H132" s="16">
        <v>94.3333333333333</v>
      </c>
      <c r="I132" s="50">
        <f t="shared" ref="I132:I195" si="5">F132/1+(G132-F132)/2+(H132-G132)/3</f>
        <v>69</v>
      </c>
    </row>
    <row r="133" spans="1:9" x14ac:dyDescent="0.25">
      <c r="A133" s="50" t="s">
        <v>136</v>
      </c>
      <c r="B133" s="88">
        <v>0</v>
      </c>
      <c r="C133" s="88">
        <v>14.4444444444444</v>
      </c>
      <c r="D133" s="88">
        <v>23.3333333333333</v>
      </c>
      <c r="E133" s="89">
        <f t="shared" si="4"/>
        <v>10.185185185185199</v>
      </c>
      <c r="F133" s="16">
        <v>39.6666666666667</v>
      </c>
      <c r="G133" s="16">
        <v>87.3333333333333</v>
      </c>
      <c r="H133" s="16">
        <v>90.3333333333333</v>
      </c>
      <c r="I133" s="50">
        <f t="shared" si="5"/>
        <v>64.5</v>
      </c>
    </row>
    <row r="134" spans="1:9" x14ac:dyDescent="0.25">
      <c r="A134" s="50" t="s">
        <v>137</v>
      </c>
      <c r="B134" s="16">
        <v>11</v>
      </c>
      <c r="C134" s="16">
        <v>49.6666666666667</v>
      </c>
      <c r="D134" s="16">
        <v>63.6666666666667</v>
      </c>
      <c r="E134" s="89">
        <f t="shared" si="4"/>
        <v>35</v>
      </c>
      <c r="F134" s="16">
        <v>12.3333333333333</v>
      </c>
      <c r="G134" s="16">
        <v>51.6666666666667</v>
      </c>
      <c r="H134" s="16">
        <v>67.6666666666667</v>
      </c>
      <c r="I134" s="50">
        <f t="shared" si="5"/>
        <v>37.3333333333333</v>
      </c>
    </row>
    <row r="135" spans="1:9" x14ac:dyDescent="0.25">
      <c r="A135" s="90" t="s">
        <v>138</v>
      </c>
      <c r="B135" s="88">
        <v>15.5555555555556</v>
      </c>
      <c r="C135" s="88">
        <v>32.2222222222222</v>
      </c>
      <c r="D135" s="88">
        <v>32.2222222222222</v>
      </c>
      <c r="E135" s="89">
        <f t="shared" si="4"/>
        <v>23.8888888888889</v>
      </c>
      <c r="F135" s="16">
        <v>4.6666666666666696</v>
      </c>
      <c r="G135" s="16">
        <v>23.3333333333333</v>
      </c>
      <c r="H135" s="16">
        <v>36</v>
      </c>
      <c r="I135" s="50">
        <f t="shared" si="5"/>
        <v>18.2222222222222</v>
      </c>
    </row>
    <row r="136" spans="1:9" x14ac:dyDescent="0.25">
      <c r="A136" s="50" t="s">
        <v>139</v>
      </c>
      <c r="B136" s="88">
        <v>46.6666666666667</v>
      </c>
      <c r="C136" s="88">
        <v>74.4444444444445</v>
      </c>
      <c r="D136" s="88">
        <v>75.5555555555556</v>
      </c>
      <c r="E136" s="89">
        <f t="shared" si="4"/>
        <v>60.925925925926002</v>
      </c>
      <c r="F136" s="16">
        <v>15.6666666666667</v>
      </c>
      <c r="G136" s="16">
        <v>65.3333333333333</v>
      </c>
      <c r="H136" s="16">
        <v>76</v>
      </c>
      <c r="I136" s="50">
        <f t="shared" si="5"/>
        <v>44.0555555555556</v>
      </c>
    </row>
    <row r="137" spans="1:9" x14ac:dyDescent="0.25">
      <c r="A137" s="50" t="s">
        <v>140</v>
      </c>
      <c r="B137" s="16">
        <v>39</v>
      </c>
      <c r="C137" s="16">
        <v>55.3333333333333</v>
      </c>
      <c r="D137" s="16">
        <v>81.6666666666667</v>
      </c>
      <c r="E137" s="89">
        <f t="shared" si="4"/>
        <v>55.9444444444444</v>
      </c>
      <c r="F137" s="16">
        <v>18</v>
      </c>
      <c r="G137" s="16">
        <v>37</v>
      </c>
      <c r="H137" s="16">
        <v>45</v>
      </c>
      <c r="I137" s="50">
        <f t="shared" si="5"/>
        <v>30.1666666666667</v>
      </c>
    </row>
    <row r="138" spans="1:9" x14ac:dyDescent="0.25">
      <c r="A138" s="50" t="s">
        <v>141</v>
      </c>
      <c r="B138" s="16">
        <v>11</v>
      </c>
      <c r="C138" s="16">
        <v>52</v>
      </c>
      <c r="D138" s="16">
        <v>65.6666666666667</v>
      </c>
      <c r="E138" s="89">
        <f t="shared" si="4"/>
        <v>36.0555555555556</v>
      </c>
      <c r="F138" s="16">
        <v>18</v>
      </c>
      <c r="G138" s="16">
        <v>56.6666666666667</v>
      </c>
      <c r="H138" s="16">
        <v>64</v>
      </c>
      <c r="I138" s="50">
        <f t="shared" si="5"/>
        <v>39.7777777777778</v>
      </c>
    </row>
    <row r="139" spans="1:9" x14ac:dyDescent="0.25">
      <c r="A139" s="50" t="s">
        <v>142</v>
      </c>
      <c r="B139" s="88">
        <v>40</v>
      </c>
      <c r="C139" s="88">
        <v>60</v>
      </c>
      <c r="D139" s="88">
        <v>64.4444444444444</v>
      </c>
      <c r="E139" s="89">
        <f t="shared" si="4"/>
        <v>51.481481481481502</v>
      </c>
      <c r="F139" s="16">
        <v>5.3333333333333304</v>
      </c>
      <c r="G139" s="16">
        <v>20</v>
      </c>
      <c r="H139" s="16">
        <v>34.6666666666667</v>
      </c>
      <c r="I139" s="50">
        <f t="shared" si="5"/>
        <v>17.5555555555556</v>
      </c>
    </row>
    <row r="140" spans="1:9" x14ac:dyDescent="0.25">
      <c r="A140" s="50" t="s">
        <v>143</v>
      </c>
      <c r="B140" s="88">
        <v>31.1111111111111</v>
      </c>
      <c r="C140" s="88">
        <v>51.1111111111111</v>
      </c>
      <c r="D140" s="88">
        <v>77.777777777777999</v>
      </c>
      <c r="E140" s="89">
        <f t="shared" si="4"/>
        <v>50.000000000000099</v>
      </c>
      <c r="F140" s="16">
        <v>17.6666666666667</v>
      </c>
      <c r="G140" s="16">
        <v>46.6666666666667</v>
      </c>
      <c r="H140" s="16">
        <v>71.6666666666667</v>
      </c>
      <c r="I140" s="50">
        <f t="shared" si="5"/>
        <v>40.5</v>
      </c>
    </row>
    <row r="141" spans="1:9" x14ac:dyDescent="0.25">
      <c r="A141" s="50" t="s">
        <v>144</v>
      </c>
      <c r="B141" s="88">
        <v>20</v>
      </c>
      <c r="C141" s="88">
        <v>48.8888888888889</v>
      </c>
      <c r="D141" s="88">
        <v>54.4444444444444</v>
      </c>
      <c r="E141" s="89">
        <f t="shared" si="4"/>
        <v>36.296296296296298</v>
      </c>
      <c r="F141" s="16">
        <v>3.3333333333333299</v>
      </c>
      <c r="G141" s="16">
        <v>36</v>
      </c>
      <c r="H141" s="16">
        <v>52</v>
      </c>
      <c r="I141" s="50">
        <f t="shared" si="5"/>
        <v>25</v>
      </c>
    </row>
    <row r="142" spans="1:9" x14ac:dyDescent="0.25">
      <c r="A142" s="98" t="s">
        <v>145</v>
      </c>
      <c r="B142" s="88">
        <v>34.4444444444444</v>
      </c>
      <c r="C142" s="88">
        <v>66.296296296296305</v>
      </c>
      <c r="D142" s="88">
        <v>77.407407407407405</v>
      </c>
      <c r="E142" s="89">
        <f t="shared" si="4"/>
        <v>54.074074074074097</v>
      </c>
      <c r="F142" s="16">
        <v>15.3333333333333</v>
      </c>
      <c r="G142" s="16">
        <v>30</v>
      </c>
      <c r="H142" s="16">
        <v>45.3333333333333</v>
      </c>
      <c r="I142" s="50">
        <f t="shared" si="5"/>
        <v>27.7777777777778</v>
      </c>
    </row>
    <row r="143" spans="1:9" x14ac:dyDescent="0.25">
      <c r="A143" s="50" t="s">
        <v>146</v>
      </c>
      <c r="B143" s="88">
        <v>7.7777777777777803</v>
      </c>
      <c r="C143" s="88">
        <v>23.3333333333333</v>
      </c>
      <c r="D143" s="88">
        <v>25.5555555555556</v>
      </c>
      <c r="E143" s="89">
        <f t="shared" si="4"/>
        <v>16.296296296296301</v>
      </c>
      <c r="F143" s="16">
        <v>2.6666666666666701</v>
      </c>
      <c r="G143" s="16">
        <v>19.3333333333333</v>
      </c>
      <c r="H143" s="16">
        <v>31.3333333333333</v>
      </c>
      <c r="I143" s="50">
        <f t="shared" si="5"/>
        <v>15</v>
      </c>
    </row>
    <row r="144" spans="1:9" x14ac:dyDescent="0.25">
      <c r="A144" s="98" t="s">
        <v>147</v>
      </c>
      <c r="B144" s="88">
        <v>22.2222222222222</v>
      </c>
      <c r="C144" s="88">
        <v>35.5555555555556</v>
      </c>
      <c r="D144" s="88">
        <v>40</v>
      </c>
      <c r="E144" s="89">
        <f t="shared" si="4"/>
        <v>30.370370370370399</v>
      </c>
      <c r="F144" s="16">
        <v>26.3333333333333</v>
      </c>
      <c r="G144" s="16">
        <v>71.6666666666667</v>
      </c>
      <c r="H144" s="16">
        <v>88.6666666666667</v>
      </c>
      <c r="I144" s="50">
        <f t="shared" si="5"/>
        <v>54.6666666666667</v>
      </c>
    </row>
    <row r="145" spans="1:9" x14ac:dyDescent="0.25">
      <c r="A145" s="50" t="s">
        <v>148</v>
      </c>
      <c r="B145" s="88">
        <v>24.4444444444444</v>
      </c>
      <c r="C145" s="88">
        <v>61.1111111111111</v>
      </c>
      <c r="D145" s="88">
        <v>64.4444444444444</v>
      </c>
      <c r="E145" s="89">
        <f t="shared" si="4"/>
        <v>43.8888888888889</v>
      </c>
      <c r="F145" s="16">
        <v>16</v>
      </c>
      <c r="G145" s="16">
        <v>56.3333333333333</v>
      </c>
      <c r="H145" s="16">
        <v>83</v>
      </c>
      <c r="I145" s="50">
        <f t="shared" si="5"/>
        <v>45.0555555555556</v>
      </c>
    </row>
    <row r="146" spans="1:9" x14ac:dyDescent="0.25">
      <c r="A146" s="50" t="s">
        <v>149</v>
      </c>
      <c r="B146" s="88">
        <v>17.7777777777778</v>
      </c>
      <c r="C146" s="88">
        <v>35.5555555555556</v>
      </c>
      <c r="D146" s="88">
        <v>38.8888888888889</v>
      </c>
      <c r="E146" s="89">
        <f t="shared" si="4"/>
        <v>27.7777777777778</v>
      </c>
      <c r="F146" s="16">
        <v>2</v>
      </c>
      <c r="G146" s="16">
        <v>26.3333333333333</v>
      </c>
      <c r="H146" s="16">
        <v>46</v>
      </c>
      <c r="I146" s="50">
        <f t="shared" si="5"/>
        <v>20.7222222222222</v>
      </c>
    </row>
    <row r="147" spans="1:9" x14ac:dyDescent="0.25">
      <c r="A147" s="98" t="s">
        <v>150</v>
      </c>
      <c r="B147" s="16">
        <v>10.3333333333333</v>
      </c>
      <c r="C147" s="16">
        <v>26.6666666666667</v>
      </c>
      <c r="D147" s="16">
        <v>34.6666666666667</v>
      </c>
      <c r="E147" s="89">
        <f t="shared" si="4"/>
        <v>21.1666666666667</v>
      </c>
      <c r="F147" s="16">
        <v>12.3333333333333</v>
      </c>
      <c r="G147" s="16">
        <v>29.6666666666667</v>
      </c>
      <c r="H147" s="16">
        <v>34.6666666666667</v>
      </c>
      <c r="I147" s="50">
        <f t="shared" si="5"/>
        <v>22.6666666666667</v>
      </c>
    </row>
    <row r="148" spans="1:9" x14ac:dyDescent="0.25">
      <c r="A148" s="98" t="s">
        <v>151</v>
      </c>
      <c r="B148" s="88">
        <v>34.4444444444444</v>
      </c>
      <c r="C148" s="88">
        <v>52.2222222222222</v>
      </c>
      <c r="D148" s="88">
        <v>72.2222222222222</v>
      </c>
      <c r="E148" s="89">
        <f t="shared" si="4"/>
        <v>50</v>
      </c>
      <c r="F148" s="16">
        <v>19.6666666666667</v>
      </c>
      <c r="G148" s="16">
        <v>43.3333333333333</v>
      </c>
      <c r="H148" s="16">
        <v>70.6666666666667</v>
      </c>
      <c r="I148" s="50">
        <f t="shared" si="5"/>
        <v>40.6111111111111</v>
      </c>
    </row>
    <row r="149" spans="1:9" x14ac:dyDescent="0.25">
      <c r="A149" s="98" t="s">
        <v>152</v>
      </c>
      <c r="B149" s="88">
        <v>76.6666666666667</v>
      </c>
      <c r="C149" s="88">
        <v>93.3333333333333</v>
      </c>
      <c r="D149" s="88">
        <v>94.4444444444444</v>
      </c>
      <c r="E149" s="89">
        <f t="shared" si="4"/>
        <v>85.370370370370395</v>
      </c>
      <c r="F149" s="16">
        <v>21</v>
      </c>
      <c r="G149" s="16">
        <v>82</v>
      </c>
      <c r="H149" s="16">
        <v>89.6666666666667</v>
      </c>
      <c r="I149" s="50">
        <f t="shared" si="5"/>
        <v>54.0555555555556</v>
      </c>
    </row>
    <row r="150" spans="1:9" x14ac:dyDescent="0.25">
      <c r="A150" s="90" t="s">
        <v>153</v>
      </c>
      <c r="B150" s="88">
        <v>42.2222222222222</v>
      </c>
      <c r="C150" s="88">
        <v>64.4444444444444</v>
      </c>
      <c r="D150" s="88">
        <v>75.5555555555556</v>
      </c>
      <c r="E150" s="89">
        <f t="shared" si="4"/>
        <v>57.037037037037003</v>
      </c>
      <c r="F150" s="16">
        <v>14.6666666666667</v>
      </c>
      <c r="G150" s="16">
        <v>77.3333333333333</v>
      </c>
      <c r="H150" s="16">
        <v>92.3333333333333</v>
      </c>
      <c r="I150" s="50">
        <f t="shared" si="5"/>
        <v>51</v>
      </c>
    </row>
    <row r="151" spans="1:9" x14ac:dyDescent="0.25">
      <c r="A151" s="50" t="s">
        <v>154</v>
      </c>
      <c r="B151" s="88">
        <v>25.5555555555556</v>
      </c>
      <c r="C151" s="88">
        <v>60</v>
      </c>
      <c r="D151" s="88">
        <v>70</v>
      </c>
      <c r="E151" s="89">
        <f t="shared" si="4"/>
        <v>46.1111111111111</v>
      </c>
      <c r="F151" s="16">
        <v>19.6666666666667</v>
      </c>
      <c r="G151" s="16">
        <v>80.3333333333333</v>
      </c>
      <c r="H151" s="16">
        <v>92.3333333333333</v>
      </c>
      <c r="I151" s="50">
        <f t="shared" si="5"/>
        <v>54</v>
      </c>
    </row>
    <row r="152" spans="1:9" x14ac:dyDescent="0.25">
      <c r="A152" s="50" t="s">
        <v>155</v>
      </c>
      <c r="B152" s="88">
        <v>27.7777777777778</v>
      </c>
      <c r="C152" s="88">
        <v>51.1111111111111</v>
      </c>
      <c r="D152" s="88">
        <v>54.4444444444444</v>
      </c>
      <c r="E152" s="89">
        <f t="shared" si="4"/>
        <v>40.5555555555556</v>
      </c>
      <c r="F152" s="16">
        <v>18</v>
      </c>
      <c r="G152" s="16">
        <v>63.6666666666667</v>
      </c>
      <c r="H152" s="16">
        <v>84.6666666666667</v>
      </c>
      <c r="I152" s="50">
        <f t="shared" si="5"/>
        <v>47.8333333333333</v>
      </c>
    </row>
    <row r="153" spans="1:9" x14ac:dyDescent="0.25">
      <c r="A153" s="50" t="s">
        <v>156</v>
      </c>
      <c r="B153" s="88">
        <v>18.8888888888889</v>
      </c>
      <c r="C153" s="88">
        <v>38.8888888888889</v>
      </c>
      <c r="D153" s="88">
        <v>47.7777777777778</v>
      </c>
      <c r="E153" s="89">
        <f t="shared" si="4"/>
        <v>31.851851851851901</v>
      </c>
      <c r="F153" s="16">
        <v>19.6666666666667</v>
      </c>
      <c r="G153" s="16">
        <v>65.6666666666667</v>
      </c>
      <c r="H153" s="16">
        <v>87</v>
      </c>
      <c r="I153" s="50">
        <f t="shared" si="5"/>
        <v>49.7777777777778</v>
      </c>
    </row>
    <row r="154" spans="1:9" x14ac:dyDescent="0.25">
      <c r="A154" s="50" t="s">
        <v>157</v>
      </c>
      <c r="B154" s="88">
        <v>11.1111111111111</v>
      </c>
      <c r="C154" s="88">
        <v>37.7777777777778</v>
      </c>
      <c r="D154" s="88">
        <v>42.2222222222222</v>
      </c>
      <c r="E154" s="89">
        <f t="shared" si="4"/>
        <v>25.925925925925899</v>
      </c>
      <c r="F154" s="16">
        <v>6</v>
      </c>
      <c r="G154" s="16">
        <v>37.3333333333333</v>
      </c>
      <c r="H154" s="16">
        <v>59.6666666666667</v>
      </c>
      <c r="I154" s="50">
        <f t="shared" si="5"/>
        <v>29.1111111111111</v>
      </c>
    </row>
    <row r="155" spans="1:9" x14ac:dyDescent="0.25">
      <c r="A155" s="50" t="s">
        <v>158</v>
      </c>
      <c r="B155" s="16">
        <v>42.3333333333333</v>
      </c>
      <c r="C155" s="16">
        <v>76.3333333333333</v>
      </c>
      <c r="D155" s="16">
        <v>86.6666666666667</v>
      </c>
      <c r="E155" s="89">
        <f t="shared" si="4"/>
        <v>62.7777777777778</v>
      </c>
      <c r="F155" s="16">
        <v>42.3333333333333</v>
      </c>
      <c r="G155" s="16">
        <v>76.3333333333333</v>
      </c>
      <c r="H155" s="16">
        <v>86.6666666666667</v>
      </c>
      <c r="I155" s="50">
        <f t="shared" si="5"/>
        <v>62.7777777777778</v>
      </c>
    </row>
    <row r="156" spans="1:9" x14ac:dyDescent="0.25">
      <c r="A156" s="98" t="s">
        <v>159</v>
      </c>
      <c r="B156" s="88">
        <v>27.7777777777778</v>
      </c>
      <c r="C156" s="88">
        <v>57.7777777777778</v>
      </c>
      <c r="D156" s="88">
        <v>66.6666666666667</v>
      </c>
      <c r="E156" s="89">
        <f t="shared" si="4"/>
        <v>45.740740740740797</v>
      </c>
      <c r="F156" s="16">
        <v>11.3333333333333</v>
      </c>
      <c r="G156" s="16">
        <v>60</v>
      </c>
      <c r="H156" s="16">
        <v>78.6666666666667</v>
      </c>
      <c r="I156" s="50">
        <f t="shared" si="5"/>
        <v>41.8888888888889</v>
      </c>
    </row>
    <row r="157" spans="1:9" x14ac:dyDescent="0.25">
      <c r="A157" s="50" t="s">
        <v>160</v>
      </c>
      <c r="B157" s="88">
        <v>32.2222222222222</v>
      </c>
      <c r="C157" s="88">
        <v>62.2222222222222</v>
      </c>
      <c r="D157" s="88">
        <v>65.5555555555556</v>
      </c>
      <c r="E157" s="89">
        <f t="shared" si="4"/>
        <v>48.3333333333333</v>
      </c>
      <c r="F157" s="16">
        <v>12.3333333333333</v>
      </c>
      <c r="G157" s="16">
        <v>32</v>
      </c>
      <c r="H157" s="16">
        <v>54.6666666666667</v>
      </c>
      <c r="I157" s="50">
        <f t="shared" si="5"/>
        <v>29.7222222222222</v>
      </c>
    </row>
    <row r="158" spans="1:9" x14ac:dyDescent="0.25">
      <c r="A158" s="50" t="s">
        <v>161</v>
      </c>
      <c r="B158" s="88">
        <v>25.5555555555556</v>
      </c>
      <c r="C158" s="88">
        <v>57.7777777777778</v>
      </c>
      <c r="D158" s="88">
        <v>67.7777777777778</v>
      </c>
      <c r="E158" s="89">
        <f t="shared" si="4"/>
        <v>45</v>
      </c>
      <c r="F158" s="16">
        <v>8.6666666666666696</v>
      </c>
      <c r="G158" s="16">
        <v>46</v>
      </c>
      <c r="H158" s="16">
        <v>48</v>
      </c>
      <c r="I158" s="50">
        <f t="shared" si="5"/>
        <v>28</v>
      </c>
    </row>
    <row r="159" spans="1:9" x14ac:dyDescent="0.25">
      <c r="A159" s="98" t="s">
        <v>162</v>
      </c>
      <c r="B159" s="88">
        <v>46.6666666666667</v>
      </c>
      <c r="C159" s="88">
        <v>82.2222222222222</v>
      </c>
      <c r="D159" s="88">
        <v>87.7777777777778</v>
      </c>
      <c r="E159" s="89">
        <f t="shared" si="4"/>
        <v>66.296296296296305</v>
      </c>
      <c r="F159" s="16">
        <v>59</v>
      </c>
      <c r="G159" s="16">
        <v>85.6666666666667</v>
      </c>
      <c r="H159" s="16">
        <v>80.6666666666667</v>
      </c>
      <c r="I159" s="50">
        <f t="shared" si="5"/>
        <v>70.6666666666667</v>
      </c>
    </row>
    <row r="160" spans="1:9" x14ac:dyDescent="0.25">
      <c r="A160" s="50" t="s">
        <v>163</v>
      </c>
      <c r="B160" s="88">
        <v>51.1111111111111</v>
      </c>
      <c r="C160" s="88">
        <v>78.8888888888889</v>
      </c>
      <c r="D160" s="88">
        <v>85.5555555555555</v>
      </c>
      <c r="E160" s="89">
        <f t="shared" si="4"/>
        <v>67.2222222222222</v>
      </c>
      <c r="F160" s="16">
        <v>8.3333333333333304</v>
      </c>
      <c r="G160" s="16">
        <v>60.6666666666667</v>
      </c>
      <c r="H160" s="16">
        <v>83.3333333333333</v>
      </c>
      <c r="I160" s="50">
        <f t="shared" si="5"/>
        <v>42.0555555555556</v>
      </c>
    </row>
    <row r="161" spans="1:9" x14ac:dyDescent="0.25">
      <c r="A161" s="50" t="s">
        <v>164</v>
      </c>
      <c r="B161" s="88">
        <v>44.4444444444444</v>
      </c>
      <c r="C161" s="88">
        <v>66.6666666666667</v>
      </c>
      <c r="D161" s="88">
        <v>72.2222222222222</v>
      </c>
      <c r="E161" s="89">
        <f t="shared" si="4"/>
        <v>57.407407407407398</v>
      </c>
      <c r="F161" s="16">
        <v>52.3333333333333</v>
      </c>
      <c r="G161" s="16">
        <v>92.3333333333333</v>
      </c>
      <c r="H161" s="16">
        <v>97.3333333333333</v>
      </c>
      <c r="I161" s="50">
        <f t="shared" si="5"/>
        <v>74</v>
      </c>
    </row>
    <row r="162" spans="1:9" x14ac:dyDescent="0.25">
      <c r="A162" s="50" t="s">
        <v>165</v>
      </c>
      <c r="B162" s="16">
        <v>36</v>
      </c>
      <c r="C162" s="16">
        <v>83.3333333333333</v>
      </c>
      <c r="D162" s="16">
        <v>89.6666666666667</v>
      </c>
      <c r="E162" s="89">
        <f t="shared" si="4"/>
        <v>61.7777777777778</v>
      </c>
      <c r="F162" s="16">
        <v>36</v>
      </c>
      <c r="G162" s="16">
        <v>83.3333333333333</v>
      </c>
      <c r="H162" s="16">
        <v>89.6666666666667</v>
      </c>
      <c r="I162" s="50">
        <f t="shared" si="5"/>
        <v>61.7777777777778</v>
      </c>
    </row>
    <row r="163" spans="1:9" x14ac:dyDescent="0.25">
      <c r="A163" s="50" t="s">
        <v>166</v>
      </c>
      <c r="B163" s="16">
        <v>14</v>
      </c>
      <c r="C163" s="16">
        <v>77</v>
      </c>
      <c r="D163" s="16">
        <v>85.6666666666667</v>
      </c>
      <c r="E163" s="89">
        <f t="shared" si="4"/>
        <v>48.3888888888889</v>
      </c>
      <c r="F163" s="16">
        <v>14</v>
      </c>
      <c r="G163" s="16">
        <v>77</v>
      </c>
      <c r="H163" s="16">
        <v>85.6666666666667</v>
      </c>
      <c r="I163" s="50">
        <f t="shared" si="5"/>
        <v>48.3888888888889</v>
      </c>
    </row>
    <row r="164" spans="1:9" x14ac:dyDescent="0.25">
      <c r="A164" s="50" t="s">
        <v>167</v>
      </c>
      <c r="B164" s="88">
        <v>21.1111111111111</v>
      </c>
      <c r="C164" s="88">
        <v>42.2222222222222</v>
      </c>
      <c r="D164" s="88">
        <v>51.1111111111111</v>
      </c>
      <c r="E164" s="89">
        <f t="shared" si="4"/>
        <v>34.629629629629598</v>
      </c>
      <c r="F164" s="16">
        <v>10.3333333333333</v>
      </c>
      <c r="G164" s="16">
        <v>68</v>
      </c>
      <c r="H164" s="16">
        <v>79.6666666666667</v>
      </c>
      <c r="I164" s="50">
        <f t="shared" si="5"/>
        <v>43.0555555555556</v>
      </c>
    </row>
    <row r="165" spans="1:9" x14ac:dyDescent="0.25">
      <c r="A165" s="98" t="s">
        <v>168</v>
      </c>
      <c r="B165" s="16">
        <v>40</v>
      </c>
      <c r="C165" s="16">
        <v>49</v>
      </c>
      <c r="D165" s="16">
        <v>53</v>
      </c>
      <c r="E165" s="89">
        <f t="shared" si="4"/>
        <v>45.8333333333333</v>
      </c>
      <c r="F165" s="16">
        <v>19.3333333333333</v>
      </c>
      <c r="G165" s="16">
        <v>57.3333333333333</v>
      </c>
      <c r="H165" s="16">
        <v>65</v>
      </c>
      <c r="I165" s="50">
        <f t="shared" si="5"/>
        <v>40.8888888888889</v>
      </c>
    </row>
    <row r="166" spans="1:9" x14ac:dyDescent="0.25">
      <c r="A166" s="50" t="s">
        <v>169</v>
      </c>
      <c r="B166" s="88">
        <v>37.7777777777778</v>
      </c>
      <c r="C166" s="88">
        <v>70</v>
      </c>
      <c r="D166" s="88">
        <v>74.4444444444444</v>
      </c>
      <c r="E166" s="89">
        <f t="shared" si="4"/>
        <v>55.370370370370402</v>
      </c>
      <c r="F166" s="16">
        <v>16.6666666666667</v>
      </c>
      <c r="G166" s="16">
        <v>68.3333333333333</v>
      </c>
      <c r="H166" s="16">
        <v>83.3333333333333</v>
      </c>
      <c r="I166" s="50">
        <f t="shared" si="5"/>
        <v>47.5</v>
      </c>
    </row>
    <row r="167" spans="1:9" x14ac:dyDescent="0.25">
      <c r="A167" s="50" t="s">
        <v>170</v>
      </c>
      <c r="B167" s="88">
        <v>43.3333333333333</v>
      </c>
      <c r="C167" s="88">
        <v>71.1111111111111</v>
      </c>
      <c r="D167" s="88">
        <v>75.5555555555556</v>
      </c>
      <c r="E167" s="89">
        <f t="shared" si="4"/>
        <v>58.703703703703702</v>
      </c>
      <c r="F167" s="16">
        <v>35</v>
      </c>
      <c r="G167" s="16">
        <v>78.3333333333333</v>
      </c>
      <c r="H167" s="16">
        <v>87</v>
      </c>
      <c r="I167" s="50">
        <f t="shared" si="5"/>
        <v>59.5555555555556</v>
      </c>
    </row>
    <row r="168" spans="1:9" x14ac:dyDescent="0.25">
      <c r="A168" s="50" t="s">
        <v>171</v>
      </c>
      <c r="B168" s="88">
        <v>78.8888888888889</v>
      </c>
      <c r="C168" s="88">
        <v>95.5555555555556</v>
      </c>
      <c r="D168" s="88">
        <v>97.7777777777778</v>
      </c>
      <c r="E168" s="89">
        <f t="shared" si="4"/>
        <v>87.962962962963005</v>
      </c>
      <c r="F168" s="16">
        <v>14</v>
      </c>
      <c r="G168" s="16">
        <v>50</v>
      </c>
      <c r="H168" s="16">
        <v>64</v>
      </c>
      <c r="I168" s="50">
        <f t="shared" si="5"/>
        <v>36.6666666666667</v>
      </c>
    </row>
    <row r="169" spans="1:9" x14ac:dyDescent="0.25">
      <c r="A169" s="50" t="s">
        <v>172</v>
      </c>
      <c r="B169" s="88">
        <v>78.8888888888889</v>
      </c>
      <c r="C169" s="88">
        <v>90</v>
      </c>
      <c r="D169" s="88">
        <v>92.2222222222222</v>
      </c>
      <c r="E169" s="89">
        <f t="shared" si="4"/>
        <v>85.185185185185205</v>
      </c>
      <c r="F169" s="16">
        <v>12</v>
      </c>
      <c r="G169" s="16">
        <v>44.3333333333333</v>
      </c>
      <c r="H169" s="16">
        <v>72.3333333333333</v>
      </c>
      <c r="I169" s="50">
        <f t="shared" si="5"/>
        <v>37.5</v>
      </c>
    </row>
    <row r="170" spans="1:9" x14ac:dyDescent="0.25">
      <c r="A170" s="50" t="s">
        <v>173</v>
      </c>
      <c r="B170" s="88">
        <v>85.5555555555556</v>
      </c>
      <c r="C170" s="88">
        <v>93.3333333333333</v>
      </c>
      <c r="D170" s="88">
        <v>97.7777777777778</v>
      </c>
      <c r="E170" s="89">
        <f t="shared" si="4"/>
        <v>90.925925925925995</v>
      </c>
      <c r="F170" s="16">
        <v>96.6666666666667</v>
      </c>
      <c r="G170" s="16">
        <v>97</v>
      </c>
      <c r="H170" s="16">
        <v>98</v>
      </c>
      <c r="I170" s="50">
        <f t="shared" si="5"/>
        <v>97.1666666666667</v>
      </c>
    </row>
    <row r="171" spans="1:9" x14ac:dyDescent="0.25">
      <c r="A171" s="50" t="s">
        <v>174</v>
      </c>
      <c r="B171" s="88">
        <v>31.1111111111111</v>
      </c>
      <c r="C171" s="88">
        <v>64.4444444444444</v>
      </c>
      <c r="D171" s="88">
        <v>74.4444444444444</v>
      </c>
      <c r="E171" s="89">
        <f t="shared" si="4"/>
        <v>51.1111111111111</v>
      </c>
      <c r="F171" s="16">
        <v>37.6666666666667</v>
      </c>
      <c r="G171" s="16">
        <v>83.3333333333333</v>
      </c>
      <c r="H171" s="16">
        <v>91</v>
      </c>
      <c r="I171" s="50">
        <f t="shared" si="5"/>
        <v>63.0555555555556</v>
      </c>
    </row>
    <row r="172" spans="1:9" x14ac:dyDescent="0.25">
      <c r="A172" s="50" t="s">
        <v>175</v>
      </c>
      <c r="B172" s="88">
        <v>18.8888888888889</v>
      </c>
      <c r="C172" s="88">
        <v>32.2222222222222</v>
      </c>
      <c r="D172" s="88">
        <v>37.7777777777778</v>
      </c>
      <c r="E172" s="89">
        <f t="shared" si="4"/>
        <v>27.407407407407401</v>
      </c>
      <c r="F172" s="16">
        <v>6</v>
      </c>
      <c r="G172" s="16">
        <v>50.6666666666667</v>
      </c>
      <c r="H172" s="16">
        <v>72</v>
      </c>
      <c r="I172" s="50">
        <f t="shared" si="5"/>
        <v>35.4444444444444</v>
      </c>
    </row>
    <row r="173" spans="1:9" x14ac:dyDescent="0.25">
      <c r="A173" s="50" t="s">
        <v>176</v>
      </c>
      <c r="B173" s="88">
        <v>0</v>
      </c>
      <c r="C173" s="88">
        <v>13.3333333333333</v>
      </c>
      <c r="D173" s="88">
        <v>24.4444444444444</v>
      </c>
      <c r="E173" s="89">
        <f t="shared" si="4"/>
        <v>10.3703703703704</v>
      </c>
      <c r="F173" s="16">
        <v>16</v>
      </c>
      <c r="G173" s="16">
        <v>38.3333333333333</v>
      </c>
      <c r="H173" s="16">
        <v>49.3333333333333</v>
      </c>
      <c r="I173" s="50">
        <f t="shared" si="5"/>
        <v>30.8333333333333</v>
      </c>
    </row>
    <row r="174" spans="1:9" x14ac:dyDescent="0.25">
      <c r="A174" s="50" t="s">
        <v>177</v>
      </c>
      <c r="B174" s="88">
        <v>11.1111111111111</v>
      </c>
      <c r="C174" s="88">
        <v>44.4444444444444</v>
      </c>
      <c r="D174" s="88">
        <v>48.8888888888889</v>
      </c>
      <c r="E174" s="89">
        <f t="shared" si="4"/>
        <v>29.259259259259199</v>
      </c>
      <c r="F174" s="16">
        <v>12</v>
      </c>
      <c r="G174" s="16">
        <v>29.3333333333333</v>
      </c>
      <c r="H174" s="16">
        <v>44.6666666666667</v>
      </c>
      <c r="I174" s="50">
        <f t="shared" si="5"/>
        <v>25.7777777777778</v>
      </c>
    </row>
    <row r="175" spans="1:9" x14ac:dyDescent="0.25">
      <c r="A175" s="50" t="s">
        <v>178</v>
      </c>
      <c r="B175" s="88">
        <v>32.2222222222222</v>
      </c>
      <c r="C175" s="88">
        <v>66.6666666666667</v>
      </c>
      <c r="D175" s="88">
        <v>73.3333333333333</v>
      </c>
      <c r="E175" s="89">
        <f t="shared" si="4"/>
        <v>51.6666666666667</v>
      </c>
      <c r="F175" s="16">
        <v>14.3333333333333</v>
      </c>
      <c r="G175" s="16">
        <v>31.3333333333333</v>
      </c>
      <c r="H175" s="16">
        <v>39.6666666666667</v>
      </c>
      <c r="I175" s="50">
        <f t="shared" si="5"/>
        <v>25.6111111111111</v>
      </c>
    </row>
    <row r="176" spans="1:9" x14ac:dyDescent="0.25">
      <c r="A176" s="90" t="s">
        <v>179</v>
      </c>
      <c r="B176" s="88">
        <v>53.3333333333333</v>
      </c>
      <c r="C176" s="88">
        <v>67.7777777777778</v>
      </c>
      <c r="D176" s="88">
        <v>71.1111111111111</v>
      </c>
      <c r="E176" s="89">
        <f t="shared" si="4"/>
        <v>61.6666666666667</v>
      </c>
      <c r="F176" s="16">
        <v>5.6666666666666696</v>
      </c>
      <c r="G176" s="16">
        <v>20</v>
      </c>
      <c r="H176" s="16">
        <v>50.6666666666667</v>
      </c>
      <c r="I176" s="50">
        <f t="shared" si="5"/>
        <v>23.0555555555556</v>
      </c>
    </row>
    <row r="177" spans="1:9" x14ac:dyDescent="0.25">
      <c r="A177" s="50" t="s">
        <v>180</v>
      </c>
      <c r="B177" s="88">
        <v>46.6666666666667</v>
      </c>
      <c r="C177" s="88">
        <v>84.4444444444444</v>
      </c>
      <c r="D177" s="88">
        <v>87.7777777777778</v>
      </c>
      <c r="E177" s="89">
        <f t="shared" si="4"/>
        <v>66.6666666666667</v>
      </c>
      <c r="F177" s="16">
        <v>14.3333333333333</v>
      </c>
      <c r="G177" s="16">
        <v>32.3333333333333</v>
      </c>
      <c r="H177" s="16">
        <v>35.6666666666667</v>
      </c>
      <c r="I177" s="50">
        <f t="shared" si="5"/>
        <v>24.4444444444444</v>
      </c>
    </row>
    <row r="178" spans="1:9" x14ac:dyDescent="0.25">
      <c r="A178" s="50" t="s">
        <v>181</v>
      </c>
      <c r="B178" s="88">
        <v>44.4444444444444</v>
      </c>
      <c r="C178" s="88">
        <v>64.4444444444444</v>
      </c>
      <c r="D178" s="88">
        <v>76.6666666666667</v>
      </c>
      <c r="E178" s="89">
        <f t="shared" si="4"/>
        <v>58.518518518518498</v>
      </c>
      <c r="F178" s="16">
        <v>4.3333333333333304</v>
      </c>
      <c r="G178" s="16">
        <v>19.6666666666667</v>
      </c>
      <c r="H178" s="16">
        <v>25</v>
      </c>
      <c r="I178" s="50">
        <f t="shared" si="5"/>
        <v>13.7777777777778</v>
      </c>
    </row>
    <row r="179" spans="1:9" x14ac:dyDescent="0.25">
      <c r="A179" s="50" t="s">
        <v>182</v>
      </c>
      <c r="B179" s="16">
        <v>13.3333333333333</v>
      </c>
      <c r="C179" s="16">
        <v>32.3333333333333</v>
      </c>
      <c r="D179" s="16">
        <v>40.6666666666667</v>
      </c>
      <c r="E179" s="89">
        <f t="shared" si="4"/>
        <v>25.6111111111111</v>
      </c>
      <c r="F179" s="16">
        <v>14.3333333333333</v>
      </c>
      <c r="G179" s="16">
        <v>31.3333333333333</v>
      </c>
      <c r="H179" s="16">
        <v>39.6666666666667</v>
      </c>
      <c r="I179" s="50">
        <f t="shared" si="5"/>
        <v>25.6111111111111</v>
      </c>
    </row>
    <row r="180" spans="1:9" x14ac:dyDescent="0.25">
      <c r="A180" s="50" t="s">
        <v>183</v>
      </c>
      <c r="B180" s="88">
        <v>40</v>
      </c>
      <c r="C180" s="88">
        <v>74.4444444444444</v>
      </c>
      <c r="D180" s="88">
        <v>78.8888888888889</v>
      </c>
      <c r="E180" s="89">
        <f t="shared" si="4"/>
        <v>58.703703703703702</v>
      </c>
      <c r="F180" s="16">
        <v>5</v>
      </c>
      <c r="G180" s="16">
        <v>10.6666666666667</v>
      </c>
      <c r="H180" s="16">
        <v>22.3333333333333</v>
      </c>
      <c r="I180" s="50">
        <f t="shared" si="5"/>
        <v>11.7222222222222</v>
      </c>
    </row>
    <row r="181" spans="1:9" x14ac:dyDescent="0.25">
      <c r="A181" s="50" t="s">
        <v>184</v>
      </c>
      <c r="B181" s="88">
        <v>28.8888888888889</v>
      </c>
      <c r="C181" s="88">
        <v>60</v>
      </c>
      <c r="D181" s="88">
        <v>63.3333333333333</v>
      </c>
      <c r="E181" s="89">
        <f t="shared" si="4"/>
        <v>45.5555555555556</v>
      </c>
      <c r="F181" s="16">
        <v>11</v>
      </c>
      <c r="G181" s="16">
        <v>48</v>
      </c>
      <c r="H181" s="16">
        <v>57</v>
      </c>
      <c r="I181" s="50">
        <f t="shared" si="5"/>
        <v>32.5</v>
      </c>
    </row>
    <row r="182" spans="1:9" x14ac:dyDescent="0.25">
      <c r="A182" s="50" t="s">
        <v>185</v>
      </c>
      <c r="B182" s="88">
        <v>30</v>
      </c>
      <c r="C182" s="88">
        <v>50</v>
      </c>
      <c r="D182" s="88">
        <v>60</v>
      </c>
      <c r="E182" s="89">
        <f t="shared" si="4"/>
        <v>43.3333333333333</v>
      </c>
      <c r="F182" s="16">
        <v>8.3333333333333304</v>
      </c>
      <c r="G182" s="16">
        <v>38.3333333333333</v>
      </c>
      <c r="H182" s="16">
        <v>52.6666666666667</v>
      </c>
      <c r="I182" s="50">
        <f t="shared" si="5"/>
        <v>28.1111111111111</v>
      </c>
    </row>
    <row r="183" spans="1:9" x14ac:dyDescent="0.25">
      <c r="A183" s="50" t="s">
        <v>186</v>
      </c>
      <c r="B183" s="16">
        <v>39.6666666666667</v>
      </c>
      <c r="C183" s="16">
        <v>94</v>
      </c>
      <c r="D183" s="16">
        <v>97</v>
      </c>
      <c r="E183" s="89">
        <f t="shared" si="4"/>
        <v>67.8333333333333</v>
      </c>
      <c r="F183" s="16">
        <v>23</v>
      </c>
      <c r="G183" s="16">
        <v>79.3333333333333</v>
      </c>
      <c r="H183" s="16">
        <v>82</v>
      </c>
      <c r="I183" s="50">
        <f t="shared" si="5"/>
        <v>52.0555555555556</v>
      </c>
    </row>
    <row r="184" spans="1:9" x14ac:dyDescent="0.25">
      <c r="A184" s="50" t="s">
        <v>187</v>
      </c>
      <c r="B184" s="88">
        <v>45.5555555555556</v>
      </c>
      <c r="C184" s="88">
        <v>72.2222222222222</v>
      </c>
      <c r="D184" s="88">
        <v>81.1111111111111</v>
      </c>
      <c r="E184" s="89">
        <f t="shared" si="4"/>
        <v>61.851851851851897</v>
      </c>
      <c r="F184" s="16">
        <v>12</v>
      </c>
      <c r="G184" s="16">
        <v>63.6666666666667</v>
      </c>
      <c r="H184" s="16">
        <v>78.6666666666667</v>
      </c>
      <c r="I184" s="50">
        <f t="shared" si="5"/>
        <v>42.8333333333333</v>
      </c>
    </row>
    <row r="185" spans="1:9" x14ac:dyDescent="0.25">
      <c r="A185" s="50" t="s">
        <v>188</v>
      </c>
      <c r="B185" s="88">
        <v>47.7777777777778</v>
      </c>
      <c r="C185" s="88">
        <v>60</v>
      </c>
      <c r="D185" s="88">
        <v>64.4444444444444</v>
      </c>
      <c r="E185" s="89">
        <f t="shared" si="4"/>
        <v>55.370370370370402</v>
      </c>
      <c r="F185" s="16">
        <v>22</v>
      </c>
      <c r="G185" s="16">
        <v>47.6666666666667</v>
      </c>
      <c r="H185" s="16">
        <v>54.6666666666667</v>
      </c>
      <c r="I185" s="50">
        <f t="shared" si="5"/>
        <v>37.1666666666667</v>
      </c>
    </row>
    <row r="186" spans="1:9" x14ac:dyDescent="0.25">
      <c r="A186" s="50" t="s">
        <v>189</v>
      </c>
      <c r="B186" s="16">
        <v>49.6666666666667</v>
      </c>
      <c r="C186" s="16">
        <v>82.6666666666667</v>
      </c>
      <c r="D186" s="16">
        <v>90</v>
      </c>
      <c r="E186" s="89">
        <f t="shared" si="4"/>
        <v>68.6111111111111</v>
      </c>
      <c r="F186" s="16">
        <v>28</v>
      </c>
      <c r="G186" s="16">
        <v>65</v>
      </c>
      <c r="H186" s="16">
        <v>70.3333333333333</v>
      </c>
      <c r="I186" s="50">
        <f t="shared" si="5"/>
        <v>48.2777777777778</v>
      </c>
    </row>
    <row r="187" spans="1:9" x14ac:dyDescent="0.25">
      <c r="A187" s="50" t="s">
        <v>190</v>
      </c>
      <c r="B187" s="88">
        <v>53.3333333333333</v>
      </c>
      <c r="C187" s="88">
        <v>71.1111111111111</v>
      </c>
      <c r="D187" s="88">
        <v>86.6666666666667</v>
      </c>
      <c r="E187" s="89">
        <f t="shared" si="4"/>
        <v>67.407407407407405</v>
      </c>
      <c r="F187" s="16">
        <v>35.3333333333333</v>
      </c>
      <c r="G187" s="16">
        <v>60.6666666666667</v>
      </c>
      <c r="H187" s="16">
        <v>70.3333333333333</v>
      </c>
      <c r="I187" s="50">
        <f t="shared" si="5"/>
        <v>51.2222222222222</v>
      </c>
    </row>
    <row r="188" spans="1:9" x14ac:dyDescent="0.25">
      <c r="A188" s="90" t="s">
        <v>191</v>
      </c>
      <c r="B188" s="16">
        <v>29.3333333333333</v>
      </c>
      <c r="C188" s="16">
        <v>51</v>
      </c>
      <c r="D188" s="16">
        <v>59</v>
      </c>
      <c r="E188" s="89">
        <f t="shared" si="4"/>
        <v>42.8333333333333</v>
      </c>
      <c r="F188" s="16">
        <v>29.3333333333333</v>
      </c>
      <c r="G188" s="16">
        <v>54.6666666666667</v>
      </c>
      <c r="H188" s="16">
        <v>61.3333333333333</v>
      </c>
      <c r="I188" s="50">
        <f t="shared" si="5"/>
        <v>44.2222222222222</v>
      </c>
    </row>
    <row r="189" spans="1:9" x14ac:dyDescent="0.25">
      <c r="A189" s="98" t="s">
        <v>192</v>
      </c>
      <c r="B189" s="88">
        <v>63.3333333333333</v>
      </c>
      <c r="C189" s="88">
        <v>90</v>
      </c>
      <c r="D189" s="88">
        <v>90</v>
      </c>
      <c r="E189" s="89">
        <f t="shared" si="4"/>
        <v>76.6666666666667</v>
      </c>
      <c r="F189" s="16">
        <v>5</v>
      </c>
      <c r="G189" s="16">
        <v>21.3333333333333</v>
      </c>
      <c r="H189" s="16">
        <v>32.3333333333333</v>
      </c>
      <c r="I189" s="50">
        <f t="shared" si="5"/>
        <v>16.8333333333333</v>
      </c>
    </row>
    <row r="190" spans="1:9" x14ac:dyDescent="0.25">
      <c r="A190" s="50" t="s">
        <v>193</v>
      </c>
      <c r="B190" s="88">
        <v>24.4444444444444</v>
      </c>
      <c r="C190" s="88">
        <v>51.1111111111111</v>
      </c>
      <c r="D190" s="88">
        <v>58.8888888888889</v>
      </c>
      <c r="E190" s="89">
        <f t="shared" si="4"/>
        <v>40.370370370370402</v>
      </c>
      <c r="F190" s="16">
        <v>4.6666666666666696</v>
      </c>
      <c r="G190" s="16">
        <v>14.3333333333333</v>
      </c>
      <c r="H190" s="16">
        <v>27.3333333333333</v>
      </c>
      <c r="I190" s="50">
        <f t="shared" si="5"/>
        <v>13.8333333333333</v>
      </c>
    </row>
    <row r="191" spans="1:9" x14ac:dyDescent="0.25">
      <c r="A191" s="50" t="s">
        <v>194</v>
      </c>
      <c r="B191" s="88">
        <v>44.4444444444444</v>
      </c>
      <c r="C191" s="88">
        <v>57.7777777777778</v>
      </c>
      <c r="D191" s="88">
        <v>76.6666666666667</v>
      </c>
      <c r="E191" s="89">
        <f t="shared" si="4"/>
        <v>57.407407407407398</v>
      </c>
      <c r="F191" s="95">
        <v>8</v>
      </c>
      <c r="G191" s="95">
        <v>43</v>
      </c>
      <c r="H191" s="95">
        <v>51.6666666666667</v>
      </c>
      <c r="I191" s="50">
        <f t="shared" si="5"/>
        <v>28.3888888888889</v>
      </c>
    </row>
    <row r="192" spans="1:9" x14ac:dyDescent="0.25">
      <c r="A192" s="90" t="s">
        <v>195</v>
      </c>
      <c r="B192" s="88">
        <v>52.2222222222222</v>
      </c>
      <c r="C192" s="88">
        <v>70</v>
      </c>
      <c r="D192" s="88">
        <v>77.7777777777778</v>
      </c>
      <c r="E192" s="89">
        <f t="shared" si="4"/>
        <v>63.703703703703702</v>
      </c>
      <c r="F192" s="16">
        <v>12.3333333333333</v>
      </c>
      <c r="G192" s="16">
        <v>39.6666666666667</v>
      </c>
      <c r="H192" s="16">
        <v>58.3333333333333</v>
      </c>
      <c r="I192" s="50">
        <f t="shared" si="5"/>
        <v>32.2222222222222</v>
      </c>
    </row>
    <row r="193" spans="1:9" x14ac:dyDescent="0.25">
      <c r="A193" s="90" t="s">
        <v>196</v>
      </c>
      <c r="B193" s="88">
        <v>82.2222222222222</v>
      </c>
      <c r="C193" s="88">
        <v>90</v>
      </c>
      <c r="D193" s="88">
        <v>90</v>
      </c>
      <c r="E193" s="89">
        <f t="shared" si="4"/>
        <v>86.1111111111111</v>
      </c>
      <c r="F193" s="16">
        <v>12.6666666666667</v>
      </c>
      <c r="G193" s="16">
        <v>42</v>
      </c>
      <c r="H193" s="16">
        <v>53</v>
      </c>
      <c r="I193" s="50">
        <f t="shared" si="5"/>
        <v>31</v>
      </c>
    </row>
    <row r="194" spans="1:9" x14ac:dyDescent="0.25">
      <c r="A194" s="98" t="s">
        <v>197</v>
      </c>
      <c r="B194" s="88">
        <v>52.2222222222222</v>
      </c>
      <c r="C194" s="88">
        <v>86.6666666666667</v>
      </c>
      <c r="D194" s="88">
        <v>90</v>
      </c>
      <c r="E194" s="89">
        <f t="shared" si="4"/>
        <v>70.5555555555556</v>
      </c>
      <c r="F194" s="16">
        <v>12.3333333333333</v>
      </c>
      <c r="G194" s="16">
        <v>28.6666666666667</v>
      </c>
      <c r="H194" s="16">
        <v>36.3333333333333</v>
      </c>
      <c r="I194" s="50">
        <f t="shared" si="5"/>
        <v>23.0555555555555</v>
      </c>
    </row>
    <row r="195" spans="1:9" x14ac:dyDescent="0.25">
      <c r="A195" s="50" t="s">
        <v>198</v>
      </c>
      <c r="B195" s="88">
        <v>42.2222222222222</v>
      </c>
      <c r="C195" s="88">
        <v>62.2222222222222</v>
      </c>
      <c r="D195" s="88">
        <v>74.4444444444444</v>
      </c>
      <c r="E195" s="89">
        <f t="shared" si="4"/>
        <v>56.296296296296298</v>
      </c>
      <c r="F195" s="16">
        <v>15.6666666666667</v>
      </c>
      <c r="G195" s="16">
        <v>26</v>
      </c>
      <c r="H195" s="16">
        <v>29.6666666666667</v>
      </c>
      <c r="I195" s="50">
        <f t="shared" si="5"/>
        <v>22.0555555555556</v>
      </c>
    </row>
    <row r="196" spans="1:9" x14ac:dyDescent="0.25">
      <c r="A196" s="50" t="s">
        <v>199</v>
      </c>
      <c r="B196" s="16">
        <v>52.3333333333333</v>
      </c>
      <c r="C196" s="16">
        <v>65.6666666666667</v>
      </c>
      <c r="D196" s="16">
        <v>68</v>
      </c>
      <c r="E196" s="89">
        <f t="shared" ref="E196:E239" si="6">B196/1+(C196-B196)/2+(D196-C196)/3</f>
        <v>59.7777777777778</v>
      </c>
      <c r="F196" s="16">
        <v>15.6666666666667</v>
      </c>
      <c r="G196" s="16">
        <v>41.6666666666667</v>
      </c>
      <c r="H196" s="16">
        <v>60.3333333333333</v>
      </c>
      <c r="I196" s="50">
        <f t="shared" ref="I196:I239" si="7">F196/1+(G196-F196)/2+(H196-G196)/3</f>
        <v>34.8888888888889</v>
      </c>
    </row>
    <row r="197" spans="1:9" x14ac:dyDescent="0.25">
      <c r="A197" s="50" t="s">
        <v>200</v>
      </c>
      <c r="B197" s="88">
        <v>46.6666666666667</v>
      </c>
      <c r="C197" s="88">
        <v>66.6666666666667</v>
      </c>
      <c r="D197" s="88">
        <v>73.3333333333333</v>
      </c>
      <c r="E197" s="89">
        <f t="shared" si="6"/>
        <v>58.8888888888889</v>
      </c>
      <c r="F197" s="16">
        <v>16</v>
      </c>
      <c r="G197" s="16">
        <v>32</v>
      </c>
      <c r="H197" s="16">
        <v>44.6666666666667</v>
      </c>
      <c r="I197" s="50">
        <f t="shared" si="7"/>
        <v>28.2222222222222</v>
      </c>
    </row>
    <row r="198" spans="1:9" x14ac:dyDescent="0.25">
      <c r="A198" s="50" t="s">
        <v>201</v>
      </c>
      <c r="B198" s="16">
        <v>42.3333333333333</v>
      </c>
      <c r="C198" s="16">
        <v>82.6666666666667</v>
      </c>
      <c r="D198" s="16">
        <v>86.6666666666667</v>
      </c>
      <c r="E198" s="89">
        <f t="shared" si="6"/>
        <v>63.8333333333333</v>
      </c>
      <c r="F198" s="16">
        <v>21.3333333333333</v>
      </c>
      <c r="G198" s="16">
        <v>47.6666666666667</v>
      </c>
      <c r="H198" s="16">
        <v>61</v>
      </c>
      <c r="I198" s="50">
        <f t="shared" si="7"/>
        <v>38.9444444444444</v>
      </c>
    </row>
    <row r="199" spans="1:9" x14ac:dyDescent="0.25">
      <c r="A199" s="90" t="s">
        <v>202</v>
      </c>
      <c r="B199" s="88">
        <v>7.7777777777777803</v>
      </c>
      <c r="C199" s="88">
        <v>55.5555555555556</v>
      </c>
      <c r="D199" s="88">
        <v>82.2222222222222</v>
      </c>
      <c r="E199" s="89">
        <f t="shared" si="6"/>
        <v>40.5555555555556</v>
      </c>
      <c r="F199" s="16">
        <v>4.6666666666666696</v>
      </c>
      <c r="G199" s="16">
        <v>22.6666666666667</v>
      </c>
      <c r="H199" s="16">
        <v>39.3333333333333</v>
      </c>
      <c r="I199" s="50">
        <f t="shared" si="7"/>
        <v>19.2222222222222</v>
      </c>
    </row>
    <row r="200" spans="1:9" x14ac:dyDescent="0.25">
      <c r="A200" s="90" t="s">
        <v>203</v>
      </c>
      <c r="B200" s="16">
        <v>5</v>
      </c>
      <c r="C200" s="16">
        <v>16.3333333333333</v>
      </c>
      <c r="D200" s="16">
        <v>26</v>
      </c>
      <c r="E200" s="89">
        <f t="shared" si="6"/>
        <v>13.8888888888889</v>
      </c>
      <c r="F200" s="16">
        <v>4.6666666666666696</v>
      </c>
      <c r="G200" s="16">
        <v>16.3333333333333</v>
      </c>
      <c r="H200" s="16">
        <v>24</v>
      </c>
      <c r="I200" s="50">
        <f t="shared" si="7"/>
        <v>13.0555555555556</v>
      </c>
    </row>
    <row r="201" spans="1:9" x14ac:dyDescent="0.25">
      <c r="A201" s="98" t="s">
        <v>204</v>
      </c>
      <c r="B201" s="88">
        <v>5.5555555555555598</v>
      </c>
      <c r="C201" s="88">
        <v>25.5555555555556</v>
      </c>
      <c r="D201" s="88">
        <v>37.7777777777778</v>
      </c>
      <c r="E201" s="89">
        <f t="shared" si="6"/>
        <v>19.629629629629601</v>
      </c>
      <c r="F201" s="16">
        <v>1.6666666666666701</v>
      </c>
      <c r="G201" s="16">
        <v>7.6666666666666696</v>
      </c>
      <c r="H201" s="16">
        <v>9.3333333333333304</v>
      </c>
      <c r="I201" s="50">
        <f t="shared" si="7"/>
        <v>5.2222222222222197</v>
      </c>
    </row>
    <row r="202" spans="1:9" x14ac:dyDescent="0.25">
      <c r="A202" s="90" t="s">
        <v>205</v>
      </c>
      <c r="B202" s="88">
        <v>27.7777777777778</v>
      </c>
      <c r="C202" s="88">
        <v>62.2222222222222</v>
      </c>
      <c r="D202" s="88">
        <v>68.8888888888889</v>
      </c>
      <c r="E202" s="89">
        <f t="shared" si="6"/>
        <v>47.2222222222222</v>
      </c>
      <c r="F202" s="16">
        <v>7.6666666666666696</v>
      </c>
      <c r="G202" s="16">
        <v>31</v>
      </c>
      <c r="H202" s="16">
        <v>48.3333333333333</v>
      </c>
      <c r="I202" s="50">
        <f t="shared" si="7"/>
        <v>25.1111111111111</v>
      </c>
    </row>
    <row r="203" spans="1:9" x14ac:dyDescent="0.25">
      <c r="A203" s="50" t="s">
        <v>206</v>
      </c>
      <c r="B203" s="88">
        <v>30</v>
      </c>
      <c r="C203" s="88">
        <v>66.6666666666667</v>
      </c>
      <c r="D203" s="88">
        <v>75.5555555555556</v>
      </c>
      <c r="E203" s="89">
        <f t="shared" si="6"/>
        <v>51.296296296296298</v>
      </c>
      <c r="F203" s="16">
        <v>4.3333333333333304</v>
      </c>
      <c r="G203" s="16">
        <v>45.6666666666667</v>
      </c>
      <c r="H203" s="16">
        <v>64.3333333333333</v>
      </c>
      <c r="I203" s="50">
        <f t="shared" si="7"/>
        <v>31.2222222222222</v>
      </c>
    </row>
    <row r="204" spans="1:9" x14ac:dyDescent="0.25">
      <c r="A204" s="50" t="s">
        <v>207</v>
      </c>
      <c r="B204" s="88">
        <v>27.7777777777778</v>
      </c>
      <c r="C204" s="88">
        <v>54.4444444444444</v>
      </c>
      <c r="D204" s="88">
        <v>61.1111111111111</v>
      </c>
      <c r="E204" s="89">
        <f t="shared" si="6"/>
        <v>43.3333333333333</v>
      </c>
      <c r="F204" s="16">
        <v>6.3333333333333304</v>
      </c>
      <c r="G204" s="16">
        <v>27</v>
      </c>
      <c r="H204" s="16">
        <v>45.6666666666667</v>
      </c>
      <c r="I204" s="50">
        <f t="shared" si="7"/>
        <v>22.8888888888889</v>
      </c>
    </row>
    <row r="205" spans="1:9" x14ac:dyDescent="0.25">
      <c r="A205" s="50" t="s">
        <v>208</v>
      </c>
      <c r="B205" s="16">
        <v>16</v>
      </c>
      <c r="C205" s="16">
        <v>53</v>
      </c>
      <c r="D205" s="16">
        <v>66</v>
      </c>
      <c r="E205" s="89">
        <f t="shared" si="6"/>
        <v>38.8333333333333</v>
      </c>
      <c r="F205" s="16">
        <v>19.6666666666667</v>
      </c>
      <c r="G205" s="16">
        <v>55</v>
      </c>
      <c r="H205" s="16">
        <v>66</v>
      </c>
      <c r="I205" s="50">
        <f t="shared" si="7"/>
        <v>41</v>
      </c>
    </row>
    <row r="206" spans="1:9" x14ac:dyDescent="0.25">
      <c r="A206" s="50" t="s">
        <v>209</v>
      </c>
      <c r="B206" s="88">
        <v>47.7777777777778</v>
      </c>
      <c r="C206" s="88">
        <v>61.1111111111111</v>
      </c>
      <c r="D206" s="88">
        <v>82.2222222222222</v>
      </c>
      <c r="E206" s="89">
        <f t="shared" si="6"/>
        <v>61.481481481481502</v>
      </c>
      <c r="F206" s="16">
        <v>10</v>
      </c>
      <c r="G206" s="16">
        <v>61</v>
      </c>
      <c r="H206" s="16">
        <v>81.6666666666667</v>
      </c>
      <c r="I206" s="50">
        <f t="shared" si="7"/>
        <v>42.3888888888889</v>
      </c>
    </row>
    <row r="207" spans="1:9" x14ac:dyDescent="0.25">
      <c r="A207" s="50" t="s">
        <v>210</v>
      </c>
      <c r="B207" s="88">
        <v>61.1111111111111</v>
      </c>
      <c r="C207" s="88">
        <v>82.2222222222222</v>
      </c>
      <c r="D207" s="88">
        <v>85.5555555555555</v>
      </c>
      <c r="E207" s="89">
        <f t="shared" si="6"/>
        <v>72.7777777777778</v>
      </c>
      <c r="F207" s="16">
        <v>11.6666666666667</v>
      </c>
      <c r="G207" s="16">
        <v>38.6666666666667</v>
      </c>
      <c r="H207" s="16">
        <v>87.3333333333333</v>
      </c>
      <c r="I207" s="50">
        <f t="shared" si="7"/>
        <v>41.3888888888889</v>
      </c>
    </row>
    <row r="208" spans="1:9" x14ac:dyDescent="0.25">
      <c r="A208" s="50" t="s">
        <v>211</v>
      </c>
      <c r="B208" s="88">
        <v>47.7777777777778</v>
      </c>
      <c r="C208" s="88">
        <v>78.8888888888889</v>
      </c>
      <c r="D208" s="88">
        <v>87.7777777777778</v>
      </c>
      <c r="E208" s="89">
        <f t="shared" si="6"/>
        <v>66.296296296296305</v>
      </c>
      <c r="F208" s="16">
        <v>8</v>
      </c>
      <c r="G208" s="16">
        <v>50</v>
      </c>
      <c r="H208" s="16">
        <v>66.6666666666667</v>
      </c>
      <c r="I208" s="50">
        <f t="shared" si="7"/>
        <v>34.5555555555556</v>
      </c>
    </row>
    <row r="209" spans="1:9" x14ac:dyDescent="0.25">
      <c r="A209" s="94" t="s">
        <v>212</v>
      </c>
      <c r="B209" s="16">
        <v>44.3333333333333</v>
      </c>
      <c r="C209" s="16">
        <v>98</v>
      </c>
      <c r="D209" s="16">
        <v>99.6666666666667</v>
      </c>
      <c r="E209" s="89">
        <f t="shared" si="6"/>
        <v>71.7222222222222</v>
      </c>
      <c r="F209" s="16">
        <v>33.6666666666667</v>
      </c>
      <c r="G209" s="16">
        <v>88.6666666666667</v>
      </c>
      <c r="H209" s="16">
        <v>94.6666666666667</v>
      </c>
      <c r="I209" s="50">
        <f t="shared" si="7"/>
        <v>63.1666666666667</v>
      </c>
    </row>
    <row r="210" spans="1:9" x14ac:dyDescent="0.25">
      <c r="A210" s="50" t="s">
        <v>213</v>
      </c>
      <c r="B210" s="88">
        <v>85.5555555555556</v>
      </c>
      <c r="C210" s="88">
        <v>91.1111111111111</v>
      </c>
      <c r="D210" s="88">
        <v>92.2222222222222</v>
      </c>
      <c r="E210" s="89">
        <f t="shared" si="6"/>
        <v>88.703703703703695</v>
      </c>
      <c r="F210" s="16">
        <v>33.6666666666667</v>
      </c>
      <c r="G210" s="16">
        <v>77.6666666666667</v>
      </c>
      <c r="H210" s="16">
        <v>90.3333333333333</v>
      </c>
      <c r="I210" s="50">
        <f t="shared" si="7"/>
        <v>59.8888888888889</v>
      </c>
    </row>
    <row r="211" spans="1:9" x14ac:dyDescent="0.25">
      <c r="A211" s="50" t="s">
        <v>214</v>
      </c>
      <c r="B211" s="16">
        <v>27</v>
      </c>
      <c r="C211" s="16">
        <v>72</v>
      </c>
      <c r="D211" s="16">
        <v>80</v>
      </c>
      <c r="E211" s="89">
        <f t="shared" si="6"/>
        <v>52.1666666666667</v>
      </c>
      <c r="F211" s="16">
        <v>27</v>
      </c>
      <c r="G211" s="16">
        <v>72</v>
      </c>
      <c r="H211" s="16">
        <v>80</v>
      </c>
      <c r="I211" s="50">
        <f t="shared" si="7"/>
        <v>52.1666666666667</v>
      </c>
    </row>
    <row r="212" spans="1:9" x14ac:dyDescent="0.25">
      <c r="A212" s="50" t="s">
        <v>215</v>
      </c>
      <c r="B212" s="88">
        <v>7.7777777777777803</v>
      </c>
      <c r="C212" s="88">
        <v>32.2222222222222</v>
      </c>
      <c r="D212" s="88">
        <v>48.8888888888889</v>
      </c>
      <c r="E212" s="89">
        <f t="shared" si="6"/>
        <v>25.5555555555556</v>
      </c>
      <c r="F212" s="16">
        <v>8.6666666666666696</v>
      </c>
      <c r="G212" s="16">
        <v>36.6666666666667</v>
      </c>
      <c r="H212" s="16">
        <v>58.6666666666667</v>
      </c>
      <c r="I212" s="50">
        <f t="shared" si="7"/>
        <v>30</v>
      </c>
    </row>
    <row r="213" spans="1:9" x14ac:dyDescent="0.25">
      <c r="A213" s="50" t="s">
        <v>216</v>
      </c>
      <c r="B213" s="88">
        <v>8.8888888888888893</v>
      </c>
      <c r="C213" s="88">
        <v>46.6666666666667</v>
      </c>
      <c r="D213" s="88">
        <v>70</v>
      </c>
      <c r="E213" s="89">
        <f t="shared" si="6"/>
        <v>35.5555555555556</v>
      </c>
      <c r="F213" s="16">
        <v>4</v>
      </c>
      <c r="G213" s="16">
        <v>26.6666666666667</v>
      </c>
      <c r="H213" s="16">
        <v>43</v>
      </c>
      <c r="I213" s="50">
        <f t="shared" si="7"/>
        <v>20.7777777777778</v>
      </c>
    </row>
    <row r="214" spans="1:9" x14ac:dyDescent="0.25">
      <c r="A214" s="98" t="s">
        <v>217</v>
      </c>
      <c r="B214" s="16">
        <v>48.6666666666667</v>
      </c>
      <c r="C214" s="16">
        <v>80.3333333333333</v>
      </c>
      <c r="D214" s="16">
        <v>83.3333333333333</v>
      </c>
      <c r="E214" s="89">
        <f t="shared" si="6"/>
        <v>65.5</v>
      </c>
      <c r="F214" s="16">
        <v>47.6666666666667</v>
      </c>
      <c r="G214" s="16">
        <v>75.6666666666667</v>
      </c>
      <c r="H214" s="16">
        <v>81</v>
      </c>
      <c r="I214" s="50">
        <f t="shared" si="7"/>
        <v>63.4444444444445</v>
      </c>
    </row>
    <row r="215" spans="1:9" x14ac:dyDescent="0.25">
      <c r="A215" s="98" t="s">
        <v>218</v>
      </c>
      <c r="B215" s="16">
        <v>28.6666666666667</v>
      </c>
      <c r="C215" s="16">
        <v>85.6666666666667</v>
      </c>
      <c r="D215" s="16">
        <v>97.6666666666667</v>
      </c>
      <c r="E215" s="89">
        <f t="shared" si="6"/>
        <v>61.1666666666667</v>
      </c>
      <c r="F215" s="16">
        <v>55</v>
      </c>
      <c r="G215" s="16">
        <v>88.3333333333333</v>
      </c>
      <c r="H215" s="16">
        <v>91.6666666666667</v>
      </c>
      <c r="I215" s="50">
        <f t="shared" si="7"/>
        <v>72.7777777777778</v>
      </c>
    </row>
    <row r="216" spans="1:9" x14ac:dyDescent="0.25">
      <c r="A216" s="98" t="s">
        <v>219</v>
      </c>
      <c r="B216" s="88">
        <v>60</v>
      </c>
      <c r="C216" s="88">
        <v>73.3333333333333</v>
      </c>
      <c r="D216" s="88">
        <v>82.2222222222222</v>
      </c>
      <c r="E216" s="89">
        <f t="shared" si="6"/>
        <v>69.629629629629605</v>
      </c>
      <c r="F216" s="16">
        <v>33</v>
      </c>
      <c r="G216" s="16">
        <v>54</v>
      </c>
      <c r="H216" s="16">
        <v>61.3333333333333</v>
      </c>
      <c r="I216" s="50">
        <f t="shared" si="7"/>
        <v>45.9444444444444</v>
      </c>
    </row>
    <row r="217" spans="1:9" x14ac:dyDescent="0.25">
      <c r="A217" s="50" t="s">
        <v>220</v>
      </c>
      <c r="B217" s="88">
        <v>58.8888888888889</v>
      </c>
      <c r="C217" s="88">
        <v>76.6666666666667</v>
      </c>
      <c r="D217" s="88">
        <v>95.5555555555556</v>
      </c>
      <c r="E217" s="89">
        <f t="shared" si="6"/>
        <v>74.074074074074105</v>
      </c>
      <c r="F217" s="16">
        <v>19</v>
      </c>
      <c r="G217" s="16">
        <v>55.3333333333333</v>
      </c>
      <c r="H217" s="16">
        <v>61.3333333333333</v>
      </c>
      <c r="I217" s="50">
        <f t="shared" si="7"/>
        <v>39.1666666666667</v>
      </c>
    </row>
    <row r="218" spans="1:9" x14ac:dyDescent="0.25">
      <c r="A218" s="50" t="s">
        <v>221</v>
      </c>
      <c r="B218" s="16">
        <v>30.3333333333333</v>
      </c>
      <c r="C218" s="16">
        <v>82.3333333333333</v>
      </c>
      <c r="D218" s="16">
        <v>92.6666666666667</v>
      </c>
      <c r="E218" s="89">
        <f t="shared" si="6"/>
        <v>59.7777777777778</v>
      </c>
      <c r="F218" s="16">
        <v>34.3333333333333</v>
      </c>
      <c r="G218" s="16">
        <v>67</v>
      </c>
      <c r="H218" s="16">
        <v>73.3333333333333</v>
      </c>
      <c r="I218" s="50">
        <f t="shared" si="7"/>
        <v>52.7777777777778</v>
      </c>
    </row>
    <row r="219" spans="1:9" x14ac:dyDescent="0.25">
      <c r="A219" s="50" t="s">
        <v>222</v>
      </c>
      <c r="B219" s="16">
        <v>45.3333333333333</v>
      </c>
      <c r="C219" s="16">
        <v>83.3333333333333</v>
      </c>
      <c r="D219" s="16">
        <v>96.3333333333333</v>
      </c>
      <c r="E219" s="89">
        <f t="shared" si="6"/>
        <v>68.6666666666666</v>
      </c>
      <c r="F219" s="16">
        <v>25</v>
      </c>
      <c r="G219" s="16">
        <v>70</v>
      </c>
      <c r="H219" s="16">
        <v>84.6666666666667</v>
      </c>
      <c r="I219" s="50">
        <f t="shared" si="7"/>
        <v>52.3888888888889</v>
      </c>
    </row>
    <row r="220" spans="1:9" x14ac:dyDescent="0.25">
      <c r="A220" s="50" t="s">
        <v>223</v>
      </c>
      <c r="B220" s="88">
        <v>82.2222222222222</v>
      </c>
      <c r="C220" s="88">
        <v>91.1111111111111</v>
      </c>
      <c r="D220" s="88">
        <v>93.3333333333333</v>
      </c>
      <c r="E220" s="89">
        <f t="shared" si="6"/>
        <v>87.407407407407405</v>
      </c>
      <c r="F220" s="16">
        <v>53.6666666666667</v>
      </c>
      <c r="G220" s="16">
        <v>83.6666666666667</v>
      </c>
      <c r="H220" s="16">
        <v>92</v>
      </c>
      <c r="I220" s="50">
        <f t="shared" si="7"/>
        <v>71.4444444444445</v>
      </c>
    </row>
    <row r="221" spans="1:9" x14ac:dyDescent="0.25">
      <c r="A221" s="50" t="s">
        <v>224</v>
      </c>
      <c r="B221" s="88">
        <v>66.6666666666667</v>
      </c>
      <c r="C221" s="88">
        <v>76.6666666666667</v>
      </c>
      <c r="D221" s="88">
        <v>78.8888888888889</v>
      </c>
      <c r="E221" s="89">
        <f t="shared" si="6"/>
        <v>72.407407407407405</v>
      </c>
      <c r="F221" s="16">
        <v>43</v>
      </c>
      <c r="G221" s="16">
        <v>88.6666666666667</v>
      </c>
      <c r="H221" s="16">
        <v>94.6666666666667</v>
      </c>
      <c r="I221" s="50">
        <f t="shared" si="7"/>
        <v>67.8333333333333</v>
      </c>
    </row>
    <row r="222" spans="1:9" x14ac:dyDescent="0.25">
      <c r="A222" s="50" t="s">
        <v>225</v>
      </c>
      <c r="B222" s="16">
        <v>28</v>
      </c>
      <c r="C222" s="16">
        <v>89.6666666666667</v>
      </c>
      <c r="D222" s="16">
        <v>95.6666666666667</v>
      </c>
      <c r="E222" s="89">
        <f t="shared" si="6"/>
        <v>60.8333333333333</v>
      </c>
      <c r="F222" s="16">
        <v>28.6666666666667</v>
      </c>
      <c r="G222" s="16">
        <v>74.3333333333333</v>
      </c>
      <c r="H222" s="16">
        <v>90</v>
      </c>
      <c r="I222" s="50">
        <f t="shared" si="7"/>
        <v>56.7222222222222</v>
      </c>
    </row>
    <row r="223" spans="1:9" x14ac:dyDescent="0.25">
      <c r="A223" s="50" t="s">
        <v>226</v>
      </c>
      <c r="B223" s="88">
        <v>13.3333333333333</v>
      </c>
      <c r="C223" s="88">
        <v>54.4444444444444</v>
      </c>
      <c r="D223" s="88">
        <v>63.3333333333333</v>
      </c>
      <c r="E223" s="89">
        <f t="shared" si="6"/>
        <v>36.851851851851798</v>
      </c>
      <c r="F223" s="16">
        <v>9</v>
      </c>
      <c r="G223" s="16">
        <v>42.3333333333333</v>
      </c>
      <c r="H223" s="16">
        <v>60.3333333333333</v>
      </c>
      <c r="I223" s="50">
        <f t="shared" si="7"/>
        <v>31.6666666666667</v>
      </c>
    </row>
    <row r="224" spans="1:9" x14ac:dyDescent="0.25">
      <c r="A224" s="50" t="s">
        <v>227</v>
      </c>
      <c r="B224" s="88">
        <v>22.2222222222222</v>
      </c>
      <c r="C224" s="88">
        <v>42.2222222222222</v>
      </c>
      <c r="D224" s="88">
        <v>48.8888888888889</v>
      </c>
      <c r="E224" s="89">
        <f t="shared" si="6"/>
        <v>34.4444444444444</v>
      </c>
      <c r="F224" s="16">
        <v>24.6666666666667</v>
      </c>
      <c r="G224" s="16">
        <v>60.3333333333333</v>
      </c>
      <c r="H224" s="16">
        <v>82.3333333333333</v>
      </c>
      <c r="I224" s="50">
        <f t="shared" si="7"/>
        <v>49.8333333333333</v>
      </c>
    </row>
    <row r="225" spans="1:9" x14ac:dyDescent="0.25">
      <c r="A225" s="90" t="s">
        <v>228</v>
      </c>
      <c r="B225" s="88">
        <v>28.8888888888889</v>
      </c>
      <c r="C225" s="88">
        <v>50</v>
      </c>
      <c r="D225" s="88">
        <v>56.6666666666667</v>
      </c>
      <c r="E225" s="89">
        <f t="shared" si="6"/>
        <v>41.6666666666667</v>
      </c>
      <c r="F225" s="16">
        <v>15.6666666666667</v>
      </c>
      <c r="G225" s="16">
        <v>65.3333333333333</v>
      </c>
      <c r="H225" s="16">
        <v>79.3333333333333</v>
      </c>
      <c r="I225" s="50">
        <f t="shared" si="7"/>
        <v>45.1666666666667</v>
      </c>
    </row>
    <row r="226" spans="1:9" x14ac:dyDescent="0.25">
      <c r="A226" s="90" t="s">
        <v>229</v>
      </c>
      <c r="B226" s="88">
        <v>31.1111111111111</v>
      </c>
      <c r="C226" s="88">
        <v>78.8888888888889</v>
      </c>
      <c r="D226" s="88">
        <v>83.3333333333333</v>
      </c>
      <c r="E226" s="89">
        <f t="shared" si="6"/>
        <v>56.481481481481502</v>
      </c>
      <c r="F226" s="16">
        <v>14</v>
      </c>
      <c r="G226" s="16">
        <v>56.3333333333333</v>
      </c>
      <c r="H226" s="16">
        <v>76.3333333333333</v>
      </c>
      <c r="I226" s="50">
        <f t="shared" si="7"/>
        <v>41.8333333333333</v>
      </c>
    </row>
    <row r="227" spans="1:9" x14ac:dyDescent="0.25">
      <c r="A227" s="16">
        <v>259</v>
      </c>
      <c r="B227" s="96">
        <v>19.6666666666667</v>
      </c>
      <c r="C227" s="96">
        <v>39.3333333333333</v>
      </c>
      <c r="D227" s="96">
        <v>65</v>
      </c>
      <c r="E227" s="89">
        <f t="shared" si="6"/>
        <v>38.0555555555556</v>
      </c>
      <c r="F227" s="96">
        <v>19.6666666666667</v>
      </c>
      <c r="G227" s="96">
        <v>39.3333333333333</v>
      </c>
      <c r="H227" s="96">
        <v>65</v>
      </c>
      <c r="I227" s="50">
        <f t="shared" si="7"/>
        <v>38.0555555555556</v>
      </c>
    </row>
    <row r="228" spans="1:9" x14ac:dyDescent="0.25">
      <c r="A228" s="16">
        <v>260</v>
      </c>
      <c r="B228" s="96">
        <v>1</v>
      </c>
      <c r="C228" s="96">
        <v>11.3333333333333</v>
      </c>
      <c r="D228" s="96">
        <v>17</v>
      </c>
      <c r="E228" s="89">
        <f t="shared" si="6"/>
        <v>8.05555555555555</v>
      </c>
      <c r="F228" s="96">
        <v>1</v>
      </c>
      <c r="G228" s="96">
        <v>11.3333333333333</v>
      </c>
      <c r="H228" s="96">
        <v>17</v>
      </c>
      <c r="I228" s="50">
        <f t="shared" si="7"/>
        <v>8.05555555555555</v>
      </c>
    </row>
    <row r="229" spans="1:9" x14ac:dyDescent="0.25">
      <c r="A229" s="16">
        <v>261</v>
      </c>
      <c r="B229" s="96">
        <v>7.6666666666666696</v>
      </c>
      <c r="C229" s="96">
        <v>26.6666666666667</v>
      </c>
      <c r="D229" s="96">
        <v>40.3333333333333</v>
      </c>
      <c r="E229" s="89">
        <f t="shared" si="6"/>
        <v>21.7222222222222</v>
      </c>
      <c r="F229" s="96">
        <v>7.6666666666666696</v>
      </c>
      <c r="G229" s="96">
        <v>26.6666666666667</v>
      </c>
      <c r="H229" s="96">
        <v>40.3333333333333</v>
      </c>
      <c r="I229" s="50">
        <f t="shared" si="7"/>
        <v>21.7222222222222</v>
      </c>
    </row>
    <row r="230" spans="1:9" x14ac:dyDescent="0.25">
      <c r="A230" s="16">
        <v>262</v>
      </c>
      <c r="B230" s="96">
        <v>7</v>
      </c>
      <c r="C230" s="96">
        <v>20.3333333333333</v>
      </c>
      <c r="D230" s="96">
        <v>33.3333333333333</v>
      </c>
      <c r="E230" s="89">
        <f t="shared" si="6"/>
        <v>18</v>
      </c>
      <c r="F230" s="96">
        <v>7</v>
      </c>
      <c r="G230" s="96">
        <v>20.3333333333333</v>
      </c>
      <c r="H230" s="96">
        <v>33.3333333333333</v>
      </c>
      <c r="I230" s="50">
        <f t="shared" si="7"/>
        <v>18</v>
      </c>
    </row>
    <row r="231" spans="1:9" x14ac:dyDescent="0.25">
      <c r="A231" s="16">
        <v>263</v>
      </c>
      <c r="B231" s="96">
        <v>9.6666666666666696</v>
      </c>
      <c r="C231" s="96">
        <v>44.6666666666667</v>
      </c>
      <c r="D231" s="96">
        <v>75.6666666666667</v>
      </c>
      <c r="E231" s="89">
        <f t="shared" si="6"/>
        <v>37.5</v>
      </c>
      <c r="F231" s="96">
        <v>9.6666666666666696</v>
      </c>
      <c r="G231" s="96">
        <v>44.6666666666667</v>
      </c>
      <c r="H231" s="96">
        <v>75.6666666666667</v>
      </c>
      <c r="I231" s="50">
        <f t="shared" si="7"/>
        <v>37.5</v>
      </c>
    </row>
    <row r="232" spans="1:9" x14ac:dyDescent="0.25">
      <c r="A232" s="16">
        <v>264</v>
      </c>
      <c r="B232" s="96">
        <v>13</v>
      </c>
      <c r="C232" s="96">
        <v>39.3333333333333</v>
      </c>
      <c r="D232" s="96">
        <v>51.3333333333333</v>
      </c>
      <c r="E232" s="89">
        <f t="shared" si="6"/>
        <v>30.1666666666667</v>
      </c>
      <c r="F232" s="96">
        <v>13</v>
      </c>
      <c r="G232" s="96">
        <v>39.3333333333333</v>
      </c>
      <c r="H232" s="96">
        <v>51.3333333333333</v>
      </c>
      <c r="I232" s="50">
        <f t="shared" si="7"/>
        <v>30.1666666666667</v>
      </c>
    </row>
    <row r="233" spans="1:9" x14ac:dyDescent="0.25">
      <c r="A233" s="16" t="s">
        <v>230</v>
      </c>
      <c r="B233" s="14">
        <v>62.33</v>
      </c>
      <c r="C233" s="14">
        <v>92.33</v>
      </c>
      <c r="D233" s="14">
        <v>97.33</v>
      </c>
      <c r="E233" s="89">
        <f t="shared" si="6"/>
        <v>78.996666666666698</v>
      </c>
      <c r="F233" s="14">
        <v>62.33</v>
      </c>
      <c r="G233" s="14">
        <v>92.33</v>
      </c>
      <c r="H233" s="14">
        <v>97.33</v>
      </c>
      <c r="I233" s="50">
        <f t="shared" si="7"/>
        <v>78.996666666666698</v>
      </c>
    </row>
    <row r="234" spans="1:9" x14ac:dyDescent="0.25">
      <c r="A234" s="16" t="s">
        <v>231</v>
      </c>
      <c r="B234" s="14">
        <v>1</v>
      </c>
      <c r="C234" s="14">
        <v>20</v>
      </c>
      <c r="D234" s="14">
        <v>50.33</v>
      </c>
      <c r="E234" s="89">
        <f t="shared" si="6"/>
        <v>20.61</v>
      </c>
      <c r="F234" s="14">
        <v>1</v>
      </c>
      <c r="G234" s="14">
        <v>20</v>
      </c>
      <c r="H234" s="14">
        <v>50.33</v>
      </c>
      <c r="I234" s="50">
        <f t="shared" si="7"/>
        <v>20.61</v>
      </c>
    </row>
    <row r="235" spans="1:9" x14ac:dyDescent="0.25">
      <c r="A235" s="16" t="s">
        <v>232</v>
      </c>
      <c r="B235" s="16">
        <v>13.33</v>
      </c>
      <c r="C235" s="16">
        <v>70</v>
      </c>
      <c r="D235" s="16">
        <v>73.33</v>
      </c>
      <c r="E235" s="89">
        <f t="shared" si="6"/>
        <v>42.774999999999999</v>
      </c>
      <c r="F235" s="16">
        <v>13.33</v>
      </c>
      <c r="G235" s="16">
        <v>70</v>
      </c>
      <c r="H235" s="16">
        <v>73.33</v>
      </c>
      <c r="I235" s="50">
        <f t="shared" si="7"/>
        <v>42.774999999999999</v>
      </c>
    </row>
    <row r="236" spans="1:9" x14ac:dyDescent="0.25">
      <c r="A236" s="16" t="s">
        <v>233</v>
      </c>
      <c r="B236" s="16">
        <v>3.33</v>
      </c>
      <c r="C236" s="16">
        <v>70</v>
      </c>
      <c r="D236" s="16">
        <v>76.67</v>
      </c>
      <c r="E236" s="89">
        <f t="shared" si="6"/>
        <v>38.8883333333333</v>
      </c>
      <c r="F236" s="16">
        <v>3.33</v>
      </c>
      <c r="G236" s="16">
        <v>70</v>
      </c>
      <c r="H236" s="16">
        <v>76.67</v>
      </c>
      <c r="I236" s="50">
        <f t="shared" si="7"/>
        <v>38.8883333333333</v>
      </c>
    </row>
    <row r="237" spans="1:9" x14ac:dyDescent="0.25">
      <c r="A237" s="16" t="s">
        <v>234</v>
      </c>
      <c r="B237" s="16">
        <v>80</v>
      </c>
      <c r="C237" s="16">
        <v>92</v>
      </c>
      <c r="D237" s="16">
        <v>98</v>
      </c>
      <c r="E237" s="89">
        <f t="shared" si="6"/>
        <v>88</v>
      </c>
      <c r="F237" s="16">
        <v>88</v>
      </c>
      <c r="G237" s="16">
        <v>95</v>
      </c>
      <c r="H237" s="16">
        <v>99</v>
      </c>
      <c r="I237" s="50">
        <f t="shared" si="7"/>
        <v>92.8333333333333</v>
      </c>
    </row>
    <row r="238" spans="1:9" x14ac:dyDescent="0.25">
      <c r="A238" s="16" t="s">
        <v>235</v>
      </c>
      <c r="B238" s="16">
        <v>83</v>
      </c>
      <c r="C238" s="16">
        <v>91</v>
      </c>
      <c r="D238" s="16">
        <v>96</v>
      </c>
      <c r="E238" s="89">
        <f t="shared" si="6"/>
        <v>88.6666666666667</v>
      </c>
      <c r="F238" s="16">
        <v>80</v>
      </c>
      <c r="G238" s="16">
        <v>91</v>
      </c>
      <c r="H238" s="16">
        <v>97</v>
      </c>
      <c r="I238" s="50">
        <f t="shared" si="7"/>
        <v>87.5</v>
      </c>
    </row>
    <row r="239" spans="1:9" x14ac:dyDescent="0.25">
      <c r="A239" s="16" t="s">
        <v>236</v>
      </c>
      <c r="B239" s="16">
        <v>4.6666666660000002</v>
      </c>
      <c r="C239" s="16">
        <v>25.6666666666667</v>
      </c>
      <c r="D239" s="76">
        <v>51.3333333333333</v>
      </c>
      <c r="E239" s="89">
        <f t="shared" si="6"/>
        <v>23.722222221888899</v>
      </c>
      <c r="F239" s="76">
        <v>5</v>
      </c>
      <c r="G239" s="76">
        <v>23.5</v>
      </c>
      <c r="H239" s="76">
        <v>51.3333333333333</v>
      </c>
      <c r="I239" s="97">
        <f t="shared" si="7"/>
        <v>23.5277777777778</v>
      </c>
    </row>
    <row r="240" spans="1:9" x14ac:dyDescent="0.25">
      <c r="A240" s="77"/>
      <c r="B240" s="77"/>
      <c r="C240" s="77"/>
      <c r="E240" s="78"/>
    </row>
    <row r="247" spans="9:9" x14ac:dyDescent="0.25">
      <c r="I247" s="14"/>
    </row>
    <row r="248" spans="9:9" x14ac:dyDescent="0.25">
      <c r="I248" s="14"/>
    </row>
    <row r="249" spans="9:9" x14ac:dyDescent="0.25">
      <c r="I249" s="14"/>
    </row>
    <row r="250" spans="9:9" x14ac:dyDescent="0.25">
      <c r="I250" s="14"/>
    </row>
    <row r="251" spans="9:9" x14ac:dyDescent="0.25">
      <c r="I251" s="14"/>
    </row>
    <row r="252" spans="9:9" x14ac:dyDescent="0.25">
      <c r="I252" s="14"/>
    </row>
    <row r="253" spans="9:9" x14ac:dyDescent="0.25">
      <c r="I253" s="14"/>
    </row>
    <row r="254" spans="9:9" x14ac:dyDescent="0.25">
      <c r="I254" s="14"/>
    </row>
    <row r="255" spans="9:9" x14ac:dyDescent="0.25">
      <c r="I255" s="14"/>
    </row>
    <row r="256" spans="9:9" x14ac:dyDescent="0.25">
      <c r="I256" s="14"/>
    </row>
    <row r="257" spans="9:9" x14ac:dyDescent="0.25">
      <c r="I257" s="14"/>
    </row>
  </sheetData>
  <mergeCells count="3">
    <mergeCell ref="A1:I1"/>
    <mergeCell ref="B2:E2"/>
    <mergeCell ref="F2:I2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B23" sqref="B23"/>
    </sheetView>
  </sheetViews>
  <sheetFormatPr defaultColWidth="8.90625" defaultRowHeight="15.5" x14ac:dyDescent="0.25"/>
  <cols>
    <col min="1" max="1" width="26.453125" style="1" customWidth="1"/>
    <col min="2" max="7" width="8.90625" style="1"/>
  </cols>
  <sheetData>
    <row r="1" spans="1:7" ht="14" x14ac:dyDescent="0.25">
      <c r="A1" s="103" t="s">
        <v>237</v>
      </c>
      <c r="B1" s="99"/>
      <c r="C1" s="99"/>
      <c r="D1" s="99"/>
      <c r="E1" s="99"/>
      <c r="F1" s="99"/>
      <c r="G1" s="99"/>
    </row>
    <row r="2" spans="1:7" ht="17.399999999999999" customHeight="1" x14ac:dyDescent="0.25">
      <c r="A2" s="104"/>
      <c r="B2" s="104"/>
      <c r="C2" s="104"/>
      <c r="D2" s="104"/>
      <c r="E2" s="104"/>
      <c r="F2" s="104"/>
      <c r="G2" s="104"/>
    </row>
    <row r="3" spans="1:7" x14ac:dyDescent="0.25">
      <c r="A3" s="19" t="s">
        <v>238</v>
      </c>
      <c r="B3" s="19">
        <v>0</v>
      </c>
      <c r="C3" s="19">
        <v>0.1</v>
      </c>
      <c r="D3" s="19">
        <v>0.5</v>
      </c>
      <c r="E3" s="19">
        <v>1</v>
      </c>
      <c r="F3" s="19">
        <v>5</v>
      </c>
      <c r="G3" s="19">
        <v>10</v>
      </c>
    </row>
    <row r="4" spans="1:7" x14ac:dyDescent="0.25">
      <c r="A4" s="80" t="s">
        <v>239</v>
      </c>
      <c r="B4" s="19">
        <v>0</v>
      </c>
      <c r="C4" s="19">
        <v>2</v>
      </c>
      <c r="D4" s="19">
        <v>4</v>
      </c>
      <c r="E4" s="19">
        <v>6</v>
      </c>
      <c r="F4" s="19">
        <v>8</v>
      </c>
      <c r="G4" s="19">
        <v>10</v>
      </c>
    </row>
    <row r="5" spans="1:7" x14ac:dyDescent="0.25">
      <c r="A5" s="19" t="s">
        <v>240</v>
      </c>
      <c r="B5" s="19">
        <v>0</v>
      </c>
      <c r="C5" s="19">
        <v>5</v>
      </c>
      <c r="D5" s="19">
        <v>10</v>
      </c>
      <c r="E5" s="19">
        <v>50</v>
      </c>
      <c r="F5" s="19">
        <v>100</v>
      </c>
    </row>
    <row r="6" spans="1:7" x14ac:dyDescent="0.25">
      <c r="A6" s="19" t="s">
        <v>241</v>
      </c>
      <c r="B6" s="19">
        <v>0</v>
      </c>
      <c r="C6" s="19">
        <v>0.5</v>
      </c>
      <c r="D6" s="19">
        <v>1</v>
      </c>
      <c r="E6" s="19">
        <v>5</v>
      </c>
      <c r="F6" s="19">
        <v>10</v>
      </c>
      <c r="G6" s="19">
        <v>20</v>
      </c>
    </row>
    <row r="7" spans="1:7" x14ac:dyDescent="0.25">
      <c r="A7" s="19" t="s">
        <v>242</v>
      </c>
      <c r="B7" s="19">
        <v>0</v>
      </c>
      <c r="C7" s="19">
        <v>1</v>
      </c>
      <c r="D7" s="19">
        <v>5</v>
      </c>
      <c r="E7" s="19">
        <v>10</v>
      </c>
      <c r="F7" s="19">
        <v>50</v>
      </c>
      <c r="G7" s="19">
        <v>100</v>
      </c>
    </row>
    <row r="8" spans="1:7" x14ac:dyDescent="0.25">
      <c r="A8" s="19" t="s">
        <v>243</v>
      </c>
      <c r="B8" s="19">
        <v>0</v>
      </c>
      <c r="C8" s="19">
        <v>0.1</v>
      </c>
      <c r="D8" s="19">
        <v>0.5</v>
      </c>
      <c r="E8" s="19">
        <v>1</v>
      </c>
      <c r="F8" s="19">
        <v>5</v>
      </c>
      <c r="G8" s="19">
        <v>10</v>
      </c>
    </row>
    <row r="9" spans="1:7" x14ac:dyDescent="0.25">
      <c r="A9" s="19" t="s">
        <v>244</v>
      </c>
      <c r="B9" s="19">
        <v>0</v>
      </c>
      <c r="C9" s="19">
        <v>1</v>
      </c>
      <c r="D9" s="19">
        <v>5</v>
      </c>
      <c r="E9" s="19">
        <v>10</v>
      </c>
      <c r="F9" s="19">
        <v>50</v>
      </c>
      <c r="G9" s="19">
        <v>100</v>
      </c>
    </row>
    <row r="10" spans="1:7" x14ac:dyDescent="0.25">
      <c r="A10" s="81" t="s">
        <v>245</v>
      </c>
      <c r="B10" s="81">
        <v>0</v>
      </c>
      <c r="C10" s="81">
        <v>0.1</v>
      </c>
      <c r="D10" s="81">
        <v>0.5</v>
      </c>
      <c r="E10" s="81">
        <v>1</v>
      </c>
      <c r="F10" s="81">
        <v>5</v>
      </c>
      <c r="G10" s="81">
        <v>10</v>
      </c>
    </row>
  </sheetData>
  <mergeCells count="1">
    <mergeCell ref="A1:G2"/>
  </mergeCells>
  <phoneticPr fontId="2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0"/>
  <sheetViews>
    <sheetView topLeftCell="A136" workbookViewId="0">
      <selection activeCell="E264" sqref="E264"/>
    </sheetView>
  </sheetViews>
  <sheetFormatPr defaultColWidth="8.90625" defaultRowHeight="15.5" x14ac:dyDescent="0.25"/>
  <cols>
    <col min="1" max="1" width="19.6328125" style="16" customWidth="1"/>
    <col min="2" max="2" width="38.08984375" style="16" customWidth="1"/>
    <col min="3" max="3" width="11.54296875" style="50" customWidth="1"/>
    <col min="4" max="4" width="21.453125" style="50" customWidth="1"/>
    <col min="5" max="5" width="15.36328125" style="51" customWidth="1"/>
    <col min="6" max="6" width="16" style="51" customWidth="1"/>
    <col min="7" max="7" width="12.08984375" style="51" customWidth="1"/>
    <col min="8" max="8" width="12.36328125" style="51" customWidth="1"/>
  </cols>
  <sheetData>
    <row r="1" spans="1:8" ht="15" x14ac:dyDescent="0.25">
      <c r="A1" s="104" t="s">
        <v>246</v>
      </c>
      <c r="B1" s="104"/>
      <c r="C1" s="105"/>
      <c r="D1" s="105"/>
      <c r="E1" s="104"/>
      <c r="F1" s="104"/>
      <c r="G1" s="104"/>
      <c r="H1" s="104"/>
    </row>
    <row r="2" spans="1:8" ht="15" x14ac:dyDescent="0.25">
      <c r="A2" s="52" t="s">
        <v>247</v>
      </c>
      <c r="B2" s="52" t="s">
        <v>248</v>
      </c>
      <c r="C2" s="53" t="s">
        <v>249</v>
      </c>
      <c r="D2" s="53" t="s">
        <v>250</v>
      </c>
      <c r="E2" s="54" t="s">
        <v>251</v>
      </c>
      <c r="F2" s="54" t="s">
        <v>252</v>
      </c>
      <c r="G2" s="54" t="s">
        <v>253</v>
      </c>
      <c r="H2" s="54" t="s">
        <v>254</v>
      </c>
    </row>
    <row r="3" spans="1:8" x14ac:dyDescent="0.25">
      <c r="A3" s="16" t="s">
        <v>255</v>
      </c>
      <c r="B3" s="55" t="s">
        <v>256</v>
      </c>
      <c r="C3" s="56" t="s">
        <v>257</v>
      </c>
      <c r="D3" s="57" t="s">
        <v>258</v>
      </c>
      <c r="E3" s="51">
        <v>28.686176345332498</v>
      </c>
      <c r="F3" s="51">
        <v>20.5021963399046</v>
      </c>
      <c r="G3" s="51">
        <v>40.753699166705999</v>
      </c>
      <c r="H3" s="51">
        <v>30.520202816906199</v>
      </c>
    </row>
    <row r="4" spans="1:8" x14ac:dyDescent="0.25">
      <c r="B4" s="55" t="s">
        <v>256</v>
      </c>
      <c r="C4" s="56" t="s">
        <v>257</v>
      </c>
      <c r="D4" s="57" t="s">
        <v>259</v>
      </c>
      <c r="E4" s="51">
        <v>35.912406022723303</v>
      </c>
      <c r="F4" s="51">
        <v>99.444440128868393</v>
      </c>
      <c r="G4" s="51">
        <v>25.5593660870714</v>
      </c>
      <c r="H4" s="51">
        <v>74.161539837692303</v>
      </c>
    </row>
    <row r="5" spans="1:8" x14ac:dyDescent="0.25">
      <c r="B5" s="55" t="s">
        <v>256</v>
      </c>
      <c r="C5" s="56" t="s">
        <v>257</v>
      </c>
      <c r="D5" s="57" t="s">
        <v>260</v>
      </c>
      <c r="E5" s="51">
        <v>57.830771437457898</v>
      </c>
      <c r="F5" s="51">
        <v>45.253354740317398</v>
      </c>
      <c r="G5" s="51">
        <v>72.779616424515496</v>
      </c>
      <c r="H5" s="51">
        <v>59.675245237357402</v>
      </c>
    </row>
    <row r="6" spans="1:8" x14ac:dyDescent="0.25">
      <c r="B6" s="55" t="s">
        <v>261</v>
      </c>
      <c r="C6" s="56" t="s">
        <v>262</v>
      </c>
      <c r="D6" s="57" t="s">
        <v>263</v>
      </c>
      <c r="E6" s="51">
        <v>76.522110512582501</v>
      </c>
      <c r="F6" s="51">
        <v>118.898354868189</v>
      </c>
      <c r="G6" s="51">
        <v>124.247779405638</v>
      </c>
      <c r="H6" s="51">
        <v>202.28803573927601</v>
      </c>
    </row>
    <row r="7" spans="1:8" x14ac:dyDescent="0.25">
      <c r="B7" s="55" t="s">
        <v>264</v>
      </c>
      <c r="C7" s="56" t="s">
        <v>265</v>
      </c>
      <c r="D7" s="57" t="s">
        <v>266</v>
      </c>
      <c r="E7" s="51">
        <v>17.8590811891968</v>
      </c>
      <c r="F7" s="51">
        <v>41.142636942858999</v>
      </c>
      <c r="G7" s="51">
        <v>18.333913246746899</v>
      </c>
      <c r="H7" s="51">
        <v>44.256884629308203</v>
      </c>
    </row>
    <row r="8" spans="1:8" x14ac:dyDescent="0.25">
      <c r="B8" s="55" t="s">
        <v>264</v>
      </c>
      <c r="C8" s="56" t="s">
        <v>265</v>
      </c>
      <c r="D8" s="57" t="s">
        <v>267</v>
      </c>
      <c r="E8" s="51">
        <v>177.97016829085399</v>
      </c>
      <c r="F8" s="51">
        <v>170.836615205416</v>
      </c>
      <c r="G8" s="51">
        <v>224.29619662293899</v>
      </c>
      <c r="H8" s="51">
        <v>225.60478780353699</v>
      </c>
    </row>
    <row r="9" spans="1:8" x14ac:dyDescent="0.25">
      <c r="B9" s="55" t="s">
        <v>264</v>
      </c>
      <c r="C9" s="56" t="s">
        <v>265</v>
      </c>
      <c r="D9" s="57" t="s">
        <v>268</v>
      </c>
      <c r="E9" s="51">
        <v>5.6232838500821201</v>
      </c>
      <c r="F9" s="51">
        <v>12.015640156761201</v>
      </c>
      <c r="G9" s="51">
        <v>2.36563263795159</v>
      </c>
      <c r="H9" s="51">
        <v>5.2965962229819601</v>
      </c>
    </row>
    <row r="10" spans="1:8" x14ac:dyDescent="0.25">
      <c r="B10" s="55" t="s">
        <v>269</v>
      </c>
      <c r="C10" s="56" t="s">
        <v>270</v>
      </c>
      <c r="D10" s="57" t="s">
        <v>271</v>
      </c>
      <c r="E10" s="51">
        <v>501.41331477405998</v>
      </c>
      <c r="F10" s="51">
        <v>1520.9210320135201</v>
      </c>
      <c r="G10" s="51">
        <v>830.20131292271901</v>
      </c>
      <c r="H10" s="51">
        <v>2638.6809085278301</v>
      </c>
    </row>
    <row r="11" spans="1:8" x14ac:dyDescent="0.25">
      <c r="B11" s="55" t="s">
        <v>272</v>
      </c>
      <c r="C11" s="56" t="s">
        <v>273</v>
      </c>
      <c r="D11" s="57" t="s">
        <v>274</v>
      </c>
      <c r="E11" s="51">
        <v>96.195885834520098</v>
      </c>
      <c r="F11" s="51">
        <v>108.453500723844</v>
      </c>
      <c r="G11" s="51">
        <v>82.450878862687205</v>
      </c>
      <c r="H11" s="51">
        <v>97.403602941235107</v>
      </c>
    </row>
    <row r="12" spans="1:8" x14ac:dyDescent="0.25">
      <c r="B12" s="55" t="s">
        <v>275</v>
      </c>
      <c r="C12" s="56" t="s">
        <v>276</v>
      </c>
      <c r="D12" s="57" t="s">
        <v>277</v>
      </c>
      <c r="E12" s="51">
        <v>934.37804341957701</v>
      </c>
      <c r="F12" s="51">
        <v>1123.36995980143</v>
      </c>
      <c r="G12" s="51">
        <v>1194.6760387807101</v>
      </c>
      <c r="H12" s="51">
        <v>1505.02249269247</v>
      </c>
    </row>
    <row r="13" spans="1:8" x14ac:dyDescent="0.25">
      <c r="B13" s="55" t="s">
        <v>278</v>
      </c>
      <c r="C13" s="56" t="s">
        <v>279</v>
      </c>
      <c r="D13" s="57" t="s">
        <v>280</v>
      </c>
      <c r="E13" s="51">
        <v>704.05070939564803</v>
      </c>
      <c r="F13" s="51">
        <v>423.55490163743298</v>
      </c>
      <c r="G13" s="51">
        <v>981.300267122283</v>
      </c>
      <c r="H13" s="51">
        <v>618.58636697057705</v>
      </c>
    </row>
    <row r="14" spans="1:8" x14ac:dyDescent="0.25">
      <c r="B14" s="55" t="s">
        <v>281</v>
      </c>
      <c r="C14" s="56" t="s">
        <v>282</v>
      </c>
      <c r="D14" s="57" t="s">
        <v>283</v>
      </c>
      <c r="E14" s="51">
        <v>17.102074805773398</v>
      </c>
      <c r="F14" s="51">
        <v>8.5803161442056304</v>
      </c>
      <c r="G14" s="51">
        <v>20.4154716832176</v>
      </c>
      <c r="H14" s="51">
        <v>10.732639998109899</v>
      </c>
    </row>
    <row r="15" spans="1:8" x14ac:dyDescent="0.25">
      <c r="B15" s="55" t="s">
        <v>284</v>
      </c>
      <c r="C15" s="56" t="s">
        <v>285</v>
      </c>
      <c r="D15" s="57" t="s">
        <v>286</v>
      </c>
      <c r="E15" s="51">
        <v>89.939840035150297</v>
      </c>
      <c r="F15" s="51">
        <v>16.8504540286504</v>
      </c>
      <c r="G15" s="51">
        <v>152.01402906535</v>
      </c>
      <c r="H15" s="51">
        <v>29.842542571219902</v>
      </c>
    </row>
    <row r="16" spans="1:8" x14ac:dyDescent="0.25">
      <c r="B16" s="55" t="s">
        <v>287</v>
      </c>
      <c r="C16" s="56" t="s">
        <v>288</v>
      </c>
      <c r="D16" s="57" t="s">
        <v>289</v>
      </c>
      <c r="E16" s="51">
        <v>1844.6146969794299</v>
      </c>
      <c r="F16" s="51">
        <v>1349.0419149183101</v>
      </c>
      <c r="G16" s="51">
        <v>1442.6387676058</v>
      </c>
      <c r="H16" s="51">
        <v>1105.52872986957</v>
      </c>
    </row>
    <row r="17" spans="1:8" x14ac:dyDescent="0.25">
      <c r="B17" s="55" t="s">
        <v>290</v>
      </c>
      <c r="C17" s="56" t="s">
        <v>291</v>
      </c>
      <c r="D17" s="57" t="s">
        <v>292</v>
      </c>
      <c r="E17" s="51">
        <v>2.5424392353854599</v>
      </c>
      <c r="F17" s="51">
        <v>5.74940623933814</v>
      </c>
      <c r="G17" s="51">
        <v>3.4564779155766998</v>
      </c>
      <c r="H17" s="51">
        <v>8.1902820142678703</v>
      </c>
    </row>
    <row r="18" spans="1:8" x14ac:dyDescent="0.25">
      <c r="B18" s="55" t="s">
        <v>290</v>
      </c>
      <c r="C18" s="56" t="s">
        <v>291</v>
      </c>
      <c r="D18" s="57" t="s">
        <v>293</v>
      </c>
      <c r="E18" s="51">
        <v>2.3604066605197001</v>
      </c>
      <c r="F18" s="51">
        <v>5.7998686849791996</v>
      </c>
      <c r="G18" s="51">
        <v>4.7357617719509397</v>
      </c>
      <c r="H18" s="51">
        <v>12.193091490136901</v>
      </c>
    </row>
    <row r="19" spans="1:8" x14ac:dyDescent="0.25">
      <c r="B19" s="55" t="s">
        <v>290</v>
      </c>
      <c r="C19" s="56" t="s">
        <v>291</v>
      </c>
      <c r="D19" s="57" t="s">
        <v>294</v>
      </c>
      <c r="E19" s="51">
        <v>2.9947354459248801</v>
      </c>
      <c r="F19" s="51">
        <v>17.5435578194265</v>
      </c>
      <c r="G19" s="51">
        <v>4.9585807093321099</v>
      </c>
      <c r="H19" s="51">
        <v>30.4375191465613</v>
      </c>
    </row>
    <row r="20" spans="1:8" x14ac:dyDescent="0.25">
      <c r="B20" s="55" t="s">
        <v>290</v>
      </c>
      <c r="C20" s="56" t="s">
        <v>291</v>
      </c>
      <c r="D20" s="57" t="s">
        <v>295</v>
      </c>
      <c r="E20" s="51">
        <v>27.987054543357502</v>
      </c>
      <c r="F20" s="51">
        <v>61.753277618211001</v>
      </c>
      <c r="G20" s="51">
        <v>36.505694153613199</v>
      </c>
      <c r="H20" s="51">
        <v>84.402650614849605</v>
      </c>
    </row>
    <row r="21" spans="1:8" x14ac:dyDescent="0.25">
      <c r="B21" s="55" t="s">
        <v>296</v>
      </c>
      <c r="C21" s="56" t="s">
        <v>297</v>
      </c>
      <c r="D21" s="57" t="s">
        <v>298</v>
      </c>
      <c r="E21" s="51">
        <v>4.0273040069246697</v>
      </c>
      <c r="F21" s="51">
        <v>18.030968287819601</v>
      </c>
      <c r="G21" s="51">
        <v>3.8714455627968798</v>
      </c>
      <c r="H21" s="51">
        <v>18.162283398074798</v>
      </c>
    </row>
    <row r="22" spans="1:8" x14ac:dyDescent="0.25">
      <c r="B22" s="55" t="s">
        <v>299</v>
      </c>
      <c r="C22" s="56" t="s">
        <v>300</v>
      </c>
      <c r="D22" s="57" t="s">
        <v>301</v>
      </c>
      <c r="E22" s="51">
        <v>13.443791128260401</v>
      </c>
      <c r="F22" s="51">
        <v>17.316334645263399</v>
      </c>
      <c r="G22" s="51">
        <v>53.441853037746696</v>
      </c>
      <c r="H22" s="51">
        <v>72.128745348498299</v>
      </c>
    </row>
    <row r="23" spans="1:8" x14ac:dyDescent="0.25">
      <c r="B23" s="55" t="s">
        <v>299</v>
      </c>
      <c r="C23" s="56" t="s">
        <v>300</v>
      </c>
      <c r="D23" s="57" t="s">
        <v>302</v>
      </c>
      <c r="E23" s="51">
        <v>158.02531164563001</v>
      </c>
      <c r="F23" s="51">
        <v>58.497760549183901</v>
      </c>
      <c r="G23" s="51">
        <v>400.60317943593702</v>
      </c>
      <c r="H23" s="51">
        <v>155.388771235787</v>
      </c>
    </row>
    <row r="24" spans="1:8" x14ac:dyDescent="0.25">
      <c r="B24" s="55" t="s">
        <v>303</v>
      </c>
      <c r="C24" s="58" t="s">
        <v>304</v>
      </c>
      <c r="D24" s="50" t="s">
        <v>305</v>
      </c>
      <c r="E24" s="51">
        <v>1117.0008857103101</v>
      </c>
      <c r="F24" s="51">
        <v>879.96986713035301</v>
      </c>
      <c r="G24" s="51">
        <v>1615.0809220700201</v>
      </c>
      <c r="H24" s="51">
        <v>1333.2181769117001</v>
      </c>
    </row>
    <row r="25" spans="1:8" x14ac:dyDescent="0.25">
      <c r="B25" s="55" t="s">
        <v>306</v>
      </c>
      <c r="C25" s="58" t="s">
        <v>307</v>
      </c>
      <c r="D25" s="50" t="s">
        <v>308</v>
      </c>
      <c r="E25" s="51">
        <v>5.7840640631820701</v>
      </c>
      <c r="F25" s="51">
        <v>7.3034809848777202</v>
      </c>
      <c r="G25" s="51">
        <v>20.256010839844201</v>
      </c>
      <c r="H25" s="51">
        <v>26.800530137713199</v>
      </c>
    </row>
    <row r="26" spans="1:8" x14ac:dyDescent="0.25">
      <c r="A26" s="59"/>
      <c r="B26" s="60" t="s">
        <v>309</v>
      </c>
      <c r="C26" s="61" t="s">
        <v>310</v>
      </c>
      <c r="D26" s="62" t="s">
        <v>311</v>
      </c>
      <c r="E26" s="63">
        <v>4768.2902784215603</v>
      </c>
      <c r="F26" s="63">
        <v>5458.4381783627396</v>
      </c>
      <c r="G26" s="63">
        <v>6448.8784594144399</v>
      </c>
      <c r="H26" s="63">
        <v>7735.3961065551002</v>
      </c>
    </row>
    <row r="27" spans="1:8" ht="15" x14ac:dyDescent="0.25">
      <c r="A27" s="64" t="s">
        <v>247</v>
      </c>
      <c r="B27" s="64" t="s">
        <v>248</v>
      </c>
      <c r="C27" s="65" t="s">
        <v>249</v>
      </c>
      <c r="D27" s="65" t="s">
        <v>250</v>
      </c>
      <c r="E27" s="54" t="s">
        <v>251</v>
      </c>
      <c r="F27" s="54" t="s">
        <v>252</v>
      </c>
      <c r="G27" s="54" t="s">
        <v>253</v>
      </c>
      <c r="H27" s="54" t="s">
        <v>254</v>
      </c>
    </row>
    <row r="28" spans="1:8" x14ac:dyDescent="0.25">
      <c r="A28" s="16" t="s">
        <v>312</v>
      </c>
      <c r="B28" s="55" t="s">
        <v>313</v>
      </c>
      <c r="C28" s="58" t="s">
        <v>314</v>
      </c>
      <c r="D28" s="50" t="s">
        <v>315</v>
      </c>
      <c r="E28" s="51">
        <v>12.845518278779799</v>
      </c>
      <c r="F28" s="51">
        <v>67.312278203756307</v>
      </c>
      <c r="G28" s="51">
        <v>9.0326406452629602</v>
      </c>
      <c r="H28" s="51">
        <v>49.596387720394603</v>
      </c>
    </row>
    <row r="29" spans="1:8" x14ac:dyDescent="0.25">
      <c r="B29" s="55" t="s">
        <v>313</v>
      </c>
      <c r="C29" s="58" t="s">
        <v>314</v>
      </c>
      <c r="D29" s="50" t="s">
        <v>316</v>
      </c>
      <c r="E29" s="51">
        <v>333.87373295398601</v>
      </c>
      <c r="F29" s="51">
        <v>439.42254223610797</v>
      </c>
      <c r="G29" s="51">
        <v>593.85409991630502</v>
      </c>
      <c r="H29" s="51">
        <v>818.97848781963398</v>
      </c>
    </row>
    <row r="30" spans="1:8" x14ac:dyDescent="0.25">
      <c r="B30" s="55" t="s">
        <v>317</v>
      </c>
      <c r="C30" s="58" t="s">
        <v>318</v>
      </c>
      <c r="D30" s="50" t="s">
        <v>319</v>
      </c>
      <c r="E30" s="51">
        <v>263.001628678793</v>
      </c>
      <c r="F30" s="51">
        <v>465.19647215067903</v>
      </c>
      <c r="G30" s="51">
        <v>380.13576314699998</v>
      </c>
      <c r="H30" s="51">
        <v>704.54601079428903</v>
      </c>
    </row>
    <row r="31" spans="1:8" x14ac:dyDescent="0.25">
      <c r="B31" s="55" t="s">
        <v>317</v>
      </c>
      <c r="C31" s="58" t="s">
        <v>318</v>
      </c>
      <c r="D31" s="50" t="s">
        <v>320</v>
      </c>
      <c r="E31" s="51">
        <v>40.427393368447703</v>
      </c>
      <c r="F31" s="51">
        <v>85.074457678361398</v>
      </c>
      <c r="G31" s="51">
        <v>113.001665480459</v>
      </c>
      <c r="H31" s="51">
        <v>249.17298165166901</v>
      </c>
    </row>
    <row r="32" spans="1:8" x14ac:dyDescent="0.25">
      <c r="B32" s="55" t="s">
        <v>317</v>
      </c>
      <c r="C32" s="58" t="s">
        <v>318</v>
      </c>
      <c r="D32" s="50" t="s">
        <v>321</v>
      </c>
      <c r="E32" s="51">
        <v>14.415842362733599</v>
      </c>
      <c r="F32" s="51">
        <v>28.650449625717201</v>
      </c>
      <c r="G32" s="51">
        <v>18.017116034228</v>
      </c>
      <c r="H32" s="51">
        <v>37.5205631814136</v>
      </c>
    </row>
    <row r="33" spans="2:8" x14ac:dyDescent="0.25">
      <c r="B33" s="55" t="s">
        <v>317</v>
      </c>
      <c r="C33" s="58" t="s">
        <v>318</v>
      </c>
      <c r="D33" s="50" t="s">
        <v>322</v>
      </c>
      <c r="E33" s="51">
        <v>12.274206052971101</v>
      </c>
      <c r="F33" s="51">
        <v>36.148610118104699</v>
      </c>
      <c r="G33" s="51">
        <v>12.804335930675</v>
      </c>
      <c r="H33" s="51">
        <v>39.513719205150501</v>
      </c>
    </row>
    <row r="34" spans="2:8" x14ac:dyDescent="0.25">
      <c r="B34" s="55" t="s">
        <v>323</v>
      </c>
      <c r="C34" s="58" t="s">
        <v>324</v>
      </c>
      <c r="D34" s="50" t="s">
        <v>325</v>
      </c>
      <c r="E34" s="51">
        <v>191.54490196713101</v>
      </c>
      <c r="F34" s="51">
        <v>1412.40351861878</v>
      </c>
      <c r="G34" s="51">
        <v>415.81292815807097</v>
      </c>
      <c r="H34" s="51">
        <v>3212.7640898290201</v>
      </c>
    </row>
    <row r="35" spans="2:8" x14ac:dyDescent="0.25">
      <c r="B35" s="55" t="s">
        <v>323</v>
      </c>
      <c r="C35" s="58" t="s">
        <v>326</v>
      </c>
      <c r="D35" s="50" t="s">
        <v>327</v>
      </c>
      <c r="E35" s="51">
        <v>845.73503033632005</v>
      </c>
      <c r="F35" s="51">
        <v>1043.5754596617501</v>
      </c>
      <c r="G35" s="51">
        <v>1068.7932684186001</v>
      </c>
      <c r="H35" s="51">
        <v>1381.8977315024999</v>
      </c>
    </row>
    <row r="36" spans="2:8" x14ac:dyDescent="0.25">
      <c r="B36" s="55" t="s">
        <v>323</v>
      </c>
      <c r="C36" s="58" t="s">
        <v>328</v>
      </c>
      <c r="D36" s="50" t="s">
        <v>329</v>
      </c>
      <c r="E36" s="51">
        <v>6.3525001657395199</v>
      </c>
      <c r="F36" s="51">
        <v>50.238267069689897</v>
      </c>
      <c r="G36" s="51">
        <v>5.0762322967581399</v>
      </c>
      <c r="H36" s="51">
        <v>42.065311459927401</v>
      </c>
    </row>
    <row r="37" spans="2:8" x14ac:dyDescent="0.25">
      <c r="B37" s="55" t="s">
        <v>323</v>
      </c>
      <c r="C37" s="58" t="s">
        <v>328</v>
      </c>
      <c r="D37" s="50" t="s">
        <v>330</v>
      </c>
      <c r="E37" s="51">
        <v>6.6487398366130099</v>
      </c>
      <c r="F37" s="51">
        <v>25.858609480155401</v>
      </c>
      <c r="G37" s="51">
        <v>7.7876895676336702</v>
      </c>
      <c r="H37" s="51">
        <v>31.737090848187201</v>
      </c>
    </row>
    <row r="38" spans="2:8" x14ac:dyDescent="0.25">
      <c r="B38" s="55" t="s">
        <v>331</v>
      </c>
      <c r="C38" s="66" t="s">
        <v>332</v>
      </c>
      <c r="D38" s="67" t="s">
        <v>333</v>
      </c>
      <c r="E38" s="51">
        <v>4453.2649823740303</v>
      </c>
      <c r="F38" s="51">
        <v>3002.2468906005302</v>
      </c>
      <c r="G38" s="51">
        <v>4910.3474641270604</v>
      </c>
      <c r="H38" s="51">
        <v>3468.7479697000399</v>
      </c>
    </row>
    <row r="39" spans="2:8" x14ac:dyDescent="0.25">
      <c r="B39" s="55" t="s">
        <v>334</v>
      </c>
      <c r="C39" s="66" t="s">
        <v>335</v>
      </c>
      <c r="D39" s="67" t="s">
        <v>336</v>
      </c>
      <c r="E39" s="51">
        <v>251.45031993765801</v>
      </c>
      <c r="F39" s="51">
        <v>332.50967269883199</v>
      </c>
      <c r="G39" s="51">
        <v>382.08303378351098</v>
      </c>
      <c r="H39" s="51">
        <v>529.422628672874</v>
      </c>
    </row>
    <row r="40" spans="2:8" x14ac:dyDescent="0.25">
      <c r="B40" s="55" t="s">
        <v>337</v>
      </c>
      <c r="C40" s="66" t="s">
        <v>338</v>
      </c>
      <c r="D40" s="67" t="s">
        <v>339</v>
      </c>
      <c r="E40" s="51">
        <v>288.19880897260401</v>
      </c>
      <c r="F40" s="51">
        <v>328.09940736186002</v>
      </c>
      <c r="G40" s="51">
        <v>415.70901753906497</v>
      </c>
      <c r="H40" s="51">
        <v>495.90143522808597</v>
      </c>
    </row>
    <row r="41" spans="2:8" x14ac:dyDescent="0.25">
      <c r="B41" s="55" t="s">
        <v>340</v>
      </c>
      <c r="C41" s="56" t="s">
        <v>341</v>
      </c>
      <c r="D41" s="50" t="s">
        <v>342</v>
      </c>
      <c r="E41" s="51">
        <v>79.180027829711307</v>
      </c>
      <c r="F41" s="51">
        <v>57.339302407660597</v>
      </c>
      <c r="G41" s="51">
        <v>94.756780746803898</v>
      </c>
      <c r="H41" s="51">
        <v>71.9017909850905</v>
      </c>
    </row>
    <row r="42" spans="2:8" x14ac:dyDescent="0.25">
      <c r="B42" s="55" t="s">
        <v>340</v>
      </c>
      <c r="C42" s="56" t="s">
        <v>341</v>
      </c>
      <c r="D42" s="50" t="s">
        <v>343</v>
      </c>
      <c r="E42" s="51">
        <v>13.073110176330699</v>
      </c>
      <c r="F42" s="51">
        <v>15.138484647822899</v>
      </c>
      <c r="G42" s="51">
        <v>25.473954608033399</v>
      </c>
      <c r="H42" s="51">
        <v>30.909537712059599</v>
      </c>
    </row>
    <row r="43" spans="2:8" x14ac:dyDescent="0.25">
      <c r="B43" s="55" t="s">
        <v>340</v>
      </c>
      <c r="C43" s="56" t="s">
        <v>341</v>
      </c>
      <c r="D43" s="50" t="s">
        <v>344</v>
      </c>
      <c r="E43" s="51">
        <v>13.867509075776701</v>
      </c>
      <c r="F43" s="51">
        <v>8.2770188591876099</v>
      </c>
      <c r="G43" s="51">
        <v>13.0019511349063</v>
      </c>
      <c r="H43" s="51">
        <v>8.1316124315077705</v>
      </c>
    </row>
    <row r="44" spans="2:8" x14ac:dyDescent="0.25">
      <c r="B44" s="55" t="s">
        <v>340</v>
      </c>
      <c r="C44" s="56" t="s">
        <v>341</v>
      </c>
      <c r="D44" s="50" t="s">
        <v>345</v>
      </c>
      <c r="E44" s="51">
        <v>14.5391092715639</v>
      </c>
      <c r="F44" s="51">
        <v>11.0116903844989</v>
      </c>
      <c r="G44" s="51">
        <v>31.5401804077162</v>
      </c>
      <c r="H44" s="51">
        <v>25.0307014384403</v>
      </c>
    </row>
    <row r="45" spans="2:8" x14ac:dyDescent="0.25">
      <c r="B45" s="55" t="s">
        <v>340</v>
      </c>
      <c r="C45" s="56" t="s">
        <v>341</v>
      </c>
      <c r="D45" s="50" t="s">
        <v>346</v>
      </c>
      <c r="E45" s="51">
        <v>12.140970406606</v>
      </c>
      <c r="F45" s="51">
        <v>11.7962187306928</v>
      </c>
      <c r="G45" s="51">
        <v>8.6146220897037793</v>
      </c>
      <c r="H45" s="51">
        <v>8.7703778112212696</v>
      </c>
    </row>
    <row r="46" spans="2:8" x14ac:dyDescent="0.25">
      <c r="B46" s="55" t="s">
        <v>347</v>
      </c>
      <c r="C46" s="58" t="s">
        <v>348</v>
      </c>
      <c r="D46" s="50" t="s">
        <v>349</v>
      </c>
      <c r="E46" s="51">
        <v>109.951513279208</v>
      </c>
      <c r="F46" s="51">
        <v>17.1254630347124</v>
      </c>
      <c r="G46" s="51">
        <v>209.28679152741699</v>
      </c>
      <c r="H46" s="51">
        <v>34.156675000475602</v>
      </c>
    </row>
    <row r="47" spans="2:8" x14ac:dyDescent="0.25">
      <c r="B47" s="55" t="s">
        <v>347</v>
      </c>
      <c r="C47" s="58" t="s">
        <v>348</v>
      </c>
      <c r="D47" s="50" t="s">
        <v>350</v>
      </c>
      <c r="E47" s="51">
        <v>82.718622709770102</v>
      </c>
      <c r="F47" s="51">
        <v>60.7351479514152</v>
      </c>
      <c r="G47" s="51">
        <v>44.629074659294197</v>
      </c>
      <c r="H47" s="51">
        <v>34.3358131578578</v>
      </c>
    </row>
    <row r="48" spans="2:8" x14ac:dyDescent="0.25">
      <c r="B48" s="55" t="s">
        <v>347</v>
      </c>
      <c r="C48" s="58" t="s">
        <v>348</v>
      </c>
      <c r="D48" s="50" t="s">
        <v>351</v>
      </c>
      <c r="E48" s="51">
        <v>244.47814789768401</v>
      </c>
      <c r="F48" s="51">
        <v>119.16659800897401</v>
      </c>
      <c r="G48" s="51">
        <v>324.22539418505897</v>
      </c>
      <c r="H48" s="51">
        <v>165.59765289376199</v>
      </c>
    </row>
    <row r="49" spans="2:8" x14ac:dyDescent="0.25">
      <c r="B49" s="55" t="s">
        <v>347</v>
      </c>
      <c r="C49" s="58" t="s">
        <v>348</v>
      </c>
      <c r="D49" s="50" t="s">
        <v>352</v>
      </c>
      <c r="E49" s="51">
        <v>24.441398397452801</v>
      </c>
      <c r="F49" s="51">
        <v>22.559515365054601</v>
      </c>
      <c r="G49" s="51">
        <v>32.861777462359598</v>
      </c>
      <c r="H49" s="51">
        <v>31.7824535929668</v>
      </c>
    </row>
    <row r="50" spans="2:8" x14ac:dyDescent="0.25">
      <c r="B50" s="55" t="s">
        <v>347</v>
      </c>
      <c r="C50" s="58" t="s">
        <v>348</v>
      </c>
      <c r="D50" s="50" t="s">
        <v>353</v>
      </c>
      <c r="E50" s="51">
        <v>2456.3951104123898</v>
      </c>
      <c r="F50" s="51">
        <v>1598.5874148801699</v>
      </c>
      <c r="G50" s="51">
        <v>2580.00997979151</v>
      </c>
      <c r="H50" s="51">
        <v>1759.3498443620999</v>
      </c>
    </row>
    <row r="51" spans="2:8" x14ac:dyDescent="0.25">
      <c r="B51" s="55" t="s">
        <v>347</v>
      </c>
      <c r="C51" s="58" t="s">
        <v>348</v>
      </c>
      <c r="D51" s="50" t="s">
        <v>354</v>
      </c>
      <c r="E51" s="51">
        <v>20.874512429263401</v>
      </c>
      <c r="F51" s="51">
        <v>4.3372401235406999</v>
      </c>
      <c r="G51" s="51">
        <v>4.4898080775764697</v>
      </c>
      <c r="H51" s="51">
        <v>0.97750178474201799</v>
      </c>
    </row>
    <row r="52" spans="2:8" x14ac:dyDescent="0.25">
      <c r="B52" s="55" t="s">
        <v>347</v>
      </c>
      <c r="C52" s="58" t="s">
        <v>348</v>
      </c>
      <c r="D52" s="50" t="s">
        <v>355</v>
      </c>
      <c r="E52" s="51">
        <v>1297.71729738666</v>
      </c>
      <c r="F52" s="51">
        <v>240.945169169145</v>
      </c>
      <c r="G52" s="51">
        <v>1371.87702138892</v>
      </c>
      <c r="H52" s="51">
        <v>266.89839823800401</v>
      </c>
    </row>
    <row r="53" spans="2:8" x14ac:dyDescent="0.25">
      <c r="B53" s="55" t="s">
        <v>356</v>
      </c>
      <c r="C53" s="56" t="s">
        <v>357</v>
      </c>
      <c r="D53" s="50" t="s">
        <v>358</v>
      </c>
      <c r="E53" s="51">
        <v>5.4074833255324402</v>
      </c>
      <c r="F53" s="51">
        <v>43.092481930721497</v>
      </c>
      <c r="G53" s="51">
        <v>18.241267186222299</v>
      </c>
      <c r="H53" s="51">
        <v>152.318964844579</v>
      </c>
    </row>
    <row r="54" spans="2:8" x14ac:dyDescent="0.25">
      <c r="B54" s="55" t="s">
        <v>356</v>
      </c>
      <c r="C54" s="56" t="s">
        <v>357</v>
      </c>
      <c r="D54" s="50" t="s">
        <v>359</v>
      </c>
      <c r="E54" s="51">
        <v>122.23453632773401</v>
      </c>
      <c r="F54" s="51">
        <v>436.83309998512698</v>
      </c>
      <c r="G54" s="51">
        <v>260.11493590349102</v>
      </c>
      <c r="H54" s="51">
        <v>974.04619702413095</v>
      </c>
    </row>
    <row r="55" spans="2:8" x14ac:dyDescent="0.25">
      <c r="B55" s="55" t="s">
        <v>356</v>
      </c>
      <c r="C55" s="56" t="s">
        <v>357</v>
      </c>
      <c r="D55" s="50" t="s">
        <v>360</v>
      </c>
      <c r="E55" s="51">
        <v>15.020824165402599</v>
      </c>
      <c r="F55" s="51">
        <v>118.780994927065</v>
      </c>
      <c r="G55" s="51">
        <v>42.450792953195901</v>
      </c>
      <c r="H55" s="51">
        <v>351.74801806517399</v>
      </c>
    </row>
    <row r="56" spans="2:8" x14ac:dyDescent="0.25">
      <c r="B56" s="55" t="s">
        <v>356</v>
      </c>
      <c r="C56" s="56" t="s">
        <v>357</v>
      </c>
      <c r="D56" s="50" t="s">
        <v>361</v>
      </c>
      <c r="E56" s="51">
        <v>125.67091033084201</v>
      </c>
      <c r="F56" s="51">
        <v>486.489973929097</v>
      </c>
      <c r="G56" s="51">
        <v>408.50623916680797</v>
      </c>
      <c r="H56" s="51">
        <v>1657.0304261019901</v>
      </c>
    </row>
    <row r="57" spans="2:8" x14ac:dyDescent="0.25">
      <c r="B57" s="55" t="s">
        <v>356</v>
      </c>
      <c r="C57" s="56" t="s">
        <v>357</v>
      </c>
      <c r="D57" s="50" t="s">
        <v>362</v>
      </c>
      <c r="E57" s="51">
        <v>154.12447133361999</v>
      </c>
      <c r="F57" s="51">
        <v>959.18683614889198</v>
      </c>
      <c r="G57" s="51">
        <v>335.29605685707298</v>
      </c>
      <c r="H57" s="51">
        <v>2186.5162620174401</v>
      </c>
    </row>
    <row r="58" spans="2:8" x14ac:dyDescent="0.25">
      <c r="B58" s="55" t="s">
        <v>356</v>
      </c>
      <c r="C58" s="56" t="s">
        <v>357</v>
      </c>
      <c r="D58" s="50" t="s">
        <v>363</v>
      </c>
      <c r="E58" s="51">
        <v>288.11774672677598</v>
      </c>
      <c r="F58" s="51">
        <v>766.89294698771505</v>
      </c>
      <c r="G58" s="51">
        <v>555.72620927217099</v>
      </c>
      <c r="H58" s="51">
        <v>1549.95207273905</v>
      </c>
    </row>
    <row r="59" spans="2:8" x14ac:dyDescent="0.25">
      <c r="B59" s="55" t="s">
        <v>356</v>
      </c>
      <c r="C59" s="56" t="s">
        <v>357</v>
      </c>
      <c r="D59" s="50" t="s">
        <v>364</v>
      </c>
      <c r="E59" s="51">
        <v>210.244148478813</v>
      </c>
      <c r="F59" s="51">
        <v>274.26477219300398</v>
      </c>
      <c r="G59" s="51">
        <v>385.38033289559303</v>
      </c>
      <c r="H59" s="51">
        <v>526.77883115606596</v>
      </c>
    </row>
    <row r="60" spans="2:8" x14ac:dyDescent="0.25">
      <c r="B60" s="55" t="s">
        <v>356</v>
      </c>
      <c r="C60" s="56" t="s">
        <v>357</v>
      </c>
      <c r="D60" s="50" t="s">
        <v>365</v>
      </c>
      <c r="E60" s="51">
        <v>0.56789876192493105</v>
      </c>
      <c r="F60" s="51">
        <v>10.8232540656761</v>
      </c>
      <c r="G60" s="51">
        <v>0.64976304256116302</v>
      </c>
      <c r="H60" s="51">
        <v>12.975813438407901</v>
      </c>
    </row>
    <row r="61" spans="2:8" x14ac:dyDescent="0.25">
      <c r="B61" s="55" t="s">
        <v>356</v>
      </c>
      <c r="C61" s="56" t="s">
        <v>357</v>
      </c>
      <c r="D61" s="50" t="s">
        <v>366</v>
      </c>
      <c r="E61" s="51">
        <v>1504.8293613309299</v>
      </c>
      <c r="F61" s="51">
        <v>1362.81136836582</v>
      </c>
      <c r="G61" s="51">
        <v>1480.0697551762501</v>
      </c>
      <c r="H61" s="51">
        <v>1404.50513419852</v>
      </c>
    </row>
    <row r="62" spans="2:8" x14ac:dyDescent="0.25">
      <c r="B62" s="55" t="s">
        <v>356</v>
      </c>
      <c r="C62" s="56" t="s">
        <v>357</v>
      </c>
      <c r="D62" s="50" t="s">
        <v>367</v>
      </c>
      <c r="E62" s="51">
        <v>143.589473017107</v>
      </c>
      <c r="F62" s="51">
        <v>145.91564041818401</v>
      </c>
      <c r="G62" s="51">
        <v>166.60357601645299</v>
      </c>
      <c r="H62" s="51">
        <v>177.40106331799601</v>
      </c>
    </row>
    <row r="63" spans="2:8" x14ac:dyDescent="0.25">
      <c r="B63" s="55" t="s">
        <v>356</v>
      </c>
      <c r="C63" s="56" t="s">
        <v>357</v>
      </c>
      <c r="D63" s="50" t="s">
        <v>368</v>
      </c>
      <c r="E63" s="51">
        <v>2.66190973370407</v>
      </c>
      <c r="F63" s="51">
        <v>13.057124224942299</v>
      </c>
      <c r="G63" s="51">
        <v>4.7976295147906001</v>
      </c>
      <c r="H63" s="51">
        <v>24.658892933883902</v>
      </c>
    </row>
    <row r="64" spans="2:8" x14ac:dyDescent="0.25">
      <c r="B64" s="55" t="s">
        <v>356</v>
      </c>
      <c r="C64" s="56" t="s">
        <v>357</v>
      </c>
      <c r="D64" s="50" t="s">
        <v>369</v>
      </c>
      <c r="E64" s="51">
        <v>152.127594467747</v>
      </c>
      <c r="F64" s="51">
        <v>162.25619302269001</v>
      </c>
      <c r="G64" s="51">
        <v>139.40175477912999</v>
      </c>
      <c r="H64" s="51">
        <v>155.79523848792101</v>
      </c>
    </row>
    <row r="65" spans="1:8" x14ac:dyDescent="0.25">
      <c r="B65" s="55" t="s">
        <v>370</v>
      </c>
      <c r="C65" s="56" t="s">
        <v>371</v>
      </c>
      <c r="D65" s="50" t="s">
        <v>372</v>
      </c>
      <c r="E65" s="51">
        <v>155.39979075918399</v>
      </c>
      <c r="F65" s="51">
        <v>438.37367780088499</v>
      </c>
      <c r="G65" s="51">
        <v>247.88189485508701</v>
      </c>
      <c r="H65" s="51">
        <v>732.70895984208903</v>
      </c>
    </row>
    <row r="66" spans="1:8" x14ac:dyDescent="0.25">
      <c r="B66" s="55" t="s">
        <v>370</v>
      </c>
      <c r="C66" s="56" t="s">
        <v>371</v>
      </c>
      <c r="D66" s="50" t="s">
        <v>373</v>
      </c>
      <c r="E66" s="51">
        <v>94.305233588236405</v>
      </c>
      <c r="F66" s="51">
        <v>231.416753058533</v>
      </c>
      <c r="G66" s="51">
        <v>156.64424934175599</v>
      </c>
      <c r="H66" s="51">
        <v>402.778344239749</v>
      </c>
    </row>
    <row r="67" spans="1:8" x14ac:dyDescent="0.25">
      <c r="A67" s="59"/>
      <c r="B67" s="60" t="s">
        <v>370</v>
      </c>
      <c r="C67" s="61" t="s">
        <v>371</v>
      </c>
      <c r="D67" s="62" t="s">
        <v>374</v>
      </c>
      <c r="E67" s="63">
        <v>280.23524219391101</v>
      </c>
      <c r="F67" s="63">
        <v>608.57797178556905</v>
      </c>
      <c r="G67" s="63">
        <v>350.45032835176102</v>
      </c>
      <c r="H67" s="63">
        <v>797.46678678359899</v>
      </c>
    </row>
    <row r="68" spans="1:8" ht="15" x14ac:dyDescent="0.25">
      <c r="A68" s="64" t="s">
        <v>247</v>
      </c>
      <c r="B68" s="64" t="s">
        <v>248</v>
      </c>
      <c r="C68" s="65" t="s">
        <v>249</v>
      </c>
      <c r="D68" s="65" t="s">
        <v>250</v>
      </c>
      <c r="E68" s="54" t="s">
        <v>251</v>
      </c>
      <c r="F68" s="54" t="s">
        <v>252</v>
      </c>
      <c r="G68" s="54" t="s">
        <v>253</v>
      </c>
      <c r="H68" s="54" t="s">
        <v>254</v>
      </c>
    </row>
    <row r="69" spans="1:8" x14ac:dyDescent="0.25">
      <c r="A69" s="16" t="s">
        <v>375</v>
      </c>
      <c r="B69" s="55" t="s">
        <v>376</v>
      </c>
      <c r="C69" s="68" t="s">
        <v>377</v>
      </c>
      <c r="D69" s="69" t="s">
        <v>378</v>
      </c>
      <c r="E69" s="51">
        <v>411.72471703095403</v>
      </c>
      <c r="F69" s="51">
        <v>526.86290096084497</v>
      </c>
      <c r="G69" s="51">
        <v>465.56390177366598</v>
      </c>
      <c r="H69" s="51">
        <v>624.25586884473</v>
      </c>
    </row>
    <row r="70" spans="1:8" x14ac:dyDescent="0.25">
      <c r="B70" s="55" t="s">
        <v>376</v>
      </c>
      <c r="C70" s="68" t="s">
        <v>377</v>
      </c>
      <c r="D70" s="69" t="s">
        <v>379</v>
      </c>
      <c r="E70" s="51">
        <v>377.23435970605902</v>
      </c>
      <c r="F70" s="51">
        <v>528.74291215327298</v>
      </c>
      <c r="G70" s="51">
        <v>456.86408948816199</v>
      </c>
      <c r="H70" s="51">
        <v>670.98528260691</v>
      </c>
    </row>
    <row r="71" spans="1:8" x14ac:dyDescent="0.25">
      <c r="B71" s="55" t="s">
        <v>376</v>
      </c>
      <c r="C71" s="68" t="s">
        <v>377</v>
      </c>
      <c r="D71" s="69" t="s">
        <v>380</v>
      </c>
      <c r="E71" s="51">
        <v>147.46806838128501</v>
      </c>
      <c r="F71" s="51">
        <v>192.289334137998</v>
      </c>
      <c r="G71" s="51">
        <v>207.82669166334799</v>
      </c>
      <c r="H71" s="51">
        <v>283.956087648547</v>
      </c>
    </row>
    <row r="72" spans="1:8" x14ac:dyDescent="0.25">
      <c r="B72" s="55" t="s">
        <v>376</v>
      </c>
      <c r="C72" s="68" t="s">
        <v>377</v>
      </c>
      <c r="D72" s="69" t="s">
        <v>381</v>
      </c>
      <c r="E72" s="51">
        <v>67.544653854187601</v>
      </c>
      <c r="F72" s="51">
        <v>92.652965662524906</v>
      </c>
      <c r="G72" s="51">
        <v>101.57574082792399</v>
      </c>
      <c r="H72" s="51">
        <v>145.99937567541099</v>
      </c>
    </row>
    <row r="73" spans="1:8" x14ac:dyDescent="0.25">
      <c r="B73" s="55" t="s">
        <v>376</v>
      </c>
      <c r="C73" s="68" t="s">
        <v>377</v>
      </c>
      <c r="D73" s="69" t="s">
        <v>382</v>
      </c>
      <c r="E73" s="51">
        <v>15.9912087671118</v>
      </c>
      <c r="F73" s="51">
        <v>18.3205028201197</v>
      </c>
      <c r="G73" s="51">
        <v>29.957592916203499</v>
      </c>
      <c r="H73" s="51">
        <v>35.962979597422802</v>
      </c>
    </row>
    <row r="74" spans="1:8" x14ac:dyDescent="0.25">
      <c r="B74" s="55" t="s">
        <v>376</v>
      </c>
      <c r="C74" s="68" t="s">
        <v>377</v>
      </c>
      <c r="D74" s="69" t="s">
        <v>383</v>
      </c>
      <c r="E74" s="51">
        <v>25.703868082421199</v>
      </c>
      <c r="F74" s="51">
        <v>59.964347234937897</v>
      </c>
      <c r="G74" s="51">
        <v>45.173182100545702</v>
      </c>
      <c r="H74" s="51">
        <v>110.425142073982</v>
      </c>
    </row>
    <row r="75" spans="1:8" x14ac:dyDescent="0.25">
      <c r="B75" s="55" t="s">
        <v>376</v>
      </c>
      <c r="C75" s="68" t="s">
        <v>377</v>
      </c>
      <c r="D75" s="69" t="s">
        <v>384</v>
      </c>
      <c r="E75" s="51">
        <v>2.7275733421227502</v>
      </c>
      <c r="F75" s="51">
        <v>4.6986641296545804</v>
      </c>
      <c r="G75" s="51">
        <v>2.3336226172881598</v>
      </c>
      <c r="H75" s="51">
        <v>4.2123189281820901</v>
      </c>
    </row>
    <row r="76" spans="1:8" x14ac:dyDescent="0.25">
      <c r="B76" s="55" t="s">
        <v>376</v>
      </c>
      <c r="C76" s="68" t="s">
        <v>377</v>
      </c>
      <c r="D76" s="69" t="s">
        <v>385</v>
      </c>
      <c r="E76" s="51">
        <v>290.61649608732301</v>
      </c>
      <c r="F76" s="51">
        <v>810.342496004802</v>
      </c>
      <c r="G76" s="51">
        <v>501.45714010943999</v>
      </c>
      <c r="H76" s="51">
        <v>1465.1255018144</v>
      </c>
    </row>
    <row r="77" spans="1:8" x14ac:dyDescent="0.25">
      <c r="B77" s="55" t="s">
        <v>376</v>
      </c>
      <c r="C77" s="68" t="s">
        <v>377</v>
      </c>
      <c r="D77" s="69" t="s">
        <v>386</v>
      </c>
      <c r="E77" s="51">
        <v>147.45473938934001</v>
      </c>
      <c r="F77" s="51">
        <v>183.86890875683</v>
      </c>
      <c r="G77" s="51">
        <v>122.752333214065</v>
      </c>
      <c r="H77" s="51">
        <v>160.38803774444901</v>
      </c>
    </row>
    <row r="78" spans="1:8" x14ac:dyDescent="0.25">
      <c r="B78" s="55" t="s">
        <v>376</v>
      </c>
      <c r="C78" s="68" t="s">
        <v>377</v>
      </c>
      <c r="D78" s="69" t="s">
        <v>387</v>
      </c>
      <c r="E78" s="51">
        <v>15.9259103239685</v>
      </c>
      <c r="F78" s="51">
        <v>80.339007458798605</v>
      </c>
      <c r="G78" s="51">
        <v>8.8766103715087397</v>
      </c>
      <c r="H78" s="51">
        <v>46.920432766538603</v>
      </c>
    </row>
    <row r="79" spans="1:8" x14ac:dyDescent="0.25">
      <c r="B79" s="55" t="s">
        <v>376</v>
      </c>
      <c r="C79" s="68" t="s">
        <v>377</v>
      </c>
      <c r="D79" s="69" t="s">
        <v>388</v>
      </c>
      <c r="E79" s="51">
        <v>3.6879601213566602</v>
      </c>
      <c r="F79" s="51">
        <v>12.486289953945001</v>
      </c>
      <c r="G79" s="51">
        <v>3.3227932463604302</v>
      </c>
      <c r="H79" s="51">
        <v>11.7880827071242</v>
      </c>
    </row>
    <row r="80" spans="1:8" x14ac:dyDescent="0.25">
      <c r="B80" s="55" t="s">
        <v>376</v>
      </c>
      <c r="C80" s="68" t="s">
        <v>377</v>
      </c>
      <c r="D80" s="69" t="s">
        <v>389</v>
      </c>
      <c r="E80" s="51">
        <v>111.150188477299</v>
      </c>
      <c r="F80" s="51">
        <v>186.676335532362</v>
      </c>
      <c r="G80" s="51">
        <v>127.34693841839</v>
      </c>
      <c r="H80" s="51">
        <v>224.10947990021501</v>
      </c>
    </row>
    <row r="81" spans="2:8" x14ac:dyDescent="0.25">
      <c r="B81" s="55" t="s">
        <v>376</v>
      </c>
      <c r="C81" s="68" t="s">
        <v>377</v>
      </c>
      <c r="D81" s="69" t="s">
        <v>390</v>
      </c>
      <c r="E81" s="51">
        <v>0.69030217413937101</v>
      </c>
      <c r="F81" s="51">
        <v>18.180443625821699</v>
      </c>
      <c r="G81" s="51">
        <v>0.53559486078081997</v>
      </c>
      <c r="H81" s="51">
        <v>14.780675823612</v>
      </c>
    </row>
    <row r="82" spans="2:8" x14ac:dyDescent="0.25">
      <c r="B82" s="55" t="s">
        <v>376</v>
      </c>
      <c r="C82" s="68" t="s">
        <v>377</v>
      </c>
      <c r="D82" s="69" t="s">
        <v>391</v>
      </c>
      <c r="E82" s="51">
        <v>3.2521559176941</v>
      </c>
      <c r="F82" s="51">
        <v>8.5670757970709293</v>
      </c>
      <c r="G82" s="51">
        <v>3.2769121191595301</v>
      </c>
      <c r="H82" s="51">
        <v>9.0452109707527395</v>
      </c>
    </row>
    <row r="83" spans="2:8" x14ac:dyDescent="0.25">
      <c r="B83" s="55" t="s">
        <v>376</v>
      </c>
      <c r="C83" s="68" t="s">
        <v>377</v>
      </c>
      <c r="D83" s="69" t="s">
        <v>392</v>
      </c>
      <c r="E83" s="51">
        <v>0.90206957251962905</v>
      </c>
      <c r="F83" s="51">
        <v>9.0230876654504701</v>
      </c>
      <c r="G83" s="51">
        <v>0.13950663711646799</v>
      </c>
      <c r="H83" s="51">
        <v>1.4621861586810301</v>
      </c>
    </row>
    <row r="84" spans="2:8" x14ac:dyDescent="0.25">
      <c r="B84" s="55" t="s">
        <v>376</v>
      </c>
      <c r="C84" s="68" t="s">
        <v>377</v>
      </c>
      <c r="D84" s="69" t="s">
        <v>393</v>
      </c>
      <c r="E84" s="51">
        <v>114.323544118603</v>
      </c>
      <c r="F84" s="51">
        <v>150.104189697213</v>
      </c>
      <c r="G84" s="51">
        <v>93.832700356446907</v>
      </c>
      <c r="H84" s="51">
        <v>129.09338996717901</v>
      </c>
    </row>
    <row r="85" spans="2:8" x14ac:dyDescent="0.25">
      <c r="B85" s="55" t="s">
        <v>376</v>
      </c>
      <c r="C85" s="68" t="s">
        <v>377</v>
      </c>
      <c r="D85" s="69" t="s">
        <v>394</v>
      </c>
      <c r="E85" s="51">
        <v>625.43421198157205</v>
      </c>
      <c r="F85" s="51">
        <v>669.026551431234</v>
      </c>
      <c r="G85" s="51">
        <v>366.91043993689198</v>
      </c>
      <c r="H85" s="51">
        <v>411.25808100796098</v>
      </c>
    </row>
    <row r="86" spans="2:8" x14ac:dyDescent="0.25">
      <c r="B86" s="55" t="s">
        <v>376</v>
      </c>
      <c r="C86" s="68" t="s">
        <v>377</v>
      </c>
      <c r="D86" s="69" t="s">
        <v>395</v>
      </c>
      <c r="E86" s="51">
        <v>1536.39282259178</v>
      </c>
      <c r="F86" s="51">
        <v>24.252087750811999</v>
      </c>
      <c r="G86" s="51">
        <v>38.260354140452201</v>
      </c>
      <c r="H86" s="51">
        <v>0.63283210321359595</v>
      </c>
    </row>
    <row r="87" spans="2:8" x14ac:dyDescent="0.25">
      <c r="B87" s="55" t="s">
        <v>396</v>
      </c>
      <c r="C87" s="58" t="s">
        <v>397</v>
      </c>
      <c r="D87" s="50" t="s">
        <v>398</v>
      </c>
      <c r="E87" s="51">
        <v>52.255323830544199</v>
      </c>
      <c r="F87" s="51">
        <v>54.786677468089103</v>
      </c>
      <c r="G87" s="51">
        <v>48.423593045929998</v>
      </c>
      <c r="H87" s="51">
        <v>53.197850765728099</v>
      </c>
    </row>
    <row r="88" spans="2:8" x14ac:dyDescent="0.25">
      <c r="B88" s="55" t="s">
        <v>396</v>
      </c>
      <c r="C88" s="58" t="s">
        <v>397</v>
      </c>
      <c r="D88" s="50" t="s">
        <v>399</v>
      </c>
      <c r="E88" s="51">
        <v>1382.3874712061099</v>
      </c>
      <c r="F88" s="51">
        <v>1613.5976618213799</v>
      </c>
      <c r="G88" s="51">
        <v>1946.60488543153</v>
      </c>
      <c r="H88" s="51">
        <v>2380.8713636307498</v>
      </c>
    </row>
    <row r="89" spans="2:8" x14ac:dyDescent="0.25">
      <c r="B89" s="55" t="s">
        <v>396</v>
      </c>
      <c r="C89" s="58" t="s">
        <v>397</v>
      </c>
      <c r="D89" s="50" t="s">
        <v>400</v>
      </c>
      <c r="E89" s="51">
        <v>1078.8399539866</v>
      </c>
      <c r="F89" s="51">
        <v>1125.8784555709699</v>
      </c>
      <c r="G89" s="51">
        <v>1380.3167613540299</v>
      </c>
      <c r="H89" s="51">
        <v>1509.4054169451999</v>
      </c>
    </row>
    <row r="90" spans="2:8" x14ac:dyDescent="0.25">
      <c r="B90" s="55" t="s">
        <v>401</v>
      </c>
      <c r="C90" s="58" t="s">
        <v>397</v>
      </c>
      <c r="D90" s="50" t="s">
        <v>402</v>
      </c>
      <c r="E90" s="51">
        <v>731.50376780771398</v>
      </c>
      <c r="F90" s="51">
        <v>722.59069992527805</v>
      </c>
      <c r="G90" s="51">
        <v>954.43239734978897</v>
      </c>
      <c r="H90" s="51">
        <v>987.90146304315294</v>
      </c>
    </row>
    <row r="91" spans="2:8" x14ac:dyDescent="0.25">
      <c r="B91" s="55" t="s">
        <v>401</v>
      </c>
      <c r="C91" s="58" t="s">
        <v>397</v>
      </c>
      <c r="D91" s="50" t="s">
        <v>403</v>
      </c>
      <c r="E91" s="51">
        <v>591.05033677627398</v>
      </c>
      <c r="F91" s="51">
        <v>485.522269068676</v>
      </c>
      <c r="G91" s="51">
        <v>768.02733824849804</v>
      </c>
      <c r="H91" s="51">
        <v>661.08000223858096</v>
      </c>
    </row>
    <row r="92" spans="2:8" x14ac:dyDescent="0.25">
      <c r="B92" s="55" t="s">
        <v>404</v>
      </c>
      <c r="C92" s="68" t="s">
        <v>405</v>
      </c>
      <c r="D92" s="50" t="s">
        <v>406</v>
      </c>
      <c r="E92" s="51">
        <v>34.057359589166403</v>
      </c>
      <c r="F92" s="51">
        <v>76.343384951321397</v>
      </c>
      <c r="G92" s="51">
        <v>45.348800613256103</v>
      </c>
      <c r="H92" s="51">
        <v>106.516993121033</v>
      </c>
    </row>
    <row r="93" spans="2:8" x14ac:dyDescent="0.25">
      <c r="B93" s="55" t="s">
        <v>404</v>
      </c>
      <c r="C93" s="68" t="s">
        <v>405</v>
      </c>
      <c r="D93" s="50" t="s">
        <v>407</v>
      </c>
      <c r="E93" s="51">
        <v>36.081404441280199</v>
      </c>
      <c r="F93" s="51">
        <v>46.311976906237199</v>
      </c>
      <c r="G93" s="51">
        <v>31.611787119483498</v>
      </c>
      <c r="H93" s="51">
        <v>42.515920914646102</v>
      </c>
    </row>
    <row r="94" spans="2:8" x14ac:dyDescent="0.25">
      <c r="B94" s="55" t="s">
        <v>404</v>
      </c>
      <c r="C94" s="68" t="s">
        <v>405</v>
      </c>
      <c r="D94" s="50" t="s">
        <v>408</v>
      </c>
      <c r="E94" s="51">
        <v>423.85846924737501</v>
      </c>
      <c r="F94" s="51">
        <v>564.62767867535194</v>
      </c>
      <c r="G94" s="51">
        <v>559.48988913536596</v>
      </c>
      <c r="H94" s="51">
        <v>780.95533629619899</v>
      </c>
    </row>
    <row r="95" spans="2:8" x14ac:dyDescent="0.25">
      <c r="B95" s="55" t="s">
        <v>404</v>
      </c>
      <c r="C95" s="68" t="s">
        <v>405</v>
      </c>
      <c r="D95" s="50" t="s">
        <v>409</v>
      </c>
      <c r="E95" s="51">
        <v>331.718824594571</v>
      </c>
      <c r="F95" s="51">
        <v>427.212727272373</v>
      </c>
      <c r="G95" s="51">
        <v>285.90619277231099</v>
      </c>
      <c r="H95" s="51">
        <v>385.824926957456</v>
      </c>
    </row>
    <row r="96" spans="2:8" x14ac:dyDescent="0.25">
      <c r="B96" s="55" t="s">
        <v>404</v>
      </c>
      <c r="C96" s="68" t="s">
        <v>405</v>
      </c>
      <c r="D96" s="50" t="s">
        <v>410</v>
      </c>
      <c r="E96" s="51">
        <v>646.47526004122597</v>
      </c>
      <c r="F96" s="51">
        <v>1034.03540079401</v>
      </c>
      <c r="G96" s="51">
        <v>710.45051654631504</v>
      </c>
      <c r="H96" s="51">
        <v>1190.7209308236199</v>
      </c>
    </row>
    <row r="97" spans="2:8" x14ac:dyDescent="0.25">
      <c r="B97" s="55" t="s">
        <v>404</v>
      </c>
      <c r="C97" s="68" t="s">
        <v>405</v>
      </c>
      <c r="D97" s="50" t="s">
        <v>411</v>
      </c>
      <c r="E97" s="51">
        <v>126.11052374011599</v>
      </c>
      <c r="F97" s="51">
        <v>192.48909890748499</v>
      </c>
      <c r="G97" s="51">
        <v>122.792192393587</v>
      </c>
      <c r="H97" s="51">
        <v>196.38947961382999</v>
      </c>
    </row>
    <row r="98" spans="2:8" x14ac:dyDescent="0.25">
      <c r="B98" s="55" t="s">
        <v>404</v>
      </c>
      <c r="C98" s="68" t="s">
        <v>405</v>
      </c>
      <c r="D98" s="50" t="s">
        <v>412</v>
      </c>
      <c r="E98" s="51">
        <v>28.799679538992699</v>
      </c>
      <c r="F98" s="51">
        <v>63.184884939339902</v>
      </c>
      <c r="G98" s="51">
        <v>24.915914423809799</v>
      </c>
      <c r="H98" s="51">
        <v>57.278947595018401</v>
      </c>
    </row>
    <row r="99" spans="2:8" x14ac:dyDescent="0.25">
      <c r="B99" s="55" t="s">
        <v>404</v>
      </c>
      <c r="C99" s="68" t="s">
        <v>405</v>
      </c>
      <c r="D99" s="50" t="s">
        <v>413</v>
      </c>
      <c r="E99" s="51">
        <v>11.509302638085099</v>
      </c>
      <c r="F99" s="51">
        <v>30.991241477008199</v>
      </c>
      <c r="G99" s="51">
        <v>19.300585092997</v>
      </c>
      <c r="H99" s="51">
        <v>54.4569224713401</v>
      </c>
    </row>
    <row r="100" spans="2:8" x14ac:dyDescent="0.25">
      <c r="B100" s="55" t="s">
        <v>404</v>
      </c>
      <c r="C100" s="68" t="s">
        <v>405</v>
      </c>
      <c r="D100" s="50" t="s">
        <v>414</v>
      </c>
      <c r="E100" s="51">
        <v>142.24969415598699</v>
      </c>
      <c r="F100" s="51">
        <v>347.69305314610699</v>
      </c>
      <c r="G100" s="51">
        <v>104.166747670522</v>
      </c>
      <c r="H100" s="51">
        <v>266.788086837675</v>
      </c>
    </row>
    <row r="101" spans="2:8" x14ac:dyDescent="0.25">
      <c r="B101" s="55" t="s">
        <v>404</v>
      </c>
      <c r="C101" s="68" t="s">
        <v>405</v>
      </c>
      <c r="D101" s="50" t="s">
        <v>415</v>
      </c>
      <c r="E101" s="51">
        <v>397.89899533409402</v>
      </c>
      <c r="F101" s="51">
        <v>369.55330346214498</v>
      </c>
      <c r="G101" s="51">
        <v>467.72783097587001</v>
      </c>
      <c r="H101" s="51">
        <v>455.18727664573697</v>
      </c>
    </row>
    <row r="102" spans="2:8" x14ac:dyDescent="0.25">
      <c r="B102" s="55" t="s">
        <v>404</v>
      </c>
      <c r="C102" s="68" t="s">
        <v>405</v>
      </c>
      <c r="D102" s="50" t="s">
        <v>416</v>
      </c>
      <c r="E102" s="51">
        <v>1087.92094885592</v>
      </c>
      <c r="F102" s="51">
        <v>930.67875894690906</v>
      </c>
      <c r="G102" s="51">
        <v>1147.3807191118699</v>
      </c>
      <c r="H102" s="51">
        <v>1028.49613922759</v>
      </c>
    </row>
    <row r="103" spans="2:8" x14ac:dyDescent="0.25">
      <c r="B103" s="55" t="s">
        <v>404</v>
      </c>
      <c r="C103" s="68" t="s">
        <v>405</v>
      </c>
      <c r="D103" s="50" t="s">
        <v>417</v>
      </c>
      <c r="E103" s="51">
        <v>70.189402358763402</v>
      </c>
      <c r="F103" s="51">
        <v>38.290109389493097</v>
      </c>
      <c r="G103" s="51">
        <v>76.111895251105494</v>
      </c>
      <c r="H103" s="51">
        <v>43.507111877534001</v>
      </c>
    </row>
    <row r="104" spans="2:8" x14ac:dyDescent="0.25">
      <c r="B104" s="55" t="s">
        <v>404</v>
      </c>
      <c r="C104" s="68" t="s">
        <v>405</v>
      </c>
      <c r="D104" s="50" t="s">
        <v>418</v>
      </c>
      <c r="E104" s="51">
        <v>105.740407038394</v>
      </c>
      <c r="F104" s="51">
        <v>91.695194529098998</v>
      </c>
      <c r="G104" s="51">
        <v>94.079232183862004</v>
      </c>
      <c r="H104" s="51">
        <v>85.485413809014801</v>
      </c>
    </row>
    <row r="105" spans="2:8" x14ac:dyDescent="0.25">
      <c r="B105" s="55" t="s">
        <v>404</v>
      </c>
      <c r="C105" s="68" t="s">
        <v>405</v>
      </c>
      <c r="D105" s="50" t="s">
        <v>419</v>
      </c>
      <c r="E105" s="51">
        <v>543.190023340165</v>
      </c>
      <c r="F105" s="51">
        <v>223.53013600569699</v>
      </c>
      <c r="G105" s="51">
        <v>970.96844446076204</v>
      </c>
      <c r="H105" s="51">
        <v>418.67985903661798</v>
      </c>
    </row>
    <row r="106" spans="2:8" x14ac:dyDescent="0.25">
      <c r="B106" s="55" t="s">
        <v>404</v>
      </c>
      <c r="C106" s="68" t="s">
        <v>405</v>
      </c>
      <c r="D106" s="50" t="s">
        <v>420</v>
      </c>
      <c r="E106" s="51">
        <v>776.09073542365604</v>
      </c>
      <c r="F106" s="51">
        <v>623.27692400243905</v>
      </c>
      <c r="G106" s="51">
        <v>883.92761442558106</v>
      </c>
      <c r="H106" s="51">
        <v>743.83722106337098</v>
      </c>
    </row>
    <row r="107" spans="2:8" x14ac:dyDescent="0.25">
      <c r="B107" s="55" t="s">
        <v>421</v>
      </c>
      <c r="C107" s="68" t="s">
        <v>422</v>
      </c>
      <c r="D107" s="50" t="s">
        <v>423</v>
      </c>
      <c r="E107" s="51">
        <v>63.945838789366803</v>
      </c>
      <c r="F107" s="51">
        <v>78.984356549793802</v>
      </c>
      <c r="G107" s="51">
        <v>68.082932435081901</v>
      </c>
      <c r="H107" s="51">
        <v>88.117000409105302</v>
      </c>
    </row>
    <row r="108" spans="2:8" x14ac:dyDescent="0.25">
      <c r="B108" s="55" t="s">
        <v>421</v>
      </c>
      <c r="C108" s="68" t="s">
        <v>422</v>
      </c>
      <c r="D108" s="50" t="s">
        <v>424</v>
      </c>
      <c r="E108" s="51">
        <v>211.843148741634</v>
      </c>
      <c r="F108" s="51">
        <v>230.211372444239</v>
      </c>
      <c r="G108" s="51">
        <v>196.611767410981</v>
      </c>
      <c r="H108" s="51">
        <v>223.87959568372099</v>
      </c>
    </row>
    <row r="109" spans="2:8" x14ac:dyDescent="0.25">
      <c r="B109" s="55" t="s">
        <v>421</v>
      </c>
      <c r="C109" s="68" t="s">
        <v>422</v>
      </c>
      <c r="D109" s="50" t="s">
        <v>425</v>
      </c>
      <c r="E109" s="51">
        <v>296.31367450840497</v>
      </c>
      <c r="F109" s="51">
        <v>174.247052563479</v>
      </c>
      <c r="G109" s="51">
        <v>432.82408494155101</v>
      </c>
      <c r="H109" s="51">
        <v>266.69681041687801</v>
      </c>
    </row>
    <row r="110" spans="2:8" x14ac:dyDescent="0.25">
      <c r="B110" s="55" t="s">
        <v>421</v>
      </c>
      <c r="C110" s="68" t="s">
        <v>422</v>
      </c>
      <c r="D110" s="50" t="s">
        <v>426</v>
      </c>
      <c r="E110" s="51">
        <v>55.735547005247099</v>
      </c>
      <c r="F110" s="51">
        <v>24.100803939635099</v>
      </c>
      <c r="G110" s="51">
        <v>52.952772494982298</v>
      </c>
      <c r="H110" s="51">
        <v>23.992782741095599</v>
      </c>
    </row>
    <row r="111" spans="2:8" x14ac:dyDescent="0.25">
      <c r="B111" s="55" t="s">
        <v>421</v>
      </c>
      <c r="C111" s="68" t="s">
        <v>422</v>
      </c>
      <c r="D111" s="50" t="s">
        <v>427</v>
      </c>
      <c r="E111" s="51">
        <v>198.05003905954101</v>
      </c>
      <c r="F111" s="51">
        <v>102.44482689452499</v>
      </c>
      <c r="G111" s="51">
        <v>203.14532545823801</v>
      </c>
      <c r="H111" s="51">
        <v>110.10691370112301</v>
      </c>
    </row>
    <row r="112" spans="2:8" x14ac:dyDescent="0.25">
      <c r="B112" s="55" t="s">
        <v>421</v>
      </c>
      <c r="C112" s="68" t="s">
        <v>422</v>
      </c>
      <c r="D112" s="50" t="s">
        <v>428</v>
      </c>
      <c r="E112" s="51">
        <v>20.670496311997201</v>
      </c>
      <c r="F112" s="51">
        <v>13.0588617592262</v>
      </c>
      <c r="G112" s="51">
        <v>26.834739258726501</v>
      </c>
      <c r="H112" s="51">
        <v>17.764150974006199</v>
      </c>
    </row>
    <row r="113" spans="2:8" x14ac:dyDescent="0.25">
      <c r="B113" s="55" t="s">
        <v>421</v>
      </c>
      <c r="C113" s="68" t="s">
        <v>422</v>
      </c>
      <c r="D113" s="50" t="s">
        <v>429</v>
      </c>
      <c r="E113" s="51">
        <v>142.02337736262399</v>
      </c>
      <c r="F113" s="51">
        <v>117.186788583583</v>
      </c>
      <c r="G113" s="51">
        <v>135.89956655856099</v>
      </c>
      <c r="H113" s="51">
        <v>117.497748326647</v>
      </c>
    </row>
    <row r="114" spans="2:8" x14ac:dyDescent="0.25">
      <c r="B114" s="55" t="s">
        <v>421</v>
      </c>
      <c r="C114" s="68" t="s">
        <v>422</v>
      </c>
      <c r="D114" s="50" t="s">
        <v>430</v>
      </c>
      <c r="E114" s="51">
        <v>1082.8524774822299</v>
      </c>
      <c r="F114" s="51">
        <v>742.02701912753298</v>
      </c>
      <c r="G114" s="51">
        <v>1276.00886246401</v>
      </c>
      <c r="H114" s="51">
        <v>916.21367863451906</v>
      </c>
    </row>
    <row r="115" spans="2:8" x14ac:dyDescent="0.25">
      <c r="B115" s="55" t="s">
        <v>421</v>
      </c>
      <c r="C115" s="68" t="s">
        <v>422</v>
      </c>
      <c r="D115" s="50" t="s">
        <v>431</v>
      </c>
      <c r="E115" s="51">
        <v>139.34983533933601</v>
      </c>
      <c r="F115" s="51">
        <v>31.086985467957099</v>
      </c>
      <c r="G115" s="51">
        <v>47.526815482770701</v>
      </c>
      <c r="H115" s="51">
        <v>11.109730437385799</v>
      </c>
    </row>
    <row r="116" spans="2:8" x14ac:dyDescent="0.25">
      <c r="B116" s="55" t="s">
        <v>421</v>
      </c>
      <c r="C116" s="68" t="s">
        <v>422</v>
      </c>
      <c r="D116" s="50" t="s">
        <v>432</v>
      </c>
      <c r="E116" s="51">
        <v>2270.9744848845498</v>
      </c>
      <c r="F116" s="51">
        <v>2042.76902568737</v>
      </c>
      <c r="G116" s="51">
        <v>2834.9636925600798</v>
      </c>
      <c r="H116" s="51">
        <v>2672.0659087794202</v>
      </c>
    </row>
    <row r="117" spans="2:8" x14ac:dyDescent="0.25">
      <c r="B117" s="55" t="s">
        <v>433</v>
      </c>
      <c r="C117" s="68" t="s">
        <v>434</v>
      </c>
      <c r="D117" s="57" t="s">
        <v>435</v>
      </c>
      <c r="E117" s="51">
        <v>153.33801241844401</v>
      </c>
      <c r="F117" s="51">
        <v>305.64330787530201</v>
      </c>
      <c r="G117" s="51">
        <v>215.67957175314899</v>
      </c>
      <c r="H117" s="51">
        <v>450.47088825558399</v>
      </c>
    </row>
    <row r="118" spans="2:8" x14ac:dyDescent="0.25">
      <c r="B118" s="55" t="s">
        <v>433</v>
      </c>
      <c r="C118" s="68" t="s">
        <v>434</v>
      </c>
      <c r="D118" s="57" t="s">
        <v>436</v>
      </c>
      <c r="E118" s="51">
        <v>276.22363808412001</v>
      </c>
      <c r="F118" s="51">
        <v>472.64928707822497</v>
      </c>
      <c r="G118" s="51">
        <v>351.34266985556297</v>
      </c>
      <c r="H118" s="51">
        <v>629.94367402006401</v>
      </c>
    </row>
    <row r="119" spans="2:8" x14ac:dyDescent="0.25">
      <c r="B119" s="55" t="s">
        <v>433</v>
      </c>
      <c r="C119" s="68" t="s">
        <v>434</v>
      </c>
      <c r="D119" s="57" t="s">
        <v>437</v>
      </c>
      <c r="E119" s="51">
        <v>13.499374559834299</v>
      </c>
      <c r="F119" s="51">
        <v>13.3160442472975</v>
      </c>
      <c r="G119" s="51">
        <v>27.260395362521599</v>
      </c>
      <c r="H119" s="51">
        <v>28.176457338682599</v>
      </c>
    </row>
    <row r="120" spans="2:8" x14ac:dyDescent="0.25">
      <c r="B120" s="55" t="s">
        <v>433</v>
      </c>
      <c r="C120" s="68" t="s">
        <v>434</v>
      </c>
      <c r="D120" s="57" t="s">
        <v>438</v>
      </c>
      <c r="E120" s="51">
        <v>132.682201864598</v>
      </c>
      <c r="F120" s="51">
        <v>203.46106311866501</v>
      </c>
      <c r="G120" s="51">
        <v>149.49117023725401</v>
      </c>
      <c r="H120" s="51">
        <v>240.20212031423199</v>
      </c>
    </row>
    <row r="121" spans="2:8" x14ac:dyDescent="0.25">
      <c r="B121" s="55" t="s">
        <v>433</v>
      </c>
      <c r="C121" s="68" t="s">
        <v>434</v>
      </c>
      <c r="D121" s="57" t="s">
        <v>439</v>
      </c>
      <c r="E121" s="51">
        <v>213.90409942024201</v>
      </c>
      <c r="F121" s="51">
        <v>473.79437544699101</v>
      </c>
      <c r="G121" s="51">
        <v>123.083525044921</v>
      </c>
      <c r="H121" s="51">
        <v>285.66917092202499</v>
      </c>
    </row>
    <row r="122" spans="2:8" x14ac:dyDescent="0.25">
      <c r="B122" s="55" t="s">
        <v>433</v>
      </c>
      <c r="C122" s="68" t="s">
        <v>434</v>
      </c>
      <c r="D122" s="57" t="s">
        <v>440</v>
      </c>
      <c r="E122" s="51">
        <v>44.020917379810001</v>
      </c>
      <c r="F122" s="51">
        <v>86.806064343035203</v>
      </c>
      <c r="G122" s="51">
        <v>30.8284764131371</v>
      </c>
      <c r="H122" s="51">
        <v>63.699451836215097</v>
      </c>
    </row>
    <row r="123" spans="2:8" x14ac:dyDescent="0.25">
      <c r="B123" s="55" t="s">
        <v>433</v>
      </c>
      <c r="C123" s="68" t="s">
        <v>434</v>
      </c>
      <c r="D123" s="57" t="s">
        <v>441</v>
      </c>
      <c r="E123" s="51">
        <v>2.7936940840065398</v>
      </c>
      <c r="F123" s="51">
        <v>3.8353286185520901</v>
      </c>
      <c r="G123" s="51">
        <v>0.83632969551768299</v>
      </c>
      <c r="H123" s="51">
        <v>1.2030783351943399</v>
      </c>
    </row>
    <row r="124" spans="2:8" x14ac:dyDescent="0.25">
      <c r="B124" s="55" t="s">
        <v>433</v>
      </c>
      <c r="C124" s="68" t="s">
        <v>434</v>
      </c>
      <c r="D124" s="57" t="s">
        <v>442</v>
      </c>
      <c r="E124" s="51">
        <v>5.7416468551243902</v>
      </c>
      <c r="F124" s="51">
        <v>12.3237247073523</v>
      </c>
      <c r="G124" s="51">
        <v>3.57531794385639</v>
      </c>
      <c r="H124" s="51">
        <v>8.0410513439109099</v>
      </c>
    </row>
    <row r="125" spans="2:8" x14ac:dyDescent="0.25">
      <c r="B125" s="55" t="s">
        <v>443</v>
      </c>
      <c r="C125" s="68" t="s">
        <v>444</v>
      </c>
      <c r="D125" s="70" t="s">
        <v>445</v>
      </c>
      <c r="E125" s="51">
        <v>23.212532175783402</v>
      </c>
      <c r="F125" s="51">
        <v>26.099358063936702</v>
      </c>
      <c r="G125" s="51">
        <v>24.270439947923499</v>
      </c>
      <c r="H125" s="51">
        <v>28.594177672637301</v>
      </c>
    </row>
    <row r="126" spans="2:8" x14ac:dyDescent="0.25">
      <c r="B126" s="55" t="s">
        <v>443</v>
      </c>
      <c r="C126" s="68" t="s">
        <v>444</v>
      </c>
      <c r="D126" s="70" t="s">
        <v>446</v>
      </c>
      <c r="E126" s="51">
        <v>330.25362085156002</v>
      </c>
      <c r="F126" s="51">
        <v>272.75789109915098</v>
      </c>
      <c r="G126" s="51">
        <v>329.46299056790502</v>
      </c>
      <c r="H126" s="51">
        <v>285.12088342696097</v>
      </c>
    </row>
    <row r="127" spans="2:8" x14ac:dyDescent="0.25">
      <c r="B127" s="55" t="s">
        <v>443</v>
      </c>
      <c r="C127" s="68" t="s">
        <v>444</v>
      </c>
      <c r="D127" s="70" t="s">
        <v>447</v>
      </c>
      <c r="E127" s="51">
        <v>68.239120341471903</v>
      </c>
      <c r="F127" s="51">
        <v>119.876441333638</v>
      </c>
      <c r="G127" s="51">
        <v>76.537966413973805</v>
      </c>
      <c r="H127" s="51">
        <v>140.88670003329901</v>
      </c>
    </row>
    <row r="128" spans="2:8" x14ac:dyDescent="0.25">
      <c r="B128" s="55" t="s">
        <v>443</v>
      </c>
      <c r="C128" s="68" t="s">
        <v>444</v>
      </c>
      <c r="D128" s="70" t="s">
        <v>448</v>
      </c>
      <c r="E128" s="51">
        <v>42.067542991312997</v>
      </c>
      <c r="F128" s="51">
        <v>21.1827034439623</v>
      </c>
      <c r="G128" s="51">
        <v>48.285396856803501</v>
      </c>
      <c r="H128" s="51">
        <v>25.476672237493901</v>
      </c>
    </row>
    <row r="129" spans="1:8" x14ac:dyDescent="0.25">
      <c r="B129" s="55" t="s">
        <v>443</v>
      </c>
      <c r="C129" s="68" t="s">
        <v>444</v>
      </c>
      <c r="D129" s="70" t="s">
        <v>449</v>
      </c>
      <c r="E129" s="51">
        <v>89.760838307178304</v>
      </c>
      <c r="F129" s="51">
        <v>151.93689832744801</v>
      </c>
      <c r="G129" s="51">
        <v>130.32203039061699</v>
      </c>
      <c r="H129" s="51">
        <v>231.14624873017101</v>
      </c>
    </row>
    <row r="130" spans="1:8" x14ac:dyDescent="0.25">
      <c r="B130" s="55" t="s">
        <v>443</v>
      </c>
      <c r="C130" s="68" t="s">
        <v>444</v>
      </c>
      <c r="D130" s="70" t="s">
        <v>450</v>
      </c>
      <c r="E130" s="51">
        <v>305.54693634779602</v>
      </c>
      <c r="F130" s="51">
        <v>114.983126590482</v>
      </c>
      <c r="G130" s="51">
        <v>536.94034085115902</v>
      </c>
      <c r="H130" s="51">
        <v>211.72633018005601</v>
      </c>
    </row>
    <row r="131" spans="1:8" x14ac:dyDescent="0.25">
      <c r="B131" s="55" t="s">
        <v>443</v>
      </c>
      <c r="C131" s="68" t="s">
        <v>444</v>
      </c>
      <c r="D131" s="70" t="s">
        <v>451</v>
      </c>
      <c r="E131" s="51">
        <v>3.9069882087038201</v>
      </c>
      <c r="F131" s="51">
        <v>1.5981281682769799</v>
      </c>
      <c r="G131" s="51">
        <v>6.0266704690579003</v>
      </c>
      <c r="H131" s="51">
        <v>2.5830904092939702</v>
      </c>
    </row>
    <row r="132" spans="1:8" x14ac:dyDescent="0.25">
      <c r="B132" s="55" t="s">
        <v>452</v>
      </c>
      <c r="C132" s="58" t="s">
        <v>453</v>
      </c>
      <c r="D132" s="50" t="s">
        <v>454</v>
      </c>
      <c r="E132" s="51">
        <v>7.9527187873892098</v>
      </c>
      <c r="F132" s="51">
        <v>10.550897848326001</v>
      </c>
      <c r="G132" s="51">
        <v>6.0620632969964401</v>
      </c>
      <c r="H132" s="51">
        <v>8.4272701252601205</v>
      </c>
    </row>
    <row r="133" spans="1:8" x14ac:dyDescent="0.25">
      <c r="B133" s="55" t="s">
        <v>452</v>
      </c>
      <c r="C133" s="58" t="s">
        <v>453</v>
      </c>
      <c r="D133" s="50" t="s">
        <v>455</v>
      </c>
      <c r="E133" s="51">
        <v>7.4440222893010901</v>
      </c>
      <c r="F133" s="51">
        <v>8.3284865457681896</v>
      </c>
      <c r="G133" s="51">
        <v>5.9360767849162697</v>
      </c>
      <c r="H133" s="51">
        <v>6.9590601350029999</v>
      </c>
    </row>
    <row r="134" spans="1:8" x14ac:dyDescent="0.25">
      <c r="B134" s="55" t="s">
        <v>452</v>
      </c>
      <c r="C134" s="58" t="s">
        <v>453</v>
      </c>
      <c r="D134" s="50" t="s">
        <v>456</v>
      </c>
      <c r="E134" s="51">
        <v>2.19281185638929</v>
      </c>
      <c r="F134" s="51">
        <v>7.8720638812413402</v>
      </c>
      <c r="G134" s="51">
        <v>0.82176715435348302</v>
      </c>
      <c r="H134" s="51">
        <v>3.0912111651739398</v>
      </c>
    </row>
    <row r="135" spans="1:8" x14ac:dyDescent="0.25">
      <c r="B135" s="55" t="s">
        <v>452</v>
      </c>
      <c r="C135" s="58" t="s">
        <v>453</v>
      </c>
      <c r="D135" s="50" t="s">
        <v>457</v>
      </c>
      <c r="E135" s="51">
        <v>81.874295043775007</v>
      </c>
      <c r="F135" s="51">
        <v>54.496765747228203</v>
      </c>
      <c r="G135" s="51">
        <v>63.639910875433799</v>
      </c>
      <c r="H135" s="51">
        <v>44.385935069202802</v>
      </c>
    </row>
    <row r="136" spans="1:8" x14ac:dyDescent="0.25">
      <c r="B136" s="55" t="s">
        <v>452</v>
      </c>
      <c r="C136" s="58" t="s">
        <v>453</v>
      </c>
      <c r="D136" s="50" t="s">
        <v>458</v>
      </c>
      <c r="E136" s="51">
        <v>1116.3597938339799</v>
      </c>
      <c r="F136" s="51">
        <v>535.28060887181505</v>
      </c>
      <c r="G136" s="51">
        <v>1288.53423944421</v>
      </c>
      <c r="H136" s="51">
        <v>647.38993486931804</v>
      </c>
    </row>
    <row r="137" spans="1:8" x14ac:dyDescent="0.25">
      <c r="B137" s="55" t="s">
        <v>452</v>
      </c>
      <c r="C137" s="58" t="s">
        <v>453</v>
      </c>
      <c r="D137" s="50" t="s">
        <v>459</v>
      </c>
      <c r="E137" s="51">
        <v>20.840186249705202</v>
      </c>
      <c r="F137" s="51">
        <v>15.2865813177633</v>
      </c>
      <c r="G137" s="51">
        <v>9.6090351726316392</v>
      </c>
      <c r="H137" s="51">
        <v>7.3855222982031101</v>
      </c>
    </row>
    <row r="138" spans="1:8" x14ac:dyDescent="0.25">
      <c r="B138" s="55" t="s">
        <v>452</v>
      </c>
      <c r="C138" s="58" t="s">
        <v>453</v>
      </c>
      <c r="D138" s="50" t="s">
        <v>460</v>
      </c>
      <c r="E138" s="51">
        <v>104.027636822587</v>
      </c>
      <c r="F138" s="51">
        <v>25.2630452234127</v>
      </c>
      <c r="G138" s="51">
        <v>96.754887891707995</v>
      </c>
      <c r="H138" s="51">
        <v>24.620821324134301</v>
      </c>
    </row>
    <row r="139" spans="1:8" x14ac:dyDescent="0.25">
      <c r="B139" s="55" t="s">
        <v>452</v>
      </c>
      <c r="C139" s="58" t="s">
        <v>453</v>
      </c>
      <c r="D139" s="50" t="s">
        <v>461</v>
      </c>
      <c r="E139" s="51">
        <v>137.06586635273001</v>
      </c>
      <c r="F139" s="51">
        <v>144.78725165591101</v>
      </c>
      <c r="G139" s="51">
        <v>117.68293911471299</v>
      </c>
      <c r="H139" s="51">
        <v>130.258829389807</v>
      </c>
    </row>
    <row r="140" spans="1:8" x14ac:dyDescent="0.25">
      <c r="B140" s="55" t="s">
        <v>452</v>
      </c>
      <c r="C140" s="58" t="s">
        <v>453</v>
      </c>
      <c r="D140" s="50" t="s">
        <v>462</v>
      </c>
      <c r="E140" s="51">
        <v>6.0596691938285998</v>
      </c>
      <c r="F140" s="51">
        <v>22.034519680907898</v>
      </c>
      <c r="G140" s="51">
        <v>20.219198904176</v>
      </c>
      <c r="H140" s="51">
        <v>77.039112714515397</v>
      </c>
    </row>
    <row r="141" spans="1:8" x14ac:dyDescent="0.25">
      <c r="B141" s="55" t="s">
        <v>452</v>
      </c>
      <c r="C141" s="58" t="s">
        <v>453</v>
      </c>
      <c r="D141" s="50" t="s">
        <v>463</v>
      </c>
      <c r="E141" s="51">
        <v>248.869066544541</v>
      </c>
      <c r="F141" s="51">
        <v>124.693286697582</v>
      </c>
      <c r="G141" s="51">
        <v>284.72353349105299</v>
      </c>
      <c r="H141" s="51">
        <v>149.48175012082399</v>
      </c>
    </row>
    <row r="142" spans="1:8" x14ac:dyDescent="0.25">
      <c r="A142" s="59"/>
      <c r="B142" s="60" t="s">
        <v>452</v>
      </c>
      <c r="C142" s="71" t="s">
        <v>453</v>
      </c>
      <c r="D142" s="62" t="s">
        <v>464</v>
      </c>
      <c r="E142" s="63">
        <v>2545.3247541780302</v>
      </c>
      <c r="F142" s="63">
        <v>1582.4855059065701</v>
      </c>
      <c r="G142" s="63">
        <v>2629.3522947428501</v>
      </c>
      <c r="H142" s="63">
        <v>1712.9235275195499</v>
      </c>
    </row>
    <row r="143" spans="1:8" ht="15" x14ac:dyDescent="0.25">
      <c r="A143" s="64" t="s">
        <v>247</v>
      </c>
      <c r="B143" s="64" t="s">
        <v>248</v>
      </c>
      <c r="C143" s="65" t="s">
        <v>249</v>
      </c>
      <c r="D143" s="65" t="s">
        <v>250</v>
      </c>
      <c r="E143" s="54" t="s">
        <v>251</v>
      </c>
      <c r="F143" s="54" t="s">
        <v>252</v>
      </c>
      <c r="G143" s="54" t="s">
        <v>253</v>
      </c>
      <c r="H143" s="54" t="s">
        <v>254</v>
      </c>
    </row>
    <row r="144" spans="1:8" x14ac:dyDescent="0.25">
      <c r="A144" s="16" t="s">
        <v>465</v>
      </c>
      <c r="B144" s="72" t="s">
        <v>466</v>
      </c>
      <c r="C144" s="58" t="s">
        <v>467</v>
      </c>
      <c r="D144" s="50" t="s">
        <v>468</v>
      </c>
      <c r="E144" s="51">
        <v>9.6970118314509399</v>
      </c>
      <c r="F144" s="51">
        <v>3.41079340147063</v>
      </c>
      <c r="G144" s="51">
        <v>8.9447126047880996</v>
      </c>
      <c r="H144" s="51">
        <v>3.2966780422936202</v>
      </c>
    </row>
    <row r="145" spans="2:8" x14ac:dyDescent="0.25">
      <c r="B145" s="72" t="s">
        <v>469</v>
      </c>
      <c r="C145" s="58" t="s">
        <v>467</v>
      </c>
      <c r="D145" s="50" t="s">
        <v>470</v>
      </c>
      <c r="E145" s="51">
        <v>57.573820792088497</v>
      </c>
      <c r="F145" s="51">
        <v>43.388880980459199</v>
      </c>
      <c r="G145" s="51">
        <v>68.187218472514402</v>
      </c>
      <c r="H145" s="51">
        <v>53.845452190246</v>
      </c>
    </row>
    <row r="146" spans="2:8" x14ac:dyDescent="0.25">
      <c r="B146" s="55" t="s">
        <v>471</v>
      </c>
      <c r="C146" s="58" t="s">
        <v>472</v>
      </c>
      <c r="D146" s="50" t="s">
        <v>473</v>
      </c>
      <c r="E146" s="51">
        <v>0.82462804070261697</v>
      </c>
      <c r="F146" s="51">
        <v>2.3911115196294501</v>
      </c>
      <c r="G146" s="51">
        <v>1.6154433708800899</v>
      </c>
      <c r="H146" s="51">
        <v>4.9082438086757696</v>
      </c>
    </row>
    <row r="147" spans="2:8" x14ac:dyDescent="0.25">
      <c r="B147" s="55" t="s">
        <v>471</v>
      </c>
      <c r="C147" s="58" t="s">
        <v>472</v>
      </c>
      <c r="D147" s="50" t="s">
        <v>474</v>
      </c>
      <c r="E147" s="51">
        <v>6.1941169594528196</v>
      </c>
      <c r="F147" s="51">
        <v>11.231474836418601</v>
      </c>
      <c r="G147" s="51">
        <v>11.075520161338201</v>
      </c>
      <c r="H147" s="51">
        <v>21.043315885014</v>
      </c>
    </row>
    <row r="148" spans="2:8" x14ac:dyDescent="0.25">
      <c r="B148" s="55" t="s">
        <v>471</v>
      </c>
      <c r="C148" s="58" t="s">
        <v>472</v>
      </c>
      <c r="D148" s="50" t="s">
        <v>475</v>
      </c>
      <c r="E148" s="51">
        <v>2.3090258640972499</v>
      </c>
      <c r="F148" s="51">
        <v>4.2130184238730903</v>
      </c>
      <c r="G148" s="51">
        <v>2.6969484587610202</v>
      </c>
      <c r="H148" s="51">
        <v>5.1562012896577896</v>
      </c>
    </row>
    <row r="149" spans="2:8" x14ac:dyDescent="0.25">
      <c r="B149" s="55" t="s">
        <v>471</v>
      </c>
      <c r="C149" s="58" t="s">
        <v>472</v>
      </c>
      <c r="D149" s="50" t="s">
        <v>476</v>
      </c>
      <c r="E149" s="51">
        <v>25.119002833022201</v>
      </c>
      <c r="F149" s="51">
        <v>17.954179974331598</v>
      </c>
      <c r="G149" s="51">
        <v>18.5350906757525</v>
      </c>
      <c r="H149" s="51">
        <v>13.881952371905101</v>
      </c>
    </row>
    <row r="150" spans="2:8" x14ac:dyDescent="0.25">
      <c r="B150" s="55" t="s">
        <v>471</v>
      </c>
      <c r="C150" s="58" t="s">
        <v>472</v>
      </c>
      <c r="D150" s="50" t="s">
        <v>477</v>
      </c>
      <c r="E150" s="51">
        <v>59.036770116332697</v>
      </c>
      <c r="F150" s="51">
        <v>37.967620416422797</v>
      </c>
      <c r="G150" s="51">
        <v>203.960240720695</v>
      </c>
      <c r="H150" s="51">
        <v>137.44500493195801</v>
      </c>
    </row>
    <row r="151" spans="2:8" x14ac:dyDescent="0.25">
      <c r="B151" s="72" t="s">
        <v>478</v>
      </c>
      <c r="C151" s="58" t="s">
        <v>479</v>
      </c>
      <c r="D151" s="50" t="s">
        <v>480</v>
      </c>
      <c r="E151" s="51">
        <v>5.2049730246000196</v>
      </c>
      <c r="F151" s="51">
        <v>5.75920609293276</v>
      </c>
      <c r="G151" s="51">
        <v>4.94505432901276</v>
      </c>
      <c r="H151" s="51">
        <v>5.73334214912843</v>
      </c>
    </row>
    <row r="152" spans="2:8" x14ac:dyDescent="0.25">
      <c r="B152" s="72" t="s">
        <v>478</v>
      </c>
      <c r="C152" s="58" t="s">
        <v>479</v>
      </c>
      <c r="D152" s="50" t="s">
        <v>481</v>
      </c>
      <c r="E152" s="51">
        <v>13.7347929869235</v>
      </c>
      <c r="F152" s="51">
        <v>22.749782204033298</v>
      </c>
      <c r="G152" s="51">
        <v>7.48662330158231</v>
      </c>
      <c r="H152" s="51">
        <v>12.993727735981</v>
      </c>
    </row>
    <row r="153" spans="2:8" x14ac:dyDescent="0.25">
      <c r="B153" s="72" t="s">
        <v>478</v>
      </c>
      <c r="C153" s="58" t="s">
        <v>479</v>
      </c>
      <c r="D153" s="50" t="s">
        <v>482</v>
      </c>
      <c r="E153" s="51">
        <v>16.949074447325799</v>
      </c>
      <c r="F153" s="51">
        <v>17.515775647171999</v>
      </c>
      <c r="G153" s="51">
        <v>24.143299891780298</v>
      </c>
      <c r="H153" s="51">
        <v>26.1440383046818</v>
      </c>
    </row>
    <row r="154" spans="2:8" x14ac:dyDescent="0.25">
      <c r="B154" s="72" t="s">
        <v>478</v>
      </c>
      <c r="C154" s="58" t="s">
        <v>479</v>
      </c>
      <c r="D154" s="50" t="s">
        <v>483</v>
      </c>
      <c r="E154" s="51">
        <v>670.78034838229496</v>
      </c>
      <c r="F154" s="51">
        <v>136.20034310010399</v>
      </c>
      <c r="G154" s="51">
        <v>553.87224962187804</v>
      </c>
      <c r="H154" s="51">
        <v>117.84200767895599</v>
      </c>
    </row>
    <row r="155" spans="2:8" x14ac:dyDescent="0.25">
      <c r="B155" s="72" t="s">
        <v>484</v>
      </c>
      <c r="C155" s="58" t="s">
        <v>485</v>
      </c>
      <c r="D155" s="50" t="s">
        <v>486</v>
      </c>
      <c r="E155" s="51">
        <v>113.18664285609201</v>
      </c>
      <c r="F155" s="51">
        <v>101.732147632826</v>
      </c>
      <c r="G155" s="51">
        <v>168.59470038900901</v>
      </c>
      <c r="H155" s="51">
        <v>158.781393307814</v>
      </c>
    </row>
    <row r="156" spans="2:8" x14ac:dyDescent="0.25">
      <c r="B156" s="72" t="s">
        <v>484</v>
      </c>
      <c r="C156" s="58" t="s">
        <v>485</v>
      </c>
      <c r="D156" s="50" t="s">
        <v>487</v>
      </c>
      <c r="E156" s="51">
        <v>10.121460837139001</v>
      </c>
      <c r="F156" s="51">
        <v>17.871475950102901</v>
      </c>
      <c r="G156" s="51">
        <v>12.3599273775162</v>
      </c>
      <c r="H156" s="51">
        <v>22.8678743183847</v>
      </c>
    </row>
    <row r="157" spans="2:8" x14ac:dyDescent="0.25">
      <c r="B157" s="72" t="s">
        <v>488</v>
      </c>
      <c r="C157" s="58" t="s">
        <v>489</v>
      </c>
      <c r="D157" s="50" t="s">
        <v>490</v>
      </c>
      <c r="E157" s="51">
        <v>13.614803622490999</v>
      </c>
      <c r="F157" s="51">
        <v>20.861685197932498</v>
      </c>
      <c r="G157" s="51">
        <v>19.498200845186201</v>
      </c>
      <c r="H157" s="51">
        <v>31.305828473418501</v>
      </c>
    </row>
    <row r="158" spans="2:8" x14ac:dyDescent="0.25">
      <c r="B158" s="72" t="s">
        <v>491</v>
      </c>
      <c r="C158" s="58" t="s">
        <v>492</v>
      </c>
      <c r="D158" s="50" t="s">
        <v>493</v>
      </c>
      <c r="E158" s="51">
        <v>501.08030166997202</v>
      </c>
      <c r="F158" s="51">
        <v>421.36484439182402</v>
      </c>
      <c r="G158" s="51">
        <v>831.44065406255697</v>
      </c>
      <c r="H158" s="51">
        <v>732.61343687707199</v>
      </c>
    </row>
    <row r="159" spans="2:8" x14ac:dyDescent="0.25">
      <c r="B159" s="72" t="s">
        <v>491</v>
      </c>
      <c r="C159" s="58" t="s">
        <v>492</v>
      </c>
      <c r="D159" s="50" t="s">
        <v>494</v>
      </c>
      <c r="E159" s="51">
        <v>851.01589586314901</v>
      </c>
      <c r="F159" s="51">
        <v>629.61690563942398</v>
      </c>
      <c r="G159" s="51">
        <v>1013.25717631327</v>
      </c>
      <c r="H159" s="51">
        <v>785.50879562032799</v>
      </c>
    </row>
    <row r="160" spans="2:8" x14ac:dyDescent="0.25">
      <c r="B160" s="72" t="s">
        <v>491</v>
      </c>
      <c r="C160" s="58" t="s">
        <v>492</v>
      </c>
      <c r="D160" s="50" t="s">
        <v>495</v>
      </c>
      <c r="E160" s="51">
        <v>1301.7507291238801</v>
      </c>
      <c r="F160" s="51">
        <v>1129.7098172230201</v>
      </c>
      <c r="G160" s="51">
        <v>1362.7457037453701</v>
      </c>
      <c r="H160" s="51">
        <v>1239.2146825202401</v>
      </c>
    </row>
    <row r="161" spans="1:8" x14ac:dyDescent="0.25">
      <c r="B161" s="72" t="s">
        <v>491</v>
      </c>
      <c r="C161" s="58" t="s">
        <v>492</v>
      </c>
      <c r="D161" s="50" t="s">
        <v>496</v>
      </c>
      <c r="E161" s="51">
        <v>29.450485559949499</v>
      </c>
      <c r="F161" s="51">
        <v>20.9992587793982</v>
      </c>
      <c r="G161" s="51">
        <v>49.179493891984002</v>
      </c>
      <c r="H161" s="51">
        <v>36.744150965006902</v>
      </c>
    </row>
    <row r="162" spans="1:8" x14ac:dyDescent="0.25">
      <c r="B162" s="72" t="s">
        <v>491</v>
      </c>
      <c r="C162" s="58" t="s">
        <v>492</v>
      </c>
      <c r="D162" s="50" t="s">
        <v>497</v>
      </c>
      <c r="E162" s="51">
        <v>1536.58577464525</v>
      </c>
      <c r="F162" s="51">
        <v>1785.35954876134</v>
      </c>
      <c r="G162" s="51">
        <v>1582.2244132615999</v>
      </c>
      <c r="H162" s="51">
        <v>1926.32525878258</v>
      </c>
    </row>
    <row r="163" spans="1:8" x14ac:dyDescent="0.25">
      <c r="B163" s="72" t="s">
        <v>491</v>
      </c>
      <c r="C163" s="58" t="s">
        <v>492</v>
      </c>
      <c r="D163" s="50" t="s">
        <v>498</v>
      </c>
      <c r="E163" s="51">
        <v>29.5469972247135</v>
      </c>
      <c r="F163" s="51">
        <v>101.563438577044</v>
      </c>
      <c r="G163" s="51">
        <v>36.778229759980597</v>
      </c>
      <c r="H163" s="51">
        <v>132.466945436163</v>
      </c>
    </row>
    <row r="164" spans="1:8" x14ac:dyDescent="0.25">
      <c r="B164" s="72" t="s">
        <v>491</v>
      </c>
      <c r="C164" s="58" t="s">
        <v>492</v>
      </c>
      <c r="D164" s="50" t="s">
        <v>499</v>
      </c>
      <c r="E164" s="51">
        <v>181.91982445271699</v>
      </c>
      <c r="F164" s="51">
        <v>260.50907147721102</v>
      </c>
      <c r="G164" s="51">
        <v>246.21456666024</v>
      </c>
      <c r="H164" s="51">
        <v>369.44451373465199</v>
      </c>
    </row>
    <row r="165" spans="1:8" x14ac:dyDescent="0.25">
      <c r="B165" s="72" t="s">
        <v>491</v>
      </c>
      <c r="C165" s="58" t="s">
        <v>492</v>
      </c>
      <c r="D165" s="50" t="s">
        <v>500</v>
      </c>
      <c r="E165" s="51">
        <v>108.668318604928</v>
      </c>
      <c r="F165" s="51">
        <v>158.352655786279</v>
      </c>
      <c r="G165" s="51">
        <v>97.732847662451206</v>
      </c>
      <c r="H165" s="51">
        <v>149.22981920742799</v>
      </c>
    </row>
    <row r="166" spans="1:8" x14ac:dyDescent="0.25">
      <c r="B166" s="72" t="s">
        <v>491</v>
      </c>
      <c r="C166" s="58" t="s">
        <v>492</v>
      </c>
      <c r="D166" s="50" t="s">
        <v>501</v>
      </c>
      <c r="E166" s="51">
        <v>19.823527281035599</v>
      </c>
      <c r="F166" s="51">
        <v>28.6202278056486</v>
      </c>
      <c r="G166" s="51">
        <v>31.134969703940701</v>
      </c>
      <c r="H166" s="51">
        <v>47.101339338479299</v>
      </c>
    </row>
    <row r="167" spans="1:8" x14ac:dyDescent="0.25">
      <c r="B167" s="72" t="s">
        <v>491</v>
      </c>
      <c r="C167" s="58" t="s">
        <v>492</v>
      </c>
      <c r="D167" s="50" t="s">
        <v>502</v>
      </c>
      <c r="E167" s="51">
        <v>380.98628375845198</v>
      </c>
      <c r="F167" s="51">
        <v>393.68538835528301</v>
      </c>
      <c r="G167" s="51">
        <v>484.97392435471698</v>
      </c>
      <c r="H167" s="51">
        <v>525.11085962878803</v>
      </c>
    </row>
    <row r="168" spans="1:8" x14ac:dyDescent="0.25">
      <c r="B168" s="72" t="s">
        <v>491</v>
      </c>
      <c r="C168" s="58" t="s">
        <v>492</v>
      </c>
      <c r="D168" s="50" t="s">
        <v>503</v>
      </c>
      <c r="E168" s="51">
        <v>36.4845820059397</v>
      </c>
      <c r="F168" s="51">
        <v>35.504893313367603</v>
      </c>
      <c r="G168" s="51">
        <v>56.807058526299599</v>
      </c>
      <c r="H168" s="51">
        <v>57.926033983177298</v>
      </c>
    </row>
    <row r="169" spans="1:8" x14ac:dyDescent="0.25">
      <c r="A169" s="59"/>
      <c r="B169" s="72" t="s">
        <v>491</v>
      </c>
      <c r="C169" s="71" t="s">
        <v>492</v>
      </c>
      <c r="D169" s="62" t="s">
        <v>504</v>
      </c>
      <c r="E169" s="63">
        <v>36.046547679009102</v>
      </c>
      <c r="F169" s="63">
        <v>36.211327952611697</v>
      </c>
      <c r="G169" s="63">
        <v>62.552506164774996</v>
      </c>
      <c r="H169" s="63">
        <v>65.844293907757503</v>
      </c>
    </row>
    <row r="170" spans="1:8" ht="15" x14ac:dyDescent="0.25">
      <c r="A170" s="64" t="s">
        <v>247</v>
      </c>
      <c r="B170" s="64" t="s">
        <v>248</v>
      </c>
      <c r="C170" s="65" t="s">
        <v>249</v>
      </c>
      <c r="D170" s="65" t="s">
        <v>250</v>
      </c>
      <c r="E170" s="54" t="s">
        <v>251</v>
      </c>
      <c r="F170" s="54" t="s">
        <v>252</v>
      </c>
      <c r="G170" s="54" t="s">
        <v>253</v>
      </c>
      <c r="H170" s="54" t="s">
        <v>254</v>
      </c>
    </row>
    <row r="171" spans="1:8" x14ac:dyDescent="0.25">
      <c r="A171" s="16" t="s">
        <v>505</v>
      </c>
      <c r="B171" s="55" t="s">
        <v>506</v>
      </c>
      <c r="C171" s="58" t="s">
        <v>507</v>
      </c>
      <c r="D171" s="50" t="s">
        <v>508</v>
      </c>
      <c r="E171" s="51">
        <v>3590.4650018840298</v>
      </c>
      <c r="F171" s="51">
        <v>5229.1406382576197</v>
      </c>
      <c r="G171" s="51">
        <v>4637.0099312025404</v>
      </c>
      <c r="H171" s="51">
        <v>7076.3663118227396</v>
      </c>
    </row>
    <row r="172" spans="1:8" x14ac:dyDescent="0.25">
      <c r="B172" s="55" t="s">
        <v>506</v>
      </c>
      <c r="C172" s="58" t="s">
        <v>507</v>
      </c>
      <c r="D172" s="50" t="s">
        <v>509</v>
      </c>
      <c r="E172" s="51">
        <v>10452.435588684701</v>
      </c>
      <c r="F172" s="51">
        <v>12121.477580897499</v>
      </c>
      <c r="G172" s="51">
        <v>8873.2822339044906</v>
      </c>
      <c r="H172" s="51">
        <v>10782.3894402769</v>
      </c>
    </row>
    <row r="173" spans="1:8" x14ac:dyDescent="0.25">
      <c r="B173" s="55" t="s">
        <v>506</v>
      </c>
      <c r="C173" s="58" t="s">
        <v>507</v>
      </c>
      <c r="D173" s="50" t="s">
        <v>510</v>
      </c>
      <c r="E173" s="51">
        <v>5382.1813697779698</v>
      </c>
      <c r="F173" s="51">
        <v>5448.0224390527601</v>
      </c>
      <c r="G173" s="51">
        <v>5202.1609198489004</v>
      </c>
      <c r="H173" s="51">
        <v>5517.6861891282597</v>
      </c>
    </row>
    <row r="174" spans="1:8" x14ac:dyDescent="0.25">
      <c r="B174" s="55" t="s">
        <v>506</v>
      </c>
      <c r="C174" s="58" t="s">
        <v>507</v>
      </c>
      <c r="D174" s="50" t="s">
        <v>511</v>
      </c>
      <c r="E174" s="51">
        <v>104.64528319154699</v>
      </c>
      <c r="F174" s="51">
        <v>112.744103263756</v>
      </c>
      <c r="G174" s="51">
        <v>53.016976672782199</v>
      </c>
      <c r="H174" s="51">
        <v>59.852430764324502</v>
      </c>
    </row>
    <row r="175" spans="1:8" x14ac:dyDescent="0.25">
      <c r="B175" s="55" t="s">
        <v>506</v>
      </c>
      <c r="C175" s="58" t="s">
        <v>507</v>
      </c>
      <c r="D175" s="50" t="s">
        <v>512</v>
      </c>
      <c r="E175" s="51">
        <v>148.16281099946701</v>
      </c>
      <c r="F175" s="51">
        <v>138.386944827945</v>
      </c>
      <c r="G175" s="51">
        <v>74.395156789195298</v>
      </c>
      <c r="H175" s="51">
        <v>72.810368919190495</v>
      </c>
    </row>
    <row r="176" spans="1:8" x14ac:dyDescent="0.25">
      <c r="B176" s="55" t="s">
        <v>513</v>
      </c>
      <c r="C176" s="58" t="s">
        <v>514</v>
      </c>
      <c r="D176" s="50" t="s">
        <v>515</v>
      </c>
      <c r="E176" s="51">
        <v>19.278076947453801</v>
      </c>
      <c r="F176" s="51">
        <v>96.863886974476699</v>
      </c>
      <c r="G176" s="51">
        <v>21.4401116832376</v>
      </c>
      <c r="H176" s="51">
        <v>112.880229076848</v>
      </c>
    </row>
    <row r="177" spans="2:8" x14ac:dyDescent="0.25">
      <c r="B177" s="55" t="s">
        <v>513</v>
      </c>
      <c r="C177" s="58" t="s">
        <v>514</v>
      </c>
      <c r="D177" s="50" t="s">
        <v>516</v>
      </c>
      <c r="E177" s="51">
        <v>52.220794858746203</v>
      </c>
      <c r="F177" s="51">
        <v>83.347243760687903</v>
      </c>
      <c r="G177" s="51">
        <v>38.157367884484401</v>
      </c>
      <c r="H177" s="51">
        <v>63.8144204565696</v>
      </c>
    </row>
    <row r="178" spans="2:8" x14ac:dyDescent="0.25">
      <c r="B178" s="55" t="s">
        <v>513</v>
      </c>
      <c r="C178" s="58" t="s">
        <v>514</v>
      </c>
      <c r="D178" s="50" t="s">
        <v>517</v>
      </c>
      <c r="E178" s="51">
        <v>13.986317350064899</v>
      </c>
      <c r="F178" s="51">
        <v>22.8810932609879</v>
      </c>
      <c r="G178" s="51">
        <v>17.338162084847401</v>
      </c>
      <c r="H178" s="51">
        <v>29.721389374798601</v>
      </c>
    </row>
    <row r="179" spans="2:8" x14ac:dyDescent="0.25">
      <c r="B179" s="55" t="s">
        <v>513</v>
      </c>
      <c r="C179" s="58" t="s">
        <v>514</v>
      </c>
      <c r="D179" s="50" t="s">
        <v>518</v>
      </c>
      <c r="E179" s="51">
        <v>101.09127486538701</v>
      </c>
      <c r="F179" s="51">
        <v>107.23861904192999</v>
      </c>
      <c r="G179" s="51">
        <v>63.213905703930998</v>
      </c>
      <c r="H179" s="51">
        <v>70.265609731186402</v>
      </c>
    </row>
    <row r="180" spans="2:8" x14ac:dyDescent="0.25">
      <c r="B180" s="55" t="s">
        <v>519</v>
      </c>
      <c r="C180" s="58" t="s">
        <v>520</v>
      </c>
      <c r="D180" s="50" t="s">
        <v>521</v>
      </c>
      <c r="E180" s="51">
        <v>6.66071293527955</v>
      </c>
      <c r="F180" s="51">
        <v>9.4835304800451308</v>
      </c>
      <c r="G180" s="51">
        <v>8.1730536197296004</v>
      </c>
      <c r="H180" s="51">
        <v>12.193442409922501</v>
      </c>
    </row>
    <row r="181" spans="2:8" x14ac:dyDescent="0.25">
      <c r="B181" s="55" t="s">
        <v>519</v>
      </c>
      <c r="C181" s="58" t="s">
        <v>520</v>
      </c>
      <c r="D181" s="50" t="s">
        <v>522</v>
      </c>
      <c r="E181" s="51">
        <v>31.2972563395351</v>
      </c>
      <c r="F181" s="51">
        <v>80.462872916518194</v>
      </c>
      <c r="G181" s="51">
        <v>41.475908725680597</v>
      </c>
      <c r="H181" s="51">
        <v>111.732067152509</v>
      </c>
    </row>
    <row r="182" spans="2:8" x14ac:dyDescent="0.25">
      <c r="B182" s="55" t="s">
        <v>519</v>
      </c>
      <c r="C182" s="58" t="s">
        <v>520</v>
      </c>
      <c r="D182" s="50" t="s">
        <v>523</v>
      </c>
      <c r="E182" s="51">
        <v>3.2987903522342901</v>
      </c>
      <c r="F182" s="51">
        <v>8.9799090050150703</v>
      </c>
      <c r="G182" s="51">
        <v>3.6351131081678099</v>
      </c>
      <c r="H182" s="51">
        <v>10.368783452389099</v>
      </c>
    </row>
    <row r="183" spans="2:8" x14ac:dyDescent="0.25">
      <c r="B183" s="55" t="s">
        <v>519</v>
      </c>
      <c r="C183" s="58" t="s">
        <v>520</v>
      </c>
      <c r="D183" s="50" t="s">
        <v>524</v>
      </c>
      <c r="E183" s="51">
        <v>174.51004298739599</v>
      </c>
      <c r="F183" s="51">
        <v>603.04410358617599</v>
      </c>
      <c r="G183" s="51">
        <v>150.31593907990899</v>
      </c>
      <c r="H183" s="51">
        <v>544.28496772783603</v>
      </c>
    </row>
    <row r="184" spans="2:8" x14ac:dyDescent="0.25">
      <c r="B184" s="55" t="s">
        <v>519</v>
      </c>
      <c r="C184" s="58" t="s">
        <v>520</v>
      </c>
      <c r="D184" s="50" t="s">
        <v>525</v>
      </c>
      <c r="E184" s="51">
        <v>38.383017962663097</v>
      </c>
      <c r="F184" s="51">
        <v>53.885456775699303</v>
      </c>
      <c r="G184" s="51">
        <v>36.850037458453698</v>
      </c>
      <c r="H184" s="51">
        <v>54.207956862869402</v>
      </c>
    </row>
    <row r="185" spans="2:8" x14ac:dyDescent="0.25">
      <c r="B185" s="55" t="s">
        <v>519</v>
      </c>
      <c r="C185" s="58" t="s">
        <v>520</v>
      </c>
      <c r="D185" s="50" t="s">
        <v>526</v>
      </c>
      <c r="E185" s="51">
        <v>36.228629309076197</v>
      </c>
      <c r="F185" s="51">
        <v>212.91061441290901</v>
      </c>
      <c r="G185" s="51">
        <v>24.5389856955283</v>
      </c>
      <c r="H185" s="51">
        <v>151.11051069132199</v>
      </c>
    </row>
    <row r="186" spans="2:8" x14ac:dyDescent="0.25">
      <c r="B186" s="55" t="s">
        <v>519</v>
      </c>
      <c r="C186" s="58" t="s">
        <v>520</v>
      </c>
      <c r="D186" s="50" t="s">
        <v>527</v>
      </c>
      <c r="E186" s="51">
        <v>171.978869190691</v>
      </c>
      <c r="F186" s="51">
        <v>118.52361281090199</v>
      </c>
      <c r="G186" s="51">
        <v>208.438620889264</v>
      </c>
      <c r="H186" s="51">
        <v>150.522228259814</v>
      </c>
    </row>
    <row r="187" spans="2:8" x14ac:dyDescent="0.25">
      <c r="B187" s="55" t="s">
        <v>519</v>
      </c>
      <c r="C187" s="58" t="s">
        <v>520</v>
      </c>
      <c r="D187" s="50" t="s">
        <v>528</v>
      </c>
      <c r="E187" s="51">
        <v>256.22563812892298</v>
      </c>
      <c r="F187" s="51">
        <v>122.539053046422</v>
      </c>
      <c r="G187" s="51">
        <v>132.57738500796901</v>
      </c>
      <c r="H187" s="51">
        <v>66.437616095365996</v>
      </c>
    </row>
    <row r="188" spans="2:8" x14ac:dyDescent="0.25">
      <c r="B188" s="55" t="s">
        <v>519</v>
      </c>
      <c r="C188" s="58" t="s">
        <v>520</v>
      </c>
      <c r="D188" s="50" t="s">
        <v>529</v>
      </c>
      <c r="E188" s="51">
        <v>21.8501574819763</v>
      </c>
      <c r="F188" s="51">
        <v>3.7450223131135201</v>
      </c>
      <c r="G188" s="51">
        <v>22.660054454995301</v>
      </c>
      <c r="H188" s="51">
        <v>4.0696161025944901</v>
      </c>
    </row>
    <row r="189" spans="2:8" x14ac:dyDescent="0.25">
      <c r="B189" s="55" t="s">
        <v>519</v>
      </c>
      <c r="C189" s="58" t="s">
        <v>520</v>
      </c>
      <c r="D189" s="50" t="s">
        <v>530</v>
      </c>
      <c r="E189" s="51">
        <v>288.110606926005</v>
      </c>
      <c r="F189" s="51">
        <v>29.334065579673702</v>
      </c>
      <c r="G189" s="51">
        <v>267.70732830674302</v>
      </c>
      <c r="H189" s="51">
        <v>28.560507927527102</v>
      </c>
    </row>
    <row r="190" spans="2:8" x14ac:dyDescent="0.25">
      <c r="B190" s="55" t="s">
        <v>531</v>
      </c>
      <c r="C190" s="58" t="s">
        <v>532</v>
      </c>
      <c r="D190" s="50" t="s">
        <v>533</v>
      </c>
      <c r="E190" s="51">
        <v>511.40919237074303</v>
      </c>
      <c r="F190" s="51">
        <v>620.61722962219096</v>
      </c>
      <c r="G190" s="51">
        <v>548.01538374367703</v>
      </c>
      <c r="H190" s="51">
        <v>696.852245838047</v>
      </c>
    </row>
    <row r="191" spans="2:8" x14ac:dyDescent="0.25">
      <c r="B191" s="55" t="s">
        <v>534</v>
      </c>
      <c r="C191" s="58" t="s">
        <v>535</v>
      </c>
      <c r="D191" s="50" t="s">
        <v>536</v>
      </c>
      <c r="E191" s="51">
        <v>5.75560709755446</v>
      </c>
      <c r="F191" s="51">
        <v>8.0812361691372594</v>
      </c>
      <c r="G191" s="51">
        <v>6.4862632379272798</v>
      </c>
      <c r="H191" s="51">
        <v>9.5427574452233603</v>
      </c>
    </row>
    <row r="192" spans="2:8" x14ac:dyDescent="0.25">
      <c r="B192" s="55" t="s">
        <v>534</v>
      </c>
      <c r="C192" s="58" t="s">
        <v>535</v>
      </c>
      <c r="D192" s="50" t="s">
        <v>537</v>
      </c>
      <c r="E192" s="51">
        <v>313.46576102326497</v>
      </c>
      <c r="F192" s="51">
        <v>412.30533789870901</v>
      </c>
      <c r="G192" s="51">
        <v>398.37716298928501</v>
      </c>
      <c r="H192" s="51">
        <v>549.05510841959006</v>
      </c>
    </row>
    <row r="193" spans="1:8" x14ac:dyDescent="0.25">
      <c r="B193" s="55" t="s">
        <v>538</v>
      </c>
      <c r="C193" s="58" t="s">
        <v>539</v>
      </c>
      <c r="D193" s="50" t="s">
        <v>540</v>
      </c>
      <c r="E193" s="51">
        <v>276.26203513338902</v>
      </c>
      <c r="F193" s="51">
        <v>227.289971524919</v>
      </c>
      <c r="G193" s="51">
        <v>392.399834627774</v>
      </c>
      <c r="H193" s="51">
        <v>338.283284616689</v>
      </c>
    </row>
    <row r="194" spans="1:8" x14ac:dyDescent="0.25">
      <c r="B194" s="55" t="s">
        <v>541</v>
      </c>
      <c r="C194" s="58" t="s">
        <v>542</v>
      </c>
      <c r="D194" s="50" t="s">
        <v>543</v>
      </c>
      <c r="E194" s="51">
        <v>74.388296954369693</v>
      </c>
      <c r="F194" s="51">
        <v>104.056608090517</v>
      </c>
      <c r="G194" s="51">
        <v>86.902172581948605</v>
      </c>
      <c r="H194" s="51">
        <v>127.376214777776</v>
      </c>
    </row>
    <row r="195" spans="1:8" x14ac:dyDescent="0.25">
      <c r="B195" s="73" t="s">
        <v>531</v>
      </c>
      <c r="C195" s="58" t="s">
        <v>544</v>
      </c>
      <c r="D195" s="50" t="s">
        <v>545</v>
      </c>
      <c r="E195" s="51">
        <v>317.545234016672</v>
      </c>
      <c r="F195" s="51">
        <v>228.73897312966201</v>
      </c>
      <c r="G195" s="51">
        <v>455.145998066922</v>
      </c>
      <c r="H195" s="51">
        <v>343.54050712408099</v>
      </c>
    </row>
    <row r="196" spans="1:8" x14ac:dyDescent="0.25">
      <c r="B196" s="73" t="s">
        <v>546</v>
      </c>
      <c r="C196" s="58" t="s">
        <v>544</v>
      </c>
      <c r="D196" s="50" t="s">
        <v>547</v>
      </c>
      <c r="E196" s="51">
        <v>3.5183366429256901</v>
      </c>
      <c r="F196" s="51">
        <v>17.523172667443799</v>
      </c>
      <c r="G196" s="51">
        <v>12.137754775059699</v>
      </c>
      <c r="H196" s="51">
        <v>63.344128231430702</v>
      </c>
    </row>
    <row r="197" spans="1:8" x14ac:dyDescent="0.25">
      <c r="B197" s="73" t="s">
        <v>546</v>
      </c>
      <c r="C197" s="58" t="s">
        <v>544</v>
      </c>
      <c r="D197" s="50" t="s">
        <v>548</v>
      </c>
      <c r="E197" s="51">
        <v>90.107075397777905</v>
      </c>
      <c r="F197" s="51">
        <v>251.49034565744799</v>
      </c>
      <c r="G197" s="51">
        <v>120.994832763406</v>
      </c>
      <c r="H197" s="51">
        <v>353.85220241651399</v>
      </c>
    </row>
    <row r="198" spans="1:8" x14ac:dyDescent="0.25">
      <c r="B198" s="73" t="s">
        <v>549</v>
      </c>
      <c r="C198" s="58" t="s">
        <v>544</v>
      </c>
      <c r="D198" s="50" t="s">
        <v>550</v>
      </c>
      <c r="E198" s="51">
        <v>1334.17098654503</v>
      </c>
      <c r="F198" s="51">
        <v>394.29990083480601</v>
      </c>
      <c r="G198" s="51">
        <v>1488.5034573973101</v>
      </c>
      <c r="H198" s="51">
        <v>460.95409680824798</v>
      </c>
    </row>
    <row r="199" spans="1:8" x14ac:dyDescent="0.25">
      <c r="B199" s="73" t="s">
        <v>534</v>
      </c>
      <c r="C199" s="58" t="s">
        <v>544</v>
      </c>
      <c r="D199" s="50" t="s">
        <v>551</v>
      </c>
      <c r="E199" s="51">
        <v>31.856336913148599</v>
      </c>
      <c r="F199" s="51">
        <v>22.096744496560799</v>
      </c>
      <c r="G199" s="51">
        <v>40.368289443638197</v>
      </c>
      <c r="H199" s="51">
        <v>29.340361534779799</v>
      </c>
    </row>
    <row r="200" spans="1:8" ht="15" x14ac:dyDescent="0.25">
      <c r="A200" s="64" t="s">
        <v>247</v>
      </c>
      <c r="B200" s="64" t="s">
        <v>248</v>
      </c>
      <c r="C200" s="65" t="s">
        <v>249</v>
      </c>
      <c r="D200" s="65" t="s">
        <v>250</v>
      </c>
      <c r="E200" s="54" t="s">
        <v>251</v>
      </c>
      <c r="F200" s="54" t="s">
        <v>252</v>
      </c>
      <c r="G200" s="54" t="s">
        <v>253</v>
      </c>
      <c r="H200" s="54" t="s">
        <v>254</v>
      </c>
    </row>
    <row r="201" spans="1:8" x14ac:dyDescent="0.25">
      <c r="A201" s="16" t="s">
        <v>552</v>
      </c>
      <c r="B201" s="55" t="s">
        <v>553</v>
      </c>
      <c r="C201" s="56" t="s">
        <v>554</v>
      </c>
      <c r="D201" s="50" t="s">
        <v>555</v>
      </c>
      <c r="E201" s="51">
        <v>169.80033236246501</v>
      </c>
      <c r="F201" s="51">
        <v>69.623460720113201</v>
      </c>
      <c r="G201" s="51">
        <v>161.21921377404601</v>
      </c>
      <c r="H201" s="51">
        <v>69.267023403400501</v>
      </c>
    </row>
    <row r="202" spans="1:8" x14ac:dyDescent="0.25">
      <c r="B202" s="55" t="s">
        <v>556</v>
      </c>
      <c r="C202" s="56" t="s">
        <v>557</v>
      </c>
      <c r="D202" s="50" t="s">
        <v>558</v>
      </c>
      <c r="E202" s="51">
        <v>1855.6836737562401</v>
      </c>
      <c r="F202" s="51">
        <v>2166.8833674982502</v>
      </c>
      <c r="G202" s="51">
        <v>2085.9394389773402</v>
      </c>
      <c r="H202" s="51">
        <v>2552.2660306805801</v>
      </c>
    </row>
    <row r="203" spans="1:8" x14ac:dyDescent="0.25">
      <c r="B203" s="55" t="s">
        <v>559</v>
      </c>
      <c r="C203" s="56" t="s">
        <v>557</v>
      </c>
      <c r="D203" s="50" t="s">
        <v>560</v>
      </c>
      <c r="E203" s="51">
        <v>233.667255840032</v>
      </c>
      <c r="F203" s="51">
        <v>242.32233759969901</v>
      </c>
      <c r="G203" s="51">
        <v>343.34896152077101</v>
      </c>
      <c r="H203" s="51">
        <v>373.09891441966101</v>
      </c>
    </row>
    <row r="204" spans="1:8" x14ac:dyDescent="0.25">
      <c r="B204" s="55" t="s">
        <v>561</v>
      </c>
      <c r="C204" s="58" t="s">
        <v>562</v>
      </c>
      <c r="D204" s="50" t="s">
        <v>563</v>
      </c>
      <c r="E204" s="51">
        <v>527.02079503263599</v>
      </c>
      <c r="F204" s="51">
        <v>516.06534274411297</v>
      </c>
      <c r="G204" s="51">
        <v>649.16963674919305</v>
      </c>
      <c r="H204" s="51">
        <v>666.082152083251</v>
      </c>
    </row>
    <row r="205" spans="1:8" x14ac:dyDescent="0.25">
      <c r="B205" s="55" t="s">
        <v>564</v>
      </c>
      <c r="C205" s="58" t="s">
        <v>565</v>
      </c>
      <c r="D205" s="50" t="s">
        <v>566</v>
      </c>
      <c r="E205" s="51">
        <v>182.62150361841799</v>
      </c>
      <c r="F205" s="51">
        <v>181.83781492798099</v>
      </c>
      <c r="G205" s="51">
        <v>304.17851825195203</v>
      </c>
      <c r="H205" s="51">
        <v>317.36094848581803</v>
      </c>
    </row>
    <row r="206" spans="1:8" x14ac:dyDescent="0.25">
      <c r="B206" s="55" t="s">
        <v>567</v>
      </c>
      <c r="C206" s="58" t="s">
        <v>568</v>
      </c>
      <c r="D206" s="50" t="s">
        <v>569</v>
      </c>
      <c r="E206" s="51">
        <v>56.655873593701699</v>
      </c>
      <c r="F206" s="51">
        <v>60.2594477378805</v>
      </c>
      <c r="G206" s="51">
        <v>72.793004767031704</v>
      </c>
      <c r="H206" s="51">
        <v>81.126456889283901</v>
      </c>
    </row>
    <row r="207" spans="1:8" x14ac:dyDescent="0.25">
      <c r="B207" s="55" t="s">
        <v>570</v>
      </c>
      <c r="C207" s="58" t="s">
        <v>571</v>
      </c>
      <c r="D207" s="50" t="s">
        <v>572</v>
      </c>
      <c r="E207" s="51">
        <v>10.718047779544801</v>
      </c>
      <c r="F207" s="51">
        <v>7.9585863702788897</v>
      </c>
      <c r="G207" s="51">
        <v>9.1723255223478404</v>
      </c>
      <c r="H207" s="51">
        <v>7.13661650492873</v>
      </c>
    </row>
    <row r="208" spans="1:8" x14ac:dyDescent="0.25">
      <c r="B208" s="55" t="s">
        <v>573</v>
      </c>
      <c r="C208" s="58" t="s">
        <v>574</v>
      </c>
      <c r="D208" s="50" t="s">
        <v>575</v>
      </c>
      <c r="E208" s="51">
        <v>4482.2158101854502</v>
      </c>
      <c r="F208" s="51">
        <v>4243.1763260597299</v>
      </c>
      <c r="G208" s="51">
        <v>4042.2100343503998</v>
      </c>
      <c r="H208" s="51">
        <v>4009.6812312867501</v>
      </c>
    </row>
    <row r="209" spans="2:8" x14ac:dyDescent="0.25">
      <c r="B209" s="55" t="s">
        <v>576</v>
      </c>
      <c r="C209" s="58" t="s">
        <v>577</v>
      </c>
      <c r="D209" s="50" t="s">
        <v>578</v>
      </c>
      <c r="E209" s="51">
        <v>21.968163889950301</v>
      </c>
      <c r="F209" s="51">
        <v>9.9093193113251292</v>
      </c>
      <c r="G209" s="51">
        <v>30.676415383959899</v>
      </c>
      <c r="H209" s="51">
        <v>14.499309778585801</v>
      </c>
    </row>
    <row r="210" spans="2:8" x14ac:dyDescent="0.25">
      <c r="B210" s="55" t="s">
        <v>576</v>
      </c>
      <c r="C210" s="58" t="s">
        <v>577</v>
      </c>
      <c r="D210" s="50" t="s">
        <v>579</v>
      </c>
      <c r="E210" s="51">
        <v>7.9675671684990697</v>
      </c>
      <c r="F210" s="51">
        <v>16.6558780839927</v>
      </c>
      <c r="G210" s="51">
        <v>2.8016949097991901</v>
      </c>
      <c r="H210" s="51">
        <v>6.1369883191037999</v>
      </c>
    </row>
    <row r="211" spans="2:8" x14ac:dyDescent="0.25">
      <c r="B211" s="55" t="s">
        <v>580</v>
      </c>
      <c r="C211" s="58" t="s">
        <v>581</v>
      </c>
      <c r="D211" s="50" t="s">
        <v>582</v>
      </c>
      <c r="E211" s="51">
        <v>45.432013055630399</v>
      </c>
      <c r="F211" s="51">
        <v>63.201611353849998</v>
      </c>
      <c r="G211" s="51">
        <v>46.019465198578096</v>
      </c>
      <c r="H211" s="51">
        <v>67.081133659524795</v>
      </c>
    </row>
    <row r="212" spans="2:8" x14ac:dyDescent="0.25">
      <c r="B212" s="55" t="s">
        <v>583</v>
      </c>
      <c r="C212" s="58" t="s">
        <v>584</v>
      </c>
      <c r="D212" s="50" t="s">
        <v>585</v>
      </c>
      <c r="E212" s="51">
        <v>596.47828343196602</v>
      </c>
      <c r="F212" s="51">
        <v>832.25869904302499</v>
      </c>
      <c r="G212" s="51">
        <v>662.51470237629405</v>
      </c>
      <c r="H212" s="51">
        <v>968.61654478509001</v>
      </c>
    </row>
    <row r="213" spans="2:8" x14ac:dyDescent="0.25">
      <c r="B213" s="55" t="s">
        <v>583</v>
      </c>
      <c r="C213" s="58" t="s">
        <v>586</v>
      </c>
      <c r="D213" s="50" t="s">
        <v>587</v>
      </c>
      <c r="E213" s="51">
        <v>1165.61812260285</v>
      </c>
      <c r="F213" s="51">
        <v>823.10134768596095</v>
      </c>
      <c r="G213" s="51">
        <v>970.95222467215206</v>
      </c>
      <c r="H213" s="51">
        <v>718.43509400156995</v>
      </c>
    </row>
    <row r="214" spans="2:8" x14ac:dyDescent="0.25">
      <c r="B214" s="55" t="s">
        <v>583</v>
      </c>
      <c r="C214" s="58" t="s">
        <v>588</v>
      </c>
      <c r="D214" s="50" t="s">
        <v>589</v>
      </c>
      <c r="E214" s="51">
        <v>1655.4019687999401</v>
      </c>
      <c r="F214" s="51">
        <v>1526.96334703671</v>
      </c>
      <c r="G214" s="51">
        <v>1958.32714601818</v>
      </c>
      <c r="H214" s="51">
        <v>1892.7926673132399</v>
      </c>
    </row>
    <row r="215" spans="2:8" x14ac:dyDescent="0.25">
      <c r="B215" s="74" t="s">
        <v>590</v>
      </c>
      <c r="C215" s="58" t="s">
        <v>591</v>
      </c>
      <c r="D215" s="50" t="s">
        <v>592</v>
      </c>
      <c r="E215" s="51">
        <v>82.411644800435596</v>
      </c>
      <c r="F215" s="51">
        <v>47.9864451646025</v>
      </c>
      <c r="G215" s="51">
        <v>100.169573047844</v>
      </c>
      <c r="H215" s="51">
        <v>61.116499955743201</v>
      </c>
    </row>
    <row r="216" spans="2:8" x14ac:dyDescent="0.25">
      <c r="B216" s="74" t="s">
        <v>590</v>
      </c>
      <c r="C216" s="58" t="s">
        <v>591</v>
      </c>
      <c r="D216" s="50" t="s">
        <v>593</v>
      </c>
      <c r="E216" s="51">
        <v>8.3889429524588301</v>
      </c>
      <c r="F216" s="51">
        <v>5.9901656585741501</v>
      </c>
      <c r="G216" s="51">
        <v>9.1580412968534795</v>
      </c>
      <c r="H216" s="51">
        <v>6.8521497427390399</v>
      </c>
    </row>
    <row r="217" spans="2:8" x14ac:dyDescent="0.25">
      <c r="B217" s="74" t="s">
        <v>590</v>
      </c>
      <c r="C217" s="58" t="s">
        <v>591</v>
      </c>
      <c r="D217" s="50" t="s">
        <v>594</v>
      </c>
      <c r="E217" s="51">
        <v>321.61663579861403</v>
      </c>
      <c r="F217" s="51">
        <v>139.790024318522</v>
      </c>
      <c r="G217" s="51">
        <v>364.62916393040399</v>
      </c>
      <c r="H217" s="51">
        <v>166.066385421955</v>
      </c>
    </row>
    <row r="218" spans="2:8" x14ac:dyDescent="0.25">
      <c r="B218" s="74" t="s">
        <v>590</v>
      </c>
      <c r="C218" s="58" t="s">
        <v>591</v>
      </c>
      <c r="D218" s="50" t="s">
        <v>595</v>
      </c>
      <c r="E218" s="51">
        <v>73.959207764010301</v>
      </c>
      <c r="F218" s="51">
        <v>74.982830853317395</v>
      </c>
      <c r="G218" s="51">
        <v>66.069907853783903</v>
      </c>
      <c r="H218" s="51">
        <v>70.188496383149499</v>
      </c>
    </row>
    <row r="219" spans="2:8" x14ac:dyDescent="0.25">
      <c r="B219" s="74" t="s">
        <v>596</v>
      </c>
      <c r="C219" s="58" t="s">
        <v>597</v>
      </c>
      <c r="D219" s="50" t="s">
        <v>598</v>
      </c>
      <c r="E219" s="51">
        <v>19.223157060190001</v>
      </c>
      <c r="F219" s="51">
        <v>18.662732118834398</v>
      </c>
      <c r="G219" s="51">
        <v>19.960969411706099</v>
      </c>
      <c r="H219" s="51">
        <v>20.306019216343898</v>
      </c>
    </row>
    <row r="220" spans="2:8" x14ac:dyDescent="0.25">
      <c r="B220" s="55" t="s">
        <v>599</v>
      </c>
      <c r="C220" s="58" t="s">
        <v>600</v>
      </c>
      <c r="D220" s="50" t="s">
        <v>601</v>
      </c>
      <c r="E220" s="51">
        <v>812.25671252763505</v>
      </c>
      <c r="F220" s="51">
        <v>498.84354135163301</v>
      </c>
      <c r="G220" s="51">
        <v>880.92378334996795</v>
      </c>
      <c r="H220" s="51">
        <v>566.89422863096695</v>
      </c>
    </row>
    <row r="221" spans="2:8" x14ac:dyDescent="0.25">
      <c r="B221" s="55" t="s">
        <v>599</v>
      </c>
      <c r="C221" s="58" t="s">
        <v>600</v>
      </c>
      <c r="D221" s="50" t="s">
        <v>602</v>
      </c>
      <c r="E221" s="51">
        <v>254.569437916493</v>
      </c>
      <c r="F221" s="51">
        <v>158.23683781374399</v>
      </c>
      <c r="G221" s="51">
        <v>213.69337893201401</v>
      </c>
      <c r="H221" s="51">
        <v>139.18263480843601</v>
      </c>
    </row>
    <row r="222" spans="2:8" x14ac:dyDescent="0.25">
      <c r="B222" s="55" t="s">
        <v>599</v>
      </c>
      <c r="C222" s="58" t="s">
        <v>600</v>
      </c>
      <c r="D222" s="50" t="s">
        <v>603</v>
      </c>
      <c r="E222" s="51">
        <v>205.330069886155</v>
      </c>
      <c r="F222" s="51">
        <v>192.89414573590801</v>
      </c>
      <c r="G222" s="51">
        <v>244.46120105551501</v>
      </c>
      <c r="H222" s="51">
        <v>240.640703765843</v>
      </c>
    </row>
    <row r="223" spans="2:8" x14ac:dyDescent="0.25">
      <c r="B223" s="55" t="s">
        <v>604</v>
      </c>
      <c r="C223" s="58" t="s">
        <v>605</v>
      </c>
      <c r="D223" s="50" t="s">
        <v>606</v>
      </c>
      <c r="E223" s="51">
        <v>9.2479036671925705</v>
      </c>
      <c r="F223" s="51">
        <v>12.1407162152728</v>
      </c>
      <c r="G223" s="51">
        <v>13.510686311986801</v>
      </c>
      <c r="H223" s="51">
        <v>18.585364244051799</v>
      </c>
    </row>
    <row r="224" spans="2:8" x14ac:dyDescent="0.25">
      <c r="B224" s="55" t="s">
        <v>604</v>
      </c>
      <c r="C224" s="58" t="s">
        <v>605</v>
      </c>
      <c r="D224" s="50" t="s">
        <v>607</v>
      </c>
      <c r="E224" s="51">
        <v>315.18926467359398</v>
      </c>
      <c r="F224" s="51">
        <v>373.537270587119</v>
      </c>
      <c r="G224" s="51">
        <v>337.42415903631098</v>
      </c>
      <c r="H224" s="51">
        <v>419.016720939099</v>
      </c>
    </row>
    <row r="225" spans="1:8" x14ac:dyDescent="0.25">
      <c r="B225" s="55" t="s">
        <v>608</v>
      </c>
      <c r="C225" s="58" t="s">
        <v>609</v>
      </c>
      <c r="D225" s="50" t="s">
        <v>610</v>
      </c>
      <c r="E225" s="51">
        <v>1.4326284091808099</v>
      </c>
      <c r="F225" s="51">
        <v>1.3759797104943301</v>
      </c>
      <c r="G225" s="51">
        <v>5.2401242721535599</v>
      </c>
      <c r="H225" s="51">
        <v>5.2736671222437899</v>
      </c>
    </row>
    <row r="226" spans="1:8" x14ac:dyDescent="0.25">
      <c r="B226" s="55" t="s">
        <v>611</v>
      </c>
      <c r="C226" s="58" t="s">
        <v>612</v>
      </c>
      <c r="D226" s="50" t="s">
        <v>613</v>
      </c>
      <c r="E226" s="51">
        <v>604.40143674752096</v>
      </c>
      <c r="F226" s="51">
        <v>473.534959052077</v>
      </c>
      <c r="G226" s="51">
        <v>746.96056076169498</v>
      </c>
      <c r="H226" s="51">
        <v>613.22081228447598</v>
      </c>
    </row>
    <row r="227" spans="1:8" x14ac:dyDescent="0.25">
      <c r="B227" s="55" t="s">
        <v>614</v>
      </c>
      <c r="C227" s="58" t="s">
        <v>615</v>
      </c>
      <c r="D227" s="50" t="s">
        <v>616</v>
      </c>
      <c r="E227" s="51">
        <v>426.589859687314</v>
      </c>
      <c r="F227" s="51">
        <v>198.71758764513001</v>
      </c>
      <c r="G227" s="51">
        <v>430.14262728366498</v>
      </c>
      <c r="H227" s="51">
        <v>209.95727025294099</v>
      </c>
    </row>
    <row r="228" spans="1:8" x14ac:dyDescent="0.25">
      <c r="B228" s="55" t="s">
        <v>614</v>
      </c>
      <c r="C228" s="58" t="s">
        <v>615</v>
      </c>
      <c r="D228" s="50" t="s">
        <v>617</v>
      </c>
      <c r="E228" s="51">
        <v>797.13015601161999</v>
      </c>
      <c r="F228" s="51">
        <v>434.61243105636999</v>
      </c>
      <c r="G228" s="51">
        <v>963.897320283677</v>
      </c>
      <c r="H228" s="51">
        <v>550.67623388736195</v>
      </c>
    </row>
    <row r="229" spans="1:8" x14ac:dyDescent="0.25">
      <c r="B229" s="55" t="s">
        <v>614</v>
      </c>
      <c r="C229" s="58" t="s">
        <v>615</v>
      </c>
      <c r="D229" s="50" t="s">
        <v>618</v>
      </c>
      <c r="E229" s="51">
        <v>453.27385715862903</v>
      </c>
      <c r="F229" s="51">
        <v>423.83715778753702</v>
      </c>
      <c r="G229" s="51">
        <v>553.61431681521503</v>
      </c>
      <c r="H229" s="51">
        <v>542.42328612739402</v>
      </c>
    </row>
    <row r="230" spans="1:8" x14ac:dyDescent="0.25">
      <c r="A230" s="59"/>
      <c r="B230" s="60" t="s">
        <v>614</v>
      </c>
      <c r="C230" s="71" t="s">
        <v>615</v>
      </c>
      <c r="D230" s="62" t="s">
        <v>619</v>
      </c>
      <c r="E230" s="63">
        <v>22.9171205737774</v>
      </c>
      <c r="F230" s="63">
        <v>20.680865188263802</v>
      </c>
      <c r="G230" s="63">
        <v>26.025886041622201</v>
      </c>
      <c r="H230" s="63">
        <v>24.609729117943701</v>
      </c>
    </row>
    <row r="231" spans="1:8" ht="15" x14ac:dyDescent="0.25">
      <c r="A231" s="64" t="s">
        <v>247</v>
      </c>
      <c r="B231" s="64" t="s">
        <v>248</v>
      </c>
      <c r="C231" s="65" t="s">
        <v>249</v>
      </c>
      <c r="D231" s="65" t="s">
        <v>250</v>
      </c>
      <c r="E231" s="54" t="s">
        <v>251</v>
      </c>
      <c r="F231" s="54" t="s">
        <v>252</v>
      </c>
      <c r="G231" s="54" t="s">
        <v>253</v>
      </c>
      <c r="H231" s="54" t="s">
        <v>254</v>
      </c>
    </row>
    <row r="232" spans="1:8" x14ac:dyDescent="0.25">
      <c r="A232" s="16" t="s">
        <v>620</v>
      </c>
      <c r="B232" s="55" t="s">
        <v>621</v>
      </c>
      <c r="C232" s="58" t="s">
        <v>622</v>
      </c>
      <c r="D232" s="50" t="s">
        <v>623</v>
      </c>
      <c r="E232" s="51">
        <v>15471.906602179</v>
      </c>
      <c r="F232" s="51">
        <v>32987.0238635282</v>
      </c>
      <c r="G232" s="51">
        <v>16919.8582315358</v>
      </c>
      <c r="H232" s="51">
        <v>37799.728029331498</v>
      </c>
    </row>
    <row r="233" spans="1:8" x14ac:dyDescent="0.25">
      <c r="B233" s="55" t="s">
        <v>621</v>
      </c>
      <c r="C233" s="58" t="s">
        <v>622</v>
      </c>
      <c r="D233" s="50" t="s">
        <v>624</v>
      </c>
      <c r="E233" s="51">
        <v>21175.709581936899</v>
      </c>
      <c r="F233" s="51">
        <v>23932.716840076198</v>
      </c>
      <c r="G233" s="51">
        <v>26333.644044168501</v>
      </c>
      <c r="H233" s="51">
        <v>31185.854396463601</v>
      </c>
    </row>
    <row r="234" spans="1:8" x14ac:dyDescent="0.25">
      <c r="B234" s="55" t="s">
        <v>621</v>
      </c>
      <c r="C234" s="58" t="s">
        <v>622</v>
      </c>
      <c r="D234" s="50" t="s">
        <v>625</v>
      </c>
      <c r="E234" s="51">
        <v>372.78051052043003</v>
      </c>
      <c r="F234" s="51">
        <v>3545.7125311814898</v>
      </c>
      <c r="G234" s="51">
        <v>192.24804942018699</v>
      </c>
      <c r="H234" s="51">
        <v>1916.0415436917101</v>
      </c>
    </row>
    <row r="235" spans="1:8" x14ac:dyDescent="0.25">
      <c r="B235" s="55" t="s">
        <v>621</v>
      </c>
      <c r="C235" s="58" t="s">
        <v>622</v>
      </c>
      <c r="D235" s="50" t="s">
        <v>626</v>
      </c>
      <c r="E235" s="51">
        <v>71.538651352094206</v>
      </c>
      <c r="F235" s="51">
        <v>424.62890968187003</v>
      </c>
      <c r="G235" s="51">
        <v>14.7276671659257</v>
      </c>
      <c r="H235" s="51">
        <v>91.599990065802501</v>
      </c>
    </row>
    <row r="236" spans="1:8" x14ac:dyDescent="0.25">
      <c r="B236" s="55" t="s">
        <v>621</v>
      </c>
      <c r="C236" s="58" t="s">
        <v>622</v>
      </c>
      <c r="D236" s="50" t="s">
        <v>627</v>
      </c>
      <c r="E236" s="51">
        <v>588.03520482011299</v>
      </c>
      <c r="F236" s="51">
        <v>1525.9802441121799</v>
      </c>
      <c r="G236" s="51">
        <v>307.31637694526199</v>
      </c>
      <c r="H236" s="51">
        <v>835.64908862434095</v>
      </c>
    </row>
    <row r="237" spans="1:8" x14ac:dyDescent="0.25">
      <c r="B237" s="55" t="s">
        <v>621</v>
      </c>
      <c r="C237" s="58" t="s">
        <v>622</v>
      </c>
      <c r="D237" s="50" t="s">
        <v>628</v>
      </c>
      <c r="E237" s="51">
        <v>331.13946217841499</v>
      </c>
      <c r="F237" s="51">
        <v>908.65010545646396</v>
      </c>
      <c r="G237" s="51">
        <v>165.05229110625899</v>
      </c>
      <c r="H237" s="51">
        <v>474.569644133319</v>
      </c>
    </row>
    <row r="238" spans="1:8" x14ac:dyDescent="0.25">
      <c r="B238" s="55" t="s">
        <v>621</v>
      </c>
      <c r="C238" s="58" t="s">
        <v>622</v>
      </c>
      <c r="D238" s="50" t="s">
        <v>629</v>
      </c>
      <c r="E238" s="51">
        <v>4.0540497521813403</v>
      </c>
      <c r="F238" s="51">
        <v>47.801941325315603</v>
      </c>
      <c r="G238" s="51">
        <v>0.21792746613686501</v>
      </c>
      <c r="H238" s="51">
        <v>2.6925333133220701</v>
      </c>
    </row>
    <row r="239" spans="1:8" x14ac:dyDescent="0.25">
      <c r="B239" s="55" t="s">
        <v>621</v>
      </c>
      <c r="C239" s="58" t="s">
        <v>622</v>
      </c>
      <c r="D239" s="50" t="s">
        <v>630</v>
      </c>
      <c r="E239" s="51">
        <v>6.4522200836373704</v>
      </c>
      <c r="F239" s="51">
        <v>18.893670940701298</v>
      </c>
      <c r="G239" s="51">
        <v>2.3065690275439401</v>
      </c>
      <c r="H239" s="51">
        <v>7.0772785056276604</v>
      </c>
    </row>
    <row r="240" spans="1:8" x14ac:dyDescent="0.25">
      <c r="B240" s="55" t="s">
        <v>621</v>
      </c>
      <c r="C240" s="58" t="s">
        <v>622</v>
      </c>
      <c r="D240" s="50" t="s">
        <v>631</v>
      </c>
      <c r="E240" s="51">
        <v>217.237554120428</v>
      </c>
      <c r="F240" s="51">
        <v>277.550821261002</v>
      </c>
      <c r="G240" s="51">
        <v>329.76143278372598</v>
      </c>
      <c r="H240" s="51">
        <v>441.46891523502302</v>
      </c>
    </row>
    <row r="241" spans="2:8" x14ac:dyDescent="0.25">
      <c r="B241" s="55" t="s">
        <v>621</v>
      </c>
      <c r="C241" s="58" t="s">
        <v>622</v>
      </c>
      <c r="D241" s="50" t="s">
        <v>632</v>
      </c>
      <c r="E241" s="51">
        <v>119.748739211131</v>
      </c>
      <c r="F241" s="51">
        <v>93.508669446597594</v>
      </c>
      <c r="G241" s="51">
        <v>134.096309379247</v>
      </c>
      <c r="H241" s="51">
        <v>109.721164630583</v>
      </c>
    </row>
    <row r="242" spans="2:8" x14ac:dyDescent="0.25">
      <c r="B242" s="55" t="s">
        <v>621</v>
      </c>
      <c r="C242" s="58" t="s">
        <v>622</v>
      </c>
      <c r="D242" s="50" t="s">
        <v>633</v>
      </c>
      <c r="E242" s="51">
        <v>260.59696850994197</v>
      </c>
      <c r="F242" s="51">
        <v>228.81999093640101</v>
      </c>
      <c r="G242" s="51">
        <v>292.27384249754402</v>
      </c>
      <c r="H242" s="51">
        <v>268.91015910504098</v>
      </c>
    </row>
    <row r="243" spans="2:8" x14ac:dyDescent="0.25">
      <c r="B243" s="55" t="s">
        <v>621</v>
      </c>
      <c r="C243" s="58" t="s">
        <v>622</v>
      </c>
      <c r="D243" s="50" t="s">
        <v>634</v>
      </c>
      <c r="E243" s="51">
        <v>56.372595653516598</v>
      </c>
      <c r="F243" s="51">
        <v>43.388501111748397</v>
      </c>
      <c r="G243" s="51">
        <v>62.2854298589153</v>
      </c>
      <c r="H243" s="51">
        <v>50.2326091847969</v>
      </c>
    </row>
    <row r="244" spans="2:8" x14ac:dyDescent="0.25">
      <c r="B244" s="55" t="s">
        <v>621</v>
      </c>
      <c r="C244" s="58" t="s">
        <v>622</v>
      </c>
      <c r="D244" s="50" t="s">
        <v>635</v>
      </c>
      <c r="E244" s="51">
        <v>8.7157441831217195</v>
      </c>
      <c r="F244" s="51">
        <v>5.8297757081445001</v>
      </c>
      <c r="G244" s="51">
        <v>6.2997887620943196</v>
      </c>
      <c r="H244" s="51">
        <v>4.41535893919926</v>
      </c>
    </row>
    <row r="245" spans="2:8" x14ac:dyDescent="0.25">
      <c r="B245" s="55" t="s">
        <v>636</v>
      </c>
      <c r="C245" s="58" t="s">
        <v>637</v>
      </c>
      <c r="D245" s="50" t="s">
        <v>638</v>
      </c>
      <c r="E245" s="51">
        <v>10144.9435988716</v>
      </c>
      <c r="F245" s="51">
        <v>14149.8482400504</v>
      </c>
      <c r="G245" s="51">
        <v>10414.620334192599</v>
      </c>
      <c r="H245" s="51">
        <v>15220.8267653656</v>
      </c>
    </row>
    <row r="246" spans="2:8" x14ac:dyDescent="0.25">
      <c r="B246" s="55" t="s">
        <v>636</v>
      </c>
      <c r="C246" s="58" t="s">
        <v>637</v>
      </c>
      <c r="D246" s="50" t="s">
        <v>639</v>
      </c>
      <c r="E246" s="51">
        <v>1178.78862174599</v>
      </c>
      <c r="F246" s="51">
        <v>1512.3268963164901</v>
      </c>
      <c r="G246" s="51">
        <v>1253.40906812614</v>
      </c>
      <c r="H246" s="51">
        <v>1684.98185683423</v>
      </c>
    </row>
    <row r="247" spans="2:8" x14ac:dyDescent="0.25">
      <c r="B247" s="55" t="s">
        <v>636</v>
      </c>
      <c r="C247" s="58" t="s">
        <v>637</v>
      </c>
      <c r="D247" s="50" t="s">
        <v>640</v>
      </c>
      <c r="E247" s="51">
        <v>8.6906561615358395</v>
      </c>
      <c r="F247" s="51">
        <v>57.4455154485509</v>
      </c>
      <c r="G247" s="51">
        <v>2.7602483979606398</v>
      </c>
      <c r="H247" s="51">
        <v>19.118084862016101</v>
      </c>
    </row>
    <row r="248" spans="2:8" x14ac:dyDescent="0.25">
      <c r="B248" s="55" t="s">
        <v>636</v>
      </c>
      <c r="C248" s="58" t="s">
        <v>637</v>
      </c>
      <c r="D248" s="50" t="s">
        <v>641</v>
      </c>
      <c r="E248" s="51">
        <v>527.06432495094703</v>
      </c>
      <c r="F248" s="51">
        <v>530.05002271712101</v>
      </c>
      <c r="G248" s="51">
        <v>611.76028284734605</v>
      </c>
      <c r="H248" s="51">
        <v>644.65472429737895</v>
      </c>
    </row>
    <row r="249" spans="2:8" x14ac:dyDescent="0.25">
      <c r="B249" s="55" t="s">
        <v>636</v>
      </c>
      <c r="C249" s="58" t="s">
        <v>637</v>
      </c>
      <c r="D249" s="50" t="s">
        <v>642</v>
      </c>
      <c r="E249" s="51">
        <v>47.233784938702499</v>
      </c>
      <c r="F249" s="51">
        <v>181.96358569070199</v>
      </c>
      <c r="G249" s="51">
        <v>42.537545420422902</v>
      </c>
      <c r="H249" s="51">
        <v>171.71048697501499</v>
      </c>
    </row>
    <row r="250" spans="2:8" x14ac:dyDescent="0.25">
      <c r="B250" s="55" t="s">
        <v>643</v>
      </c>
      <c r="C250" s="58" t="s">
        <v>644</v>
      </c>
      <c r="D250" s="50" t="s">
        <v>645</v>
      </c>
      <c r="E250" s="51">
        <v>1721.4473287885601</v>
      </c>
      <c r="F250" s="51">
        <v>1621.20847844438</v>
      </c>
      <c r="G250" s="51">
        <v>1813.80837183887</v>
      </c>
      <c r="H250" s="51">
        <v>1789.9017183446299</v>
      </c>
    </row>
    <row r="251" spans="2:8" x14ac:dyDescent="0.25">
      <c r="B251" s="75" t="s">
        <v>646</v>
      </c>
      <c r="C251" s="58" t="s">
        <v>647</v>
      </c>
      <c r="D251" s="50" t="s">
        <v>648</v>
      </c>
      <c r="E251" s="51">
        <v>9704.5514720013707</v>
      </c>
      <c r="F251" s="51">
        <v>4355.6479112387697</v>
      </c>
      <c r="G251" s="51">
        <v>12302.2109212825</v>
      </c>
      <c r="H251" s="51">
        <v>5785.6628584339496</v>
      </c>
    </row>
    <row r="252" spans="2:8" x14ac:dyDescent="0.25">
      <c r="B252" s="75" t="s">
        <v>646</v>
      </c>
      <c r="C252" s="58" t="s">
        <v>647</v>
      </c>
      <c r="D252" s="50" t="s">
        <v>649</v>
      </c>
      <c r="E252" s="51">
        <v>3086.4268280095898</v>
      </c>
      <c r="F252" s="51">
        <v>291.05578613088699</v>
      </c>
      <c r="G252" s="51">
        <v>4822.9985412491797</v>
      </c>
      <c r="H252" s="51">
        <v>476.57366318102498</v>
      </c>
    </row>
    <row r="253" spans="2:8" x14ac:dyDescent="0.25">
      <c r="B253" s="75" t="s">
        <v>646</v>
      </c>
      <c r="C253" s="58" t="s">
        <v>647</v>
      </c>
      <c r="D253" s="50" t="s">
        <v>650</v>
      </c>
      <c r="E253" s="51">
        <v>1187.3348268342299</v>
      </c>
      <c r="F253" s="51">
        <v>989.72236727547102</v>
      </c>
      <c r="G253" s="51">
        <v>998.09871928360496</v>
      </c>
      <c r="H253" s="51">
        <v>871.77885810600105</v>
      </c>
    </row>
    <row r="254" spans="2:8" x14ac:dyDescent="0.25">
      <c r="B254" s="75" t="s">
        <v>646</v>
      </c>
      <c r="C254" s="58" t="s">
        <v>647</v>
      </c>
      <c r="D254" s="50" t="s">
        <v>651</v>
      </c>
      <c r="E254" s="51">
        <v>612.41508245760099</v>
      </c>
      <c r="F254" s="51">
        <v>597.53076848410797</v>
      </c>
      <c r="G254" s="51">
        <v>605.85727867281798</v>
      </c>
      <c r="H254" s="51">
        <v>619.40881377696701</v>
      </c>
    </row>
    <row r="255" spans="2:8" x14ac:dyDescent="0.25">
      <c r="B255" s="75" t="s">
        <v>646</v>
      </c>
      <c r="C255" s="58" t="s">
        <v>647</v>
      </c>
      <c r="D255" s="50" t="s">
        <v>652</v>
      </c>
      <c r="E255" s="51">
        <v>893.90780076511203</v>
      </c>
      <c r="F255" s="51">
        <v>891.14858681599299</v>
      </c>
      <c r="G255" s="51">
        <v>1218.76625872215</v>
      </c>
      <c r="H255" s="51">
        <v>1273.1233209286499</v>
      </c>
    </row>
    <row r="256" spans="2:8" x14ac:dyDescent="0.25">
      <c r="B256" s="75" t="s">
        <v>646</v>
      </c>
      <c r="C256" s="58" t="s">
        <v>647</v>
      </c>
      <c r="D256" s="50" t="s">
        <v>653</v>
      </c>
      <c r="E256" s="51">
        <v>228.65977768455701</v>
      </c>
      <c r="F256" s="51">
        <v>355.87329134733199</v>
      </c>
      <c r="G256" s="51">
        <v>428.13725743575901</v>
      </c>
      <c r="H256" s="51">
        <v>698.20233433480996</v>
      </c>
    </row>
    <row r="257" spans="1:8" x14ac:dyDescent="0.25">
      <c r="B257" s="75" t="s">
        <v>646</v>
      </c>
      <c r="C257" s="58" t="s">
        <v>647</v>
      </c>
      <c r="D257" s="50" t="s">
        <v>654</v>
      </c>
      <c r="E257" s="51">
        <v>48.624302775413803</v>
      </c>
      <c r="F257" s="51">
        <v>69.400637997578002</v>
      </c>
      <c r="G257" s="51">
        <v>31.355172197573101</v>
      </c>
      <c r="H257" s="51">
        <v>46.893421533334298</v>
      </c>
    </row>
    <row r="258" spans="1:8" x14ac:dyDescent="0.25">
      <c r="B258" s="75" t="s">
        <v>646</v>
      </c>
      <c r="C258" s="58" t="s">
        <v>647</v>
      </c>
      <c r="D258" s="50" t="s">
        <v>655</v>
      </c>
      <c r="E258" s="63">
        <v>24.017216013742299</v>
      </c>
      <c r="F258" s="63">
        <v>61.900811212917702</v>
      </c>
      <c r="G258" s="63">
        <v>29.3661120527462</v>
      </c>
      <c r="H258" s="63">
        <v>79.307230412761299</v>
      </c>
    </row>
    <row r="259" spans="1:8" ht="15" x14ac:dyDescent="0.25">
      <c r="A259" s="64" t="s">
        <v>247</v>
      </c>
      <c r="B259" s="64" t="s">
        <v>248</v>
      </c>
      <c r="C259" s="65" t="s">
        <v>249</v>
      </c>
      <c r="D259" s="65" t="s">
        <v>250</v>
      </c>
      <c r="E259" s="54" t="s">
        <v>251</v>
      </c>
      <c r="F259" s="54" t="s">
        <v>252</v>
      </c>
      <c r="G259" s="54" t="s">
        <v>253</v>
      </c>
      <c r="H259" s="54" t="s">
        <v>254</v>
      </c>
    </row>
    <row r="260" spans="1:8" x14ac:dyDescent="0.25">
      <c r="A260" s="16" t="s">
        <v>656</v>
      </c>
      <c r="B260" s="55" t="s">
        <v>657</v>
      </c>
      <c r="C260" s="58" t="s">
        <v>658</v>
      </c>
      <c r="D260" s="50" t="s">
        <v>659</v>
      </c>
      <c r="E260" s="51">
        <v>4603.7713724699097</v>
      </c>
      <c r="F260" s="51">
        <v>5806.1660184165803</v>
      </c>
      <c r="G260" s="51">
        <v>4678.9998863976498</v>
      </c>
      <c r="H260" s="51">
        <v>6183.31529030212</v>
      </c>
    </row>
    <row r="261" spans="1:8" x14ac:dyDescent="0.25">
      <c r="B261" s="55" t="s">
        <v>660</v>
      </c>
      <c r="C261" s="58" t="s">
        <v>661</v>
      </c>
      <c r="D261" s="50" t="s">
        <v>662</v>
      </c>
      <c r="E261" s="51">
        <v>40.205859682893298</v>
      </c>
      <c r="F261" s="51">
        <v>34.431355342924</v>
      </c>
      <c r="G261" s="51">
        <v>42.747210658674497</v>
      </c>
      <c r="H261" s="51">
        <v>38.358816820828203</v>
      </c>
    </row>
    <row r="262" spans="1:8" x14ac:dyDescent="0.25">
      <c r="B262" s="55" t="s">
        <v>663</v>
      </c>
      <c r="C262" s="58" t="s">
        <v>664</v>
      </c>
      <c r="D262" s="50" t="s">
        <v>665</v>
      </c>
      <c r="E262" s="51">
        <v>52.4259951695255</v>
      </c>
      <c r="F262" s="51">
        <v>50.406958716999</v>
      </c>
      <c r="G262" s="51">
        <v>54.991099514754403</v>
      </c>
      <c r="H262" s="51">
        <v>55.402437311797499</v>
      </c>
    </row>
    <row r="263" spans="1:8" x14ac:dyDescent="0.25">
      <c r="B263" s="55" t="s">
        <v>666</v>
      </c>
      <c r="C263" s="58" t="s">
        <v>667</v>
      </c>
      <c r="D263" s="50" t="s">
        <v>668</v>
      </c>
      <c r="E263" s="51">
        <v>150.87198921803</v>
      </c>
      <c r="F263" s="51">
        <v>429.33955541044497</v>
      </c>
      <c r="G263" s="51">
        <v>154.86388708988201</v>
      </c>
      <c r="H263" s="51">
        <v>461.77997651525999</v>
      </c>
    </row>
    <row r="264" spans="1:8" x14ac:dyDescent="0.25">
      <c r="B264" s="55" t="s">
        <v>666</v>
      </c>
      <c r="C264" s="58" t="s">
        <v>669</v>
      </c>
      <c r="D264" s="50" t="s">
        <v>670</v>
      </c>
      <c r="E264" s="51">
        <v>8492.0007684123193</v>
      </c>
      <c r="F264" s="51">
        <v>10328.170596272101</v>
      </c>
      <c r="G264" s="51">
        <v>8796.9958277111491</v>
      </c>
      <c r="H264" s="51">
        <v>11210.898475821299</v>
      </c>
    </row>
    <row r="265" spans="1:8" x14ac:dyDescent="0.25">
      <c r="B265" s="55" t="s">
        <v>666</v>
      </c>
      <c r="C265" s="58" t="s">
        <v>671</v>
      </c>
      <c r="D265" s="50" t="s">
        <v>672</v>
      </c>
      <c r="E265" s="51">
        <v>20.011464051695501</v>
      </c>
      <c r="F265" s="51">
        <v>57.461765086945597</v>
      </c>
      <c r="G265" s="51">
        <v>18.771320997751399</v>
      </c>
      <c r="H265" s="51">
        <v>56.479077080901902</v>
      </c>
    </row>
    <row r="266" spans="1:8" x14ac:dyDescent="0.25">
      <c r="B266" s="55" t="s">
        <v>666</v>
      </c>
      <c r="C266" s="58" t="s">
        <v>673</v>
      </c>
      <c r="D266" s="50" t="s">
        <v>674</v>
      </c>
      <c r="E266" s="51">
        <v>0.20565563309629101</v>
      </c>
      <c r="F266" s="51">
        <v>0.244106870624791</v>
      </c>
      <c r="G266" s="51">
        <v>4.5742373656095401</v>
      </c>
      <c r="H266" s="51">
        <v>5.6891940396126</v>
      </c>
    </row>
    <row r="267" spans="1:8" x14ac:dyDescent="0.25">
      <c r="B267" s="55" t="s">
        <v>666</v>
      </c>
      <c r="C267" s="58" t="s">
        <v>675</v>
      </c>
      <c r="D267" s="50" t="s">
        <v>676</v>
      </c>
      <c r="E267" s="51">
        <v>78.192954843830094</v>
      </c>
      <c r="F267" s="51">
        <v>123.902879389483</v>
      </c>
      <c r="G267" s="51">
        <v>74.188424507052403</v>
      </c>
      <c r="H267" s="51">
        <v>123.180674567903</v>
      </c>
    </row>
    <row r="268" spans="1:8" x14ac:dyDescent="0.25">
      <c r="B268" s="55" t="s">
        <v>666</v>
      </c>
      <c r="C268" s="58" t="s">
        <v>677</v>
      </c>
      <c r="D268" s="50" t="s">
        <v>678</v>
      </c>
      <c r="E268" s="51">
        <v>1539.8141544584601</v>
      </c>
      <c r="F268" s="51">
        <v>1846.3055555190799</v>
      </c>
      <c r="G268" s="51">
        <v>1673.8512163616399</v>
      </c>
      <c r="H268" s="51">
        <v>2103.0266534571001</v>
      </c>
    </row>
    <row r="269" spans="1:8" x14ac:dyDescent="0.25">
      <c r="A269" s="76"/>
      <c r="B269" s="15" t="s">
        <v>679</v>
      </c>
      <c r="C269" s="58" t="s">
        <v>680</v>
      </c>
      <c r="D269" s="50" t="s">
        <v>681</v>
      </c>
      <c r="E269" s="51">
        <v>249.34309708218601</v>
      </c>
      <c r="F269" s="51">
        <v>227.26067587351801</v>
      </c>
      <c r="G269" s="51">
        <v>421.60543488299402</v>
      </c>
      <c r="H269" s="51">
        <v>402.64823598812399</v>
      </c>
    </row>
    <row r="270" spans="1:8" x14ac:dyDescent="0.25">
      <c r="B270" s="77"/>
      <c r="C270" s="78"/>
      <c r="D270" s="78"/>
      <c r="E270" s="79"/>
      <c r="F270" s="79"/>
      <c r="G270" s="79"/>
      <c r="H270" s="79"/>
    </row>
  </sheetData>
  <mergeCells count="1">
    <mergeCell ref="A1:H1"/>
  </mergeCells>
  <phoneticPr fontId="2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activeCell="A16" sqref="A16"/>
    </sheetView>
  </sheetViews>
  <sheetFormatPr defaultColWidth="8.90625" defaultRowHeight="15" x14ac:dyDescent="0.25"/>
  <cols>
    <col min="1" max="1" width="25.36328125" style="24" customWidth="1"/>
    <col min="2" max="2" width="34.6328125" style="24" customWidth="1"/>
    <col min="3" max="3" width="39.1796875" style="24" customWidth="1"/>
  </cols>
  <sheetData>
    <row r="1" spans="1:3" x14ac:dyDescent="0.25">
      <c r="A1" s="99" t="s">
        <v>682</v>
      </c>
      <c r="B1" s="99"/>
      <c r="C1" s="99"/>
    </row>
    <row r="2" spans="1:3" ht="16" x14ac:dyDescent="0.25">
      <c r="A2" s="42" t="s">
        <v>683</v>
      </c>
      <c r="B2" s="31" t="s">
        <v>684</v>
      </c>
      <c r="C2" s="43" t="s">
        <v>685</v>
      </c>
    </row>
    <row r="3" spans="1:3" ht="18" customHeight="1" x14ac:dyDescent="0.25">
      <c r="A3" s="44" t="s">
        <v>333</v>
      </c>
      <c r="B3" s="45" t="s">
        <v>686</v>
      </c>
      <c r="C3" s="46" t="s">
        <v>687</v>
      </c>
    </row>
    <row r="4" spans="1:3" ht="12" customHeight="1" x14ac:dyDescent="0.25">
      <c r="A4" s="17" t="s">
        <v>508</v>
      </c>
      <c r="B4" s="6" t="s">
        <v>688</v>
      </c>
      <c r="C4" s="6" t="s">
        <v>689</v>
      </c>
    </row>
    <row r="5" spans="1:3" ht="19" customHeight="1" x14ac:dyDescent="0.25">
      <c r="A5" s="17" t="s">
        <v>509</v>
      </c>
      <c r="B5" s="47" t="s">
        <v>690</v>
      </c>
      <c r="C5" s="47" t="s">
        <v>691</v>
      </c>
    </row>
    <row r="6" spans="1:3" ht="20" customHeight="1" x14ac:dyDescent="0.25">
      <c r="A6" s="17" t="s">
        <v>670</v>
      </c>
      <c r="B6" s="47" t="s">
        <v>692</v>
      </c>
      <c r="C6" s="47" t="s">
        <v>693</v>
      </c>
    </row>
    <row r="7" spans="1:3" ht="17" customHeight="1" x14ac:dyDescent="0.25">
      <c r="A7" s="17" t="s">
        <v>638</v>
      </c>
      <c r="B7" s="47" t="s">
        <v>694</v>
      </c>
      <c r="C7" s="47" t="s">
        <v>695</v>
      </c>
    </row>
    <row r="8" spans="1:3" ht="15" customHeight="1" x14ac:dyDescent="0.25">
      <c r="A8" s="17" t="s">
        <v>558</v>
      </c>
      <c r="B8" s="47" t="s">
        <v>696</v>
      </c>
      <c r="C8" s="47" t="s">
        <v>697</v>
      </c>
    </row>
    <row r="9" spans="1:3" ht="16" customHeight="1" x14ac:dyDescent="0.25">
      <c r="A9" s="17" t="s">
        <v>311</v>
      </c>
      <c r="B9" s="6" t="s">
        <v>698</v>
      </c>
      <c r="C9" s="6" t="s">
        <v>699</v>
      </c>
    </row>
    <row r="10" spans="1:3" ht="15" customHeight="1" x14ac:dyDescent="0.25">
      <c r="A10" s="17" t="s">
        <v>395</v>
      </c>
      <c r="B10" s="6" t="s">
        <v>700</v>
      </c>
      <c r="C10" s="6" t="s">
        <v>701</v>
      </c>
    </row>
    <row r="11" spans="1:3" ht="18" customHeight="1" x14ac:dyDescent="0.25">
      <c r="A11" s="48" t="s">
        <v>702</v>
      </c>
      <c r="B11" s="6" t="s">
        <v>703</v>
      </c>
      <c r="C11" s="6" t="s">
        <v>704</v>
      </c>
    </row>
    <row r="12" spans="1:3" x14ac:dyDescent="0.25">
      <c r="B12" s="49"/>
      <c r="C12" s="49"/>
    </row>
  </sheetData>
  <mergeCells count="1">
    <mergeCell ref="A1:C1"/>
  </mergeCells>
  <phoneticPr fontId="2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workbookViewId="0">
      <selection activeCell="F9" sqref="F9"/>
    </sheetView>
  </sheetViews>
  <sheetFormatPr defaultColWidth="8.90625" defaultRowHeight="15" x14ac:dyDescent="0.25"/>
  <cols>
    <col min="1" max="1" width="21.6328125" style="24" customWidth="1"/>
    <col min="2" max="2" width="10" style="24" customWidth="1"/>
    <col min="3" max="4" width="8.90625" style="24"/>
  </cols>
  <sheetData>
    <row r="1" spans="1:4" ht="52" customHeight="1" thickBot="1" x14ac:dyDescent="0.3">
      <c r="A1" s="103" t="s">
        <v>705</v>
      </c>
      <c r="B1" s="103"/>
      <c r="C1" s="103"/>
      <c r="D1" s="103"/>
    </row>
    <row r="2" spans="1:4" ht="16" thickTop="1" x14ac:dyDescent="0.25">
      <c r="A2" s="32" t="s">
        <v>706</v>
      </c>
      <c r="B2" s="33" t="s">
        <v>707</v>
      </c>
      <c r="C2" s="34" t="s">
        <v>708</v>
      </c>
      <c r="D2" s="34" t="s">
        <v>709</v>
      </c>
    </row>
    <row r="3" spans="1:4" ht="15.5" x14ac:dyDescent="0.25">
      <c r="A3" s="35" t="s">
        <v>710</v>
      </c>
      <c r="B3" s="36">
        <v>0.23469999999999999</v>
      </c>
      <c r="C3" s="37">
        <v>0.58730000000000004</v>
      </c>
      <c r="D3" s="35">
        <v>45.28</v>
      </c>
    </row>
    <row r="4" spans="1:4" ht="15.5" x14ac:dyDescent="0.25">
      <c r="A4" s="38" t="s">
        <v>711</v>
      </c>
      <c r="B4" s="36">
        <v>0.9667</v>
      </c>
      <c r="C4" s="39">
        <v>0.97</v>
      </c>
      <c r="D4" s="38">
        <v>97.17</v>
      </c>
    </row>
    <row r="5" spans="1:4" ht="15.5" x14ac:dyDescent="0.25">
      <c r="A5" s="38" t="s">
        <v>712</v>
      </c>
      <c r="B5" s="39">
        <v>0.01</v>
      </c>
      <c r="C5" s="36">
        <v>7.6700000000000004E-2</v>
      </c>
      <c r="D5" s="38">
        <v>5.22</v>
      </c>
    </row>
    <row r="6" spans="1:4" ht="15.5" x14ac:dyDescent="0.25">
      <c r="A6" s="38" t="s">
        <v>713</v>
      </c>
      <c r="B6" s="38">
        <v>19.43</v>
      </c>
      <c r="C6" s="38">
        <v>23.85</v>
      </c>
      <c r="D6" s="38">
        <v>18.670000000000002</v>
      </c>
    </row>
    <row r="7" spans="1:4" ht="16" thickBot="1" x14ac:dyDescent="0.3">
      <c r="A7" s="40" t="s">
        <v>714</v>
      </c>
      <c r="B7" s="41">
        <v>0.82799999999999996</v>
      </c>
      <c r="C7" s="41">
        <v>0.40610000000000002</v>
      </c>
      <c r="D7" s="41">
        <v>0.41239999999999999</v>
      </c>
    </row>
  </sheetData>
  <mergeCells count="1">
    <mergeCell ref="A1:D1"/>
  </mergeCells>
  <phoneticPr fontId="24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"/>
  <sheetViews>
    <sheetView workbookViewId="0">
      <selection activeCell="E10" sqref="E10"/>
    </sheetView>
  </sheetViews>
  <sheetFormatPr defaultColWidth="8.90625" defaultRowHeight="14" x14ac:dyDescent="0.25"/>
  <cols>
    <col min="1" max="1" width="21.90625" customWidth="1"/>
    <col min="2" max="2" width="16.54296875" customWidth="1"/>
    <col min="5" max="5" width="20.81640625" customWidth="1"/>
  </cols>
  <sheetData>
    <row r="1" spans="1:5" ht="58" customHeight="1" x14ac:dyDescent="0.25">
      <c r="A1" s="103" t="s">
        <v>715</v>
      </c>
      <c r="B1" s="103"/>
      <c r="C1" s="1"/>
      <c r="D1" s="1"/>
      <c r="E1" s="1"/>
    </row>
    <row r="2" spans="1:5" ht="31" x14ac:dyDescent="0.25">
      <c r="A2" s="28" t="s">
        <v>716</v>
      </c>
      <c r="B2" s="29" t="s">
        <v>7</v>
      </c>
      <c r="C2" s="14"/>
      <c r="D2" s="14"/>
      <c r="E2" s="14"/>
    </row>
    <row r="3" spans="1:5" ht="15.5" x14ac:dyDescent="0.25">
      <c r="A3" s="14" t="s">
        <v>204</v>
      </c>
      <c r="B3" s="14">
        <v>5.22</v>
      </c>
      <c r="C3" s="1"/>
      <c r="D3" s="1"/>
      <c r="E3" s="1"/>
    </row>
    <row r="4" spans="1:5" ht="15.5" x14ac:dyDescent="0.25">
      <c r="A4" s="14">
        <v>260</v>
      </c>
      <c r="B4" s="14">
        <v>8.06</v>
      </c>
      <c r="C4" s="1"/>
      <c r="D4" s="1"/>
      <c r="E4" s="1"/>
    </row>
    <row r="5" spans="1:5" ht="15.5" x14ac:dyDescent="0.25">
      <c r="A5" s="14" t="s">
        <v>203</v>
      </c>
      <c r="B5" s="14">
        <v>13.06</v>
      </c>
      <c r="C5" s="1"/>
      <c r="D5" s="1"/>
      <c r="E5" s="1"/>
    </row>
    <row r="6" spans="1:5" ht="15.5" x14ac:dyDescent="0.25">
      <c r="A6" s="14" t="s">
        <v>717</v>
      </c>
      <c r="B6" s="14">
        <v>15</v>
      </c>
      <c r="C6" s="1"/>
      <c r="D6" s="1"/>
      <c r="E6" s="1"/>
    </row>
    <row r="7" spans="1:5" ht="15.5" x14ac:dyDescent="0.25">
      <c r="A7" s="14">
        <v>262</v>
      </c>
      <c r="B7" s="14">
        <v>18</v>
      </c>
      <c r="C7" s="1"/>
      <c r="D7" s="1"/>
      <c r="E7" s="1"/>
    </row>
    <row r="8" spans="1:5" ht="15.5" x14ac:dyDescent="0.25">
      <c r="A8" s="14" t="s">
        <v>138</v>
      </c>
      <c r="B8" s="14">
        <v>18.22</v>
      </c>
      <c r="C8" s="14"/>
      <c r="D8" s="1"/>
      <c r="E8" s="14"/>
    </row>
    <row r="9" spans="1:5" ht="15" customHeight="1" x14ac:dyDescent="0.25">
      <c r="A9" s="6" t="s">
        <v>97</v>
      </c>
      <c r="B9" s="14">
        <v>18.61</v>
      </c>
      <c r="C9" s="1"/>
      <c r="D9" s="1"/>
      <c r="E9" s="1"/>
    </row>
    <row r="10" spans="1:5" ht="15.5" x14ac:dyDescent="0.25">
      <c r="A10" s="14" t="s">
        <v>231</v>
      </c>
      <c r="B10" s="14">
        <v>20.61</v>
      </c>
      <c r="C10" s="1"/>
      <c r="D10" s="1"/>
      <c r="E10" s="1"/>
    </row>
    <row r="11" spans="1:5" ht="15.5" x14ac:dyDescent="0.25">
      <c r="A11" s="14">
        <v>261</v>
      </c>
      <c r="B11" s="14">
        <v>21.72</v>
      </c>
      <c r="C11" s="1"/>
      <c r="D11" s="1"/>
      <c r="E11" s="1"/>
    </row>
    <row r="12" spans="1:5" ht="15.5" x14ac:dyDescent="0.25">
      <c r="A12" s="14" t="s">
        <v>150</v>
      </c>
      <c r="B12" s="14">
        <v>22.67</v>
      </c>
      <c r="C12" s="1"/>
      <c r="D12" s="1"/>
      <c r="E12" s="1"/>
    </row>
    <row r="13" spans="1:5" ht="15.5" x14ac:dyDescent="0.25">
      <c r="A13" s="6" t="s">
        <v>236</v>
      </c>
      <c r="B13" s="14">
        <v>23.72</v>
      </c>
      <c r="C13" s="1"/>
      <c r="D13" s="1"/>
      <c r="E13" s="1"/>
    </row>
    <row r="14" spans="1:5" ht="15.5" x14ac:dyDescent="0.25">
      <c r="A14" s="30"/>
      <c r="B14" s="31"/>
      <c r="C14" s="1"/>
      <c r="D14" s="1"/>
      <c r="E14" s="1"/>
    </row>
  </sheetData>
  <mergeCells count="1">
    <mergeCell ref="A1:B1"/>
  </mergeCells>
  <phoneticPr fontId="2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workbookViewId="0">
      <selection activeCell="E6" sqref="E6"/>
    </sheetView>
  </sheetViews>
  <sheetFormatPr defaultColWidth="8.90625" defaultRowHeight="15" x14ac:dyDescent="0.25"/>
  <cols>
    <col min="1" max="1" width="19" style="24" customWidth="1"/>
    <col min="2" max="2" width="21.36328125" style="24" customWidth="1"/>
    <col min="7" max="7" width="13" customWidth="1"/>
  </cols>
  <sheetData>
    <row r="1" spans="1:7" ht="63" customHeight="1" x14ac:dyDescent="0.25">
      <c r="A1" s="106" t="s">
        <v>718</v>
      </c>
      <c r="B1" s="106"/>
      <c r="C1" s="25"/>
      <c r="D1" s="25"/>
      <c r="E1" s="25"/>
      <c r="F1" s="25"/>
      <c r="G1" s="25"/>
    </row>
    <row r="2" spans="1:7" ht="15.5" x14ac:dyDescent="0.25">
      <c r="A2" s="7" t="s">
        <v>716</v>
      </c>
      <c r="B2" s="26" t="s">
        <v>7</v>
      </c>
    </row>
    <row r="3" spans="1:7" ht="15.5" x14ac:dyDescent="0.25">
      <c r="A3" s="14" t="s">
        <v>173</v>
      </c>
      <c r="B3" s="14">
        <v>97.17</v>
      </c>
    </row>
    <row r="4" spans="1:7" ht="15.5" x14ac:dyDescent="0.25">
      <c r="A4" s="14" t="s">
        <v>234</v>
      </c>
      <c r="B4" s="14">
        <v>92.83</v>
      </c>
    </row>
    <row r="5" spans="1:7" ht="15.5" x14ac:dyDescent="0.25">
      <c r="A5" s="14" t="s">
        <v>118</v>
      </c>
      <c r="B5" s="14">
        <v>89.28</v>
      </c>
    </row>
    <row r="6" spans="1:7" ht="15.5" x14ac:dyDescent="0.25">
      <c r="A6" s="14" t="s">
        <v>235</v>
      </c>
      <c r="B6" s="14">
        <v>88.67</v>
      </c>
    </row>
    <row r="7" spans="1:7" ht="15.5" x14ac:dyDescent="0.25">
      <c r="A7" s="14" t="s">
        <v>53</v>
      </c>
      <c r="B7" s="14">
        <v>85.89</v>
      </c>
    </row>
    <row r="8" spans="1:7" ht="15.5" x14ac:dyDescent="0.25">
      <c r="A8" s="14" t="s">
        <v>48</v>
      </c>
      <c r="B8" s="14">
        <v>81.89</v>
      </c>
    </row>
    <row r="9" spans="1:7" ht="15.5" x14ac:dyDescent="0.25">
      <c r="A9" s="14" t="s">
        <v>20</v>
      </c>
      <c r="B9" s="14">
        <v>81.67</v>
      </c>
    </row>
    <row r="10" spans="1:7" ht="15.5" x14ac:dyDescent="0.25">
      <c r="A10" s="14" t="s">
        <v>83</v>
      </c>
      <c r="B10" s="14">
        <v>81.67</v>
      </c>
    </row>
    <row r="11" spans="1:7" ht="15.5" x14ac:dyDescent="0.25">
      <c r="A11" s="14" t="s">
        <v>230</v>
      </c>
      <c r="B11" s="14">
        <v>79</v>
      </c>
    </row>
    <row r="12" spans="1:7" ht="15.5" x14ac:dyDescent="0.25">
      <c r="A12" s="14" t="s">
        <v>127</v>
      </c>
      <c r="B12" s="14">
        <v>78.94</v>
      </c>
    </row>
    <row r="13" spans="1:7" ht="15.5" x14ac:dyDescent="0.25">
      <c r="A13" s="14" t="s">
        <v>63</v>
      </c>
      <c r="B13" s="14">
        <v>78.28</v>
      </c>
    </row>
    <row r="14" spans="1:7" ht="15.5" x14ac:dyDescent="0.25">
      <c r="A14" s="27" t="s">
        <v>94</v>
      </c>
      <c r="B14" s="27">
        <v>75.17</v>
      </c>
    </row>
  </sheetData>
  <mergeCells count="1">
    <mergeCell ref="A1:B1"/>
  </mergeCells>
  <phoneticPr fontId="24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1"/>
  <sheetViews>
    <sheetView workbookViewId="0">
      <selection activeCell="B6" sqref="B6"/>
    </sheetView>
  </sheetViews>
  <sheetFormatPr defaultColWidth="8.90625" defaultRowHeight="15.5" x14ac:dyDescent="0.25"/>
  <cols>
    <col min="1" max="1" width="8.90625" style="1"/>
    <col min="2" max="2" width="60.08984375" style="1" customWidth="1"/>
    <col min="3" max="3" width="14.1796875" style="1" customWidth="1"/>
    <col min="4" max="4" width="21.81640625" style="1" customWidth="1"/>
    <col min="5" max="5" width="27.81640625" style="1" customWidth="1"/>
  </cols>
  <sheetData>
    <row r="1" spans="1:5" ht="15" x14ac:dyDescent="0.25">
      <c r="A1" s="99" t="s">
        <v>719</v>
      </c>
      <c r="B1" s="99"/>
      <c r="C1" s="99"/>
      <c r="D1" s="99"/>
      <c r="E1" s="99"/>
    </row>
    <row r="2" spans="1:5" ht="17.399999999999999" customHeight="1" x14ac:dyDescent="0.25">
      <c r="A2" s="2" t="s">
        <v>247</v>
      </c>
      <c r="B2" s="3" t="s">
        <v>248</v>
      </c>
      <c r="C2" s="3" t="s">
        <v>249</v>
      </c>
      <c r="D2" s="3" t="s">
        <v>250</v>
      </c>
      <c r="E2" s="3" t="s">
        <v>720</v>
      </c>
    </row>
    <row r="3" spans="1:5" ht="15.5" customHeight="1" x14ac:dyDescent="0.25">
      <c r="A3" s="4" t="s">
        <v>721</v>
      </c>
      <c r="B3" s="5" t="s">
        <v>269</v>
      </c>
      <c r="C3" s="5" t="s">
        <v>270</v>
      </c>
      <c r="D3" s="6" t="s">
        <v>271</v>
      </c>
      <c r="E3" s="107" t="s">
        <v>722</v>
      </c>
    </row>
    <row r="4" spans="1:5" ht="17.5" customHeight="1" x14ac:dyDescent="0.25">
      <c r="A4" s="7" t="s">
        <v>723</v>
      </c>
      <c r="B4" s="8" t="s">
        <v>724</v>
      </c>
      <c r="C4" s="9" t="s">
        <v>377</v>
      </c>
      <c r="D4" s="7" t="s">
        <v>385</v>
      </c>
      <c r="E4" s="108"/>
    </row>
    <row r="5" spans="1:5" ht="16.5" customHeight="1" x14ac:dyDescent="0.25">
      <c r="A5" s="10" t="s">
        <v>725</v>
      </c>
      <c r="B5" s="11" t="s">
        <v>317</v>
      </c>
      <c r="C5" s="12" t="s">
        <v>318</v>
      </c>
      <c r="D5" s="10" t="s">
        <v>319</v>
      </c>
      <c r="E5" s="13" t="s">
        <v>726</v>
      </c>
    </row>
    <row r="6" spans="1:5" x14ac:dyDescent="0.25">
      <c r="A6" s="14" t="s">
        <v>721</v>
      </c>
      <c r="B6" s="5" t="s">
        <v>303</v>
      </c>
      <c r="C6" s="15" t="s">
        <v>304</v>
      </c>
      <c r="D6" s="14" t="s">
        <v>305</v>
      </c>
      <c r="E6" s="109" t="s">
        <v>727</v>
      </c>
    </row>
    <row r="7" spans="1:5" x14ac:dyDescent="0.25">
      <c r="A7" s="14" t="s">
        <v>721</v>
      </c>
      <c r="B7" s="5" t="s">
        <v>309</v>
      </c>
      <c r="C7" s="5" t="s">
        <v>310</v>
      </c>
      <c r="D7" s="14" t="s">
        <v>311</v>
      </c>
      <c r="E7" s="109"/>
    </row>
    <row r="8" spans="1:5" ht="19" customHeight="1" x14ac:dyDescent="0.25">
      <c r="A8" s="14" t="s">
        <v>725</v>
      </c>
      <c r="B8" s="5" t="s">
        <v>347</v>
      </c>
      <c r="C8" s="15" t="s">
        <v>348</v>
      </c>
      <c r="D8" s="16" t="s">
        <v>353</v>
      </c>
      <c r="E8" s="109"/>
    </row>
    <row r="9" spans="1:5" x14ac:dyDescent="0.25">
      <c r="A9" s="14" t="s">
        <v>725</v>
      </c>
      <c r="B9" s="17" t="s">
        <v>356</v>
      </c>
      <c r="C9" s="5" t="s">
        <v>357</v>
      </c>
      <c r="D9" s="14" t="s">
        <v>366</v>
      </c>
      <c r="E9" s="109"/>
    </row>
    <row r="10" spans="1:5" ht="17.399999999999999" customHeight="1" x14ac:dyDescent="0.25">
      <c r="A10" s="14" t="s">
        <v>725</v>
      </c>
      <c r="B10" s="17" t="s">
        <v>356</v>
      </c>
      <c r="C10" s="5" t="s">
        <v>357</v>
      </c>
      <c r="D10" s="14" t="s">
        <v>363</v>
      </c>
      <c r="E10" s="109"/>
    </row>
    <row r="11" spans="1:5" x14ac:dyDescent="0.25">
      <c r="A11" s="14" t="s">
        <v>723</v>
      </c>
      <c r="B11" s="18" t="s">
        <v>728</v>
      </c>
      <c r="C11" s="15" t="s">
        <v>397</v>
      </c>
      <c r="D11" s="14" t="s">
        <v>399</v>
      </c>
      <c r="E11" s="109"/>
    </row>
    <row r="12" spans="1:5" x14ac:dyDescent="0.25">
      <c r="A12" s="14" t="s">
        <v>723</v>
      </c>
      <c r="B12" s="18" t="s">
        <v>728</v>
      </c>
      <c r="C12" s="15" t="s">
        <v>397</v>
      </c>
      <c r="D12" s="14" t="s">
        <v>400</v>
      </c>
      <c r="E12" s="109"/>
    </row>
    <row r="13" spans="1:5" x14ac:dyDescent="0.25">
      <c r="A13" s="14" t="s">
        <v>723</v>
      </c>
      <c r="B13" s="5" t="s">
        <v>421</v>
      </c>
      <c r="C13" s="15" t="s">
        <v>422</v>
      </c>
      <c r="D13" s="14" t="s">
        <v>430</v>
      </c>
      <c r="E13" s="109"/>
    </row>
    <row r="14" spans="1:5" x14ac:dyDescent="0.25">
      <c r="A14" s="14" t="s">
        <v>723</v>
      </c>
      <c r="B14" s="5" t="s">
        <v>433</v>
      </c>
      <c r="C14" s="15" t="s">
        <v>434</v>
      </c>
      <c r="D14" s="6" t="s">
        <v>436</v>
      </c>
      <c r="E14" s="109"/>
    </row>
    <row r="15" spans="1:5" x14ac:dyDescent="0.25">
      <c r="A15" s="14" t="s">
        <v>723</v>
      </c>
      <c r="B15" s="5" t="s">
        <v>443</v>
      </c>
      <c r="C15" s="15" t="s">
        <v>444</v>
      </c>
      <c r="D15" s="19" t="s">
        <v>450</v>
      </c>
      <c r="E15" s="109"/>
    </row>
    <row r="16" spans="1:5" x14ac:dyDescent="0.25">
      <c r="A16" s="14" t="s">
        <v>729</v>
      </c>
      <c r="B16" s="5" t="s">
        <v>534</v>
      </c>
      <c r="C16" s="20" t="s">
        <v>535</v>
      </c>
      <c r="D16" s="14" t="s">
        <v>536</v>
      </c>
      <c r="E16" s="109"/>
    </row>
    <row r="17" spans="1:5" ht="17" customHeight="1" x14ac:dyDescent="0.25">
      <c r="A17" s="14" t="s">
        <v>730</v>
      </c>
      <c r="B17" s="5" t="s">
        <v>599</v>
      </c>
      <c r="C17" s="5" t="s">
        <v>600</v>
      </c>
      <c r="D17" s="14" t="s">
        <v>601</v>
      </c>
      <c r="E17" s="109"/>
    </row>
    <row r="18" spans="1:5" ht="17" customHeight="1" x14ac:dyDescent="0.25">
      <c r="A18" s="14" t="s">
        <v>730</v>
      </c>
      <c r="B18" s="5" t="s">
        <v>614</v>
      </c>
      <c r="C18" s="15" t="s">
        <v>615</v>
      </c>
      <c r="D18" s="14" t="s">
        <v>616</v>
      </c>
      <c r="E18" s="109"/>
    </row>
    <row r="19" spans="1:5" x14ac:dyDescent="0.25">
      <c r="A19" s="14" t="s">
        <v>731</v>
      </c>
      <c r="B19" s="5" t="s">
        <v>636</v>
      </c>
      <c r="C19" s="15" t="s">
        <v>637</v>
      </c>
      <c r="D19" s="14" t="s">
        <v>638</v>
      </c>
      <c r="E19" s="109"/>
    </row>
    <row r="20" spans="1:5" x14ac:dyDescent="0.25">
      <c r="A20" s="14" t="s">
        <v>732</v>
      </c>
      <c r="B20" s="5" t="s">
        <v>666</v>
      </c>
      <c r="C20" s="15" t="s">
        <v>669</v>
      </c>
      <c r="D20" s="14" t="s">
        <v>670</v>
      </c>
      <c r="E20" s="109"/>
    </row>
    <row r="21" spans="1:5" x14ac:dyDescent="0.25">
      <c r="A21" s="21" t="s">
        <v>732</v>
      </c>
      <c r="B21" s="22" t="s">
        <v>666</v>
      </c>
      <c r="C21" s="23" t="s">
        <v>677</v>
      </c>
      <c r="D21" s="21" t="s">
        <v>678</v>
      </c>
      <c r="E21" s="109"/>
    </row>
  </sheetData>
  <mergeCells count="3">
    <mergeCell ref="A1:E1"/>
    <mergeCell ref="E3:E4"/>
    <mergeCell ref="E6:E21"/>
  </mergeCells>
  <phoneticPr fontId="2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 Table S4</vt:lpstr>
      <vt:lpstr>Table S5</vt:lpstr>
      <vt:lpstr>Table S6</vt:lpstr>
      <vt:lpstr>Table S7</vt:lpstr>
      <vt:lpstr>Table S8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597582012@qq.com</cp:lastModifiedBy>
  <dcterms:created xsi:type="dcterms:W3CDTF">2024-03-01T09:23:00Z</dcterms:created>
  <dcterms:modified xsi:type="dcterms:W3CDTF">2024-12-23T03:17:47Z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67BE732B7C9C4BF6A8EC174D8215BFF0_11</vt:lpwstr>
  </property>
  <property fmtid="{D5CDD505-2E9C-101B-9397-08002B2CF9AE}" pid="3" name="KSOProductBuildVer">
    <vt:lpwstr>2052-12.1.0.17140</vt:lpwstr>
  </property>
</Properties>
</file>