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iancapilla/Library/CloudStorage/Box-Box/SDG Mapping/AI Project/Publication/"/>
    </mc:Choice>
  </mc:AlternateContent>
  <xr:revisionPtr revIDLastSave="0" documentId="13_ncr:1_{8D589D69-F3C7-F54F-9A27-70F2B92D488E}" xr6:coauthVersionLast="47" xr6:coauthVersionMax="47" xr10:uidLastSave="{00000000-0000-0000-0000-000000000000}"/>
  <bookViews>
    <workbookView xWindow="1640" yWindow="900" windowWidth="42500" windowHeight="21100" xr2:uid="{00000000-000D-0000-FFFF-FFFF00000000}"/>
  </bookViews>
  <sheets>
    <sheet name="AI vs Pilot" sheetId="4" r:id="rId1"/>
    <sheet name="Fleiss data" sheetId="5" r:id="rId2"/>
    <sheet name="Lights data" sheetId="7" r:id="rId3"/>
    <sheet name="Codebook" sheetId="6" r:id="rId4"/>
  </sheets>
  <definedNames>
    <definedName name="_xlnm._FilterDatabase" localSheetId="0" hidden="1">'AI vs Pilot'!$A$11:$G$11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15" i="4" l="1"/>
  <c r="T16" i="4"/>
  <c r="T17" i="4"/>
  <c r="T19" i="4"/>
  <c r="T20" i="4"/>
  <c r="T22" i="4"/>
  <c r="T23" i="4"/>
  <c r="T21" i="4"/>
  <c r="T18" i="4"/>
  <c r="T14" i="4"/>
  <c r="M3" i="4"/>
  <c r="N3" i="4" s="1"/>
  <c r="M4" i="4"/>
  <c r="N4" i="4" s="1"/>
  <c r="M5" i="4"/>
  <c r="N5" i="4" s="1"/>
  <c r="M6" i="4"/>
  <c r="N6" i="4" s="1"/>
  <c r="M7" i="4"/>
  <c r="N7" i="4" s="1"/>
  <c r="M8" i="4"/>
  <c r="N8" i="4" s="1"/>
  <c r="M9" i="4"/>
  <c r="N9" i="4" s="1"/>
  <c r="M2" i="4"/>
  <c r="N2" i="4" s="1"/>
  <c r="C216" i="4"/>
  <c r="D216" i="4"/>
  <c r="E216" i="4"/>
  <c r="B216" i="4"/>
  <c r="L16" i="7"/>
  <c r="L17" i="7" s="1"/>
</calcChain>
</file>

<file path=xl/sharedStrings.xml><?xml version="1.0" encoding="utf-8"?>
<sst xmlns="http://schemas.openxmlformats.org/spreadsheetml/2006/main" count="677" uniqueCount="436">
  <si>
    <t>Title</t>
  </si>
  <si>
    <t>Publication Date</t>
  </si>
  <si>
    <t>DOI</t>
  </si>
  <si>
    <t>Experiences of HIV-infected adults and healthcare providers with healthcare delivery practices that influence engagement in US primary healthcare settings: a qualitative systematic review</t>
  </si>
  <si>
    <t>Effects of pharmacist prescribing on patient outcomes in the hospital setting: a systematic review</t>
  </si>
  <si>
    <t>The impact of the Helping Babies Survive program on neonatal outcomes and health provider skills: a systematic review</t>
  </si>
  <si>
    <t>Impact of mobile health (mHealth) interventions during the perinatal period for mothers in low- and middle-income countries: a systematic review</t>
  </si>
  <si>
    <t>Effectiveness of nurse-led cardiac rehabilitation programs following coronary artery bypass graft surgery: a systematic review</t>
  </si>
  <si>
    <t>10.11124/jbisrir-2017-003565</t>
  </si>
  <si>
    <t>Family members’ experiences and expectations of self-management counseling while caring for a person with chronic obstructive pulmonary disease: a systematic review of qualitative evidence</t>
  </si>
  <si>
    <t>Association between maternal exposure to pollutant particulate matter 2.5 and congenital heart defects: a systematic review</t>
  </si>
  <si>
    <t>10.11124/jbisrir-d-19-00095</t>
  </si>
  <si>
    <t>Effectiveness of rifampicin chemoprophylaxis in preventing leprosy in patient contacts: a systematic review of quantitative and qualitative evidence</t>
  </si>
  <si>
    <t>10.11124/jbisrir-2016-003301</t>
  </si>
  <si>
    <t>10.11124/jbisrir-2016-003181</t>
  </si>
  <si>
    <t>Association between premorbid neuropsychological conditions and pediatric mild traumatic brain injury/concussion recovery time and symptom severity: a systematic review</t>
  </si>
  <si>
    <t>10.11124/jbisrir-2017-004008</t>
  </si>
  <si>
    <t>10.11124/jbisrir-d-19-00069</t>
  </si>
  <si>
    <t>10.11124/jbisrir-d-19-00116</t>
  </si>
  <si>
    <t>Effectiveness of high fidelity simulation versus low fidelity simulation on practical/clinical skill development in pre-registration physiotherapy students: a systematic review</t>
  </si>
  <si>
    <t>10.11124/jbisrir-2017-003931</t>
  </si>
  <si>
    <t>10.11124/jbisrir-2016-003188</t>
  </si>
  <si>
    <t>eHealth interventions for parents in neonatal intensive care units: a systematic review</t>
  </si>
  <si>
    <t>10.11124/jbisrir-2017-003439</t>
  </si>
  <si>
    <t>10.11124/jbisrir-2016-003011</t>
  </si>
  <si>
    <t>Effectiveness of family interventions on psychological distress and expressed emotion in family members of individuals diagnosed with first-episode psychosis: a systematic review</t>
  </si>
  <si>
    <t>Effectiveness of decision aids for smoking cessation in adults: a quantitative systematic review</t>
  </si>
  <si>
    <t>10.11124/jbisrir-2017-003698</t>
  </si>
  <si>
    <t>Treatment of Madura foot: a systematic review</t>
  </si>
  <si>
    <t>10.11124/jbisrir-2016-003100</t>
  </si>
  <si>
    <t>Effectiveness of collaboration between emergency department and intensive care unit teams on mortality rates of patients presenting with critical illness: a systematic review</t>
  </si>
  <si>
    <t>10.11124/jbisrir-2017-003365</t>
  </si>
  <si>
    <t>The impact of educational interventions on attitudes of emergency department staff towards patients with substance-related presentations: a quantitative systematic review</t>
  </si>
  <si>
    <t>10.11124/jbisrir-2016-003006</t>
  </si>
  <si>
    <t>Information needs and information seeking behaviors of patients and families in acute healthcare settings: a scoping review</t>
  </si>
  <si>
    <t>10.11124/jbisrir-2017-003914</t>
  </si>
  <si>
    <t>10.11124/jbisrir-d-19-00117</t>
  </si>
  <si>
    <t>10.11124/jbisrir-2016-002655</t>
  </si>
  <si>
    <t>Effectiveness of avatar-based technology in patient education for improving chronic disease knowledge and self-care behavior: a systematic review</t>
  </si>
  <si>
    <t>10.11124/jbisrir-2017-003905</t>
  </si>
  <si>
    <t>10.11124/jbisrir-2016-003053</t>
  </si>
  <si>
    <t>10.11124/jbisrir-2016-003056</t>
  </si>
  <si>
    <t>Impact of nurse staffing on patient and nurse workforce outcomes in acute care settings in low- and middle-income countries: a systematic review</t>
  </si>
  <si>
    <t>Theories of learning and teaching methods used in postgraduate education in the health sciences: a scoping review</t>
  </si>
  <si>
    <t>Impact of mobile health interventions during the perinatal period on maternal psychosocial outcomes: a systematic review</t>
  </si>
  <si>
    <t>Out-of-pocket expenses related to aging in place for frail older people: a scoping review</t>
  </si>
  <si>
    <t>Food security in African Canadian communities: a scoping review</t>
  </si>
  <si>
    <t>Effects of health literacy interventions on health-related outcomes in socioeconomically disadvantaged adults living in the community: a systematic review</t>
  </si>
  <si>
    <t>Enteral nutrition for intubated adults in the intensive care unit prior to general anesthesia: a scoping review</t>
  </si>
  <si>
    <t>Interventions to change clinicians’ behavior related to suicide prevention care in the emergency department: a scoping review</t>
  </si>
  <si>
    <t>Risk factors for hypertensive crisis in adult patients: a systematic review</t>
  </si>
  <si>
    <t>Student-led rehabilitation groups and clinics in entry-level health education: a scoping review</t>
  </si>
  <si>
    <t>10.11124/jbies-20-00340</t>
  </si>
  <si>
    <t>Effectiveness of opiate substitution treatment in reducing HIV risk behaviors among African, Caribbean, and Black people: a systematic review</t>
  </si>
  <si>
    <t>Experiences of learning, development, and preparedness for clinical practice among undergraduate paramedicine students, graduate/intern paramedics, and their preceptors: a qualitative systematic review</t>
  </si>
  <si>
    <t>Experiences of older adults accessing specialized health care services in rural and remote areas: a qualitative systematic review</t>
  </si>
  <si>
    <t>Educational antimicrobial stewardship programs in medical schools: a scoping review</t>
  </si>
  <si>
    <t>Experiences of homeless women in accessing health care in community-based settings: a qualitative systematic review</t>
  </si>
  <si>
    <t>Safety and effectiveness of parent- or nurse-controlled analgesia in neonates: a systematic review</t>
  </si>
  <si>
    <t>10.11124/jbies-20-00385</t>
  </si>
  <si>
    <t>Risk factors for hospital readmission in adult patients with heart failure with reduced ejection fraction: a systematic review</t>
  </si>
  <si>
    <t>Experiences of transgender men in seeking gynecological and reproductive health care: a qualitative systematic review</t>
  </si>
  <si>
    <t>10.11124/jbisrir-d-19-00347</t>
  </si>
  <si>
    <t>Experiences of transition to motherhood among pregnant women following assisted reproductive technology: a qualitative systematic review</t>
  </si>
  <si>
    <t>10.11124/jbies-20-00545</t>
  </si>
  <si>
    <t>Experiences of adults with intellectual disabilities who identify as lesbian, gay, bisexual, or transgender within mainstream community: a systematic review of qualitative studies</t>
  </si>
  <si>
    <t>10.11124/jbies-20-00032</t>
  </si>
  <si>
    <t>Effectiveness of discharge education strategies versus usual care on clinical outcomes in acute coronary syndrome patients: a systematic review</t>
  </si>
  <si>
    <t>10.11124/jbisrir-d-19-00042</t>
  </si>
  <si>
    <t>Experiences of living with juvenile idiopathic arthritis: a qualitative systematic review</t>
  </si>
  <si>
    <t>10.11124/jbies-21-00139</t>
  </si>
  <si>
    <t>Digital technologies in undergraduate and postgraduate education in occupational therapy and physiotherapy: a scoping review</t>
  </si>
  <si>
    <t>10.11124/jbisrir-d-19-00210</t>
  </si>
  <si>
    <t>Nursing students’ experiences with clinical placement in residential aged care facilities: a systematic review of qualitative evidence</t>
  </si>
  <si>
    <t>Intermittent fasting interventions for treatment of overweight and obesity in adults: a systematic review and meta-analysis</t>
  </si>
  <si>
    <t>Effectiveness of diaphragmatic breathing for reducing physiological and psychological stress in adults: a quantitative systematic review</t>
  </si>
  <si>
    <t>Effectiveness of vibratory stimulation on needle-related procedural pain in children: a systematic review</t>
  </si>
  <si>
    <t>Mental health and wellbeing during the transition to fatherhood: a systematic review of first time fathers’ experiences</t>
  </si>
  <si>
    <t>Effects of induction of labor prior to post-term in low-risk pregnancies: a systematic review</t>
  </si>
  <si>
    <t>Neurophysiology of human touch and eye gaze in therapeutic relationships and healing: a scoping review</t>
  </si>
  <si>
    <t>Effect of cross-sex hormones on the quality of life, depression and anxiety of transgender individuals: a quantitative systematic review</t>
  </si>
  <si>
    <t>Effectiveness of exercise interventions on physical function in community-dwelling frail older people: an umbrella review of systematic reviews</t>
  </si>
  <si>
    <t>Effectiveness of interventions to prevent pre-frailty and frailty progression in older adults: a systematic review</t>
  </si>
  <si>
    <t>The impact of essential fatty acid, B vitamins, vitamin C, magnesium and zinc supplementation on stress levels in women: a systematic review</t>
  </si>
  <si>
    <t>The meaning of confidence for older people living with frailty: a qualitative systematic review</t>
  </si>
  <si>
    <t>Dietary management for people with an ileostomy: a scoping review</t>
  </si>
  <si>
    <t>Forgiveness facilitation in palliative care: a scoping review</t>
  </si>
  <si>
    <t>Effectiveness of family-based weight management interventions for children with overweight and obesity: an umbrella review</t>
  </si>
  <si>
    <t>Effectiveness of non-pharmacological interventions to treat orthostatic hypotension in elderly people and people with a neurological condition: a systematic review</t>
  </si>
  <si>
    <t>Equity-oriented frameworks to inform responses to opioid overdoses: a scoping review</t>
  </si>
  <si>
    <t>Prevalence of burnout in health professionals working in palliative care: a systematic review</t>
  </si>
  <si>
    <t>Experiences of stroke survivors, their families and unpaid carers in goal setting within stroke rehabilitation: a systematic review of qualitative evidence</t>
  </si>
  <si>
    <t>New parents’ experiences of postpartum depression: a systematic review of qualitative evidence</t>
  </si>
  <si>
    <t>Interventions including a nutrition component aimed at managing gestational weight gain or postpartum weight retention: a systematic review and meta-analysis</t>
  </si>
  <si>
    <t>Diagnostic test accuracy of serum procalcitonin compared with C-reactive protein for bone and joint infection in children and adolescents: a systematic review and meta-analysis</t>
  </si>
  <si>
    <t>Sexuality and intimacy among people with serious mental illness: a qualitative systematic review</t>
  </si>
  <si>
    <t>Effectiveness of telemonitoring on self-care behaviors among community-dwelling adults with heart failure: a quantitative systematic review</t>
  </si>
  <si>
    <t>Experiences of undergraduate nursing students in peer assisted learning in clinical practice: a qualitative systematic review</t>
  </si>
  <si>
    <t>Nonpharmacological interventions used in the perioperative period to prevent anxiety in adolescents: a scoping review</t>
  </si>
  <si>
    <t>Impact of professional interpreters on outcomes for hospitalized children from migrant and refugee families with limited English proficiency: a systematic review</t>
  </si>
  <si>
    <t>Experiences and shared meaning of teamwork and interprofessional collaboration among health care professionals in primary health care settings: a systematic review</t>
  </si>
  <si>
    <t>Instruments for the identification of patients in need of palliative care in the hospital setting: a systematic review of measurement properties</t>
  </si>
  <si>
    <t>Reliability, validity, and responsiveness of multidimensional pain assessment tools used in postoperative adult patients: a systematic review of measurement properties</t>
  </si>
  <si>
    <t>Mothers’ perceptions of the practice of kangaroo mother care for preterm neonates in sub-Saharan Africa: a systematic review of qualitative evidence</t>
  </si>
  <si>
    <t>Experiences of outdoor nature-based therapeutic recreation programs for persons with a mental illness: a qualitative systematic review</t>
  </si>
  <si>
    <t>Characteristics and processes of the dedicated education unit practice education model for undergraduate nursing students: a scoping review</t>
  </si>
  <si>
    <t>Characteristics of Indigenous healing strategies in Canada: a scoping review</t>
  </si>
  <si>
    <t>Men's perceptions of the impact of the physical consequences of a radical prostatectomy on their quality of life: a qualitative systematic review</t>
  </si>
  <si>
    <t>Effectiveness of structured planned post discharge support to patients with chronic obstructive pulmonary disease for reducing readmission rates: a systematic review</t>
  </si>
  <si>
    <t>eHealth interventions to facilitate work participation: a scoping review</t>
  </si>
  <si>
    <t>Retention strategies and barriers for millennial nurses: a scoping review</t>
  </si>
  <si>
    <t>Factors influencing diabetes self-management in adults: an umbrella review of systematic reviews</t>
  </si>
  <si>
    <t>Effects of caregiver-provided individual cognitive interventions on cognition, social functioning and quality of life in older adults with major neurocognitive disorders: a systematic review</t>
  </si>
  <si>
    <t>Effectiveness of non-pharmacological and non-surgical interventions for rheumatoid arthritis: an umbrella review</t>
  </si>
  <si>
    <t>Clinical effectiveness of decongestive treatments on excess arm volume and patient-centered outcomes in women with early breast cancer-related arm lymphedema: a systematic review</t>
  </si>
  <si>
    <t>Effectiveness of haloperidol prophylaxis in critically ill patients with a high risk of delirium: a systematic review</t>
  </si>
  <si>
    <t>Scandinavian women's experiences with abortions on request: a systematic review</t>
  </si>
  <si>
    <t>Effect of phenylephrine on cerebral oxygen saturation and cardiac output in adults when used to treat intraoperative hypotension: a systematic review</t>
  </si>
  <si>
    <t>Assistive technologies that support social interaction in long-term care homes: a scoping review</t>
  </si>
  <si>
    <t>Contrast media extravasations in patients undergoing computerized tomography scanning: a systematic review and meta-analysis of risk factors and interventions</t>
  </si>
  <si>
    <t>Effectiveness of the Manchester Triage System on time to treatment in the emergency department: a systematic review</t>
  </si>
  <si>
    <t>Effect of tree nuts on glycemic outcomes in adults with type 2 diabetes mellitus: a systematic review</t>
  </si>
  <si>
    <t>Indicators to measure prehospital care quality: a scoping review</t>
  </si>
  <si>
    <t>Patient, family and nurse experiences with patient presence during handovers in acute care hospital settings: a systematic review of qualitative evidence</t>
  </si>
  <si>
    <t>Effectiveness of interventions to reduce emergency department staff occupational stress and/or burnout: a systematic review</t>
  </si>
  <si>
    <t>Measures of movement and mobility used in clinical practice and research: a scoping review</t>
  </si>
  <si>
    <t>Approaches for defining and assessing nursing informatics competencies: a scoping review</t>
  </si>
  <si>
    <t>Experiences of parents and carers in managing asthma in children: a qualitative systematic review</t>
  </si>
  <si>
    <t>Interventions and programs that support the health and development of infants with prenatal substance exposure in foster care: a scoping review</t>
  </si>
  <si>
    <t>Effectiveness of breast massage for the treatment of women with breastfeeding problems: a systematic review</t>
  </si>
  <si>
    <t>Barriers and facilitators to type 2 diabetes management in the Caribbean region: a qualitative systematic review</t>
  </si>
  <si>
    <t>Physical assessment skills taught in nursing curricula: a scoping review</t>
  </si>
  <si>
    <t>Emotional intelligence in nurse managers as it relates to staff nurse job satisfaction and retention: a scoping review</t>
  </si>
  <si>
    <t>Reflection as a learning strategy for the training of nurses in clinical practice setting: a scoping review</t>
  </si>
  <si>
    <t>Advanced practice nurse professional advancement programs: a scoping review</t>
  </si>
  <si>
    <t>Patient experiences of partnering with healthcare professionals for hand hygiene compliance: a systematic review</t>
  </si>
  <si>
    <t>Experiences of people with Parkinson's disease and their views on physical activity interventions: a qualitative systematic review</t>
  </si>
  <si>
    <t>Long-term topical corticosteroid use and risk of skin cancer: a systematic review</t>
  </si>
  <si>
    <t>Quality indicators for screening colonoscopy and colonoscopist performance and the subsequent risk of interval colorectal cancer: a systematic review</t>
  </si>
  <si>
    <t>Effect of educational and support interventions on long-term breastfeeding rates in primiparous women: a systematic review and meta-analysis</t>
  </si>
  <si>
    <t>Health technologies for the prevention and detection of falls in adult hospital inpatients: a scoping review</t>
  </si>
  <si>
    <t>Effectiveness of robotic assisted rehabilitation for mobility and functional ability in adult stroke patients: a systematic review</t>
  </si>
  <si>
    <t>Predicting risk and outcomes for frail older adults: an umbrella review of frailty screening tools</t>
  </si>
  <si>
    <t>Effectiveness of bedrails in preventing falls among hospitalized older adults: a systematic review</t>
  </si>
  <si>
    <t>Use of non-pharmacological interventions for comforting patients in palliative care: a scoping review</t>
  </si>
  <si>
    <t>Patients’ perspectives on interprofessional collaboration between health care professionals during hospitalization: a qualitative systematic review</t>
  </si>
  <si>
    <t>10.11124/jbisrir-d-19-00300</t>
  </si>
  <si>
    <t>10.11124/jbies-20-00364</t>
  </si>
  <si>
    <t>10.11124/jbisrir-2017-003458</t>
  </si>
  <si>
    <t>10.11124/jbisrir-d-19-00263</t>
  </si>
  <si>
    <t>10.11124/jbisrir-2017-003566</t>
  </si>
  <si>
    <t>10.11124/jbies-20-00577</t>
  </si>
  <si>
    <t>10.11124/jbisrir-d-19-00281</t>
  </si>
  <si>
    <t>10.11124/jbisrir-2017-003393</t>
  </si>
  <si>
    <t>10.11124/jbisrir-2016-002994</t>
  </si>
  <si>
    <t>10.11124/jbisrir-2017-003927</t>
  </si>
  <si>
    <t>10.11124/jbies-20-00114</t>
  </si>
  <si>
    <t>10.11124/jbisrir-2016-001623</t>
  </si>
  <si>
    <t>10.11124/jbisrir-d-19-00134</t>
  </si>
  <si>
    <t>10.11124/jbisrir-2016-003204</t>
  </si>
  <si>
    <t>10.11124/jbisrir-2016-003086</t>
  </si>
  <si>
    <t>10.11124/jbisrir-d-19-00121</t>
  </si>
  <si>
    <t>10.11124/jbisrir-2016-003048</t>
  </si>
  <si>
    <t>Barriers and facilitators to physical activity among ethnic Chinese children: a qualitative systematic review</t>
  </si>
  <si>
    <t>10.11124/jbisrir-d-18-00016</t>
  </si>
  <si>
    <t>10.11124/jbisrir-d-19-00152</t>
  </si>
  <si>
    <t>10.11124/jbisrir-d-19-00142</t>
  </si>
  <si>
    <t>10.11124/jbisrir-d-19-00127</t>
  </si>
  <si>
    <t>10.11124/jbisrir-d-19-00072</t>
  </si>
  <si>
    <t>Effectiveness of intravenous magnesium sulfate to attenuate hemodynamic changes in laparoscopic surgery: a systematic review and meta-analysis</t>
  </si>
  <si>
    <t>10.11124/jbisrir-d-19-00414</t>
  </si>
  <si>
    <t>10.11124/jbisrir-2017-003818</t>
  </si>
  <si>
    <t>10.11124/jbisrir-2017-003777</t>
  </si>
  <si>
    <t>Screening for depression and anxiety among patients with acute coronary syndrome in acute care settings: a scoping review</t>
  </si>
  <si>
    <t>10.11124/jbisrir-d-19-00316</t>
  </si>
  <si>
    <t>10.11124/jbisrir-2016-002923</t>
  </si>
  <si>
    <t>Effectiveness of psychosocial interventions on the psychological health and emotional well-being of family carers of people with dementia following residential care placement: a systematic review</t>
  </si>
  <si>
    <t>10.11124/jbisrir-2017-003672</t>
  </si>
  <si>
    <t>Effectiveness of Silexan oral lavender essential oil compared to inhaled lavender essential oil aromatherapy for sleep in adults: a systematic review</t>
  </si>
  <si>
    <t>10.11124/jbisrir-2017-003823</t>
  </si>
  <si>
    <t>Effectiveness of psychosocial interventions in reducing grief experienced by family carers of people with dementia: a systematic review</t>
  </si>
  <si>
    <t>10.11124/jbisrir-2016-003013</t>
  </si>
  <si>
    <t>Experiences of adult cancer patients receiving counseling from nurses: a qualitative systematic review</t>
  </si>
  <si>
    <t>Effectiveness of complex falls prevention interventions in residential aged care settings: a systematic review</t>
  </si>
  <si>
    <t>10.11124/jbisrir-2017-003485</t>
  </si>
  <si>
    <t>The association between prenatal exposure to environmental tobacco smoke and childhood obesity: a systematic review</t>
  </si>
  <si>
    <t>10.11124/jbisrir-2017-003558</t>
  </si>
  <si>
    <t>The impact of transitional care programs on health services utilization in community-dwelling older adults: a systematic review</t>
  </si>
  <si>
    <t>10.11124/jbisrir-2017-003486</t>
  </si>
  <si>
    <t>10.11124/jbisrir-2016-2159</t>
  </si>
  <si>
    <t>Association between anti-thyroid antibodies and quality of life in patients with Hashimoto thyroiditis: a systematic review and meta-analysis</t>
  </si>
  <si>
    <t>Effects of flavonoid-rich fruits on hypertension in adults: a systematic review</t>
  </si>
  <si>
    <t>10.11124/jbisrir-d-19-00004</t>
  </si>
  <si>
    <t>10.11124/jbisrir-2016-002647</t>
  </si>
  <si>
    <t>10.11124/jbisrir-2016-002725</t>
  </si>
  <si>
    <t>10.11124/jbisrir-2017-003602</t>
  </si>
  <si>
    <t>Diagnostic accuracy of [-2]proPSA versus Gleason score and Prostate Health Index versus Gleason score for the determination of aggressive prostate cancer: a systematic review</t>
  </si>
  <si>
    <t>10.11124/jbisrir-d-19-00194</t>
  </si>
  <si>
    <t>10.11124/jbisrir-2016-003014</t>
  </si>
  <si>
    <t>10.11124/jbisrir-2016-003229</t>
  </si>
  <si>
    <t>10.11124/jbisrir-2016-003168</t>
  </si>
  <si>
    <t>Living with symptoms of attention deficit hyperactivity disorder in adulthood: a systematic review of qualitative evidence</t>
  </si>
  <si>
    <t>10.11124/jbisrir-2017-003357</t>
  </si>
  <si>
    <t>Cost-effectiveness of antimicrobial treatment for inpatients with carbapenem-resistant Klebsiella pneumoniae infection: a systematic review of economic evidence</t>
  </si>
  <si>
    <t>10.11124/jbisrir-d-18-00019</t>
  </si>
  <si>
    <t>10.11124/jbisrir-2016-2281</t>
  </si>
  <si>
    <t>10.11124/jbisrir-2016-2254</t>
  </si>
  <si>
    <t>The economic cost of robotic rehabilitation for adult stroke patients: a systematic review</t>
  </si>
  <si>
    <t>Barriers to and facilitators of labor market engagement for individuals with chronic physical illnesses in their experiences with work disability policy: a qualitative systematic review</t>
  </si>
  <si>
    <t>10.11124/jbies-20-00482</t>
  </si>
  <si>
    <t>10.11124/jbisrir-2017-003529</t>
  </si>
  <si>
    <t>10.11124/jbisrir-2017-003408</t>
  </si>
  <si>
    <t>Effectiveness of educational or behavioral interventions on adherence to phosphate control in adults receiving hemodialysis: a systematic review</t>
  </si>
  <si>
    <t>Experiences of pre-licensure or pre-registration health professional students and their educators in working with intra-professional teams: a qualitative systematic review</t>
  </si>
  <si>
    <t>10.11124/jbisrir-2016-003054</t>
  </si>
  <si>
    <t>Effect of intrathecal morphine plus patient-controlled analgesia with morphine versus patient-controlled analgesia with morphine alone on total morphine dose 24 hours post-surgery: a systematic review</t>
  </si>
  <si>
    <t>10.11124/jbisrir-d-19-00199</t>
  </si>
  <si>
    <t>10.11124/jbisrir-2016-002991</t>
  </si>
  <si>
    <t>Action research in the healthcare field: a scoping review</t>
  </si>
  <si>
    <t>10.11124/jbisrir-2016-003200</t>
  </si>
  <si>
    <t>Risk factors for acute care hospital readmission in older persons in Western countries: a systematic review</t>
  </si>
  <si>
    <t>10.11124/jbisrir-2016-003267</t>
  </si>
  <si>
    <t>10.11124/jbies-20-00134</t>
  </si>
  <si>
    <t>Effectiveness and harms of pharmacological interventions for the treatment of delirium in adults in intensive care units after cardiac surgery: a systematic review</t>
  </si>
  <si>
    <t>10.11124/jbisrir-d-18-00010</t>
  </si>
  <si>
    <t>Effectiveness of multisensory stimulation in managing neuropsychiatric symptoms in older adults with major neurocognitive disorder: a systematic review</t>
  </si>
  <si>
    <t>10.11124/jbisrir-2016-003172</t>
  </si>
  <si>
    <t>Prevalence of burnout among nurses in sub-Saharan Africa: a systematic review</t>
  </si>
  <si>
    <t>10.11124/jbisrir-2016-003099</t>
  </si>
  <si>
    <t>Non-formal patient handover education for healthcare professionals: a scoping review</t>
  </si>
  <si>
    <t>10.11124/jbisrir-d-19-00023</t>
  </si>
  <si>
    <t>Safety and effectiveness of strategies to reduce radiation exposure to proceduralists performing cardiac catheterization procedures: a systematic review</t>
  </si>
  <si>
    <t>10.11124/jbisrir-d-19-00343</t>
  </si>
  <si>
    <t>10.11124/jbisrir-2017-003774</t>
  </si>
  <si>
    <t>10.11124/jbies-21-00112</t>
  </si>
  <si>
    <t>10.11124/jbisrir-2011-136</t>
  </si>
  <si>
    <t>10.11124/jbisrir-2016-003166</t>
  </si>
  <si>
    <t>Incidence and prevalence of falls in adults with intellectual disability living in the community: a systematic review</t>
  </si>
  <si>
    <t>10.11124/jbisrir-2017-003798</t>
  </si>
  <si>
    <t>10.11124/jbisrir-2016-002993</t>
  </si>
  <si>
    <t>10.11124/jbisrir-d-19-00233</t>
  </si>
  <si>
    <t>10.11124/jbisrir-d-19-00133</t>
  </si>
  <si>
    <t>Experiences of gynecological cancer patients receiving care from specialist nurses: a qualitative systematic review</t>
  </si>
  <si>
    <t>10.11124/jbisrir-2016-003266</t>
  </si>
  <si>
    <t>10.11124/jbisrir-2016-003058</t>
  </si>
  <si>
    <t>10.11124/jbisrir-2016-002410</t>
  </si>
  <si>
    <t>10.11124/jbisrir-2016-2628</t>
  </si>
  <si>
    <t>10.11124/jbisrir-2016-002182</t>
  </si>
  <si>
    <t>10.11124/jbisrir-2016-002560</t>
  </si>
  <si>
    <t>Admission and discharge criteria for adolescents requiring inpatient or residential mental health care: a scoping review</t>
  </si>
  <si>
    <t>Experiences of community-dwelling older adults with the use of telecare in home care services: a qualitative systematic review</t>
  </si>
  <si>
    <t>10.11124/jbisrir-2017-003345</t>
  </si>
  <si>
    <t>The effect of vasodilatory medications on radial artery spasm in patients undergoing transradial coronary artery procedures: a systematic review</t>
  </si>
  <si>
    <t>Experiences of and support for nurses as second victims of adverse nursing errors: a qualitative systematic review</t>
  </si>
  <si>
    <t>10.11124/jbisrir-2016-003254</t>
  </si>
  <si>
    <t>Effectiveness of surgery for adults with hallux valgus deformity: a systematic review</t>
  </si>
  <si>
    <t>10.11124/jbisrir-2017-003664</t>
  </si>
  <si>
    <t>10.11124/jbisrir-2016-2400</t>
  </si>
  <si>
    <t>Exploring the origin of pain subclassification, with emphasis on low back pain: a scoping review</t>
  </si>
  <si>
    <t>Student and educator experiences of maternal-child simulation-based learning: a systematic review of qualitative evidence</t>
  </si>
  <si>
    <t>Experiences of non-specialist nurses caring for patients and their significant others undergoing transitions during palliative end-of-life cancer care: a systematic review</t>
  </si>
  <si>
    <t>Comparative efficacy of lifestyle intervention strategies targeting weight outcomes in people with psychosis: a systematic review and network meta-analysis</t>
  </si>
  <si>
    <t>10.11124/jbisrir-2017-003943</t>
  </si>
  <si>
    <t>10.11124/jbisrir-d-19-00103</t>
  </si>
  <si>
    <t>Older nurses’ experiences of providing direct care in hospital nursing units: a qualitative systematic review</t>
  </si>
  <si>
    <t>Perceptions, experiences and preferences of patients receiving a clinician's touch during intimate care and procedures: a qualitative systematic review</t>
  </si>
  <si>
    <t>10.11124/jbisrir-2017-003375</t>
  </si>
  <si>
    <t>Experiences of acute pain in children who present to a healthcare facility for treatment: a systematic review of qualitative evidence</t>
  </si>
  <si>
    <t>10.11124/jbisrir-2016-002685</t>
  </si>
  <si>
    <t>Adults with intellectual and developmental disabilities and interprofessional, team-based primary health care: a scoping review</t>
  </si>
  <si>
    <t>Effectiveness of patient-centered interventions on falls in the acute care setting compared to usual care: a systematic review</t>
  </si>
  <si>
    <t>Effectiveness of preoperative intranasal dexmedetomidine, compared with oral midazolam, for the prevention of emergence delirium in the pediatric patient undergoing general anesthesia: a systematic review</t>
  </si>
  <si>
    <t>Assessing sensitivity and specificity of the Manchester Triage System in the evaluation of acute coronary syndrome in adult patients in emergency care: a systematic review</t>
  </si>
  <si>
    <t>Experiences of women discharged early following vaginal birth: a qualitative systematic review</t>
  </si>
  <si>
    <t>Relationship between physical activity level and psychosocial and socioeconomic factors and issues in children and adolescents with asthma: a scoping review</t>
  </si>
  <si>
    <t>Adult women's experiences of urinary incontinence: a systematic review of qualitative evidence</t>
  </si>
  <si>
    <t>10.11124/jbisrir-2016-2517</t>
  </si>
  <si>
    <t>10.11124/jbisrir-2016-003078</t>
  </si>
  <si>
    <t>Experiences of adults living with an implantable cardioverter defibrillator for cardiovascular disease: a systematic review of qualitative evidence</t>
  </si>
  <si>
    <t>Interventions for healthcare professionals, organizations and patients to enhance quality of life for people diagnosed with palliative esophagogastric cancer: a systematic review</t>
  </si>
  <si>
    <t>10.11124/jbisrir-2016-1925</t>
  </si>
  <si>
    <t>10.11124/jbisrir-2016-002543</t>
  </si>
  <si>
    <t>Experiences of healthcare professionals of having their significant other admitted to an acute care facility: a qualitative systematic review</t>
  </si>
  <si>
    <t>10.11124/jbisrir-2016-003028</t>
  </si>
  <si>
    <t>Effectiveness of mifamurtide in addition to standard chemotherapy for high-grade osteosarcoma: a systematic review</t>
  </si>
  <si>
    <t>10.11124/jbisrir-2016-003105</t>
  </si>
  <si>
    <t>Young women's experiences of psychotic illness: a systematic review of qualitative research</t>
  </si>
  <si>
    <t>10.11124/jbisrir-2016-002942</t>
  </si>
  <si>
    <t>10.11124/jbisrir-2016-003061</t>
  </si>
  <si>
    <t>10.11124/jbisrir-2016-002973</t>
  </si>
  <si>
    <t>10.11124/jbisrir-2016-002982</t>
  </si>
  <si>
    <t>10.11124/jbisrir-2016-002972</t>
  </si>
  <si>
    <t>10.11124/jbisrir-2016-2538</t>
  </si>
  <si>
    <t>10.11124/jbisrir-2016-2473</t>
  </si>
  <si>
    <t>10.11124/jbisrir-2016-2633</t>
  </si>
  <si>
    <t>10.11124/jbisrir-2016-2372</t>
  </si>
  <si>
    <t>10.11124/jbisrir-2016-003080</t>
  </si>
  <si>
    <t>10.11124/jbisrir-d-19-00259</t>
  </si>
  <si>
    <t>10.11124/jbisrir-2016-003077</t>
  </si>
  <si>
    <t>Effects of methods used to achieve hemostasis on radial artery occlusion following percutaneous coronary procedures: a systematic review</t>
  </si>
  <si>
    <t>10.11124/jbisrir-2016-002964</t>
  </si>
  <si>
    <t>10.11124/jbisrir-d-19-00057</t>
  </si>
  <si>
    <t>10.11124/jbisrir-2016-2568</t>
  </si>
  <si>
    <t>10.11124/jbisrir-d-19-00044</t>
  </si>
  <si>
    <t>10.11124/jbisrir-2016-003082</t>
  </si>
  <si>
    <t>10.11124/jbisrir-d-19-00282</t>
  </si>
  <si>
    <t>10.11124/jbisrir-2016-003277</t>
  </si>
  <si>
    <t>10.11124/jbisrir-2016-003084</t>
  </si>
  <si>
    <t>10.11124/jbisrir-2017-003936</t>
  </si>
  <si>
    <t>Factors influencing utilization of hospital services by adult sickle cell disease patients: a systematic review</t>
  </si>
  <si>
    <t>10.11124/jbisrir-2016-002983</t>
  </si>
  <si>
    <t>10.11124/jbisrir-d-19-00219</t>
  </si>
  <si>
    <t>The influence of occupation on wellbeing, as experienced by the elderly: a systematic review</t>
  </si>
  <si>
    <t>10.11124/jbisrir-2016-003123</t>
  </si>
  <si>
    <t>10.11124/jbisrir-d-19-00212</t>
  </si>
  <si>
    <t>10.11124/jbisrir-d-19-00365</t>
  </si>
  <si>
    <t>10.11124/jbisrir-2016-002613</t>
  </si>
  <si>
    <t>10.11124/jbisrir-d-19-00190</t>
  </si>
  <si>
    <t>Electronic textile-based electrocardiogram monitoring in cardiac patients: a scoping review</t>
  </si>
  <si>
    <t>10.11124/jbisrir-2017-003989</t>
  </si>
  <si>
    <t>10.11124/jbisrir-d-19-00284</t>
  </si>
  <si>
    <t>10.11124/jbisrir-2016-2357</t>
  </si>
  <si>
    <t>Effectiveness of topical skin products in the treatment and prevention of incontinence-associated dermatitis: a systematic review</t>
  </si>
  <si>
    <t>10.11124/jbisrir-2016-003015</t>
  </si>
  <si>
    <t>10.11124/jbisrir-2017-003761</t>
  </si>
  <si>
    <t>10.11124/jbisrir-2016-002472</t>
  </si>
  <si>
    <t>Nurse experiences of medication administration to people with swallowing difficulties living in aged care facilities: a systematic review of qualitative evidence</t>
  </si>
  <si>
    <t>10.11124/jbisrir-2016-003334</t>
  </si>
  <si>
    <t>The effect of topical medications on radial artery spasm in patients undergoing transradial coronary procedures: a systematic review</t>
  </si>
  <si>
    <t>10.11124/jbisrir-2017-003358</t>
  </si>
  <si>
    <t>Nursing Minimum Data Sets for documenting nutritional care for adults in primary healthcare: a scoping review</t>
  </si>
  <si>
    <t>Medication safety programs in primary care: a scoping review</t>
  </si>
  <si>
    <t>10.11124/jbisrir-2017-003555</t>
  </si>
  <si>
    <t>10.11124/jbisrir-2016-2462</t>
  </si>
  <si>
    <t>10.11124/jbisrir-2016-003256</t>
  </si>
  <si>
    <t>10.11124/jbisrir-2016-003258</t>
  </si>
  <si>
    <t>10.11124/jbisrir-2016-003260</t>
  </si>
  <si>
    <t>10.11124/jbisrir-2016-003046</t>
  </si>
  <si>
    <t>10.11124/jbisrir-2016-2809</t>
  </si>
  <si>
    <t>10.11124/jbisrir-2016-002390</t>
  </si>
  <si>
    <t>10.11124/jbisrir-2016-002515</t>
  </si>
  <si>
    <t>10.11124/jbisrir-2016-003081</t>
  </si>
  <si>
    <t>10.11124/jbisrir-2016-2002352</t>
  </si>
  <si>
    <t>10.11124/jbisrir-2016-002617</t>
  </si>
  <si>
    <t>10.11124/jbisrir-2016-003167</t>
  </si>
  <si>
    <t>10.11124/jbisrir-2016-003060</t>
  </si>
  <si>
    <t>10.11124/jbisrir-2016-2476</t>
  </si>
  <si>
    <t>10.11124/jbisrir-2016-002564</t>
  </si>
  <si>
    <t>10.11124/jbisrir-2016-003055</t>
  </si>
  <si>
    <t>Interventions incorporating physical and cognitive elements to reduce falls risk in cognitively impaired older adults: a systematic review</t>
  </si>
  <si>
    <t>The experiences of people living with epilepsy in developing countries:: a systematic review of qualitative evidence</t>
  </si>
  <si>
    <t>The personal active aging strategies of older adults in Europe: a systematic review of qualitative evidence</t>
  </si>
  <si>
    <t>Experiences of adults with cystic fibrosis in adhering to medication regimens: a systematic review of qualitative evidence</t>
  </si>
  <si>
    <t>The effect of dietary sodium modification on blood pressure in adults with systolic blood pressure less than 140 mmHg: a systematic review</t>
  </si>
  <si>
    <t>Effectiveness of allied health therapy in the symptomatic management of progressive supranuclear palsy: a systematic review</t>
  </si>
  <si>
    <t xml:space="preserve">Treatment of exertional rhabdomyolysis in athletes: a systematic review </t>
  </si>
  <si>
    <t>The influence of workplace culture on nurses’ learning experiences: a systematic review of qualitative evidence</t>
  </si>
  <si>
    <t xml:space="preserve">Effectiveness of phosphate binders in adult patients with end stage renal disease receiving hemodialysis: a systematic review </t>
  </si>
  <si>
    <t xml:space="preserve">Nurse initiated protocols for spontaneous breathing trials in adult intensive care unit patients: a scoping review </t>
  </si>
  <si>
    <t>Experiences and perceptions of spousal/partner caregivers providing care for community-dwelling adults with dementia: A qualitative systematic review</t>
  </si>
  <si>
    <t>Effectiveness of intrathecal nicardipine on cerebral vasospasm in non-traumatic subarachnoid hemorrhage: A systematic review</t>
  </si>
  <si>
    <t>Effectiveness of interventions for preventing occupational irritant hand dermatitis: a quantitative systematic review</t>
  </si>
  <si>
    <t>Effectiveness of dietary inorganic nitrate for lowering blood pressure in hypertensive adults: A systematic review</t>
  </si>
  <si>
    <t>Experiences and cessation needs of Indigenous women who smoke during pregnancy: a systematic review of qualitative evidence</t>
  </si>
  <si>
    <t>Effectiveness of dexmedetomidine versus propofol on extubation times, length of stay and mortality rates in adult cardiac surgery patients: a systematic review and meta-analysis</t>
  </si>
  <si>
    <t>Interventions to build resilience in family caregivers of people living with dementia: a comprehensive systematic review</t>
  </si>
  <si>
    <t>Family-oriented interventions for adults with acquired brain injury and their families: a scoping review</t>
  </si>
  <si>
    <t>Preventative interventions, protocols or guidelines for trauma patients at risk of cervical collar related pressure ulcers: a scoping review</t>
  </si>
  <si>
    <t>Curricular and pedagogical aspects of gross anatomy education for undergraduate physiotherapy students: a scoping review</t>
  </si>
  <si>
    <t>Reliability, validity and relevance of needs assessment instruments for informal dementia caregivers: a psychometric systematic review</t>
  </si>
  <si>
    <t>Promoting activity participation and well-being among children and adolescents: a systematic review of neighborhood built-environment determinants</t>
  </si>
  <si>
    <t>Health professionals' experiences of grief associated with the death of pediatric patients: a systematic review</t>
  </si>
  <si>
    <t>Teaching strategies and activities to enhance students’ clinical placement in residential aged care facilities: a scoping review</t>
  </si>
  <si>
    <t>Effectiveness of parenting education for expectant primiparous women in Asia: a systematic review</t>
  </si>
  <si>
    <t>Experiences and needs of families with a relative admitted to an adult intensive care unit: a systematic review of qualitative studies</t>
  </si>
  <si>
    <t>Non-pharmacological interventions for acute pain management in adult victims of trauma: a scoping review</t>
  </si>
  <si>
    <t>Nurses’ provisions for self-determination with residents with cognitive impairment who live in a residential aged care facility: a scoping review</t>
  </si>
  <si>
    <t>title</t>
  </si>
  <si>
    <t>id</t>
  </si>
  <si>
    <t>scopus</t>
  </si>
  <si>
    <t>altmetric</t>
  </si>
  <si>
    <t>pilot</t>
  </si>
  <si>
    <t>dimensions</t>
  </si>
  <si>
    <t>Yes</t>
  </si>
  <si>
    <t>No</t>
  </si>
  <si>
    <t>Association between maternal exposure to pollutant particulate matter 2No5 and congenital heart defects: a systematic review</t>
  </si>
  <si>
    <t>A</t>
  </si>
  <si>
    <t>B</t>
  </si>
  <si>
    <t>C</t>
  </si>
  <si>
    <t>D</t>
  </si>
  <si>
    <t>kappa</t>
  </si>
  <si>
    <t>se</t>
  </si>
  <si>
    <t>z</t>
  </si>
  <si>
    <t>p-z</t>
  </si>
  <si>
    <t>Fleiss</t>
  </si>
  <si>
    <t>p&lt;.001</t>
  </si>
  <si>
    <t>Light's</t>
  </si>
  <si>
    <t>Rater Pairs</t>
  </si>
  <si>
    <t>Agreement %</t>
  </si>
  <si>
    <t>Kappa</t>
  </si>
  <si>
    <t>Altmetric/Scopus</t>
  </si>
  <si>
    <t>Altmetric/Pilot</t>
  </si>
  <si>
    <t>Altmetric/Dimensions</t>
  </si>
  <si>
    <t>Scopus/Pilot</t>
  </si>
  <si>
    <t>Scopus/Dimensions</t>
  </si>
  <si>
    <t>Pilot/Dimensions</t>
  </si>
  <si>
    <t>Expected 
Agreement %</t>
  </si>
  <si>
    <t xml:space="preserve">Scopus, Dimensions </t>
  </si>
  <si>
    <t xml:space="preserve">Scopus, JBI Pilot Study, Dimensions </t>
  </si>
  <si>
    <t xml:space="preserve">Scopus, JBI Pilot Study </t>
  </si>
  <si>
    <t xml:space="preserve">JBI Pilot Study, Dimensions </t>
  </si>
  <si>
    <t>Scopus</t>
  </si>
  <si>
    <t xml:space="preserve">Dimensions </t>
  </si>
  <si>
    <t>JBI Pilot Study</t>
  </si>
  <si>
    <t>Total</t>
  </si>
  <si>
    <t>Raters</t>
  </si>
  <si>
    <t>Not Mapped</t>
  </si>
  <si>
    <t xml:space="preserve">Total Agreement </t>
  </si>
  <si>
    <t>Altmetric</t>
  </si>
  <si>
    <t>Dimensions</t>
  </si>
  <si>
    <t xml:space="preserve"> </t>
  </si>
  <si>
    <t>Mapped SDG 3</t>
  </si>
  <si>
    <t xml:space="preserve">Altmetric, Scopus, JBI Pilot Study, Dimensions </t>
  </si>
  <si>
    <t xml:space="preserve">Altmetric, Scopus,  Dimensions </t>
  </si>
  <si>
    <t>Altmetric, JBI Pilot Study, Dimensions</t>
  </si>
  <si>
    <t>Altmetric, Dimensions</t>
  </si>
  <si>
    <t>% Agreement</t>
  </si>
  <si>
    <t>Mapped Total</t>
  </si>
  <si>
    <t>Altmetric, JBI Pilot Study</t>
  </si>
  <si>
    <t xml:space="preserve">Altmetric, Scopus </t>
  </si>
  <si>
    <t>% Overall publications mapped</t>
  </si>
  <si>
    <t># independently mapped (i.e. not by other raters)</t>
  </si>
  <si>
    <t>Total Mapped per rater/ rater group</t>
  </si>
  <si>
    <t>Rater Groups</t>
  </si>
  <si>
    <t>Total Mapped per rater</t>
  </si>
  <si>
    <t>Total Mapped  rater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</si>
</sst>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Helvetica Neue"/>
      <family val="2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Helvetica Neue"/>
      <family val="2"/>
    </font>
    <font>
      <b/>
      <sz val="10"/>
      <color theme="1"/>
      <name val="Helvetica Neue"/>
      <family val="2"/>
    </font>
    <font>
      <sz val="11"/>
      <color rgb="FF000000"/>
      <name val="Calibri"/>
      <family val="2"/>
      <scheme val="minor"/>
    </font>
    <font>
      <b/>
      <sz val="10"/>
      <color rgb="FF000000"/>
      <name val="Helvetica Neue"/>
      <family val="2"/>
    </font>
  </fonts>
  <fills count="4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8CDFF"/>
        <bgColor indexed="64"/>
      </patternFill>
    </fill>
    <fill>
      <patternFill patternType="solid">
        <fgColor rgb="FF92F6FF"/>
        <bgColor indexed="64"/>
      </patternFill>
    </fill>
    <fill>
      <patternFill patternType="solid">
        <fgColor rgb="FFFF93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40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7E7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5">
    <xf numFmtId="0" fontId="0" fillId="0" borderId="0" xfId="0"/>
    <xf numFmtId="0" fontId="18" fillId="0" borderId="0" xfId="0" applyFont="1"/>
    <xf numFmtId="14" fontId="18" fillId="0" borderId="0" xfId="0" applyNumberFormat="1" applyFont="1"/>
    <xf numFmtId="0" fontId="18" fillId="33" borderId="0" xfId="0" applyFont="1" applyFill="1"/>
    <xf numFmtId="0" fontId="20" fillId="0" borderId="0" xfId="0" applyFont="1"/>
    <xf numFmtId="0" fontId="21" fillId="0" borderId="0" xfId="0" applyFont="1"/>
    <xf numFmtId="0" fontId="21" fillId="0" borderId="0" xfId="0" applyFont="1" applyAlignment="1">
      <alignment vertical="top"/>
    </xf>
    <xf numFmtId="0" fontId="21" fillId="34" borderId="0" xfId="0" applyFont="1" applyFill="1"/>
    <xf numFmtId="0" fontId="18" fillId="34" borderId="0" xfId="0" applyFont="1" applyFill="1"/>
    <xf numFmtId="0" fontId="18" fillId="35" borderId="0" xfId="0" applyFont="1" applyFill="1"/>
    <xf numFmtId="0" fontId="21" fillId="36" borderId="0" xfId="0" applyFont="1" applyFill="1"/>
    <xf numFmtId="0" fontId="18" fillId="37" borderId="0" xfId="0" applyFont="1" applyFill="1"/>
    <xf numFmtId="0" fontId="18" fillId="38" borderId="0" xfId="0" applyFont="1" applyFill="1"/>
    <xf numFmtId="0" fontId="21" fillId="33" borderId="0" xfId="0" applyFont="1" applyFill="1"/>
    <xf numFmtId="0" fontId="21" fillId="39" borderId="0" xfId="0" applyFont="1" applyFill="1"/>
    <xf numFmtId="0" fontId="21" fillId="40" borderId="0" xfId="0" applyFont="1" applyFill="1"/>
    <xf numFmtId="0" fontId="18" fillId="41" borderId="0" xfId="0" applyFont="1" applyFill="1"/>
    <xf numFmtId="0" fontId="18" fillId="42" borderId="0" xfId="0" applyFont="1" applyFill="1"/>
    <xf numFmtId="0" fontId="18" fillId="44" borderId="0" xfId="0" applyFont="1" applyFill="1"/>
    <xf numFmtId="0" fontId="22" fillId="46" borderId="0" xfId="0" applyFont="1" applyFill="1"/>
    <xf numFmtId="0" fontId="22" fillId="46" borderId="0" xfId="0" applyFont="1" applyFill="1" applyAlignment="1">
      <alignment wrapText="1"/>
    </xf>
    <xf numFmtId="0" fontId="16" fillId="46" borderId="0" xfId="0" applyFont="1" applyFill="1"/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22" fillId="0" borderId="0" xfId="0" applyFont="1"/>
    <xf numFmtId="0" fontId="16" fillId="33" borderId="0" xfId="0" applyFont="1" applyFill="1"/>
    <xf numFmtId="0" fontId="22" fillId="33" borderId="0" xfId="0" applyFont="1" applyFill="1"/>
    <xf numFmtId="0" fontId="16" fillId="33" borderId="10" xfId="0" applyFont="1" applyFill="1" applyBorder="1" applyAlignment="1">
      <alignment horizontal="left" vertical="top"/>
    </xf>
    <xf numFmtId="0" fontId="16" fillId="33" borderId="10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23" fillId="0" borderId="0" xfId="0" applyFont="1" applyAlignment="1">
      <alignment horizontal="left" vertical="top"/>
    </xf>
    <xf numFmtId="0" fontId="0" fillId="33" borderId="0" xfId="0" applyFill="1"/>
    <xf numFmtId="0" fontId="0" fillId="47" borderId="0" xfId="0" applyFill="1"/>
    <xf numFmtId="14" fontId="18" fillId="47" borderId="0" xfId="0" applyNumberFormat="1" applyFont="1" applyFill="1"/>
    <xf numFmtId="0" fontId="18" fillId="47" borderId="0" xfId="0" applyFont="1" applyFill="1"/>
    <xf numFmtId="0" fontId="16" fillId="0" borderId="0" xfId="0" applyFont="1"/>
    <xf numFmtId="0" fontId="0" fillId="0" borderId="0" xfId="0" applyAlignment="1">
      <alignment horizontal="center"/>
    </xf>
    <xf numFmtId="0" fontId="0" fillId="48" borderId="0" xfId="0" applyFill="1"/>
    <xf numFmtId="0" fontId="0" fillId="47" borderId="0" xfId="0" applyFill="1" applyAlignment="1">
      <alignment horizontal="left" vertical="center"/>
    </xf>
    <xf numFmtId="0" fontId="0" fillId="47" borderId="0" xfId="0" applyFill="1" applyAlignment="1">
      <alignment horizontal="left" vertical="center" wrapText="1"/>
    </xf>
    <xf numFmtId="0" fontId="0" fillId="38" borderId="0" xfId="0" applyFill="1"/>
    <xf numFmtId="0" fontId="0" fillId="40" borderId="0" xfId="0" applyFill="1"/>
    <xf numFmtId="0" fontId="0" fillId="39" borderId="0" xfId="0" applyFill="1"/>
    <xf numFmtId="0" fontId="0" fillId="34" borderId="0" xfId="0" applyFill="1"/>
    <xf numFmtId="0" fontId="0" fillId="41" borderId="0" xfId="0" applyFill="1"/>
    <xf numFmtId="0" fontId="0" fillId="36" borderId="0" xfId="0" applyFill="1"/>
    <xf numFmtId="0" fontId="0" fillId="45" borderId="0" xfId="0" applyFill="1"/>
    <xf numFmtId="0" fontId="0" fillId="37" borderId="0" xfId="0" applyFill="1"/>
    <xf numFmtId="0" fontId="0" fillId="43" borderId="0" xfId="0" applyFill="1"/>
    <xf numFmtId="0" fontId="0" fillId="44" borderId="0" xfId="0" applyFill="1"/>
    <xf numFmtId="0" fontId="24" fillId="0" borderId="0" xfId="0" applyFont="1" applyAlignment="1">
      <alignment horizontal="right"/>
    </xf>
    <xf numFmtId="2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F8CDFF"/>
      <color rgb="FFFF7E79"/>
      <color rgb="FFFF40FF"/>
      <color rgb="FF92F6FF"/>
      <color rgb="FFFF9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SDGs</a:t>
            </a:r>
            <a:r>
              <a:rPr lang="en-GB" baseline="0"/>
              <a:t> Mapped by Rater Groups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'AI vs Pilot'!$Q$13</c:f>
              <c:strCache>
                <c:ptCount val="1"/>
                <c:pt idx="0">
                  <c:v>Mapped SDG 3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'AI vs Pilot'!$P$14:$P$23</c:f>
              <c:strCache>
                <c:ptCount val="10"/>
                <c:pt idx="0">
                  <c:v>Altmetric, Scopus, JBI Pilot Study, Dimensions </c:v>
                </c:pt>
                <c:pt idx="1">
                  <c:v>Altmetric, Scopus,  Dimensions </c:v>
                </c:pt>
                <c:pt idx="2">
                  <c:v>Scopus, JBI Pilot Study, Dimensions </c:v>
                </c:pt>
                <c:pt idx="3">
                  <c:v>Altmetric, JBI Pilot Study, Dimensions</c:v>
                </c:pt>
                <c:pt idx="4">
                  <c:v>Altmetric, Scopus </c:v>
                </c:pt>
                <c:pt idx="5">
                  <c:v>Scopus, Dimensions </c:v>
                </c:pt>
                <c:pt idx="6">
                  <c:v>JBI Pilot Study, Dimensions </c:v>
                </c:pt>
                <c:pt idx="7">
                  <c:v>Altmetric, JBI Pilot Study</c:v>
                </c:pt>
                <c:pt idx="8">
                  <c:v>Altmetric, Dimensions</c:v>
                </c:pt>
                <c:pt idx="9">
                  <c:v>Scopus, JBI Pilot Study </c:v>
                </c:pt>
              </c:strCache>
            </c:strRef>
          </c:cat>
          <c:val>
            <c:numRef>
              <c:f>'AI vs Pilot'!$Q$14:$Q$23</c:f>
              <c:numCache>
                <c:formatCode>General</c:formatCode>
                <c:ptCount val="10"/>
                <c:pt idx="0">
                  <c:v>14</c:v>
                </c:pt>
                <c:pt idx="1">
                  <c:v>18</c:v>
                </c:pt>
                <c:pt idx="2">
                  <c:v>30</c:v>
                </c:pt>
                <c:pt idx="3">
                  <c:v>19</c:v>
                </c:pt>
                <c:pt idx="4">
                  <c:v>0</c:v>
                </c:pt>
                <c:pt idx="5">
                  <c:v>43</c:v>
                </c:pt>
                <c:pt idx="6">
                  <c:v>35</c:v>
                </c:pt>
                <c:pt idx="7">
                  <c:v>0</c:v>
                </c:pt>
                <c:pt idx="8">
                  <c:v>30</c:v>
                </c:pt>
                <c:pt idx="9">
                  <c:v>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D3-AC4C-83F5-976DE480836B}"/>
            </c:ext>
          </c:extLst>
        </c:ser>
        <c:ser>
          <c:idx val="1"/>
          <c:order val="1"/>
          <c:tx>
            <c:strRef>
              <c:f>'AI vs Pilot'!$R$13</c:f>
              <c:strCache>
                <c:ptCount val="1"/>
                <c:pt idx="0">
                  <c:v>Not Mapped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'AI vs Pilot'!$P$14:$P$23</c:f>
              <c:strCache>
                <c:ptCount val="10"/>
                <c:pt idx="0">
                  <c:v>Altmetric, Scopus, JBI Pilot Study, Dimensions </c:v>
                </c:pt>
                <c:pt idx="1">
                  <c:v>Altmetric, Scopus,  Dimensions </c:v>
                </c:pt>
                <c:pt idx="2">
                  <c:v>Scopus, JBI Pilot Study, Dimensions </c:v>
                </c:pt>
                <c:pt idx="3">
                  <c:v>Altmetric, JBI Pilot Study, Dimensions</c:v>
                </c:pt>
                <c:pt idx="4">
                  <c:v>Altmetric, Scopus </c:v>
                </c:pt>
                <c:pt idx="5">
                  <c:v>Scopus, Dimensions </c:v>
                </c:pt>
                <c:pt idx="6">
                  <c:v>JBI Pilot Study, Dimensions </c:v>
                </c:pt>
                <c:pt idx="7">
                  <c:v>Altmetric, JBI Pilot Study</c:v>
                </c:pt>
                <c:pt idx="8">
                  <c:v>Altmetric, Dimensions</c:v>
                </c:pt>
                <c:pt idx="9">
                  <c:v>Scopus, JBI Pilot Study </c:v>
                </c:pt>
              </c:strCache>
            </c:strRef>
          </c:cat>
          <c:val>
            <c:numRef>
              <c:f>'AI vs Pilot'!$R$14:$R$23</c:f>
              <c:numCache>
                <c:formatCode>General</c:formatCode>
                <c:ptCount val="10"/>
                <c:pt idx="0">
                  <c:v>89</c:v>
                </c:pt>
                <c:pt idx="1">
                  <c:v>96</c:v>
                </c:pt>
                <c:pt idx="2">
                  <c:v>88</c:v>
                </c:pt>
                <c:pt idx="3">
                  <c:v>106</c:v>
                </c:pt>
                <c:pt idx="4">
                  <c:v>139</c:v>
                </c:pt>
                <c:pt idx="5">
                  <c:v>97</c:v>
                </c:pt>
                <c:pt idx="6">
                  <c:v>106</c:v>
                </c:pt>
                <c:pt idx="7">
                  <c:v>153</c:v>
                </c:pt>
                <c:pt idx="8">
                  <c:v>125</c:v>
                </c:pt>
                <c:pt idx="9">
                  <c:v>115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6D3-AC4C-83F5-976DE48083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96485791"/>
        <c:axId val="396459999"/>
      </c:barChart>
      <c:catAx>
        <c:axId val="3964857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6459999"/>
        <c:crosses val="autoZero"/>
        <c:auto val="1"/>
        <c:lblAlgn val="ctr"/>
        <c:lblOffset val="100"/>
        <c:noMultiLvlLbl val="0"/>
      </c:catAx>
      <c:valAx>
        <c:axId val="39645999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648579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'AI vs Pilot'!$T$13</c:f>
              <c:strCache>
                <c:ptCount val="1"/>
                <c:pt idx="0">
                  <c:v>Agreement %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'AI vs Pilot'!$P$14:$P$23</c:f>
              <c:strCache>
                <c:ptCount val="10"/>
                <c:pt idx="0">
                  <c:v>Altmetric, Scopus, JBI Pilot Study, Dimensions </c:v>
                </c:pt>
                <c:pt idx="1">
                  <c:v>Altmetric, Scopus,  Dimensions </c:v>
                </c:pt>
                <c:pt idx="2">
                  <c:v>Scopus, JBI Pilot Study, Dimensions </c:v>
                </c:pt>
                <c:pt idx="3">
                  <c:v>Altmetric, JBI Pilot Study, Dimensions</c:v>
                </c:pt>
                <c:pt idx="4">
                  <c:v>Altmetric, Scopus </c:v>
                </c:pt>
                <c:pt idx="5">
                  <c:v>Scopus, Dimensions </c:v>
                </c:pt>
                <c:pt idx="6">
                  <c:v>JBI Pilot Study, Dimensions </c:v>
                </c:pt>
                <c:pt idx="7">
                  <c:v>Altmetric, JBI Pilot Study</c:v>
                </c:pt>
                <c:pt idx="8">
                  <c:v>Altmetric, Dimensions</c:v>
                </c:pt>
                <c:pt idx="9">
                  <c:v>Scopus, JBI Pilot Study </c:v>
                </c:pt>
              </c:strCache>
            </c:strRef>
          </c:cat>
          <c:val>
            <c:numRef>
              <c:f>'AI vs Pilot'!$T$14:$T$23</c:f>
              <c:numCache>
                <c:formatCode>0.00</c:formatCode>
                <c:ptCount val="10"/>
                <c:pt idx="0">
                  <c:v>50.490196078431367</c:v>
                </c:pt>
                <c:pt idx="1">
                  <c:v>55.882352941176471</c:v>
                </c:pt>
                <c:pt idx="2">
                  <c:v>57.843137254901968</c:v>
                </c:pt>
                <c:pt idx="3">
                  <c:v>61.274509803921575</c:v>
                </c:pt>
                <c:pt idx="4">
                  <c:v>68.137254901960787</c:v>
                </c:pt>
                <c:pt idx="5">
                  <c:v>68.627450980392155</c:v>
                </c:pt>
                <c:pt idx="6">
                  <c:v>69.117647058823522</c:v>
                </c:pt>
                <c:pt idx="7">
                  <c:v>75</c:v>
                </c:pt>
                <c:pt idx="8">
                  <c:v>75.980392156862735</c:v>
                </c:pt>
                <c:pt idx="9">
                  <c:v>76.470588235294116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C0-B34C-95FE-2739CA89D1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397119439"/>
        <c:axId val="397071407"/>
      </c:barChart>
      <c:catAx>
        <c:axId val="39711943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7071407"/>
        <c:crosses val="autoZero"/>
        <c:auto val="1"/>
        <c:lblAlgn val="ctr"/>
        <c:lblOffset val="100"/>
        <c:noMultiLvlLbl val="0"/>
      </c:catAx>
      <c:valAx>
        <c:axId val="39707140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71194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10583</xdr:colOff>
      <xdr:row>29</xdr:row>
      <xdr:rowOff>184149</xdr:rowOff>
    </xdr:from>
    <xdr:to>
      <xdr:col>12</xdr:col>
      <xdr:colOff>1068916</xdr:colOff>
      <xdr:row>50</xdr:row>
      <xdr:rowOff>21167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650BFFF0-300B-92AE-8030-EAB0B54C908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666749</xdr:colOff>
      <xdr:row>51</xdr:row>
      <xdr:rowOff>4232</xdr:rowOff>
    </xdr:from>
    <xdr:to>
      <xdr:col>13</xdr:col>
      <xdr:colOff>10582</xdr:colOff>
      <xdr:row>71</xdr:row>
      <xdr:rowOff>116415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6845E8A3-7007-4278-C8DC-B7B98AF7060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DDBDB-83A6-0F45-B034-B059171B31AA}">
  <dimension ref="A1:T216"/>
  <sheetViews>
    <sheetView tabSelected="1" topLeftCell="A36" zoomScale="120" zoomScaleNormal="120" workbookViewId="0">
      <selection activeCell="P64" sqref="P64"/>
    </sheetView>
  </sheetViews>
  <sheetFormatPr baseColWidth="10" defaultColWidth="8.83203125" defaultRowHeight="15" x14ac:dyDescent="0.2"/>
  <cols>
    <col min="1" max="1" width="134.6640625" customWidth="1"/>
    <col min="2" max="2" width="25.33203125" customWidth="1"/>
    <col min="3" max="3" width="25.33203125" style="4" customWidth="1"/>
    <col min="4" max="5" width="18.1640625" style="4" customWidth="1"/>
    <col min="6" max="6" width="18.1640625" style="4" hidden="1" customWidth="1"/>
    <col min="7" max="7" width="18.33203125" customWidth="1"/>
    <col min="9" max="9" width="37.6640625" bestFit="1" customWidth="1"/>
    <col min="10" max="10" width="14" customWidth="1"/>
    <col min="11" max="11" width="11.83203125" customWidth="1"/>
    <col min="12" max="12" width="12" customWidth="1"/>
    <col min="13" max="13" width="14" customWidth="1"/>
    <col min="14" max="14" width="11" bestFit="1" customWidth="1"/>
    <col min="16" max="16" width="37.6640625" bestFit="1" customWidth="1"/>
    <col min="17" max="17" width="15.6640625" bestFit="1" customWidth="1"/>
    <col min="18" max="18" width="10.5" bestFit="1" customWidth="1"/>
    <col min="19" max="19" width="13.83203125" bestFit="1" customWidth="1"/>
    <col min="20" max="20" width="12.1640625" customWidth="1"/>
  </cols>
  <sheetData>
    <row r="1" spans="1:20" ht="48" x14ac:dyDescent="0.2">
      <c r="B1" s="54"/>
      <c r="C1" s="54"/>
      <c r="D1" s="54"/>
      <c r="E1" s="54"/>
      <c r="F1" s="36"/>
      <c r="I1" t="s">
        <v>415</v>
      </c>
      <c r="J1" s="52" t="s">
        <v>431</v>
      </c>
      <c r="K1" s="52" t="s">
        <v>435</v>
      </c>
      <c r="L1" s="52" t="s">
        <v>416</v>
      </c>
      <c r="M1" s="52" t="s">
        <v>417</v>
      </c>
      <c r="N1" s="52" t="s">
        <v>426</v>
      </c>
    </row>
    <row r="2" spans="1:20" x14ac:dyDescent="0.2">
      <c r="B2" s="53"/>
      <c r="C2" s="53"/>
      <c r="D2"/>
      <c r="E2"/>
      <c r="F2"/>
      <c r="I2" s="48" t="s">
        <v>423</v>
      </c>
      <c r="J2" s="48">
        <v>4</v>
      </c>
      <c r="K2" s="48">
        <v>18</v>
      </c>
      <c r="L2">
        <v>96</v>
      </c>
      <c r="M2">
        <f>K2+L2</f>
        <v>114</v>
      </c>
      <c r="N2" s="51">
        <f>M2/204*100</f>
        <v>55.882352941176471</v>
      </c>
    </row>
    <row r="3" spans="1:20" x14ac:dyDescent="0.2">
      <c r="B3" s="53"/>
      <c r="C3" s="53"/>
      <c r="D3"/>
      <c r="E3"/>
      <c r="F3"/>
      <c r="I3" s="49" t="s">
        <v>424</v>
      </c>
      <c r="J3" s="49">
        <v>5</v>
      </c>
      <c r="K3" s="49">
        <v>19</v>
      </c>
      <c r="L3">
        <v>106</v>
      </c>
      <c r="M3">
        <f t="shared" ref="M3:M9" si="0">K3+L3</f>
        <v>125</v>
      </c>
      <c r="N3" s="51">
        <f t="shared" ref="N3:N9" si="1">M3/204*100</f>
        <v>61.274509803921575</v>
      </c>
    </row>
    <row r="4" spans="1:20" x14ac:dyDescent="0.2">
      <c r="B4" s="53"/>
      <c r="C4" s="53"/>
      <c r="D4"/>
      <c r="E4"/>
      <c r="F4"/>
      <c r="I4" s="44" t="s">
        <v>410</v>
      </c>
      <c r="J4" s="44">
        <v>5</v>
      </c>
      <c r="K4" s="44">
        <v>35</v>
      </c>
      <c r="L4">
        <v>106</v>
      </c>
      <c r="M4">
        <f t="shared" si="0"/>
        <v>141</v>
      </c>
      <c r="N4" s="51">
        <f t="shared" si="1"/>
        <v>69.117647058823522</v>
      </c>
    </row>
    <row r="5" spans="1:20" x14ac:dyDescent="0.2">
      <c r="B5" s="53"/>
      <c r="C5" s="53"/>
      <c r="D5"/>
      <c r="E5"/>
      <c r="F5"/>
      <c r="I5" s="47" t="s">
        <v>425</v>
      </c>
      <c r="J5" s="47">
        <v>7</v>
      </c>
      <c r="K5" s="47">
        <v>30</v>
      </c>
      <c r="L5">
        <v>125</v>
      </c>
      <c r="M5">
        <f t="shared" si="0"/>
        <v>155</v>
      </c>
      <c r="N5" s="51">
        <f t="shared" si="1"/>
        <v>75.980392156862735</v>
      </c>
    </row>
    <row r="6" spans="1:20" x14ac:dyDescent="0.2">
      <c r="B6" s="53"/>
      <c r="C6" s="53"/>
      <c r="D6"/>
      <c r="E6"/>
      <c r="F6"/>
      <c r="I6" s="42" t="s">
        <v>407</v>
      </c>
      <c r="J6" s="42">
        <v>9</v>
      </c>
      <c r="K6" s="42">
        <v>43</v>
      </c>
      <c r="L6">
        <v>97</v>
      </c>
      <c r="M6">
        <f t="shared" si="0"/>
        <v>140</v>
      </c>
      <c r="N6" s="51">
        <f t="shared" si="1"/>
        <v>68.627450980392155</v>
      </c>
    </row>
    <row r="7" spans="1:20" x14ac:dyDescent="0.2">
      <c r="B7" s="53"/>
      <c r="C7" s="53"/>
      <c r="D7"/>
      <c r="E7"/>
      <c r="F7"/>
      <c r="I7" s="43" t="s">
        <v>409</v>
      </c>
      <c r="J7" s="43">
        <v>11</v>
      </c>
      <c r="K7" s="43">
        <v>41</v>
      </c>
      <c r="L7">
        <v>115</v>
      </c>
      <c r="M7">
        <f t="shared" si="0"/>
        <v>156</v>
      </c>
      <c r="N7" s="51">
        <f t="shared" si="1"/>
        <v>76.470588235294116</v>
      </c>
    </row>
    <row r="8" spans="1:20" x14ac:dyDescent="0.2">
      <c r="B8" s="53"/>
      <c r="C8" s="53"/>
      <c r="D8"/>
      <c r="E8"/>
      <c r="F8"/>
      <c r="I8" s="40" t="s">
        <v>422</v>
      </c>
      <c r="J8" s="40">
        <v>14</v>
      </c>
      <c r="K8" s="40">
        <v>14</v>
      </c>
      <c r="L8">
        <v>89</v>
      </c>
      <c r="M8">
        <f t="shared" si="0"/>
        <v>103</v>
      </c>
      <c r="N8" s="51">
        <f t="shared" si="1"/>
        <v>50.490196078431367</v>
      </c>
      <c r="Q8" t="s">
        <v>420</v>
      </c>
    </row>
    <row r="9" spans="1:20" x14ac:dyDescent="0.2">
      <c r="B9" s="53"/>
      <c r="C9" s="53"/>
      <c r="D9"/>
      <c r="E9"/>
      <c r="F9"/>
      <c r="I9" s="31" t="s">
        <v>408</v>
      </c>
      <c r="J9" s="31">
        <v>16</v>
      </c>
      <c r="K9" s="31">
        <v>30</v>
      </c>
      <c r="L9">
        <v>88</v>
      </c>
      <c r="M9">
        <f t="shared" si="0"/>
        <v>118</v>
      </c>
      <c r="N9" s="51">
        <f t="shared" si="1"/>
        <v>57.843137254901968</v>
      </c>
    </row>
    <row r="11" spans="1:20" s="21" customFormat="1" x14ac:dyDescent="0.2">
      <c r="A11" s="19" t="s">
        <v>0</v>
      </c>
      <c r="B11" s="20" t="s">
        <v>418</v>
      </c>
      <c r="C11" s="19" t="s">
        <v>411</v>
      </c>
      <c r="D11" s="19" t="s">
        <v>413</v>
      </c>
      <c r="E11" s="19" t="s">
        <v>419</v>
      </c>
      <c r="F11" s="19" t="s">
        <v>2</v>
      </c>
      <c r="G11" s="19" t="s">
        <v>1</v>
      </c>
    </row>
    <row r="12" spans="1:20" ht="48" x14ac:dyDescent="0.2">
      <c r="A12" s="22" t="s">
        <v>365</v>
      </c>
      <c r="F12"/>
      <c r="G12" s="23">
        <v>42473</v>
      </c>
      <c r="J12" s="52" t="s">
        <v>431</v>
      </c>
      <c r="K12" s="52" t="s">
        <v>432</v>
      </c>
      <c r="L12" t="s">
        <v>416</v>
      </c>
      <c r="M12" t="s">
        <v>417</v>
      </c>
      <c r="N12" t="s">
        <v>426</v>
      </c>
    </row>
    <row r="13" spans="1:20" x14ac:dyDescent="0.2">
      <c r="A13" s="1" t="s">
        <v>350</v>
      </c>
      <c r="B13" s="5"/>
      <c r="C13" s="5"/>
      <c r="D13" s="5"/>
      <c r="E13" s="15">
        <v>1</v>
      </c>
      <c r="F13" s="1" t="s">
        <v>171</v>
      </c>
      <c r="G13" s="2">
        <v>42491</v>
      </c>
      <c r="I13" s="49" t="s">
        <v>424</v>
      </c>
      <c r="J13" s="49">
        <v>5</v>
      </c>
      <c r="K13" s="49">
        <v>19</v>
      </c>
      <c r="L13">
        <v>106</v>
      </c>
      <c r="M13">
        <v>125</v>
      </c>
      <c r="N13" s="51">
        <v>61.274509803921575</v>
      </c>
      <c r="P13" t="s">
        <v>433</v>
      </c>
      <c r="Q13" t="s">
        <v>421</v>
      </c>
      <c r="R13" t="s">
        <v>416</v>
      </c>
      <c r="S13" t="s">
        <v>417</v>
      </c>
      <c r="T13" t="s">
        <v>398</v>
      </c>
    </row>
    <row r="14" spans="1:20" x14ac:dyDescent="0.2">
      <c r="A14" s="1" t="s">
        <v>351</v>
      </c>
      <c r="B14" s="5"/>
      <c r="C14" s="5"/>
      <c r="D14" s="5"/>
      <c r="E14" s="15">
        <v>1</v>
      </c>
      <c r="F14" s="1" t="s">
        <v>172</v>
      </c>
      <c r="G14" s="2">
        <v>42491</v>
      </c>
      <c r="I14" s="31" t="s">
        <v>408</v>
      </c>
      <c r="J14" s="31">
        <v>16</v>
      </c>
      <c r="K14" s="31">
        <v>30</v>
      </c>
      <c r="L14">
        <v>88</v>
      </c>
      <c r="M14">
        <v>118</v>
      </c>
      <c r="N14" s="51">
        <v>57.843137254901968</v>
      </c>
      <c r="P14" s="40" t="s">
        <v>422</v>
      </c>
      <c r="Q14" s="40">
        <v>14</v>
      </c>
      <c r="R14">
        <v>89</v>
      </c>
      <c r="S14">
        <v>103</v>
      </c>
      <c r="T14" s="51">
        <f t="shared" ref="T14:T23" si="2">S14/204*100</f>
        <v>50.490196078431367</v>
      </c>
    </row>
    <row r="15" spans="1:20" x14ac:dyDescent="0.2">
      <c r="A15" s="1" t="s">
        <v>352</v>
      </c>
      <c r="B15" s="5"/>
      <c r="C15" s="14">
        <v>1</v>
      </c>
      <c r="D15" s="5"/>
      <c r="E15" s="14">
        <v>1</v>
      </c>
      <c r="F15" s="1" t="s">
        <v>21</v>
      </c>
      <c r="G15" s="2">
        <v>42491</v>
      </c>
      <c r="I15" s="48" t="s">
        <v>423</v>
      </c>
      <c r="J15" s="48">
        <v>4</v>
      </c>
      <c r="K15" s="48">
        <v>18</v>
      </c>
      <c r="L15">
        <v>96</v>
      </c>
      <c r="M15">
        <v>114</v>
      </c>
      <c r="N15" s="51">
        <v>55.882352941176471</v>
      </c>
      <c r="P15" s="48" t="s">
        <v>423</v>
      </c>
      <c r="Q15" s="48">
        <v>18</v>
      </c>
      <c r="R15">
        <v>96</v>
      </c>
      <c r="S15">
        <v>114</v>
      </c>
      <c r="T15" s="51">
        <f t="shared" si="2"/>
        <v>55.882352941176471</v>
      </c>
    </row>
    <row r="16" spans="1:20" x14ac:dyDescent="0.2">
      <c r="A16" s="1" t="s">
        <v>349</v>
      </c>
      <c r="B16" s="5"/>
      <c r="C16" s="7">
        <v>1</v>
      </c>
      <c r="D16" s="8">
        <v>1</v>
      </c>
      <c r="E16" s="1"/>
      <c r="F16" s="1" t="s">
        <v>170</v>
      </c>
      <c r="G16" s="2">
        <v>42491</v>
      </c>
      <c r="P16" s="31" t="s">
        <v>408</v>
      </c>
      <c r="Q16" s="31">
        <v>30</v>
      </c>
      <c r="R16">
        <v>88</v>
      </c>
      <c r="S16">
        <v>118</v>
      </c>
      <c r="T16" s="51">
        <f t="shared" si="2"/>
        <v>57.843137254901968</v>
      </c>
    </row>
    <row r="17" spans="1:20" x14ac:dyDescent="0.2">
      <c r="A17" s="1" t="s">
        <v>354</v>
      </c>
      <c r="B17" s="5"/>
      <c r="C17" s="10">
        <v>1</v>
      </c>
      <c r="D17" s="5"/>
      <c r="E17" s="5"/>
      <c r="F17" s="1" t="s">
        <v>174</v>
      </c>
      <c r="G17" s="2">
        <v>42522</v>
      </c>
      <c r="P17" s="49" t="s">
        <v>424</v>
      </c>
      <c r="Q17" s="49">
        <v>19</v>
      </c>
      <c r="R17">
        <v>106</v>
      </c>
      <c r="S17">
        <v>125</v>
      </c>
      <c r="T17" s="51">
        <f t="shared" si="2"/>
        <v>61.274509803921575</v>
      </c>
    </row>
    <row r="18" spans="1:20" ht="48" x14ac:dyDescent="0.2">
      <c r="A18" s="1" t="s">
        <v>356</v>
      </c>
      <c r="B18" s="5"/>
      <c r="C18" s="10">
        <v>1</v>
      </c>
      <c r="D18" s="5"/>
      <c r="E18" s="5"/>
      <c r="F18" s="1" t="s">
        <v>23</v>
      </c>
      <c r="G18" s="2">
        <v>42522</v>
      </c>
      <c r="J18" s="52" t="s">
        <v>431</v>
      </c>
      <c r="K18" t="s">
        <v>427</v>
      </c>
      <c r="L18" t="s">
        <v>416</v>
      </c>
      <c r="M18" t="s">
        <v>417</v>
      </c>
      <c r="N18" t="s">
        <v>426</v>
      </c>
      <c r="P18" t="s">
        <v>429</v>
      </c>
      <c r="Q18">
        <v>0</v>
      </c>
      <c r="R18">
        <v>139</v>
      </c>
      <c r="S18">
        <v>139</v>
      </c>
      <c r="T18" s="51">
        <f t="shared" si="2"/>
        <v>68.137254901960787</v>
      </c>
    </row>
    <row r="19" spans="1:20" x14ac:dyDescent="0.2">
      <c r="A19" s="1" t="s">
        <v>355</v>
      </c>
      <c r="B19" s="5"/>
      <c r="C19" s="5"/>
      <c r="D19" s="5"/>
      <c r="E19" s="5"/>
      <c r="F19" s="1" t="s">
        <v>177</v>
      </c>
      <c r="G19" s="2">
        <v>42522</v>
      </c>
      <c r="I19" s="43" t="s">
        <v>409</v>
      </c>
      <c r="J19" s="43">
        <v>11</v>
      </c>
      <c r="K19" s="43">
        <v>41</v>
      </c>
      <c r="L19">
        <v>115</v>
      </c>
      <c r="M19">
        <v>156</v>
      </c>
      <c r="N19" s="51">
        <v>76.470588235294116</v>
      </c>
      <c r="P19" s="42" t="s">
        <v>407</v>
      </c>
      <c r="Q19" s="42">
        <v>43</v>
      </c>
      <c r="R19">
        <v>97</v>
      </c>
      <c r="S19">
        <v>140</v>
      </c>
      <c r="T19" s="51">
        <f t="shared" si="2"/>
        <v>68.627450980392155</v>
      </c>
    </row>
    <row r="20" spans="1:20" x14ac:dyDescent="0.2">
      <c r="A20" s="1" t="s">
        <v>353</v>
      </c>
      <c r="B20" s="5"/>
      <c r="C20" s="7">
        <v>1</v>
      </c>
      <c r="D20" s="8">
        <v>1</v>
      </c>
      <c r="E20" s="1"/>
      <c r="F20" s="1" t="s">
        <v>175</v>
      </c>
      <c r="G20" s="2">
        <v>42522</v>
      </c>
      <c r="I20" s="47" t="s">
        <v>425</v>
      </c>
      <c r="J20" s="47">
        <v>7</v>
      </c>
      <c r="K20" s="47">
        <v>30</v>
      </c>
      <c r="L20">
        <v>125</v>
      </c>
      <c r="M20">
        <v>155</v>
      </c>
      <c r="N20" s="51">
        <v>75.980392156862735</v>
      </c>
      <c r="P20" s="44" t="s">
        <v>410</v>
      </c>
      <c r="Q20" s="44">
        <v>35</v>
      </c>
      <c r="R20">
        <v>106</v>
      </c>
      <c r="S20">
        <v>141</v>
      </c>
      <c r="T20" s="51">
        <f t="shared" si="2"/>
        <v>69.117647058823522</v>
      </c>
    </row>
    <row r="21" spans="1:20" x14ac:dyDescent="0.2">
      <c r="A21" s="1" t="s">
        <v>83</v>
      </c>
      <c r="B21" s="5"/>
      <c r="C21" s="5"/>
      <c r="D21" s="5"/>
      <c r="E21" s="15">
        <v>1</v>
      </c>
      <c r="F21" s="1" t="s">
        <v>181</v>
      </c>
      <c r="G21" s="2">
        <v>42767</v>
      </c>
      <c r="I21" s="44" t="s">
        <v>410</v>
      </c>
      <c r="J21" s="44">
        <v>5</v>
      </c>
      <c r="K21" s="44">
        <v>35</v>
      </c>
      <c r="L21">
        <v>106</v>
      </c>
      <c r="M21">
        <v>141</v>
      </c>
      <c r="N21" s="51">
        <v>69.117647058823522</v>
      </c>
      <c r="P21" t="s">
        <v>428</v>
      </c>
      <c r="Q21">
        <v>0</v>
      </c>
      <c r="R21">
        <v>153</v>
      </c>
      <c r="S21">
        <v>153</v>
      </c>
      <c r="T21" s="51">
        <f t="shared" si="2"/>
        <v>75</v>
      </c>
    </row>
    <row r="22" spans="1:20" x14ac:dyDescent="0.2">
      <c r="A22" s="1" t="s">
        <v>220</v>
      </c>
      <c r="B22" s="5"/>
      <c r="C22" s="5"/>
      <c r="D22" s="5"/>
      <c r="E22" s="5"/>
      <c r="F22" s="1" t="s">
        <v>179</v>
      </c>
      <c r="G22" s="2">
        <v>42767</v>
      </c>
      <c r="I22" s="42" t="s">
        <v>407</v>
      </c>
      <c r="J22" s="42">
        <v>9</v>
      </c>
      <c r="K22" s="42">
        <v>43</v>
      </c>
      <c r="L22">
        <v>97</v>
      </c>
      <c r="M22">
        <v>140</v>
      </c>
      <c r="N22" s="51">
        <v>68.627450980392155</v>
      </c>
      <c r="P22" s="47" t="s">
        <v>425</v>
      </c>
      <c r="Q22" s="47">
        <v>30</v>
      </c>
      <c r="R22">
        <v>125</v>
      </c>
      <c r="S22">
        <v>155</v>
      </c>
      <c r="T22" s="51">
        <f t="shared" si="2"/>
        <v>75.980392156862735</v>
      </c>
    </row>
    <row r="23" spans="1:20" x14ac:dyDescent="0.2">
      <c r="A23" s="1" t="s">
        <v>180</v>
      </c>
      <c r="B23" s="5"/>
      <c r="C23" s="5"/>
      <c r="D23" s="5"/>
      <c r="E23" s="15">
        <v>1</v>
      </c>
      <c r="F23" s="1" t="s">
        <v>184</v>
      </c>
      <c r="G23" s="2">
        <v>42795</v>
      </c>
      <c r="P23" s="43" t="s">
        <v>409</v>
      </c>
      <c r="Q23" s="43">
        <v>41</v>
      </c>
      <c r="R23">
        <v>115</v>
      </c>
      <c r="S23">
        <v>156</v>
      </c>
      <c r="T23" s="51">
        <f t="shared" si="2"/>
        <v>76.470588235294116</v>
      </c>
    </row>
    <row r="24" spans="1:20" x14ac:dyDescent="0.2">
      <c r="A24" s="1" t="s">
        <v>286</v>
      </c>
      <c r="B24" s="5"/>
      <c r="C24" s="5"/>
      <c r="D24" s="16">
        <v>1</v>
      </c>
      <c r="E24" s="16">
        <v>1</v>
      </c>
      <c r="F24" s="1" t="s">
        <v>192</v>
      </c>
      <c r="G24" s="2">
        <v>42795</v>
      </c>
    </row>
    <row r="25" spans="1:20" ht="48" x14ac:dyDescent="0.2">
      <c r="A25" s="1" t="s">
        <v>299</v>
      </c>
      <c r="B25" s="5"/>
      <c r="C25" s="10">
        <v>1</v>
      </c>
      <c r="D25" s="5"/>
      <c r="E25" s="5"/>
      <c r="F25" s="1" t="s">
        <v>186</v>
      </c>
      <c r="G25" s="2">
        <v>42795</v>
      </c>
      <c r="J25" s="52" t="s">
        <v>431</v>
      </c>
      <c r="K25" s="52" t="s">
        <v>434</v>
      </c>
      <c r="L25" s="52" t="s">
        <v>430</v>
      </c>
    </row>
    <row r="26" spans="1:20" ht="19" customHeight="1" x14ac:dyDescent="0.2">
      <c r="A26" s="1" t="s">
        <v>309</v>
      </c>
      <c r="B26" s="5"/>
      <c r="C26" s="5"/>
      <c r="D26" s="5"/>
      <c r="E26" s="5"/>
      <c r="F26" s="1" t="s">
        <v>188</v>
      </c>
      <c r="G26" s="2">
        <v>42795</v>
      </c>
      <c r="I26" s="41" t="s">
        <v>412</v>
      </c>
      <c r="J26">
        <v>19</v>
      </c>
      <c r="K26">
        <v>79</v>
      </c>
      <c r="L26" s="51">
        <v>38.725490196078432</v>
      </c>
    </row>
    <row r="27" spans="1:20" ht="16.5" customHeight="1" x14ac:dyDescent="0.2">
      <c r="A27" s="1" t="s">
        <v>279</v>
      </c>
      <c r="B27" s="5"/>
      <c r="C27" s="10">
        <v>1</v>
      </c>
      <c r="D27" s="5"/>
      <c r="E27" s="5"/>
      <c r="F27" s="1" t="s">
        <v>189</v>
      </c>
      <c r="G27" s="2">
        <v>42795</v>
      </c>
      <c r="I27" s="45" t="s">
        <v>411</v>
      </c>
      <c r="J27">
        <v>17</v>
      </c>
      <c r="K27">
        <v>71</v>
      </c>
      <c r="L27" s="51">
        <v>34.803921568627452</v>
      </c>
    </row>
    <row r="28" spans="1:20" ht="18" customHeight="1" x14ac:dyDescent="0.2">
      <c r="A28" s="1" t="s">
        <v>25</v>
      </c>
      <c r="B28" s="12">
        <v>1</v>
      </c>
      <c r="C28" s="12">
        <v>1</v>
      </c>
      <c r="D28" s="12">
        <v>1</v>
      </c>
      <c r="E28" s="12">
        <v>1</v>
      </c>
      <c r="F28" s="12" t="s">
        <v>148</v>
      </c>
      <c r="G28" s="2">
        <v>42826</v>
      </c>
      <c r="I28" s="46" t="s">
        <v>413</v>
      </c>
      <c r="J28">
        <v>8</v>
      </c>
      <c r="K28">
        <v>59</v>
      </c>
      <c r="L28" s="51">
        <v>28.921568627450984</v>
      </c>
    </row>
    <row r="29" spans="1:20" x14ac:dyDescent="0.2">
      <c r="A29" s="1" t="s">
        <v>212</v>
      </c>
      <c r="B29" s="5"/>
      <c r="C29" s="13">
        <v>1</v>
      </c>
      <c r="D29" s="3">
        <v>1</v>
      </c>
      <c r="E29" s="3">
        <v>1</v>
      </c>
      <c r="F29" s="3" t="s">
        <v>31</v>
      </c>
      <c r="G29" s="2">
        <v>42826</v>
      </c>
      <c r="I29" t="s">
        <v>418</v>
      </c>
      <c r="J29">
        <v>0</v>
      </c>
      <c r="K29">
        <v>30</v>
      </c>
      <c r="L29" s="51">
        <v>14.705882352941178</v>
      </c>
    </row>
    <row r="30" spans="1:20" x14ac:dyDescent="0.2">
      <c r="A30" s="1" t="s">
        <v>213</v>
      </c>
      <c r="B30" s="5"/>
      <c r="C30" s="5"/>
      <c r="D30" s="5"/>
      <c r="E30" s="5"/>
      <c r="F30" s="1" t="s">
        <v>193</v>
      </c>
      <c r="G30" s="2">
        <v>42826</v>
      </c>
    </row>
    <row r="31" spans="1:20" x14ac:dyDescent="0.2">
      <c r="A31" s="1" t="s">
        <v>201</v>
      </c>
      <c r="B31" s="5"/>
      <c r="C31" s="5"/>
      <c r="D31" s="5"/>
      <c r="E31" s="5"/>
      <c r="F31" s="1" t="s">
        <v>194</v>
      </c>
      <c r="G31" s="2">
        <v>42826</v>
      </c>
    </row>
    <row r="32" spans="1:20" x14ac:dyDescent="0.2">
      <c r="A32" s="1" t="s">
        <v>142</v>
      </c>
      <c r="B32" s="5"/>
      <c r="C32" s="5"/>
      <c r="D32" s="5"/>
      <c r="E32" s="5"/>
      <c r="F32" s="1" t="s">
        <v>195</v>
      </c>
      <c r="G32" s="2">
        <v>42826</v>
      </c>
    </row>
    <row r="33" spans="1:7" x14ac:dyDescent="0.2">
      <c r="A33" s="1" t="s">
        <v>115</v>
      </c>
      <c r="B33" s="5"/>
      <c r="C33" s="5"/>
      <c r="D33" s="5"/>
      <c r="E33" s="15">
        <v>1</v>
      </c>
      <c r="F33" s="1" t="s">
        <v>198</v>
      </c>
      <c r="G33" s="2">
        <v>42856</v>
      </c>
    </row>
    <row r="34" spans="1:7" x14ac:dyDescent="0.2">
      <c r="A34" s="1" t="s">
        <v>84</v>
      </c>
      <c r="B34" s="5"/>
      <c r="C34" s="5"/>
      <c r="D34" s="5"/>
      <c r="E34" s="15">
        <v>1</v>
      </c>
      <c r="F34" s="1" t="s">
        <v>64</v>
      </c>
      <c r="G34" s="2">
        <v>42856</v>
      </c>
    </row>
    <row r="35" spans="1:7" x14ac:dyDescent="0.2">
      <c r="A35" s="1" t="s">
        <v>275</v>
      </c>
      <c r="B35" s="5"/>
      <c r="C35" s="5"/>
      <c r="D35" s="5"/>
      <c r="E35" s="5"/>
      <c r="F35" s="1" t="s">
        <v>197</v>
      </c>
      <c r="G35" s="2">
        <v>42856</v>
      </c>
    </row>
    <row r="36" spans="1:7" x14ac:dyDescent="0.2">
      <c r="A36" s="1" t="s">
        <v>322</v>
      </c>
      <c r="B36" s="5"/>
      <c r="C36" s="5"/>
      <c r="D36" s="5"/>
      <c r="E36" s="5"/>
      <c r="F36" s="1" t="s">
        <v>199</v>
      </c>
      <c r="G36" s="2">
        <v>42856</v>
      </c>
    </row>
    <row r="37" spans="1:7" x14ac:dyDescent="0.2">
      <c r="A37" s="1" t="s">
        <v>282</v>
      </c>
      <c r="B37" s="5"/>
      <c r="C37" s="5"/>
      <c r="D37" s="5"/>
      <c r="E37" s="5"/>
      <c r="F37" s="1" t="s">
        <v>200</v>
      </c>
      <c r="G37" s="2">
        <v>42856</v>
      </c>
    </row>
    <row r="38" spans="1:7" x14ac:dyDescent="0.2">
      <c r="A38" s="1" t="s">
        <v>272</v>
      </c>
      <c r="B38" s="5"/>
      <c r="C38" s="10">
        <v>1</v>
      </c>
      <c r="D38" s="5"/>
      <c r="E38" s="5"/>
      <c r="F38" s="1" t="s">
        <v>202</v>
      </c>
      <c r="G38" s="2">
        <v>42887</v>
      </c>
    </row>
    <row r="39" spans="1:7" x14ac:dyDescent="0.2">
      <c r="A39" s="1" t="s">
        <v>255</v>
      </c>
      <c r="B39" s="5"/>
      <c r="C39" s="10">
        <v>1</v>
      </c>
      <c r="D39" s="5"/>
      <c r="E39" s="5"/>
      <c r="F39" s="1" t="s">
        <v>66</v>
      </c>
      <c r="G39" s="2">
        <v>42887</v>
      </c>
    </row>
    <row r="40" spans="1:7" x14ac:dyDescent="0.2">
      <c r="A40" s="1" t="s">
        <v>267</v>
      </c>
      <c r="B40" s="5"/>
      <c r="C40" s="5"/>
      <c r="D40" s="5"/>
      <c r="E40" s="5"/>
      <c r="F40" s="1" t="s">
        <v>204</v>
      </c>
      <c r="G40" s="2">
        <v>42887</v>
      </c>
    </row>
    <row r="41" spans="1:7" x14ac:dyDescent="0.2">
      <c r="A41" s="1" t="s">
        <v>260</v>
      </c>
      <c r="B41" s="5"/>
      <c r="C41" s="10">
        <v>1</v>
      </c>
      <c r="D41" s="5"/>
      <c r="E41" s="5"/>
      <c r="F41" s="1" t="s">
        <v>24</v>
      </c>
      <c r="G41" s="2">
        <v>42887</v>
      </c>
    </row>
    <row r="42" spans="1:7" x14ac:dyDescent="0.2">
      <c r="A42" s="1" t="s">
        <v>135</v>
      </c>
      <c r="B42" s="5"/>
      <c r="C42" s="5"/>
      <c r="D42" s="5"/>
      <c r="E42" s="5"/>
      <c r="F42" s="1" t="s">
        <v>205</v>
      </c>
      <c r="G42" s="2">
        <v>42887</v>
      </c>
    </row>
    <row r="43" spans="1:7" x14ac:dyDescent="0.2">
      <c r="A43" s="1" t="s">
        <v>271</v>
      </c>
      <c r="B43" s="5"/>
      <c r="C43" s="5"/>
      <c r="D43" s="16">
        <v>1</v>
      </c>
      <c r="E43" s="16">
        <v>1</v>
      </c>
      <c r="F43" s="1" t="s">
        <v>206</v>
      </c>
      <c r="G43" s="2">
        <v>42917</v>
      </c>
    </row>
    <row r="44" spans="1:7" x14ac:dyDescent="0.2">
      <c r="A44" s="1" t="s">
        <v>90</v>
      </c>
      <c r="B44" s="5"/>
      <c r="C44" s="5"/>
      <c r="D44" s="5"/>
      <c r="E44" s="5"/>
      <c r="F44" s="1" t="s">
        <v>209</v>
      </c>
      <c r="G44" s="2">
        <v>42917</v>
      </c>
    </row>
    <row r="45" spans="1:7" x14ac:dyDescent="0.2">
      <c r="A45" s="1" t="s">
        <v>252</v>
      </c>
      <c r="B45" s="5"/>
      <c r="C45" s="5"/>
      <c r="D45" s="5"/>
      <c r="E45" s="5"/>
      <c r="F45" s="1" t="s">
        <v>210</v>
      </c>
      <c r="G45" s="2">
        <v>42917</v>
      </c>
    </row>
    <row r="46" spans="1:7" x14ac:dyDescent="0.2">
      <c r="A46" s="1" t="s">
        <v>144</v>
      </c>
      <c r="B46" s="5"/>
      <c r="C46" s="10">
        <v>1</v>
      </c>
      <c r="D46" s="5"/>
      <c r="E46" s="5"/>
      <c r="F46" s="1" t="s">
        <v>211</v>
      </c>
      <c r="G46" s="2">
        <v>42917</v>
      </c>
    </row>
    <row r="47" spans="1:7" x14ac:dyDescent="0.2">
      <c r="A47" s="1" t="s">
        <v>32</v>
      </c>
      <c r="B47" s="17">
        <v>1</v>
      </c>
      <c r="C47" s="17">
        <v>1</v>
      </c>
      <c r="D47" s="1"/>
      <c r="E47" s="17">
        <v>1</v>
      </c>
      <c r="F47" s="1" t="s">
        <v>149</v>
      </c>
      <c r="G47" s="2">
        <v>42948</v>
      </c>
    </row>
    <row r="48" spans="1:7" x14ac:dyDescent="0.2">
      <c r="A48" s="1" t="s">
        <v>274</v>
      </c>
      <c r="B48" s="5"/>
      <c r="C48" s="14">
        <v>1</v>
      </c>
      <c r="D48" s="5"/>
      <c r="E48" s="14">
        <v>1</v>
      </c>
      <c r="F48" s="1" t="s">
        <v>219</v>
      </c>
      <c r="G48" s="2">
        <v>42948</v>
      </c>
    </row>
    <row r="49" spans="1:7" x14ac:dyDescent="0.2">
      <c r="A49" s="1" t="s">
        <v>108</v>
      </c>
      <c r="B49" s="5"/>
      <c r="C49" s="13">
        <v>1</v>
      </c>
      <c r="D49" s="3">
        <v>1</v>
      </c>
      <c r="E49" s="3">
        <v>1</v>
      </c>
      <c r="F49" s="3" t="s">
        <v>216</v>
      </c>
      <c r="G49" s="2">
        <v>42948</v>
      </c>
    </row>
    <row r="50" spans="1:7" x14ac:dyDescent="0.2">
      <c r="A50" s="1" t="s">
        <v>284</v>
      </c>
      <c r="B50" s="5"/>
      <c r="C50" s="7">
        <v>1</v>
      </c>
      <c r="D50" s="8">
        <v>1</v>
      </c>
      <c r="E50" s="1"/>
      <c r="F50" s="1" t="s">
        <v>214</v>
      </c>
      <c r="G50" s="2">
        <v>42948</v>
      </c>
    </row>
    <row r="51" spans="1:7" x14ac:dyDescent="0.2">
      <c r="A51" s="1" t="s">
        <v>242</v>
      </c>
      <c r="B51" s="5"/>
      <c r="C51" s="7">
        <v>1</v>
      </c>
      <c r="D51" s="8">
        <v>1</v>
      </c>
      <c r="E51" s="1"/>
      <c r="F51" s="1" t="s">
        <v>217</v>
      </c>
      <c r="G51" s="2">
        <v>42948</v>
      </c>
    </row>
    <row r="52" spans="1:7" x14ac:dyDescent="0.2">
      <c r="A52" s="1" t="s">
        <v>30</v>
      </c>
      <c r="B52" s="11">
        <v>1</v>
      </c>
      <c r="C52" s="1"/>
      <c r="E52" s="11">
        <v>1</v>
      </c>
      <c r="F52" s="1" t="s">
        <v>150</v>
      </c>
      <c r="G52" s="2">
        <v>42979</v>
      </c>
    </row>
    <row r="53" spans="1:7" x14ac:dyDescent="0.2">
      <c r="A53" s="1" t="s">
        <v>139</v>
      </c>
      <c r="B53" s="5"/>
      <c r="C53" s="5"/>
      <c r="D53" s="5"/>
      <c r="E53" s="5"/>
      <c r="F53" s="1" t="s">
        <v>221</v>
      </c>
      <c r="G53" s="2">
        <v>42979</v>
      </c>
    </row>
    <row r="54" spans="1:7" x14ac:dyDescent="0.2">
      <c r="A54" s="1" t="s">
        <v>253</v>
      </c>
      <c r="B54" s="5"/>
      <c r="C54" s="5"/>
      <c r="D54" s="5"/>
      <c r="E54" s="5"/>
      <c r="F54" s="1" t="s">
        <v>222</v>
      </c>
      <c r="G54" s="2">
        <v>42979</v>
      </c>
    </row>
    <row r="55" spans="1:7" x14ac:dyDescent="0.2">
      <c r="A55" s="1" t="s">
        <v>12</v>
      </c>
      <c r="B55" s="12">
        <v>1</v>
      </c>
      <c r="C55" s="12">
        <v>1</v>
      </c>
      <c r="D55" s="12">
        <v>1</v>
      </c>
      <c r="E55" s="12">
        <v>1</v>
      </c>
      <c r="F55" s="12" t="s">
        <v>151</v>
      </c>
      <c r="G55" s="2">
        <v>43009</v>
      </c>
    </row>
    <row r="56" spans="1:7" x14ac:dyDescent="0.2">
      <c r="A56" s="1" t="s">
        <v>143</v>
      </c>
      <c r="B56" s="5"/>
      <c r="C56" s="5"/>
      <c r="D56" s="5"/>
      <c r="E56" s="5"/>
      <c r="F56" s="1" t="s">
        <v>224</v>
      </c>
      <c r="G56" s="2">
        <v>43009</v>
      </c>
    </row>
    <row r="57" spans="1:7" x14ac:dyDescent="0.2">
      <c r="A57" s="1" t="s">
        <v>331</v>
      </c>
      <c r="B57" s="5"/>
      <c r="C57" s="5"/>
      <c r="D57" s="5"/>
      <c r="E57" s="5"/>
      <c r="F57" s="1" t="s">
        <v>226</v>
      </c>
      <c r="G57" s="2">
        <v>43009</v>
      </c>
    </row>
    <row r="58" spans="1:7" x14ac:dyDescent="0.2">
      <c r="A58" s="1" t="s">
        <v>358</v>
      </c>
      <c r="B58" s="5"/>
      <c r="C58" s="5"/>
      <c r="D58" s="9">
        <v>1</v>
      </c>
      <c r="E58" s="1"/>
      <c r="F58" s="1"/>
      <c r="G58" s="2">
        <v>43009</v>
      </c>
    </row>
    <row r="59" spans="1:7" x14ac:dyDescent="0.2">
      <c r="A59" s="1" t="s">
        <v>100</v>
      </c>
      <c r="B59" s="5"/>
      <c r="C59" s="14">
        <v>1</v>
      </c>
      <c r="D59" s="5"/>
      <c r="E59" s="14">
        <v>1</v>
      </c>
      <c r="F59" s="1" t="s">
        <v>228</v>
      </c>
      <c r="G59" s="2">
        <v>43040</v>
      </c>
    </row>
    <row r="60" spans="1:7" x14ac:dyDescent="0.2">
      <c r="A60" s="1" t="s">
        <v>259</v>
      </c>
      <c r="B60" s="5"/>
      <c r="C60" s="5"/>
      <c r="D60" s="5"/>
      <c r="E60" s="15">
        <v>1</v>
      </c>
      <c r="F60" s="1" t="s">
        <v>232</v>
      </c>
      <c r="G60" s="2">
        <v>43040</v>
      </c>
    </row>
    <row r="61" spans="1:7" x14ac:dyDescent="0.2">
      <c r="A61" s="1" t="s">
        <v>265</v>
      </c>
      <c r="B61" s="5"/>
      <c r="C61" s="5"/>
      <c r="D61" s="9">
        <v>1</v>
      </c>
      <c r="E61" s="1"/>
      <c r="F61" s="1" t="s">
        <v>230</v>
      </c>
      <c r="G61" s="2">
        <v>43040</v>
      </c>
    </row>
    <row r="62" spans="1:7" x14ac:dyDescent="0.2">
      <c r="A62" s="1" t="s">
        <v>270</v>
      </c>
      <c r="B62" s="5"/>
      <c r="C62" s="5"/>
      <c r="D62" s="5"/>
      <c r="E62" s="15">
        <v>1</v>
      </c>
      <c r="F62" s="1" t="s">
        <v>233</v>
      </c>
      <c r="G62" s="2">
        <v>43070</v>
      </c>
    </row>
    <row r="63" spans="1:7" x14ac:dyDescent="0.2">
      <c r="A63" s="1" t="s">
        <v>22</v>
      </c>
      <c r="B63" s="18">
        <v>1</v>
      </c>
      <c r="C63" s="1"/>
      <c r="D63" s="18">
        <v>1</v>
      </c>
      <c r="E63" s="18">
        <v>1</v>
      </c>
      <c r="F63" s="1" t="s">
        <v>152</v>
      </c>
      <c r="G63" s="2">
        <v>43070</v>
      </c>
    </row>
    <row r="64" spans="1:7" x14ac:dyDescent="0.2">
      <c r="A64" s="1" t="s">
        <v>250</v>
      </c>
      <c r="B64" s="5"/>
      <c r="C64" s="5"/>
      <c r="D64" s="9">
        <v>1</v>
      </c>
      <c r="E64" s="1"/>
      <c r="F64" s="1" t="s">
        <v>235</v>
      </c>
      <c r="G64" s="2">
        <v>43070</v>
      </c>
    </row>
    <row r="65" spans="1:7" x14ac:dyDescent="0.2">
      <c r="A65" s="1" t="s">
        <v>141</v>
      </c>
      <c r="B65" s="5"/>
      <c r="C65" s="7">
        <v>1</v>
      </c>
      <c r="D65" s="8">
        <v>1</v>
      </c>
      <c r="E65" s="1"/>
      <c r="F65" s="1" t="s">
        <v>234</v>
      </c>
      <c r="G65" s="2">
        <v>43070</v>
      </c>
    </row>
    <row r="66" spans="1:7" x14ac:dyDescent="0.2">
      <c r="A66" s="1" t="s">
        <v>82</v>
      </c>
      <c r="B66" s="5"/>
      <c r="C66" s="5"/>
      <c r="D66" s="5"/>
      <c r="E66" s="15">
        <v>1</v>
      </c>
      <c r="F66" s="1" t="s">
        <v>27</v>
      </c>
      <c r="G66" s="2">
        <v>43101</v>
      </c>
    </row>
    <row r="67" spans="1:7" x14ac:dyDescent="0.2">
      <c r="A67" s="1" t="s">
        <v>330</v>
      </c>
      <c r="B67" s="5"/>
      <c r="C67" s="5"/>
      <c r="D67" s="5"/>
      <c r="E67" s="15">
        <v>1</v>
      </c>
      <c r="F67" s="1" t="s">
        <v>239</v>
      </c>
      <c r="G67" s="2">
        <v>43101</v>
      </c>
    </row>
    <row r="68" spans="1:7" x14ac:dyDescent="0.2">
      <c r="A68" s="1" t="s">
        <v>119</v>
      </c>
      <c r="B68" s="5"/>
      <c r="C68" s="10">
        <v>1</v>
      </c>
      <c r="D68" s="5"/>
      <c r="E68" s="5"/>
      <c r="F68" s="1" t="s">
        <v>236</v>
      </c>
      <c r="G68" s="2">
        <v>43101</v>
      </c>
    </row>
    <row r="69" spans="1:7" x14ac:dyDescent="0.2">
      <c r="A69" s="5" t="s">
        <v>360</v>
      </c>
      <c r="B69" s="5"/>
      <c r="C69" s="5"/>
      <c r="D69" s="5"/>
      <c r="E69" s="5"/>
      <c r="F69" s="1"/>
      <c r="G69" s="2">
        <v>43101</v>
      </c>
    </row>
    <row r="70" spans="1:7" x14ac:dyDescent="0.2">
      <c r="A70" s="1" t="s">
        <v>326</v>
      </c>
      <c r="B70" s="5"/>
      <c r="C70" s="5"/>
      <c r="D70" s="5"/>
      <c r="E70" s="5"/>
      <c r="F70" s="1" t="s">
        <v>238</v>
      </c>
      <c r="G70" s="2">
        <v>43101</v>
      </c>
    </row>
    <row r="71" spans="1:7" x14ac:dyDescent="0.2">
      <c r="A71" s="1" t="s">
        <v>187</v>
      </c>
      <c r="B71" s="5"/>
      <c r="C71" s="5"/>
      <c r="D71" s="5"/>
      <c r="E71" s="15">
        <v>1</v>
      </c>
      <c r="F71" s="1" t="s">
        <v>243</v>
      </c>
      <c r="G71" s="2">
        <v>43132</v>
      </c>
    </row>
    <row r="72" spans="1:7" x14ac:dyDescent="0.2">
      <c r="A72" s="1" t="s">
        <v>363</v>
      </c>
      <c r="B72" s="5"/>
      <c r="C72" s="13">
        <v>1</v>
      </c>
      <c r="D72" s="13">
        <v>1</v>
      </c>
      <c r="E72" s="13">
        <v>1</v>
      </c>
      <c r="F72" s="3"/>
      <c r="G72" s="2">
        <v>43132</v>
      </c>
    </row>
    <row r="73" spans="1:7" x14ac:dyDescent="0.2">
      <c r="A73" s="1" t="s">
        <v>114</v>
      </c>
      <c r="B73" s="5"/>
      <c r="C73" s="13">
        <v>1</v>
      </c>
      <c r="D73" s="3">
        <v>1</v>
      </c>
      <c r="E73" s="3">
        <v>1</v>
      </c>
      <c r="F73" s="3" t="s">
        <v>240</v>
      </c>
      <c r="G73" s="2">
        <v>43132</v>
      </c>
    </row>
    <row r="74" spans="1:7" x14ac:dyDescent="0.2">
      <c r="A74" s="1" t="s">
        <v>74</v>
      </c>
      <c r="B74" s="5"/>
      <c r="C74" s="5"/>
      <c r="D74" s="5"/>
      <c r="E74" s="5"/>
      <c r="F74" s="1" t="s">
        <v>241</v>
      </c>
      <c r="G74" s="2">
        <v>43132</v>
      </c>
    </row>
    <row r="75" spans="1:7" x14ac:dyDescent="0.2">
      <c r="A75" s="1" t="s">
        <v>5</v>
      </c>
      <c r="B75" s="12">
        <v>1</v>
      </c>
      <c r="C75" s="12">
        <v>1</v>
      </c>
      <c r="D75" s="12">
        <v>1</v>
      </c>
      <c r="E75" s="12">
        <v>1</v>
      </c>
      <c r="F75" s="12" t="s">
        <v>8</v>
      </c>
      <c r="G75" s="2">
        <v>43160</v>
      </c>
    </row>
    <row r="76" spans="1:7" x14ac:dyDescent="0.2">
      <c r="A76" s="1" t="s">
        <v>81</v>
      </c>
      <c r="B76" s="5"/>
      <c r="C76" s="5"/>
      <c r="D76" s="5"/>
      <c r="E76" s="5"/>
      <c r="F76" s="1" t="s">
        <v>244</v>
      </c>
      <c r="G76" s="2">
        <v>43160</v>
      </c>
    </row>
    <row r="77" spans="1:7" x14ac:dyDescent="0.2">
      <c r="A77" s="1" t="s">
        <v>264</v>
      </c>
      <c r="B77" s="5"/>
      <c r="C77" s="5"/>
      <c r="D77" s="5"/>
      <c r="E77" s="5"/>
      <c r="F77" s="1" t="s">
        <v>245</v>
      </c>
      <c r="G77" s="2">
        <v>43160</v>
      </c>
    </row>
    <row r="78" spans="1:7" x14ac:dyDescent="0.2">
      <c r="A78" s="1" t="s">
        <v>328</v>
      </c>
      <c r="B78" s="5"/>
      <c r="C78" s="5"/>
      <c r="D78" s="5"/>
      <c r="E78" s="5"/>
      <c r="F78" s="1" t="s">
        <v>246</v>
      </c>
      <c r="G78" s="2">
        <v>43160</v>
      </c>
    </row>
    <row r="79" spans="1:7" x14ac:dyDescent="0.2">
      <c r="A79" s="1" t="s">
        <v>357</v>
      </c>
      <c r="B79" s="5"/>
      <c r="C79" s="13">
        <v>1</v>
      </c>
      <c r="D79" s="3">
        <v>1</v>
      </c>
      <c r="E79" s="3">
        <v>1</v>
      </c>
      <c r="F79" s="3"/>
      <c r="G79" s="2">
        <v>43191</v>
      </c>
    </row>
    <row r="80" spans="1:7" x14ac:dyDescent="0.2">
      <c r="A80" s="1" t="s">
        <v>218</v>
      </c>
      <c r="B80" s="5"/>
      <c r="C80" s="5"/>
      <c r="D80" s="5"/>
      <c r="E80" s="5"/>
      <c r="F80" s="1" t="s">
        <v>247</v>
      </c>
      <c r="G80" s="2">
        <v>43191</v>
      </c>
    </row>
    <row r="81" spans="1:7" x14ac:dyDescent="0.2">
      <c r="A81" s="1" t="s">
        <v>183</v>
      </c>
      <c r="B81" s="5"/>
      <c r="C81" s="5"/>
      <c r="D81" s="5"/>
      <c r="E81" s="5"/>
      <c r="F81" s="1" t="s">
        <v>248</v>
      </c>
      <c r="G81" s="2">
        <v>43191</v>
      </c>
    </row>
    <row r="82" spans="1:7" x14ac:dyDescent="0.2">
      <c r="A82" s="1" t="s">
        <v>107</v>
      </c>
      <c r="B82" s="5"/>
      <c r="C82" s="5"/>
      <c r="D82" s="5"/>
      <c r="E82" s="5"/>
      <c r="F82" s="1" t="s">
        <v>251</v>
      </c>
      <c r="G82" s="2">
        <v>43191</v>
      </c>
    </row>
    <row r="83" spans="1:7" x14ac:dyDescent="0.2">
      <c r="A83" s="22" t="s">
        <v>366</v>
      </c>
      <c r="F83"/>
      <c r="G83" s="23">
        <v>43218</v>
      </c>
    </row>
    <row r="84" spans="1:7" x14ac:dyDescent="0.2">
      <c r="A84" s="1" t="s">
        <v>364</v>
      </c>
      <c r="B84" s="5"/>
      <c r="C84" s="13">
        <v>1</v>
      </c>
      <c r="D84" s="13">
        <v>1</v>
      </c>
      <c r="E84" s="13">
        <v>1</v>
      </c>
      <c r="F84" s="3"/>
      <c r="G84" s="2">
        <v>43221</v>
      </c>
    </row>
    <row r="85" spans="1:7" x14ac:dyDescent="0.2">
      <c r="A85" s="1" t="s">
        <v>176</v>
      </c>
      <c r="B85" s="5"/>
      <c r="C85" s="5"/>
      <c r="D85" s="5"/>
      <c r="E85" s="5"/>
      <c r="F85" s="1" t="s">
        <v>254</v>
      </c>
      <c r="G85" s="2">
        <v>43221</v>
      </c>
    </row>
    <row r="86" spans="1:7" x14ac:dyDescent="0.2">
      <c r="A86" s="1" t="s">
        <v>97</v>
      </c>
      <c r="B86" s="5"/>
      <c r="C86" s="5"/>
      <c r="D86" s="5"/>
      <c r="E86" s="5"/>
      <c r="F86" s="1" t="s">
        <v>29</v>
      </c>
      <c r="G86" s="2">
        <v>43221</v>
      </c>
    </row>
    <row r="87" spans="1:7" x14ac:dyDescent="0.2">
      <c r="A87" s="1" t="s">
        <v>312</v>
      </c>
      <c r="B87" s="5"/>
      <c r="C87" s="5"/>
      <c r="D87" s="5"/>
      <c r="E87" s="5"/>
      <c r="F87" s="1" t="s">
        <v>68</v>
      </c>
      <c r="G87" s="2">
        <v>43221</v>
      </c>
    </row>
    <row r="88" spans="1:7" x14ac:dyDescent="0.2">
      <c r="A88" s="22" t="s">
        <v>367</v>
      </c>
      <c r="F88"/>
      <c r="G88" s="23">
        <v>43241</v>
      </c>
    </row>
    <row r="89" spans="1:7" x14ac:dyDescent="0.2">
      <c r="A89" s="1" t="s">
        <v>91</v>
      </c>
      <c r="B89" s="5"/>
      <c r="C89" s="13">
        <v>1</v>
      </c>
      <c r="D89" s="3">
        <v>1</v>
      </c>
      <c r="E89" s="3">
        <v>1</v>
      </c>
      <c r="F89" s="3" t="s">
        <v>256</v>
      </c>
      <c r="G89" s="2">
        <v>43252</v>
      </c>
    </row>
    <row r="90" spans="1:7" x14ac:dyDescent="0.2">
      <c r="A90" s="1" t="s">
        <v>361</v>
      </c>
      <c r="B90" s="5"/>
      <c r="C90" s="10">
        <v>1</v>
      </c>
      <c r="D90" s="1"/>
      <c r="E90" s="1"/>
      <c r="F90" s="1"/>
      <c r="G90" s="2">
        <v>43252</v>
      </c>
    </row>
    <row r="91" spans="1:7" x14ac:dyDescent="0.2">
      <c r="A91" s="1" t="s">
        <v>137</v>
      </c>
      <c r="B91" s="5"/>
      <c r="C91" s="7">
        <v>1</v>
      </c>
      <c r="D91" s="8">
        <v>1</v>
      </c>
      <c r="E91" s="1"/>
      <c r="F91" s="1" t="s">
        <v>257</v>
      </c>
      <c r="G91" s="2">
        <v>43252</v>
      </c>
    </row>
    <row r="92" spans="1:7" x14ac:dyDescent="0.2">
      <c r="A92" s="22" t="s">
        <v>368</v>
      </c>
      <c r="F92"/>
      <c r="G92" s="23">
        <v>43271</v>
      </c>
    </row>
    <row r="93" spans="1:7" x14ac:dyDescent="0.2">
      <c r="A93" s="1" t="s">
        <v>28</v>
      </c>
      <c r="B93" s="12">
        <v>1</v>
      </c>
      <c r="C93" s="12">
        <v>1</v>
      </c>
      <c r="D93" s="12">
        <v>1</v>
      </c>
      <c r="E93" s="12">
        <v>1</v>
      </c>
      <c r="F93" s="12" t="s">
        <v>11</v>
      </c>
      <c r="G93" s="2">
        <v>43282</v>
      </c>
    </row>
    <row r="94" spans="1:7" x14ac:dyDescent="0.2">
      <c r="A94" s="1" t="s">
        <v>116</v>
      </c>
      <c r="B94" s="5"/>
      <c r="C94" s="13">
        <v>1</v>
      </c>
      <c r="D94" s="3">
        <v>1</v>
      </c>
      <c r="E94" s="3">
        <v>1</v>
      </c>
      <c r="F94" s="3" t="s">
        <v>33</v>
      </c>
      <c r="G94" s="2">
        <v>43282</v>
      </c>
    </row>
    <row r="95" spans="1:7" x14ac:dyDescent="0.2">
      <c r="A95" s="1" t="s">
        <v>225</v>
      </c>
      <c r="B95" s="5"/>
      <c r="C95" s="7">
        <v>1</v>
      </c>
      <c r="D95" s="8">
        <v>1</v>
      </c>
      <c r="E95" s="1"/>
      <c r="F95" s="1" t="s">
        <v>70</v>
      </c>
      <c r="G95" s="2">
        <v>43313</v>
      </c>
    </row>
    <row r="96" spans="1:7" x14ac:dyDescent="0.2">
      <c r="A96" s="1" t="s">
        <v>185</v>
      </c>
      <c r="B96" s="5"/>
      <c r="C96" s="10">
        <v>1</v>
      </c>
      <c r="D96" s="5"/>
      <c r="E96" s="5"/>
      <c r="F96" s="1" t="s">
        <v>72</v>
      </c>
      <c r="G96" s="2">
        <v>43313</v>
      </c>
    </row>
    <row r="97" spans="1:7" x14ac:dyDescent="0.2">
      <c r="A97" s="1" t="s">
        <v>26</v>
      </c>
      <c r="B97" s="12">
        <v>1</v>
      </c>
      <c r="C97" s="12">
        <v>1</v>
      </c>
      <c r="D97" s="12">
        <v>1</v>
      </c>
      <c r="E97" s="12">
        <v>1</v>
      </c>
      <c r="F97" s="12" t="s">
        <v>153</v>
      </c>
      <c r="G97" s="2">
        <v>43344</v>
      </c>
    </row>
    <row r="98" spans="1:7" x14ac:dyDescent="0.2">
      <c r="A98" s="1" t="s">
        <v>4</v>
      </c>
      <c r="B98" s="11">
        <v>1</v>
      </c>
      <c r="C98" s="1"/>
      <c r="D98" s="1"/>
      <c r="E98" s="11">
        <v>1</v>
      </c>
      <c r="F98" s="1" t="s">
        <v>154</v>
      </c>
      <c r="G98" s="2">
        <v>43344</v>
      </c>
    </row>
    <row r="99" spans="1:7" x14ac:dyDescent="0.2">
      <c r="A99" s="22" t="s">
        <v>369</v>
      </c>
      <c r="F99"/>
      <c r="G99" s="23">
        <v>43348</v>
      </c>
    </row>
    <row r="100" spans="1:7" x14ac:dyDescent="0.2">
      <c r="A100" s="1" t="s">
        <v>182</v>
      </c>
      <c r="B100" s="5"/>
      <c r="C100" s="5"/>
      <c r="D100" s="5"/>
      <c r="E100" s="5"/>
      <c r="F100" s="1" t="s">
        <v>262</v>
      </c>
      <c r="G100" s="2">
        <v>43374</v>
      </c>
    </row>
    <row r="101" spans="1:7" x14ac:dyDescent="0.2">
      <c r="A101" s="1" t="s">
        <v>77</v>
      </c>
      <c r="B101" s="5"/>
      <c r="C101" s="5"/>
      <c r="D101" s="5"/>
      <c r="E101" s="15">
        <v>1</v>
      </c>
      <c r="F101" s="1" t="s">
        <v>268</v>
      </c>
      <c r="G101" s="2">
        <v>43405</v>
      </c>
    </row>
    <row r="102" spans="1:7" x14ac:dyDescent="0.2">
      <c r="A102" s="1" t="s">
        <v>178</v>
      </c>
      <c r="B102" s="5"/>
      <c r="C102" s="5"/>
      <c r="D102" s="5"/>
      <c r="E102" s="5"/>
      <c r="F102" s="1" t="s">
        <v>263</v>
      </c>
      <c r="G102" s="2">
        <v>43405</v>
      </c>
    </row>
    <row r="103" spans="1:7" x14ac:dyDescent="0.2">
      <c r="A103" s="1" t="s">
        <v>122</v>
      </c>
      <c r="B103" s="5"/>
      <c r="C103" s="5"/>
      <c r="D103" s="5"/>
      <c r="E103" s="5"/>
      <c r="F103" s="1" t="s">
        <v>266</v>
      </c>
      <c r="G103" s="2">
        <v>43405</v>
      </c>
    </row>
    <row r="104" spans="1:7" x14ac:dyDescent="0.2">
      <c r="A104" s="1" t="s">
        <v>7</v>
      </c>
      <c r="B104" s="12">
        <v>1</v>
      </c>
      <c r="C104" s="12">
        <v>1</v>
      </c>
      <c r="D104" s="12">
        <v>1</v>
      </c>
      <c r="E104" s="12">
        <v>1</v>
      </c>
      <c r="F104" s="12">
        <v>1</v>
      </c>
      <c r="G104" s="2">
        <v>43435</v>
      </c>
    </row>
    <row r="105" spans="1:7" x14ac:dyDescent="0.2">
      <c r="A105" s="1" t="s">
        <v>95</v>
      </c>
      <c r="B105" s="5"/>
      <c r="C105" s="13">
        <v>1</v>
      </c>
      <c r="D105" s="13">
        <v>1</v>
      </c>
      <c r="E105" s="13">
        <v>1</v>
      </c>
      <c r="F105" s="13">
        <v>1</v>
      </c>
      <c r="G105" s="2">
        <v>43466</v>
      </c>
    </row>
    <row r="106" spans="1:7" x14ac:dyDescent="0.2">
      <c r="A106" s="22" t="s">
        <v>370</v>
      </c>
      <c r="C106" s="10">
        <v>1</v>
      </c>
      <c r="F106"/>
      <c r="G106" s="23">
        <v>43473</v>
      </c>
    </row>
    <row r="107" spans="1:7" x14ac:dyDescent="0.2">
      <c r="A107" s="1" t="s">
        <v>78</v>
      </c>
      <c r="B107" s="5"/>
      <c r="C107" s="13">
        <v>1</v>
      </c>
      <c r="D107" s="13">
        <v>1</v>
      </c>
      <c r="E107" s="13">
        <v>1</v>
      </c>
      <c r="F107" s="13">
        <v>1</v>
      </c>
      <c r="G107" s="2">
        <v>43497</v>
      </c>
    </row>
    <row r="108" spans="1:7" x14ac:dyDescent="0.2">
      <c r="A108" s="1" t="s">
        <v>79</v>
      </c>
      <c r="B108" s="5"/>
      <c r="C108" s="5"/>
      <c r="D108" s="5"/>
      <c r="E108" s="5"/>
      <c r="F108" s="1" t="s">
        <v>276</v>
      </c>
      <c r="G108" s="2">
        <v>43497</v>
      </c>
    </row>
    <row r="109" spans="1:7" x14ac:dyDescent="0.2">
      <c r="A109" s="1" t="s">
        <v>362</v>
      </c>
      <c r="B109" s="5"/>
      <c r="C109" s="14">
        <v>1</v>
      </c>
      <c r="E109" s="14">
        <v>1</v>
      </c>
      <c r="F109" s="1"/>
      <c r="G109" s="2">
        <v>43525</v>
      </c>
    </row>
    <row r="110" spans="1:7" x14ac:dyDescent="0.2">
      <c r="A110" s="1" t="s">
        <v>237</v>
      </c>
      <c r="B110" s="5"/>
      <c r="C110" s="5"/>
      <c r="D110" s="5"/>
      <c r="E110" s="5"/>
      <c r="F110" s="1" t="s">
        <v>277</v>
      </c>
      <c r="G110" s="2">
        <v>43525</v>
      </c>
    </row>
    <row r="111" spans="1:7" x14ac:dyDescent="0.2">
      <c r="A111" s="1" t="s">
        <v>93</v>
      </c>
      <c r="B111" s="5"/>
      <c r="C111" s="7">
        <v>1</v>
      </c>
      <c r="D111" s="8">
        <v>1</v>
      </c>
      <c r="E111" s="1"/>
      <c r="F111" s="1" t="s">
        <v>280</v>
      </c>
      <c r="G111" s="2">
        <v>43525</v>
      </c>
    </row>
    <row r="112" spans="1:7" x14ac:dyDescent="0.2">
      <c r="A112" s="1" t="s">
        <v>136</v>
      </c>
      <c r="B112" s="5"/>
      <c r="C112" s="5"/>
      <c r="D112" s="5"/>
      <c r="E112" s="15">
        <v>1</v>
      </c>
      <c r="F112" s="1" t="s">
        <v>281</v>
      </c>
      <c r="G112" s="2">
        <v>43556</v>
      </c>
    </row>
    <row r="113" spans="1:7" x14ac:dyDescent="0.2">
      <c r="A113" s="1" t="s">
        <v>207</v>
      </c>
      <c r="B113" s="5"/>
      <c r="C113" s="10">
        <v>1</v>
      </c>
      <c r="D113" s="5"/>
      <c r="E113" s="5"/>
      <c r="F113" s="1" t="s">
        <v>283</v>
      </c>
      <c r="G113" s="2">
        <v>43556</v>
      </c>
    </row>
    <row r="114" spans="1:7" x14ac:dyDescent="0.2">
      <c r="A114" s="1" t="s">
        <v>87</v>
      </c>
      <c r="B114" s="5"/>
      <c r="C114" s="5"/>
      <c r="D114" s="5"/>
      <c r="E114" s="5"/>
      <c r="F114" s="1" t="s">
        <v>285</v>
      </c>
      <c r="G114" s="2">
        <v>43578</v>
      </c>
    </row>
    <row r="115" spans="1:7" x14ac:dyDescent="0.2">
      <c r="A115" s="1" t="s">
        <v>76</v>
      </c>
      <c r="B115" s="5"/>
      <c r="C115" s="5"/>
      <c r="D115" s="5"/>
      <c r="E115" s="5"/>
      <c r="F115" s="1" t="s">
        <v>287</v>
      </c>
      <c r="G115" s="2">
        <v>43578</v>
      </c>
    </row>
    <row r="116" spans="1:7" x14ac:dyDescent="0.2">
      <c r="A116" s="22" t="s">
        <v>371</v>
      </c>
      <c r="F116"/>
      <c r="G116" s="23">
        <v>43579</v>
      </c>
    </row>
    <row r="117" spans="1:7" x14ac:dyDescent="0.2">
      <c r="A117" s="1" t="s">
        <v>127</v>
      </c>
      <c r="B117" s="5"/>
      <c r="C117" s="13">
        <v>1</v>
      </c>
      <c r="D117" s="13">
        <v>1</v>
      </c>
      <c r="E117" s="13">
        <v>1</v>
      </c>
      <c r="F117" s="13">
        <v>1</v>
      </c>
      <c r="G117" s="2">
        <v>43586</v>
      </c>
    </row>
    <row r="118" spans="1:7" x14ac:dyDescent="0.2">
      <c r="A118" s="1" t="s">
        <v>123</v>
      </c>
      <c r="B118" s="5"/>
      <c r="C118" s="5"/>
      <c r="D118" s="5"/>
      <c r="E118" s="5"/>
      <c r="F118" s="1" t="s">
        <v>288</v>
      </c>
      <c r="G118" s="2">
        <v>43586</v>
      </c>
    </row>
    <row r="119" spans="1:7" x14ac:dyDescent="0.2">
      <c r="A119" s="1" t="s">
        <v>113</v>
      </c>
      <c r="B119" s="5"/>
      <c r="C119" s="5"/>
      <c r="D119" s="5"/>
      <c r="E119" s="5"/>
      <c r="F119" s="1" t="s">
        <v>289</v>
      </c>
      <c r="G119" s="2">
        <v>43594</v>
      </c>
    </row>
    <row r="120" spans="1:7" x14ac:dyDescent="0.2">
      <c r="A120" s="1" t="s">
        <v>3</v>
      </c>
      <c r="B120" s="12">
        <v>1</v>
      </c>
      <c r="C120" s="12">
        <v>1</v>
      </c>
      <c r="D120" s="12">
        <v>1</v>
      </c>
      <c r="E120" s="12">
        <v>1</v>
      </c>
      <c r="F120" s="12">
        <v>1</v>
      </c>
      <c r="G120" s="2">
        <v>43617</v>
      </c>
    </row>
    <row r="121" spans="1:7" x14ac:dyDescent="0.2">
      <c r="A121" s="1" t="s">
        <v>34</v>
      </c>
      <c r="B121" s="17">
        <v>1</v>
      </c>
      <c r="C121" s="17">
        <v>1</v>
      </c>
      <c r="D121" s="1"/>
      <c r="E121" s="17">
        <v>1</v>
      </c>
      <c r="F121" s="1" t="s">
        <v>13</v>
      </c>
      <c r="G121" s="2">
        <v>43617</v>
      </c>
    </row>
    <row r="122" spans="1:7" x14ac:dyDescent="0.2">
      <c r="A122" s="1" t="s">
        <v>38</v>
      </c>
      <c r="B122" s="1"/>
      <c r="C122" s="1"/>
      <c r="D122" s="5"/>
      <c r="E122" s="5"/>
      <c r="F122" s="1" t="s">
        <v>162</v>
      </c>
      <c r="G122" s="2">
        <v>43617</v>
      </c>
    </row>
    <row r="123" spans="1:7" x14ac:dyDescent="0.2">
      <c r="A123" s="1" t="s">
        <v>19</v>
      </c>
      <c r="B123" s="1"/>
      <c r="C123" s="1"/>
      <c r="D123" s="5"/>
      <c r="E123" s="5"/>
      <c r="F123" s="1" t="s">
        <v>164</v>
      </c>
      <c r="G123" s="2">
        <v>43617</v>
      </c>
    </row>
    <row r="124" spans="1:7" x14ac:dyDescent="0.2">
      <c r="A124" s="1" t="s">
        <v>15</v>
      </c>
      <c r="B124" s="11">
        <v>1</v>
      </c>
      <c r="C124" s="1"/>
      <c r="D124" s="1"/>
      <c r="E124" s="11">
        <v>1</v>
      </c>
      <c r="F124" s="1" t="s">
        <v>155</v>
      </c>
      <c r="G124" s="2">
        <v>43647</v>
      </c>
    </row>
    <row r="125" spans="1:7" x14ac:dyDescent="0.2">
      <c r="A125" s="1" t="s">
        <v>10</v>
      </c>
      <c r="B125" s="12">
        <v>1</v>
      </c>
      <c r="C125" s="12">
        <v>1</v>
      </c>
      <c r="D125" s="12">
        <v>1</v>
      </c>
      <c r="E125" s="12">
        <v>1</v>
      </c>
      <c r="F125" s="12">
        <v>1</v>
      </c>
      <c r="G125" s="2">
        <v>43678</v>
      </c>
    </row>
    <row r="126" spans="1:7" x14ac:dyDescent="0.2">
      <c r="A126" s="1" t="s">
        <v>6</v>
      </c>
      <c r="B126" s="12">
        <v>1</v>
      </c>
      <c r="C126" s="12">
        <v>1</v>
      </c>
      <c r="D126" s="12">
        <v>1</v>
      </c>
      <c r="E126" s="12">
        <v>1</v>
      </c>
      <c r="F126" s="12">
        <v>1</v>
      </c>
      <c r="G126" s="2">
        <v>43678</v>
      </c>
    </row>
    <row r="127" spans="1:7" x14ac:dyDescent="0.2">
      <c r="A127" s="1" t="s">
        <v>129</v>
      </c>
      <c r="B127" s="5"/>
      <c r="C127" s="5"/>
      <c r="D127" s="5"/>
      <c r="E127" s="5"/>
      <c r="F127" s="1" t="s">
        <v>290</v>
      </c>
      <c r="G127" s="2">
        <v>43678</v>
      </c>
    </row>
    <row r="128" spans="1:7" x14ac:dyDescent="0.2">
      <c r="A128" s="1" t="s">
        <v>261</v>
      </c>
      <c r="B128" s="5"/>
      <c r="C128" s="14">
        <v>1</v>
      </c>
      <c r="D128" s="5"/>
      <c r="E128" s="14">
        <v>1</v>
      </c>
      <c r="F128" s="1" t="s">
        <v>291</v>
      </c>
      <c r="G128" s="2">
        <v>43709</v>
      </c>
    </row>
    <row r="129" spans="1:7" x14ac:dyDescent="0.2">
      <c r="A129" s="1" t="s">
        <v>80</v>
      </c>
      <c r="B129" s="5"/>
      <c r="C129" s="5"/>
      <c r="D129" s="5"/>
      <c r="E129" s="15">
        <v>1</v>
      </c>
      <c r="F129" s="1" t="s">
        <v>292</v>
      </c>
      <c r="G129" s="2">
        <v>43709</v>
      </c>
    </row>
    <row r="130" spans="1:7" x14ac:dyDescent="0.2">
      <c r="A130" s="1" t="s">
        <v>75</v>
      </c>
      <c r="B130" s="5"/>
      <c r="C130" s="14">
        <v>1</v>
      </c>
      <c r="D130" s="5"/>
      <c r="E130" s="14">
        <v>1</v>
      </c>
      <c r="F130" s="1" t="s">
        <v>293</v>
      </c>
      <c r="G130" s="2">
        <v>43709</v>
      </c>
    </row>
    <row r="131" spans="1:7" x14ac:dyDescent="0.2">
      <c r="A131" s="1" t="s">
        <v>92</v>
      </c>
      <c r="B131" s="5"/>
      <c r="C131" s="5"/>
      <c r="D131" s="5"/>
      <c r="E131" s="5"/>
      <c r="F131" s="1" t="s">
        <v>294</v>
      </c>
      <c r="G131" s="2">
        <v>43709</v>
      </c>
    </row>
    <row r="132" spans="1:7" ht="21" customHeight="1" x14ac:dyDescent="0.2">
      <c r="A132" s="1" t="s">
        <v>223</v>
      </c>
      <c r="B132" s="5"/>
      <c r="C132" s="5"/>
      <c r="D132" s="9">
        <v>1</v>
      </c>
      <c r="E132" s="1"/>
      <c r="F132" s="1" t="s">
        <v>295</v>
      </c>
      <c r="G132" s="2">
        <v>43739</v>
      </c>
    </row>
    <row r="133" spans="1:7" x14ac:dyDescent="0.2">
      <c r="A133" s="1" t="s">
        <v>191</v>
      </c>
      <c r="B133" s="5"/>
      <c r="C133" s="5"/>
      <c r="D133" s="9">
        <v>1</v>
      </c>
      <c r="E133" s="1"/>
      <c r="F133" s="1" t="s">
        <v>296</v>
      </c>
      <c r="G133" s="2">
        <v>43739</v>
      </c>
    </row>
    <row r="134" spans="1:7" x14ac:dyDescent="0.2">
      <c r="A134" s="1" t="s">
        <v>318</v>
      </c>
      <c r="B134" s="5"/>
      <c r="C134" s="5"/>
      <c r="D134" s="9">
        <v>1</v>
      </c>
      <c r="E134" s="1"/>
      <c r="F134" s="1" t="s">
        <v>297</v>
      </c>
      <c r="G134" s="2">
        <v>43739</v>
      </c>
    </row>
    <row r="135" spans="1:7" x14ac:dyDescent="0.2">
      <c r="A135" s="22" t="s">
        <v>372</v>
      </c>
      <c r="F135"/>
      <c r="G135" s="23">
        <v>43750</v>
      </c>
    </row>
    <row r="136" spans="1:7" x14ac:dyDescent="0.2">
      <c r="A136" s="22" t="s">
        <v>373</v>
      </c>
      <c r="C136" s="10">
        <v>1</v>
      </c>
      <c r="F136"/>
      <c r="G136" s="23">
        <v>43751</v>
      </c>
    </row>
    <row r="137" spans="1:7" x14ac:dyDescent="0.2">
      <c r="A137" s="1" t="s">
        <v>9</v>
      </c>
      <c r="B137" s="18">
        <v>1</v>
      </c>
      <c r="C137" s="1"/>
      <c r="D137" s="18">
        <v>1</v>
      </c>
      <c r="E137" s="18">
        <v>1</v>
      </c>
      <c r="F137" s="1" t="s">
        <v>156</v>
      </c>
      <c r="G137" s="2">
        <v>43770</v>
      </c>
    </row>
    <row r="138" spans="1:7" x14ac:dyDescent="0.2">
      <c r="A138" s="1" t="s">
        <v>138</v>
      </c>
      <c r="B138" s="5"/>
      <c r="C138" s="7">
        <v>1</v>
      </c>
      <c r="D138" s="8">
        <v>1</v>
      </c>
      <c r="E138" s="1"/>
      <c r="F138" s="1" t="s">
        <v>298</v>
      </c>
      <c r="G138" s="2">
        <v>43770</v>
      </c>
    </row>
    <row r="139" spans="1:7" x14ac:dyDescent="0.2">
      <c r="A139" s="1" t="s">
        <v>203</v>
      </c>
      <c r="B139" s="5"/>
      <c r="C139" s="14">
        <v>1</v>
      </c>
      <c r="D139" s="5"/>
      <c r="E139" s="14">
        <v>1</v>
      </c>
      <c r="F139" s="1" t="s">
        <v>300</v>
      </c>
      <c r="G139" s="2">
        <v>43800</v>
      </c>
    </row>
    <row r="140" spans="1:7" x14ac:dyDescent="0.2">
      <c r="A140" s="1" t="s">
        <v>44</v>
      </c>
      <c r="B140" s="17">
        <v>1</v>
      </c>
      <c r="C140" s="17">
        <v>1</v>
      </c>
      <c r="D140" s="1"/>
      <c r="E140" s="17">
        <v>1</v>
      </c>
      <c r="F140" s="1" t="s">
        <v>14</v>
      </c>
      <c r="G140" s="2">
        <v>43831</v>
      </c>
    </row>
    <row r="141" spans="1:7" x14ac:dyDescent="0.2">
      <c r="A141" s="1" t="s">
        <v>120</v>
      </c>
      <c r="B141" s="5"/>
      <c r="C141" s="14">
        <v>1</v>
      </c>
      <c r="D141" s="5"/>
      <c r="E141" s="14">
        <v>1</v>
      </c>
      <c r="F141" s="1" t="s">
        <v>35</v>
      </c>
      <c r="G141" s="2">
        <v>43831</v>
      </c>
    </row>
    <row r="142" spans="1:7" x14ac:dyDescent="0.2">
      <c r="A142" s="6" t="s">
        <v>359</v>
      </c>
      <c r="B142" s="1"/>
      <c r="C142" s="1"/>
      <c r="D142" s="1"/>
      <c r="E142" s="1"/>
      <c r="F142" s="1"/>
      <c r="G142" s="2">
        <v>43831</v>
      </c>
    </row>
    <row r="143" spans="1:7" x14ac:dyDescent="0.2">
      <c r="A143" s="1" t="s">
        <v>43</v>
      </c>
      <c r="B143" s="1"/>
      <c r="C143" s="1"/>
      <c r="D143" s="5"/>
      <c r="E143" s="5"/>
      <c r="F143" s="1" t="s">
        <v>165</v>
      </c>
      <c r="G143" s="2">
        <v>43831</v>
      </c>
    </row>
    <row r="144" spans="1:7" x14ac:dyDescent="0.2">
      <c r="A144" s="1" t="s">
        <v>249</v>
      </c>
      <c r="B144" s="5"/>
      <c r="C144" s="5"/>
      <c r="D144" s="5"/>
      <c r="E144" s="15">
        <v>1</v>
      </c>
      <c r="F144" s="1" t="s">
        <v>36</v>
      </c>
      <c r="G144" s="2">
        <v>43862</v>
      </c>
    </row>
    <row r="145" spans="1:7" x14ac:dyDescent="0.2">
      <c r="A145" s="1" t="s">
        <v>67</v>
      </c>
      <c r="B145" s="1"/>
      <c r="C145" s="1"/>
      <c r="D145" s="9">
        <v>1</v>
      </c>
      <c r="E145" s="1"/>
      <c r="F145" s="1" t="s">
        <v>166</v>
      </c>
      <c r="G145" s="2">
        <v>43862</v>
      </c>
    </row>
    <row r="146" spans="1:7" x14ac:dyDescent="0.2">
      <c r="A146" s="1" t="s">
        <v>112</v>
      </c>
      <c r="B146" s="5"/>
      <c r="C146" s="5"/>
      <c r="D146" s="5"/>
      <c r="E146" s="5"/>
      <c r="F146" s="1" t="s">
        <v>301</v>
      </c>
      <c r="G146" s="2">
        <v>43922</v>
      </c>
    </row>
    <row r="147" spans="1:7" x14ac:dyDescent="0.2">
      <c r="A147" s="22" t="s">
        <v>374</v>
      </c>
      <c r="F147"/>
      <c r="G147" s="23">
        <v>43929</v>
      </c>
    </row>
    <row r="148" spans="1:7" x14ac:dyDescent="0.2">
      <c r="A148" s="1" t="s">
        <v>71</v>
      </c>
      <c r="B148" s="1"/>
      <c r="C148" s="1"/>
      <c r="D148" s="5"/>
      <c r="E148" s="5"/>
      <c r="F148" s="1" t="s">
        <v>167</v>
      </c>
      <c r="G148" s="2">
        <v>43952</v>
      </c>
    </row>
    <row r="149" spans="1:7" x14ac:dyDescent="0.2">
      <c r="A149" s="1" t="s">
        <v>73</v>
      </c>
      <c r="B149" s="1"/>
      <c r="C149" s="1"/>
      <c r="D149" s="5"/>
      <c r="E149" s="5"/>
      <c r="F149" s="1" t="s">
        <v>168</v>
      </c>
      <c r="G149" s="2">
        <v>43952</v>
      </c>
    </row>
    <row r="150" spans="1:7" x14ac:dyDescent="0.2">
      <c r="A150" s="1" t="s">
        <v>229</v>
      </c>
      <c r="B150" s="5"/>
      <c r="C150" s="5"/>
      <c r="D150" s="5"/>
      <c r="E150" s="5"/>
      <c r="F150" s="1" t="s">
        <v>302</v>
      </c>
      <c r="G150" s="2">
        <v>43952</v>
      </c>
    </row>
    <row r="151" spans="1:7" x14ac:dyDescent="0.2">
      <c r="A151" s="22" t="s">
        <v>375</v>
      </c>
      <c r="F151"/>
      <c r="G151" s="23">
        <v>43963</v>
      </c>
    </row>
    <row r="152" spans="1:7" x14ac:dyDescent="0.2">
      <c r="A152" s="1" t="s">
        <v>124</v>
      </c>
      <c r="B152" s="5"/>
      <c r="C152" s="10">
        <v>1</v>
      </c>
      <c r="D152" s="5"/>
      <c r="E152" s="5"/>
      <c r="F152" s="1" t="s">
        <v>303</v>
      </c>
      <c r="G152" s="2">
        <v>43983</v>
      </c>
    </row>
    <row r="153" spans="1:7" x14ac:dyDescent="0.2">
      <c r="A153" s="1" t="s">
        <v>145</v>
      </c>
      <c r="B153" s="5"/>
      <c r="C153" s="5"/>
      <c r="D153" s="5"/>
      <c r="E153" s="5"/>
      <c r="F153" s="1" t="s">
        <v>304</v>
      </c>
      <c r="G153" s="2">
        <v>43983</v>
      </c>
    </row>
    <row r="154" spans="1:7" x14ac:dyDescent="0.2">
      <c r="A154" s="1" t="s">
        <v>227</v>
      </c>
      <c r="B154" s="5"/>
      <c r="C154" s="5"/>
      <c r="D154" s="9">
        <v>1</v>
      </c>
      <c r="E154" s="1"/>
      <c r="F154" s="1" t="s">
        <v>305</v>
      </c>
      <c r="G154" s="2">
        <v>43983</v>
      </c>
    </row>
    <row r="155" spans="1:7" x14ac:dyDescent="0.2">
      <c r="A155" s="1" t="s">
        <v>99</v>
      </c>
      <c r="B155" s="5"/>
      <c r="C155" s="5"/>
      <c r="D155" s="16">
        <v>1</v>
      </c>
      <c r="E155" s="16">
        <v>1</v>
      </c>
      <c r="F155" s="1" t="s">
        <v>307</v>
      </c>
      <c r="G155" s="2">
        <v>44013</v>
      </c>
    </row>
    <row r="156" spans="1:7" x14ac:dyDescent="0.2">
      <c r="A156" s="1" t="s">
        <v>47</v>
      </c>
      <c r="B156" s="11">
        <v>1</v>
      </c>
      <c r="C156" s="1"/>
      <c r="D156" s="1"/>
      <c r="E156" s="11">
        <v>1</v>
      </c>
      <c r="F156" s="1" t="s">
        <v>62</v>
      </c>
      <c r="G156" s="2">
        <v>44013</v>
      </c>
    </row>
    <row r="157" spans="1:7" x14ac:dyDescent="0.2">
      <c r="A157" s="1" t="s">
        <v>269</v>
      </c>
      <c r="B157" s="5"/>
      <c r="C157" s="5"/>
      <c r="D157" s="5"/>
      <c r="E157" s="5"/>
      <c r="F157" s="1" t="s">
        <v>306</v>
      </c>
      <c r="G157" s="2">
        <v>44013</v>
      </c>
    </row>
    <row r="158" spans="1:7" x14ac:dyDescent="0.2">
      <c r="A158" s="22" t="s">
        <v>376</v>
      </c>
      <c r="F158"/>
      <c r="G158" s="23">
        <v>44031</v>
      </c>
    </row>
    <row r="159" spans="1:7" x14ac:dyDescent="0.2">
      <c r="A159" s="1" t="s">
        <v>60</v>
      </c>
      <c r="B159" s="18">
        <v>1</v>
      </c>
      <c r="C159" s="1"/>
      <c r="D159" s="18">
        <v>1</v>
      </c>
      <c r="E159" s="18">
        <v>1</v>
      </c>
      <c r="F159" s="1" t="s">
        <v>157</v>
      </c>
      <c r="G159" s="2">
        <v>44044</v>
      </c>
    </row>
    <row r="160" spans="1:7" x14ac:dyDescent="0.2">
      <c r="A160" s="1" t="s">
        <v>48</v>
      </c>
      <c r="B160" s="1"/>
      <c r="C160" s="1"/>
      <c r="D160" s="1"/>
      <c r="E160" s="1"/>
      <c r="F160" s="1" t="s">
        <v>147</v>
      </c>
      <c r="G160" s="2">
        <v>44044</v>
      </c>
    </row>
    <row r="161" spans="1:7" x14ac:dyDescent="0.2">
      <c r="A161" s="1" t="s">
        <v>215</v>
      </c>
      <c r="B161" s="5"/>
      <c r="C161" s="5"/>
      <c r="D161" s="5"/>
      <c r="E161" s="5"/>
      <c r="F161" s="1" t="s">
        <v>308</v>
      </c>
      <c r="G161" s="2">
        <v>44044</v>
      </c>
    </row>
    <row r="162" spans="1:7" x14ac:dyDescent="0.2">
      <c r="A162" s="1" t="s">
        <v>104</v>
      </c>
      <c r="B162" s="5"/>
      <c r="C162" s="5"/>
      <c r="D162" s="5"/>
      <c r="E162" s="15">
        <v>1</v>
      </c>
      <c r="F162" s="1" t="s">
        <v>310</v>
      </c>
      <c r="G162" s="2">
        <v>44075</v>
      </c>
    </row>
    <row r="163" spans="1:7" x14ac:dyDescent="0.2">
      <c r="A163" s="1" t="s">
        <v>57</v>
      </c>
      <c r="B163" s="18">
        <v>1</v>
      </c>
      <c r="C163" s="1"/>
      <c r="D163" s="18">
        <v>1</v>
      </c>
      <c r="E163" s="18">
        <v>1</v>
      </c>
      <c r="F163" s="1" t="s">
        <v>59</v>
      </c>
      <c r="G163" s="2">
        <v>44075</v>
      </c>
    </row>
    <row r="164" spans="1:7" x14ac:dyDescent="0.2">
      <c r="A164" s="1" t="s">
        <v>61</v>
      </c>
      <c r="B164" s="18">
        <v>1</v>
      </c>
      <c r="C164" s="1"/>
      <c r="D164" s="18">
        <v>1</v>
      </c>
      <c r="E164" s="18">
        <v>1</v>
      </c>
      <c r="F164" s="1" t="s">
        <v>16</v>
      </c>
      <c r="G164" s="2">
        <v>44075</v>
      </c>
    </row>
    <row r="165" spans="1:7" x14ac:dyDescent="0.2">
      <c r="A165" s="1" t="s">
        <v>173</v>
      </c>
      <c r="B165" s="5"/>
      <c r="C165" s="5"/>
      <c r="D165" s="16">
        <v>1</v>
      </c>
      <c r="E165" s="16">
        <v>1</v>
      </c>
      <c r="F165" s="1" t="s">
        <v>311</v>
      </c>
      <c r="G165" s="2">
        <v>44075</v>
      </c>
    </row>
    <row r="166" spans="1:7" x14ac:dyDescent="0.2">
      <c r="A166" s="1" t="s">
        <v>278</v>
      </c>
      <c r="B166" s="5"/>
      <c r="C166" s="5"/>
      <c r="D166" s="16">
        <v>1</v>
      </c>
      <c r="E166" s="16">
        <v>1</v>
      </c>
      <c r="F166" s="1" t="s">
        <v>313</v>
      </c>
      <c r="G166" s="2">
        <v>44136</v>
      </c>
    </row>
    <row r="167" spans="1:7" x14ac:dyDescent="0.2">
      <c r="A167" s="1" t="s">
        <v>86</v>
      </c>
      <c r="B167" s="5"/>
      <c r="C167" s="5"/>
      <c r="D167" s="5"/>
      <c r="E167" s="5"/>
      <c r="F167" s="1" t="s">
        <v>314</v>
      </c>
      <c r="G167" s="2">
        <v>44136</v>
      </c>
    </row>
    <row r="168" spans="1:7" x14ac:dyDescent="0.2">
      <c r="A168" s="1" t="s">
        <v>163</v>
      </c>
      <c r="B168" s="5"/>
      <c r="C168" s="5"/>
      <c r="D168" s="5"/>
      <c r="E168" s="5"/>
      <c r="F168" s="1" t="s">
        <v>37</v>
      </c>
      <c r="G168" s="2">
        <v>44166</v>
      </c>
    </row>
    <row r="169" spans="1:7" x14ac:dyDescent="0.2">
      <c r="A169" s="1" t="s">
        <v>106</v>
      </c>
      <c r="B169" s="5"/>
      <c r="C169" s="5"/>
      <c r="D169" s="5"/>
      <c r="E169" s="5"/>
      <c r="F169" s="1" t="s">
        <v>315</v>
      </c>
      <c r="G169" s="2">
        <v>44166</v>
      </c>
    </row>
    <row r="170" spans="1:7" x14ac:dyDescent="0.2">
      <c r="A170" s="1" t="s">
        <v>88</v>
      </c>
      <c r="B170" s="5"/>
      <c r="C170" s="10">
        <v>1</v>
      </c>
      <c r="D170" s="5"/>
      <c r="E170" s="5"/>
      <c r="F170" s="1" t="s">
        <v>316</v>
      </c>
      <c r="G170" s="2">
        <v>44166</v>
      </c>
    </row>
    <row r="171" spans="1:7" x14ac:dyDescent="0.2">
      <c r="A171" s="1" t="s">
        <v>65</v>
      </c>
      <c r="B171" s="1"/>
      <c r="C171" s="1"/>
      <c r="D171" s="1"/>
      <c r="E171" s="1"/>
      <c r="F171" s="1" t="s">
        <v>146</v>
      </c>
      <c r="G171" s="2">
        <v>44197</v>
      </c>
    </row>
    <row r="172" spans="1:7" x14ac:dyDescent="0.2">
      <c r="A172" s="1" t="s">
        <v>117</v>
      </c>
      <c r="B172" s="5"/>
      <c r="C172" s="5"/>
      <c r="D172" s="5"/>
      <c r="E172" s="5"/>
      <c r="F172" s="1" t="s">
        <v>317</v>
      </c>
      <c r="G172" s="2">
        <v>44197</v>
      </c>
    </row>
    <row r="173" spans="1:7" x14ac:dyDescent="0.2">
      <c r="A173" s="1" t="s">
        <v>231</v>
      </c>
      <c r="B173" s="5"/>
      <c r="C173" s="5"/>
      <c r="D173" s="5"/>
      <c r="E173" s="5"/>
      <c r="F173" s="1" t="s">
        <v>39</v>
      </c>
      <c r="G173" s="2">
        <v>44197</v>
      </c>
    </row>
    <row r="174" spans="1:7" x14ac:dyDescent="0.2">
      <c r="A174" s="1" t="s">
        <v>258</v>
      </c>
      <c r="B174" s="5"/>
      <c r="C174" s="10">
        <v>1</v>
      </c>
      <c r="D174" s="5"/>
      <c r="E174" s="5"/>
      <c r="F174" s="1" t="s">
        <v>319</v>
      </c>
      <c r="G174" s="2">
        <v>44228</v>
      </c>
    </row>
    <row r="175" spans="1:7" x14ac:dyDescent="0.2">
      <c r="A175" s="1" t="s">
        <v>125</v>
      </c>
      <c r="B175" s="5"/>
      <c r="C175" s="5"/>
      <c r="D175" s="5"/>
      <c r="E175" s="5"/>
      <c r="F175" s="1" t="s">
        <v>320</v>
      </c>
      <c r="G175" s="2">
        <v>44228</v>
      </c>
    </row>
    <row r="176" spans="1:7" x14ac:dyDescent="0.2">
      <c r="A176" s="1" t="s">
        <v>102</v>
      </c>
      <c r="B176" s="5"/>
      <c r="C176" s="5"/>
      <c r="D176" s="5"/>
      <c r="E176" s="5"/>
      <c r="F176" s="1" t="s">
        <v>321</v>
      </c>
      <c r="G176" s="2">
        <v>44228</v>
      </c>
    </row>
    <row r="177" spans="1:7" x14ac:dyDescent="0.2">
      <c r="A177" s="1" t="s">
        <v>273</v>
      </c>
      <c r="B177" s="5"/>
      <c r="C177" s="14">
        <v>1</v>
      </c>
      <c r="D177" s="5"/>
      <c r="E177" s="14">
        <v>1</v>
      </c>
      <c r="F177" s="1" t="s">
        <v>324</v>
      </c>
      <c r="G177" s="2">
        <v>44256</v>
      </c>
    </row>
    <row r="178" spans="1:7" x14ac:dyDescent="0.2">
      <c r="A178" s="1" t="s">
        <v>169</v>
      </c>
      <c r="B178" s="5"/>
      <c r="C178" s="5"/>
      <c r="D178" s="5"/>
      <c r="E178" s="5"/>
      <c r="F178" s="1" t="s">
        <v>323</v>
      </c>
      <c r="G178" s="2">
        <v>44256</v>
      </c>
    </row>
    <row r="179" spans="1:7" x14ac:dyDescent="0.2">
      <c r="A179" s="1" t="s">
        <v>42</v>
      </c>
      <c r="B179" s="12">
        <v>1</v>
      </c>
      <c r="C179" s="12">
        <v>1</v>
      </c>
      <c r="D179" s="12">
        <v>1</v>
      </c>
      <c r="E179" s="12">
        <v>1</v>
      </c>
      <c r="F179" s="12">
        <v>1</v>
      </c>
      <c r="G179" s="2">
        <v>44287</v>
      </c>
    </row>
    <row r="180" spans="1:7" x14ac:dyDescent="0.2">
      <c r="A180" s="1" t="s">
        <v>134</v>
      </c>
      <c r="B180" s="5"/>
      <c r="C180" s="5"/>
      <c r="D180" s="5"/>
      <c r="E180" s="5"/>
      <c r="F180" s="1" t="s">
        <v>325</v>
      </c>
      <c r="G180" s="2">
        <v>44287</v>
      </c>
    </row>
    <row r="181" spans="1:7" x14ac:dyDescent="0.2">
      <c r="A181" s="1" t="s">
        <v>126</v>
      </c>
      <c r="B181" s="5"/>
      <c r="C181" s="5"/>
      <c r="D181" s="5"/>
      <c r="E181" s="5"/>
      <c r="F181" s="1" t="s">
        <v>327</v>
      </c>
      <c r="G181" s="2">
        <v>44287</v>
      </c>
    </row>
    <row r="182" spans="1:7" x14ac:dyDescent="0.2">
      <c r="A182" s="1" t="s">
        <v>130</v>
      </c>
      <c r="B182" s="5"/>
      <c r="C182" s="13">
        <v>1</v>
      </c>
      <c r="D182" s="13">
        <v>1</v>
      </c>
      <c r="E182" s="13">
        <v>1</v>
      </c>
      <c r="F182" s="13">
        <v>1</v>
      </c>
      <c r="G182" s="2">
        <v>44317</v>
      </c>
    </row>
    <row r="183" spans="1:7" x14ac:dyDescent="0.2">
      <c r="A183" s="1" t="s">
        <v>111</v>
      </c>
      <c r="B183" s="5"/>
      <c r="C183" s="13">
        <v>1</v>
      </c>
      <c r="D183" s="13">
        <v>1</v>
      </c>
      <c r="E183" s="13">
        <v>1</v>
      </c>
      <c r="F183" s="13">
        <v>1</v>
      </c>
      <c r="G183" s="2">
        <v>44317</v>
      </c>
    </row>
    <row r="184" spans="1:7" x14ac:dyDescent="0.2">
      <c r="A184" s="1" t="s">
        <v>121</v>
      </c>
      <c r="B184" s="5"/>
      <c r="C184" s="7">
        <v>1</v>
      </c>
      <c r="D184" s="8">
        <v>1</v>
      </c>
      <c r="E184" s="1"/>
      <c r="F184" s="1" t="s">
        <v>329</v>
      </c>
      <c r="G184" s="2">
        <v>44317</v>
      </c>
    </row>
    <row r="185" spans="1:7" x14ac:dyDescent="0.2">
      <c r="A185" s="1" t="s">
        <v>55</v>
      </c>
      <c r="B185" s="12">
        <v>1</v>
      </c>
      <c r="C185" s="12">
        <v>1</v>
      </c>
      <c r="D185" s="12">
        <v>1</v>
      </c>
      <c r="E185" s="12">
        <v>1</v>
      </c>
      <c r="F185" s="12">
        <v>1</v>
      </c>
      <c r="G185" s="2">
        <v>44348</v>
      </c>
    </row>
    <row r="186" spans="1:7" x14ac:dyDescent="0.2">
      <c r="A186" s="1" t="s">
        <v>50</v>
      </c>
      <c r="B186" s="12">
        <v>1</v>
      </c>
      <c r="C186" s="12">
        <v>1</v>
      </c>
      <c r="D186" s="12">
        <v>1</v>
      </c>
      <c r="E186" s="12">
        <v>1</v>
      </c>
      <c r="F186" s="12">
        <v>1</v>
      </c>
      <c r="G186" s="2">
        <v>44348</v>
      </c>
    </row>
    <row r="187" spans="1:7" x14ac:dyDescent="0.2">
      <c r="A187" s="1" t="s">
        <v>196</v>
      </c>
      <c r="B187" s="5"/>
      <c r="C187" s="7">
        <v>1</v>
      </c>
      <c r="D187" s="8">
        <v>1</v>
      </c>
      <c r="E187" s="1"/>
      <c r="F187" s="1" t="s">
        <v>332</v>
      </c>
      <c r="G187" s="2">
        <v>44348</v>
      </c>
    </row>
    <row r="188" spans="1:7" x14ac:dyDescent="0.2">
      <c r="A188" s="1" t="s">
        <v>53</v>
      </c>
      <c r="B188" s="12">
        <v>1</v>
      </c>
      <c r="C188" s="12">
        <v>1</v>
      </c>
      <c r="D188" s="12">
        <v>1</v>
      </c>
      <c r="E188" s="12">
        <v>1</v>
      </c>
      <c r="F188" s="12">
        <v>1</v>
      </c>
      <c r="G188" s="2">
        <v>44409</v>
      </c>
    </row>
    <row r="189" spans="1:7" x14ac:dyDescent="0.2">
      <c r="A189" s="1" t="s">
        <v>128</v>
      </c>
      <c r="B189" s="5"/>
      <c r="C189" s="5"/>
      <c r="D189" s="5"/>
      <c r="E189" s="15">
        <v>1</v>
      </c>
      <c r="F189" s="1" t="s">
        <v>40</v>
      </c>
      <c r="G189" s="2">
        <v>44409</v>
      </c>
    </row>
    <row r="190" spans="1:7" x14ac:dyDescent="0.2">
      <c r="A190" s="1" t="s">
        <v>89</v>
      </c>
      <c r="B190" s="5"/>
      <c r="C190" s="13">
        <v>1</v>
      </c>
      <c r="D190" s="3">
        <v>1</v>
      </c>
      <c r="E190" s="3">
        <v>1</v>
      </c>
      <c r="F190" s="3" t="s">
        <v>333</v>
      </c>
      <c r="G190" s="2">
        <v>44409</v>
      </c>
    </row>
    <row r="191" spans="1:7" x14ac:dyDescent="0.2">
      <c r="A191" s="1" t="s">
        <v>54</v>
      </c>
      <c r="B191" s="1"/>
      <c r="C191" s="1"/>
      <c r="D191" s="5"/>
      <c r="E191" s="5"/>
      <c r="F191" s="1" t="s">
        <v>17</v>
      </c>
      <c r="G191" s="2">
        <v>44440</v>
      </c>
    </row>
    <row r="192" spans="1:7" x14ac:dyDescent="0.2">
      <c r="A192" s="1" t="s">
        <v>190</v>
      </c>
      <c r="B192" s="5"/>
      <c r="C192" s="5"/>
      <c r="D192" s="5"/>
      <c r="E192" s="5"/>
      <c r="F192" s="1" t="s">
        <v>334</v>
      </c>
      <c r="G192" s="2">
        <v>44440</v>
      </c>
    </row>
    <row r="193" spans="1:7" x14ac:dyDescent="0.2">
      <c r="A193" s="1" t="s">
        <v>85</v>
      </c>
      <c r="B193" s="5"/>
      <c r="C193" s="5"/>
      <c r="D193" s="5"/>
      <c r="E193" s="5"/>
      <c r="F193" s="1" t="s">
        <v>335</v>
      </c>
      <c r="G193" s="2">
        <v>44440</v>
      </c>
    </row>
    <row r="194" spans="1:7" x14ac:dyDescent="0.2">
      <c r="A194" s="1" t="s">
        <v>98</v>
      </c>
      <c r="B194" s="5"/>
      <c r="C194" s="5"/>
      <c r="D194" s="5"/>
      <c r="E194" s="5"/>
      <c r="F194" s="1" t="s">
        <v>336</v>
      </c>
      <c r="G194" s="2">
        <v>44440</v>
      </c>
    </row>
    <row r="195" spans="1:7" x14ac:dyDescent="0.2">
      <c r="A195" s="1" t="s">
        <v>140</v>
      </c>
      <c r="B195" s="5"/>
      <c r="C195" s="5"/>
      <c r="D195" s="5"/>
      <c r="E195" s="15">
        <v>1</v>
      </c>
      <c r="F195" s="1" t="s">
        <v>340</v>
      </c>
      <c r="G195" s="2">
        <v>44470</v>
      </c>
    </row>
    <row r="196" spans="1:7" x14ac:dyDescent="0.2">
      <c r="A196" s="1" t="s">
        <v>96</v>
      </c>
      <c r="B196" s="5"/>
      <c r="C196" s="13">
        <v>1</v>
      </c>
      <c r="D196" s="3">
        <v>1</v>
      </c>
      <c r="E196" s="3">
        <v>1</v>
      </c>
      <c r="F196" s="3" t="s">
        <v>338</v>
      </c>
      <c r="G196" s="2">
        <v>44470</v>
      </c>
    </row>
    <row r="197" spans="1:7" x14ac:dyDescent="0.2">
      <c r="A197" s="1" t="s">
        <v>118</v>
      </c>
      <c r="B197" s="5"/>
      <c r="C197" s="5"/>
      <c r="D197" s="5"/>
      <c r="E197" s="5"/>
      <c r="F197" s="1" t="s">
        <v>337</v>
      </c>
      <c r="G197" s="2">
        <v>44470</v>
      </c>
    </row>
    <row r="198" spans="1:7" x14ac:dyDescent="0.2">
      <c r="A198" s="1" t="s">
        <v>109</v>
      </c>
      <c r="B198" s="5"/>
      <c r="C198" s="5"/>
      <c r="D198" s="5"/>
      <c r="E198" s="5"/>
      <c r="F198" s="1" t="s">
        <v>339</v>
      </c>
      <c r="G198" s="2">
        <v>44470</v>
      </c>
    </row>
    <row r="199" spans="1:7" x14ac:dyDescent="0.2">
      <c r="A199" s="1" t="s">
        <v>56</v>
      </c>
      <c r="B199" s="17">
        <v>1</v>
      </c>
      <c r="C199" s="17">
        <v>1</v>
      </c>
      <c r="D199" s="1"/>
      <c r="E199" s="17">
        <v>1</v>
      </c>
      <c r="F199" s="1" t="s">
        <v>158</v>
      </c>
      <c r="G199" s="2">
        <v>44501</v>
      </c>
    </row>
    <row r="200" spans="1:7" x14ac:dyDescent="0.2">
      <c r="A200" s="1" t="s">
        <v>51</v>
      </c>
      <c r="B200" s="1"/>
      <c r="C200" s="1"/>
      <c r="D200" s="5"/>
      <c r="E200" s="5"/>
      <c r="F200" s="1" t="s">
        <v>18</v>
      </c>
      <c r="G200" s="2">
        <v>44501</v>
      </c>
    </row>
    <row r="201" spans="1:7" x14ac:dyDescent="0.2">
      <c r="A201" s="1" t="s">
        <v>105</v>
      </c>
      <c r="B201" s="5"/>
      <c r="C201" s="5"/>
      <c r="D201" s="5"/>
      <c r="E201" s="5"/>
      <c r="F201" s="1" t="s">
        <v>341</v>
      </c>
      <c r="G201" s="2">
        <v>44501</v>
      </c>
    </row>
    <row r="202" spans="1:7" x14ac:dyDescent="0.2">
      <c r="A202" s="1" t="s">
        <v>131</v>
      </c>
      <c r="B202" s="5"/>
      <c r="C202" s="5"/>
      <c r="D202" s="5"/>
      <c r="E202" s="5"/>
      <c r="F202" s="1" t="s">
        <v>342</v>
      </c>
      <c r="G202" s="2">
        <v>44501</v>
      </c>
    </row>
    <row r="203" spans="1:7" x14ac:dyDescent="0.2">
      <c r="A203" s="1" t="s">
        <v>94</v>
      </c>
      <c r="B203" s="5"/>
      <c r="C203" s="5"/>
      <c r="D203" s="5"/>
      <c r="E203" s="5"/>
      <c r="F203" s="1" t="s">
        <v>41</v>
      </c>
      <c r="G203" s="2">
        <v>44531</v>
      </c>
    </row>
    <row r="204" spans="1:7" x14ac:dyDescent="0.2">
      <c r="A204" s="1" t="s">
        <v>132</v>
      </c>
      <c r="B204" s="5"/>
      <c r="C204" s="5"/>
      <c r="D204" s="5"/>
      <c r="E204" s="5"/>
      <c r="F204" s="1" t="s">
        <v>343</v>
      </c>
      <c r="G204" s="2">
        <v>44531</v>
      </c>
    </row>
    <row r="205" spans="1:7" x14ac:dyDescent="0.2">
      <c r="A205" s="1" t="s">
        <v>133</v>
      </c>
      <c r="B205" s="5"/>
      <c r="C205" s="5"/>
      <c r="D205" s="5"/>
      <c r="E205" s="5"/>
      <c r="F205" s="1" t="s">
        <v>344</v>
      </c>
      <c r="G205" s="2">
        <v>44531</v>
      </c>
    </row>
    <row r="206" spans="1:7" x14ac:dyDescent="0.2">
      <c r="A206" s="1" t="s">
        <v>58</v>
      </c>
      <c r="B206" s="11">
        <v>1</v>
      </c>
      <c r="C206" s="1"/>
      <c r="D206" s="1"/>
      <c r="E206" s="11">
        <v>1</v>
      </c>
      <c r="F206" s="1" t="s">
        <v>159</v>
      </c>
      <c r="G206" s="2">
        <v>44562</v>
      </c>
    </row>
    <row r="207" spans="1:7" x14ac:dyDescent="0.2">
      <c r="A207" s="1" t="s">
        <v>46</v>
      </c>
      <c r="B207" s="1"/>
      <c r="C207" s="1"/>
      <c r="D207" s="1"/>
      <c r="E207" s="1"/>
      <c r="F207" s="1" t="s">
        <v>52</v>
      </c>
      <c r="G207" s="2">
        <v>44562</v>
      </c>
    </row>
    <row r="208" spans="1:7" x14ac:dyDescent="0.2">
      <c r="A208" s="1" t="s">
        <v>69</v>
      </c>
      <c r="B208" s="1"/>
      <c r="C208" s="1"/>
      <c r="D208" s="5"/>
      <c r="E208" s="5"/>
      <c r="F208" s="1" t="s">
        <v>20</v>
      </c>
      <c r="G208" s="2">
        <v>44562</v>
      </c>
    </row>
    <row r="209" spans="1:7" x14ac:dyDescent="0.2">
      <c r="A209" s="1" t="s">
        <v>110</v>
      </c>
      <c r="B209" s="5"/>
      <c r="C209" s="5"/>
      <c r="D209" s="5"/>
      <c r="E209" s="5"/>
      <c r="F209" s="1" t="s">
        <v>345</v>
      </c>
      <c r="G209" s="2">
        <v>44562</v>
      </c>
    </row>
    <row r="210" spans="1:7" x14ac:dyDescent="0.2">
      <c r="A210" s="1" t="s">
        <v>103</v>
      </c>
      <c r="B210" s="5"/>
      <c r="C210" s="13">
        <v>1</v>
      </c>
      <c r="D210" s="3">
        <v>1</v>
      </c>
      <c r="E210" s="3">
        <v>1</v>
      </c>
      <c r="F210" s="3" t="s">
        <v>347</v>
      </c>
      <c r="G210" s="2">
        <v>44593</v>
      </c>
    </row>
    <row r="211" spans="1:7" x14ac:dyDescent="0.2">
      <c r="A211" s="1" t="s">
        <v>45</v>
      </c>
      <c r="B211" s="11">
        <v>1</v>
      </c>
      <c r="C211" s="1"/>
      <c r="D211" s="1"/>
      <c r="E211" s="11">
        <v>1</v>
      </c>
      <c r="F211" s="1" t="s">
        <v>160</v>
      </c>
      <c r="G211" s="2">
        <v>44593</v>
      </c>
    </row>
    <row r="212" spans="1:7" x14ac:dyDescent="0.2">
      <c r="A212" s="1" t="s">
        <v>208</v>
      </c>
      <c r="B212" s="5"/>
      <c r="C212" s="5"/>
      <c r="D212" s="5"/>
      <c r="E212" s="5"/>
      <c r="F212" s="1" t="s">
        <v>346</v>
      </c>
      <c r="G212" s="2">
        <v>44593</v>
      </c>
    </row>
    <row r="213" spans="1:7" x14ac:dyDescent="0.2">
      <c r="A213" s="1" t="s">
        <v>49</v>
      </c>
      <c r="B213" s="12">
        <v>1</v>
      </c>
      <c r="C213" s="12">
        <v>1</v>
      </c>
      <c r="D213" s="12">
        <v>1</v>
      </c>
      <c r="E213" s="12">
        <v>1</v>
      </c>
      <c r="F213" s="12">
        <v>1</v>
      </c>
      <c r="G213" s="2">
        <v>44621</v>
      </c>
    </row>
    <row r="214" spans="1:7" x14ac:dyDescent="0.2">
      <c r="A214" s="1" t="s">
        <v>101</v>
      </c>
      <c r="B214" s="5"/>
      <c r="C214" s="5"/>
      <c r="D214" s="5"/>
      <c r="E214" s="15">
        <v>1</v>
      </c>
      <c r="F214" s="1" t="s">
        <v>348</v>
      </c>
      <c r="G214" s="2">
        <v>44621</v>
      </c>
    </row>
    <row r="215" spans="1:7" x14ac:dyDescent="0.2">
      <c r="A215" s="1" t="s">
        <v>63</v>
      </c>
      <c r="B215" s="11">
        <v>1</v>
      </c>
      <c r="C215" s="1"/>
      <c r="D215" s="1"/>
      <c r="E215" s="11">
        <v>1</v>
      </c>
      <c r="F215" s="1" t="s">
        <v>161</v>
      </c>
      <c r="G215" s="2">
        <v>44621</v>
      </c>
    </row>
    <row r="216" spans="1:7" x14ac:dyDescent="0.2">
      <c r="A216" s="50" t="s">
        <v>414</v>
      </c>
      <c r="B216" s="35">
        <f>SUM(B12:B215)</f>
        <v>30</v>
      </c>
      <c r="C216" s="35">
        <f t="shared" ref="C216:E216" si="3">SUM(C12:C215)</f>
        <v>71</v>
      </c>
      <c r="D216" s="35">
        <f t="shared" si="3"/>
        <v>59</v>
      </c>
      <c r="E216" s="35">
        <f t="shared" si="3"/>
        <v>79</v>
      </c>
      <c r="F216" s="35"/>
    </row>
  </sheetData>
  <autoFilter ref="A11:G11" xr:uid="{5B7DDBDB-83A6-0F45-B034-B059171B31AA}"/>
  <mergeCells count="9">
    <mergeCell ref="B6:C6"/>
    <mergeCell ref="B7:C7"/>
    <mergeCell ref="B8:C8"/>
    <mergeCell ref="B9:C9"/>
    <mergeCell ref="B1:E1"/>
    <mergeCell ref="B2:C2"/>
    <mergeCell ref="B3:C3"/>
    <mergeCell ref="B4:C4"/>
    <mergeCell ref="B5:C5"/>
  </mergeCells>
  <phoneticPr fontId="19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BE6A4-64B3-492B-8D3B-DD5FB51C6B79}">
  <dimension ref="A1:U205"/>
  <sheetViews>
    <sheetView zoomScale="90" zoomScaleNormal="90" workbookViewId="0">
      <selection activeCell="H10" sqref="H10"/>
    </sheetView>
  </sheetViews>
  <sheetFormatPr baseColWidth="10" defaultColWidth="8.83203125" defaultRowHeight="15" x14ac:dyDescent="0.2"/>
  <cols>
    <col min="1" max="5" width="9.1640625" style="29"/>
    <col min="7" max="7" width="13.33203125" customWidth="1"/>
  </cols>
  <sheetData>
    <row r="1" spans="1:21" ht="16" x14ac:dyDescent="0.2">
      <c r="A1" s="27" t="s">
        <v>378</v>
      </c>
      <c r="B1" s="28" t="s">
        <v>380</v>
      </c>
      <c r="C1" s="27" t="s">
        <v>379</v>
      </c>
      <c r="D1" s="27" t="s">
        <v>381</v>
      </c>
      <c r="E1" s="27" t="s">
        <v>382</v>
      </c>
      <c r="F1" s="24"/>
      <c r="G1" s="24"/>
      <c r="H1" s="24"/>
    </row>
    <row r="2" spans="1:21" x14ac:dyDescent="0.2">
      <c r="A2" s="29">
        <v>1</v>
      </c>
      <c r="B2" s="29">
        <v>0</v>
      </c>
      <c r="C2" s="29">
        <v>0</v>
      </c>
      <c r="D2" s="29">
        <v>0</v>
      </c>
      <c r="E2" s="29">
        <v>0</v>
      </c>
      <c r="F2" s="4"/>
      <c r="G2" s="23"/>
    </row>
    <row r="3" spans="1:21" x14ac:dyDescent="0.2">
      <c r="A3" s="29">
        <v>2</v>
      </c>
      <c r="B3" s="29">
        <v>0</v>
      </c>
      <c r="C3" s="29">
        <v>0</v>
      </c>
      <c r="D3" s="29">
        <v>0</v>
      </c>
      <c r="E3" s="29">
        <v>1</v>
      </c>
      <c r="F3" s="5"/>
      <c r="G3" s="2" t="s">
        <v>394</v>
      </c>
      <c r="H3" s="1"/>
      <c r="R3" s="24"/>
      <c r="S3" s="24"/>
      <c r="T3" s="24"/>
      <c r="U3" s="24"/>
    </row>
    <row r="4" spans="1:21" x14ac:dyDescent="0.2">
      <c r="A4" s="29">
        <v>3</v>
      </c>
      <c r="B4" s="29">
        <v>0</v>
      </c>
      <c r="C4" s="29">
        <v>0</v>
      </c>
      <c r="D4" s="29">
        <v>0</v>
      </c>
      <c r="E4" s="29">
        <v>1</v>
      </c>
      <c r="F4" s="5"/>
      <c r="G4" s="33" t="s">
        <v>390</v>
      </c>
      <c r="H4" s="34" t="s">
        <v>392</v>
      </c>
      <c r="I4" s="32" t="s">
        <v>393</v>
      </c>
    </row>
    <row r="5" spans="1:21" x14ac:dyDescent="0.2">
      <c r="A5" s="29">
        <v>4</v>
      </c>
      <c r="B5" s="29">
        <v>0</v>
      </c>
      <c r="C5" s="29">
        <v>1</v>
      </c>
      <c r="D5" s="29">
        <v>0</v>
      </c>
      <c r="E5" s="29">
        <v>1</v>
      </c>
      <c r="F5" s="5"/>
      <c r="G5">
        <v>0.3392</v>
      </c>
      <c r="H5">
        <v>11.87</v>
      </c>
      <c r="I5">
        <v>0</v>
      </c>
    </row>
    <row r="6" spans="1:21" x14ac:dyDescent="0.2">
      <c r="A6" s="29">
        <v>5</v>
      </c>
      <c r="B6" s="29">
        <v>0</v>
      </c>
      <c r="C6" s="29">
        <v>1</v>
      </c>
      <c r="D6" s="30">
        <v>1</v>
      </c>
      <c r="E6" s="30">
        <v>0</v>
      </c>
      <c r="F6" s="1"/>
      <c r="G6" s="2"/>
      <c r="H6" s="1"/>
    </row>
    <row r="7" spans="1:21" x14ac:dyDescent="0.2">
      <c r="A7" s="29">
        <v>6</v>
      </c>
      <c r="B7" s="29">
        <v>0</v>
      </c>
      <c r="C7" s="29">
        <v>1</v>
      </c>
      <c r="D7" s="29">
        <v>0</v>
      </c>
      <c r="E7" s="29">
        <v>0</v>
      </c>
      <c r="F7" s="5"/>
      <c r="G7" s="2"/>
      <c r="H7" s="1"/>
    </row>
    <row r="8" spans="1:21" x14ac:dyDescent="0.2">
      <c r="A8" s="29">
        <v>7</v>
      </c>
      <c r="B8" s="29">
        <v>0</v>
      </c>
      <c r="C8" s="29">
        <v>1</v>
      </c>
      <c r="D8" s="29">
        <v>0</v>
      </c>
      <c r="E8" s="29">
        <v>0</v>
      </c>
      <c r="F8" s="5"/>
      <c r="G8" s="2"/>
      <c r="H8" s="1"/>
    </row>
    <row r="9" spans="1:21" x14ac:dyDescent="0.2">
      <c r="A9" s="29">
        <v>8</v>
      </c>
      <c r="B9" s="29">
        <v>0</v>
      </c>
      <c r="C9" s="29">
        <v>0</v>
      </c>
      <c r="D9" s="29">
        <v>0</v>
      </c>
      <c r="E9" s="29">
        <v>0</v>
      </c>
      <c r="F9" s="5"/>
      <c r="G9" s="2"/>
      <c r="H9" s="1"/>
    </row>
    <row r="10" spans="1:21" x14ac:dyDescent="0.2">
      <c r="A10" s="29">
        <v>9</v>
      </c>
      <c r="B10" s="29">
        <v>0</v>
      </c>
      <c r="C10" s="29">
        <v>1</v>
      </c>
      <c r="D10" s="30">
        <v>1</v>
      </c>
      <c r="E10" s="30">
        <v>0</v>
      </c>
      <c r="F10" s="1"/>
      <c r="G10" s="2"/>
      <c r="H10" s="1"/>
    </row>
    <row r="11" spans="1:21" x14ac:dyDescent="0.2">
      <c r="A11" s="29">
        <v>10</v>
      </c>
      <c r="B11" s="29">
        <v>0</v>
      </c>
      <c r="C11" s="29">
        <v>0</v>
      </c>
      <c r="D11" s="29">
        <v>0</v>
      </c>
      <c r="E11" s="29">
        <v>1</v>
      </c>
      <c r="F11" s="5"/>
      <c r="G11" s="2"/>
      <c r="H11" s="1"/>
    </row>
    <row r="12" spans="1:21" x14ac:dyDescent="0.2">
      <c r="A12" s="29">
        <v>11</v>
      </c>
      <c r="B12" s="29">
        <v>0</v>
      </c>
      <c r="C12" s="29">
        <v>0</v>
      </c>
      <c r="D12" s="29">
        <v>0</v>
      </c>
      <c r="E12" s="29">
        <v>0</v>
      </c>
      <c r="F12" s="5"/>
      <c r="G12" s="2"/>
      <c r="H12" s="1"/>
    </row>
    <row r="13" spans="1:21" x14ac:dyDescent="0.2">
      <c r="A13" s="29">
        <v>12</v>
      </c>
      <c r="B13" s="29">
        <v>0</v>
      </c>
      <c r="C13" s="29">
        <v>0</v>
      </c>
      <c r="D13" s="29">
        <v>0</v>
      </c>
      <c r="E13" s="29">
        <v>1</v>
      </c>
      <c r="F13" s="5"/>
      <c r="G13" s="2"/>
      <c r="H13" s="1"/>
    </row>
    <row r="14" spans="1:21" x14ac:dyDescent="0.2">
      <c r="A14" s="29">
        <v>13</v>
      </c>
      <c r="B14" s="29">
        <v>0</v>
      </c>
      <c r="C14" s="29">
        <v>0</v>
      </c>
      <c r="D14" s="30">
        <v>1</v>
      </c>
      <c r="E14" s="30">
        <v>1</v>
      </c>
      <c r="F14" s="1"/>
      <c r="G14" s="2"/>
      <c r="H14" s="1"/>
    </row>
    <row r="15" spans="1:21" x14ac:dyDescent="0.2">
      <c r="A15" s="29">
        <v>14</v>
      </c>
      <c r="B15" s="29">
        <v>0</v>
      </c>
      <c r="C15" s="29">
        <v>1</v>
      </c>
      <c r="D15" s="29">
        <v>0</v>
      </c>
      <c r="E15" s="29">
        <v>0</v>
      </c>
      <c r="F15" s="5"/>
      <c r="G15" s="2"/>
      <c r="H15" s="1"/>
    </row>
    <row r="16" spans="1:21" x14ac:dyDescent="0.2">
      <c r="A16" s="29">
        <v>15</v>
      </c>
      <c r="B16" s="29">
        <v>0</v>
      </c>
      <c r="C16" s="29">
        <v>0</v>
      </c>
      <c r="D16" s="29">
        <v>0</v>
      </c>
      <c r="E16" s="29">
        <v>0</v>
      </c>
      <c r="F16" s="5"/>
      <c r="G16" s="2"/>
      <c r="H16" s="1"/>
    </row>
    <row r="17" spans="1:8" x14ac:dyDescent="0.2">
      <c r="A17" s="29">
        <v>16</v>
      </c>
      <c r="B17" s="29">
        <v>0</v>
      </c>
      <c r="C17" s="29">
        <v>1</v>
      </c>
      <c r="D17" s="29">
        <v>0</v>
      </c>
      <c r="E17" s="29">
        <v>0</v>
      </c>
      <c r="F17" s="5"/>
      <c r="G17" s="2"/>
      <c r="H17" s="1"/>
    </row>
    <row r="18" spans="1:8" x14ac:dyDescent="0.2">
      <c r="A18" s="29">
        <v>17</v>
      </c>
      <c r="B18" s="30">
        <v>1</v>
      </c>
      <c r="C18" s="30">
        <v>1</v>
      </c>
      <c r="D18" s="30">
        <v>1</v>
      </c>
      <c r="E18" s="30">
        <v>1</v>
      </c>
      <c r="F18" s="1"/>
      <c r="G18" s="2"/>
      <c r="H18" s="1"/>
    </row>
    <row r="19" spans="1:8" x14ac:dyDescent="0.2">
      <c r="A19" s="29">
        <v>18</v>
      </c>
      <c r="B19" s="29">
        <v>0</v>
      </c>
      <c r="C19" s="29">
        <v>1</v>
      </c>
      <c r="D19" s="30">
        <v>1</v>
      </c>
      <c r="E19" s="30">
        <v>1</v>
      </c>
      <c r="F19" s="1"/>
      <c r="G19" s="2"/>
      <c r="H19" s="1"/>
    </row>
    <row r="20" spans="1:8" x14ac:dyDescent="0.2">
      <c r="A20" s="29">
        <v>19</v>
      </c>
      <c r="B20" s="29">
        <v>0</v>
      </c>
      <c r="C20" s="29">
        <v>0</v>
      </c>
      <c r="D20" s="29">
        <v>0</v>
      </c>
      <c r="E20" s="29">
        <v>0</v>
      </c>
      <c r="F20" s="5"/>
      <c r="G20" s="2"/>
      <c r="H20" s="1"/>
    </row>
    <row r="21" spans="1:8" x14ac:dyDescent="0.2">
      <c r="A21" s="29">
        <v>20</v>
      </c>
      <c r="B21" s="29">
        <v>0</v>
      </c>
      <c r="C21" s="29">
        <v>0</v>
      </c>
      <c r="D21" s="29">
        <v>0</v>
      </c>
      <c r="E21" s="29">
        <v>0</v>
      </c>
      <c r="F21" s="5"/>
      <c r="G21" s="2"/>
      <c r="H21" s="1"/>
    </row>
    <row r="22" spans="1:8" x14ac:dyDescent="0.2">
      <c r="A22" s="29">
        <v>21</v>
      </c>
      <c r="B22" s="29">
        <v>0</v>
      </c>
      <c r="C22" s="29">
        <v>0</v>
      </c>
      <c r="D22" s="29">
        <v>0</v>
      </c>
      <c r="E22" s="29">
        <v>0</v>
      </c>
      <c r="F22" s="5"/>
      <c r="G22" s="2"/>
      <c r="H22" s="1"/>
    </row>
    <row r="23" spans="1:8" x14ac:dyDescent="0.2">
      <c r="A23" s="29">
        <v>22</v>
      </c>
      <c r="B23" s="29">
        <v>0</v>
      </c>
      <c r="C23" s="29">
        <v>0</v>
      </c>
      <c r="D23" s="29">
        <v>0</v>
      </c>
      <c r="E23" s="29">
        <v>1</v>
      </c>
      <c r="F23" s="5"/>
      <c r="G23" s="2"/>
      <c r="H23" s="1"/>
    </row>
    <row r="24" spans="1:8" x14ac:dyDescent="0.2">
      <c r="A24" s="29">
        <v>23</v>
      </c>
      <c r="B24" s="29">
        <v>0</v>
      </c>
      <c r="C24" s="29">
        <v>0</v>
      </c>
      <c r="D24" s="29">
        <v>0</v>
      </c>
      <c r="E24" s="29">
        <v>1</v>
      </c>
      <c r="F24" s="5"/>
      <c r="G24" s="2"/>
      <c r="H24" s="1"/>
    </row>
    <row r="25" spans="1:8" x14ac:dyDescent="0.2">
      <c r="A25" s="29">
        <v>24</v>
      </c>
      <c r="B25" s="29">
        <v>0</v>
      </c>
      <c r="C25" s="29">
        <v>0</v>
      </c>
      <c r="D25" s="29">
        <v>0</v>
      </c>
      <c r="E25" s="29">
        <v>0</v>
      </c>
      <c r="F25" s="5"/>
      <c r="G25" s="2"/>
      <c r="H25" s="1"/>
    </row>
    <row r="26" spans="1:8" x14ac:dyDescent="0.2">
      <c r="A26" s="29">
        <v>25</v>
      </c>
      <c r="B26" s="29">
        <v>0</v>
      </c>
      <c r="C26" s="29">
        <v>0</v>
      </c>
      <c r="D26" s="29">
        <v>0</v>
      </c>
      <c r="E26" s="29">
        <v>0</v>
      </c>
      <c r="F26" s="5"/>
      <c r="G26" s="2"/>
      <c r="H26" s="1"/>
    </row>
    <row r="27" spans="1:8" x14ac:dyDescent="0.2">
      <c r="A27" s="29">
        <v>26</v>
      </c>
      <c r="B27" s="29">
        <v>0</v>
      </c>
      <c r="C27" s="29">
        <v>0</v>
      </c>
      <c r="D27" s="29">
        <v>0</v>
      </c>
      <c r="E27" s="29">
        <v>0</v>
      </c>
      <c r="F27" s="5"/>
      <c r="G27" s="2"/>
      <c r="H27" s="1"/>
    </row>
    <row r="28" spans="1:8" x14ac:dyDescent="0.2">
      <c r="A28" s="29">
        <v>27</v>
      </c>
      <c r="B28" s="29">
        <v>0</v>
      </c>
      <c r="C28" s="29">
        <v>1</v>
      </c>
      <c r="D28" s="29">
        <v>0</v>
      </c>
      <c r="E28" s="29">
        <v>0</v>
      </c>
      <c r="F28" s="5"/>
      <c r="G28" s="2"/>
      <c r="H28" s="1"/>
    </row>
    <row r="29" spans="1:8" x14ac:dyDescent="0.2">
      <c r="A29" s="29">
        <v>28</v>
      </c>
      <c r="B29" s="29">
        <v>0</v>
      </c>
      <c r="C29" s="29">
        <v>1</v>
      </c>
      <c r="D29" s="29">
        <v>0</v>
      </c>
      <c r="E29" s="29">
        <v>0</v>
      </c>
      <c r="F29" s="5"/>
      <c r="G29" s="2"/>
      <c r="H29" s="1"/>
    </row>
    <row r="30" spans="1:8" x14ac:dyDescent="0.2">
      <c r="A30" s="29">
        <v>29</v>
      </c>
      <c r="B30" s="29">
        <v>0</v>
      </c>
      <c r="C30" s="29">
        <v>0</v>
      </c>
      <c r="D30" s="29">
        <v>0</v>
      </c>
      <c r="E30" s="29">
        <v>0</v>
      </c>
      <c r="F30" s="5"/>
      <c r="G30" s="2"/>
      <c r="H30" s="1"/>
    </row>
    <row r="31" spans="1:8" x14ac:dyDescent="0.2">
      <c r="A31" s="29">
        <v>30</v>
      </c>
      <c r="B31" s="29">
        <v>0</v>
      </c>
      <c r="C31" s="29">
        <v>1</v>
      </c>
      <c r="D31" s="29">
        <v>0</v>
      </c>
      <c r="E31" s="29">
        <v>0</v>
      </c>
      <c r="F31" s="5"/>
      <c r="G31" s="2"/>
      <c r="H31" s="1"/>
    </row>
    <row r="32" spans="1:8" x14ac:dyDescent="0.2">
      <c r="A32" s="29">
        <v>31</v>
      </c>
      <c r="B32" s="29">
        <v>0</v>
      </c>
      <c r="C32" s="29">
        <v>0</v>
      </c>
      <c r="D32" s="29">
        <v>0</v>
      </c>
      <c r="E32" s="29">
        <v>0</v>
      </c>
      <c r="F32" s="5"/>
      <c r="G32" s="2"/>
      <c r="H32" s="1"/>
    </row>
    <row r="33" spans="1:8" x14ac:dyDescent="0.2">
      <c r="A33" s="29">
        <v>32</v>
      </c>
      <c r="B33" s="29">
        <v>0</v>
      </c>
      <c r="C33" s="29">
        <v>0</v>
      </c>
      <c r="D33" s="30">
        <v>1</v>
      </c>
      <c r="E33" s="30">
        <v>1</v>
      </c>
      <c r="F33" s="1"/>
      <c r="G33" s="2"/>
      <c r="H33" s="1"/>
    </row>
    <row r="34" spans="1:8" x14ac:dyDescent="0.2">
      <c r="A34" s="29">
        <v>33</v>
      </c>
      <c r="B34" s="29">
        <v>0</v>
      </c>
      <c r="C34" s="29">
        <v>0</v>
      </c>
      <c r="D34" s="29">
        <v>0</v>
      </c>
      <c r="E34" s="29">
        <v>0</v>
      </c>
      <c r="F34" s="5"/>
      <c r="G34" s="2"/>
      <c r="H34" s="1"/>
    </row>
    <row r="35" spans="1:8" x14ac:dyDescent="0.2">
      <c r="A35" s="29">
        <v>34</v>
      </c>
      <c r="B35" s="29">
        <v>0</v>
      </c>
      <c r="C35" s="29">
        <v>0</v>
      </c>
      <c r="D35" s="29">
        <v>0</v>
      </c>
      <c r="E35" s="29">
        <v>0</v>
      </c>
      <c r="F35" s="5"/>
      <c r="G35" s="2"/>
      <c r="H35" s="1"/>
    </row>
    <row r="36" spans="1:8" x14ac:dyDescent="0.2">
      <c r="A36" s="29">
        <v>35</v>
      </c>
      <c r="B36" s="29">
        <v>0</v>
      </c>
      <c r="C36" s="29">
        <v>1</v>
      </c>
      <c r="D36" s="29">
        <v>0</v>
      </c>
      <c r="E36" s="29">
        <v>0</v>
      </c>
      <c r="F36" s="5"/>
      <c r="G36" s="2"/>
      <c r="H36" s="1"/>
    </row>
    <row r="37" spans="1:8" x14ac:dyDescent="0.2">
      <c r="A37" s="29">
        <v>36</v>
      </c>
      <c r="B37" s="30">
        <v>1</v>
      </c>
      <c r="C37" s="30">
        <v>1</v>
      </c>
      <c r="D37" s="30">
        <v>0</v>
      </c>
      <c r="E37" s="30">
        <v>1</v>
      </c>
      <c r="F37" s="1"/>
      <c r="G37" s="2"/>
      <c r="H37" s="1"/>
    </row>
    <row r="38" spans="1:8" x14ac:dyDescent="0.2">
      <c r="A38" s="29">
        <v>37</v>
      </c>
      <c r="B38" s="29">
        <v>0</v>
      </c>
      <c r="C38" s="29">
        <v>1</v>
      </c>
      <c r="D38" s="29">
        <v>0</v>
      </c>
      <c r="E38" s="29">
        <v>1</v>
      </c>
      <c r="F38" s="5"/>
      <c r="G38" s="2"/>
      <c r="H38" s="1"/>
    </row>
    <row r="39" spans="1:8" x14ac:dyDescent="0.2">
      <c r="A39" s="29">
        <v>38</v>
      </c>
      <c r="B39" s="29">
        <v>0</v>
      </c>
      <c r="C39" s="29">
        <v>1</v>
      </c>
      <c r="D39" s="30">
        <v>1</v>
      </c>
      <c r="E39" s="30">
        <v>1</v>
      </c>
      <c r="F39" s="1"/>
      <c r="G39" s="2"/>
      <c r="H39" s="1"/>
    </row>
    <row r="40" spans="1:8" x14ac:dyDescent="0.2">
      <c r="A40" s="29">
        <v>39</v>
      </c>
      <c r="B40" s="29">
        <v>0</v>
      </c>
      <c r="C40" s="29">
        <v>1</v>
      </c>
      <c r="D40" s="30">
        <v>1</v>
      </c>
      <c r="E40" s="30">
        <v>0</v>
      </c>
      <c r="F40" s="1"/>
      <c r="G40" s="2"/>
      <c r="H40" s="1"/>
    </row>
    <row r="41" spans="1:8" x14ac:dyDescent="0.2">
      <c r="A41" s="29">
        <v>40</v>
      </c>
      <c r="B41" s="29">
        <v>0</v>
      </c>
      <c r="C41" s="29">
        <v>1</v>
      </c>
      <c r="D41" s="30">
        <v>1</v>
      </c>
      <c r="E41" s="30">
        <v>0</v>
      </c>
      <c r="F41" s="1"/>
      <c r="G41" s="2"/>
      <c r="H41" s="1"/>
    </row>
    <row r="42" spans="1:8" x14ac:dyDescent="0.2">
      <c r="A42" s="29">
        <v>41</v>
      </c>
      <c r="B42" s="30">
        <v>1</v>
      </c>
      <c r="C42" s="30">
        <v>0</v>
      </c>
      <c r="D42" s="29">
        <v>0</v>
      </c>
      <c r="E42" s="30">
        <v>1</v>
      </c>
      <c r="F42" s="1"/>
      <c r="G42" s="2"/>
      <c r="H42" s="1"/>
    </row>
    <row r="43" spans="1:8" x14ac:dyDescent="0.2">
      <c r="A43" s="29">
        <v>42</v>
      </c>
      <c r="B43" s="29">
        <v>0</v>
      </c>
      <c r="C43" s="29">
        <v>0</v>
      </c>
      <c r="D43" s="29">
        <v>0</v>
      </c>
      <c r="E43" s="29">
        <v>0</v>
      </c>
      <c r="F43" s="5"/>
      <c r="G43" s="2"/>
      <c r="H43" s="1"/>
    </row>
    <row r="44" spans="1:8" x14ac:dyDescent="0.2">
      <c r="A44" s="29">
        <v>43</v>
      </c>
      <c r="B44" s="29">
        <v>0</v>
      </c>
      <c r="C44" s="29">
        <v>0</v>
      </c>
      <c r="D44" s="29">
        <v>0</v>
      </c>
      <c r="E44" s="29">
        <v>0</v>
      </c>
      <c r="F44" s="5"/>
      <c r="G44" s="2"/>
      <c r="H44" s="1"/>
    </row>
    <row r="45" spans="1:8" x14ac:dyDescent="0.2">
      <c r="A45" s="29">
        <v>44</v>
      </c>
      <c r="B45" s="30">
        <v>1</v>
      </c>
      <c r="C45" s="30">
        <v>1</v>
      </c>
      <c r="D45" s="30">
        <v>1</v>
      </c>
      <c r="E45" s="30">
        <v>1</v>
      </c>
      <c r="F45" s="1"/>
      <c r="G45" s="2"/>
      <c r="H45" s="1"/>
    </row>
    <row r="46" spans="1:8" x14ac:dyDescent="0.2">
      <c r="A46" s="29">
        <v>45</v>
      </c>
      <c r="B46" s="29">
        <v>0</v>
      </c>
      <c r="C46" s="29">
        <v>0</v>
      </c>
      <c r="D46" s="29">
        <v>0</v>
      </c>
      <c r="E46" s="29">
        <v>0</v>
      </c>
      <c r="F46" s="5"/>
      <c r="G46" s="2"/>
      <c r="H46" s="1"/>
    </row>
    <row r="47" spans="1:8" x14ac:dyDescent="0.2">
      <c r="A47" s="29">
        <v>46</v>
      </c>
      <c r="B47" s="29">
        <v>0</v>
      </c>
      <c r="C47" s="29">
        <v>0</v>
      </c>
      <c r="D47" s="29">
        <v>0</v>
      </c>
      <c r="E47" s="29">
        <v>0</v>
      </c>
      <c r="F47" s="5"/>
      <c r="G47" s="2"/>
      <c r="H47" s="1"/>
    </row>
    <row r="48" spans="1:8" x14ac:dyDescent="0.2">
      <c r="A48" s="29">
        <v>47</v>
      </c>
      <c r="B48" s="29">
        <v>0</v>
      </c>
      <c r="C48" s="29">
        <v>0</v>
      </c>
      <c r="D48" s="30">
        <v>1</v>
      </c>
      <c r="E48" s="30">
        <v>0</v>
      </c>
      <c r="F48" s="1"/>
      <c r="G48" s="2"/>
      <c r="H48" s="1"/>
    </row>
    <row r="49" spans="1:8" x14ac:dyDescent="0.2">
      <c r="A49" s="29">
        <v>48</v>
      </c>
      <c r="B49" s="29">
        <v>0</v>
      </c>
      <c r="C49" s="29">
        <v>1</v>
      </c>
      <c r="D49" s="29">
        <v>0</v>
      </c>
      <c r="E49" s="29">
        <v>1</v>
      </c>
      <c r="F49" s="5"/>
      <c r="G49" s="2"/>
      <c r="H49" s="1"/>
    </row>
    <row r="50" spans="1:8" x14ac:dyDescent="0.2">
      <c r="A50" s="29">
        <v>49</v>
      </c>
      <c r="B50" s="29">
        <v>0</v>
      </c>
      <c r="C50" s="29">
        <v>0</v>
      </c>
      <c r="D50" s="29">
        <v>0</v>
      </c>
      <c r="E50" s="29">
        <v>1</v>
      </c>
      <c r="F50" s="5"/>
      <c r="G50" s="2"/>
      <c r="H50" s="1"/>
    </row>
    <row r="51" spans="1:8" x14ac:dyDescent="0.2">
      <c r="A51" s="29">
        <v>50</v>
      </c>
      <c r="B51" s="29">
        <v>0</v>
      </c>
      <c r="C51" s="29">
        <v>0</v>
      </c>
      <c r="D51" s="30">
        <v>1</v>
      </c>
      <c r="E51" s="30">
        <v>0</v>
      </c>
      <c r="F51" s="1"/>
      <c r="G51" s="2"/>
      <c r="H51" s="1"/>
    </row>
    <row r="52" spans="1:8" x14ac:dyDescent="0.2">
      <c r="A52" s="29">
        <v>51</v>
      </c>
      <c r="B52" s="29">
        <v>0</v>
      </c>
      <c r="C52" s="29">
        <v>0</v>
      </c>
      <c r="D52" s="29">
        <v>0</v>
      </c>
      <c r="E52" s="29">
        <v>1</v>
      </c>
      <c r="F52" s="5"/>
      <c r="G52" s="2"/>
      <c r="H52" s="1"/>
    </row>
    <row r="53" spans="1:8" x14ac:dyDescent="0.2">
      <c r="A53" s="29">
        <v>52</v>
      </c>
      <c r="B53" s="30">
        <v>1</v>
      </c>
      <c r="C53" s="30">
        <v>0</v>
      </c>
      <c r="D53" s="30">
        <v>1</v>
      </c>
      <c r="E53" s="30">
        <v>1</v>
      </c>
      <c r="F53" s="1"/>
      <c r="G53" s="2"/>
      <c r="H53" s="1"/>
    </row>
    <row r="54" spans="1:8" x14ac:dyDescent="0.2">
      <c r="A54" s="29">
        <v>53</v>
      </c>
      <c r="B54" s="29">
        <v>0</v>
      </c>
      <c r="C54" s="29">
        <v>0</v>
      </c>
      <c r="D54" s="30">
        <v>1</v>
      </c>
      <c r="E54" s="30">
        <v>0</v>
      </c>
      <c r="F54" s="1"/>
      <c r="G54" s="2"/>
      <c r="H54" s="1"/>
    </row>
    <row r="55" spans="1:8" x14ac:dyDescent="0.2">
      <c r="A55" s="29">
        <v>54</v>
      </c>
      <c r="B55" s="29">
        <v>0</v>
      </c>
      <c r="C55" s="29">
        <v>1</v>
      </c>
      <c r="D55" s="30">
        <v>1</v>
      </c>
      <c r="E55" s="30">
        <v>0</v>
      </c>
      <c r="F55" s="1"/>
      <c r="G55" s="2"/>
      <c r="H55" s="1"/>
    </row>
    <row r="56" spans="1:8" x14ac:dyDescent="0.2">
      <c r="A56" s="29">
        <v>55</v>
      </c>
      <c r="B56" s="29">
        <v>0</v>
      </c>
      <c r="C56" s="29">
        <v>0</v>
      </c>
      <c r="D56" s="29">
        <v>0</v>
      </c>
      <c r="E56" s="29">
        <v>1</v>
      </c>
      <c r="F56" s="5"/>
      <c r="G56" s="2"/>
      <c r="H56" s="1"/>
    </row>
    <row r="57" spans="1:8" x14ac:dyDescent="0.2">
      <c r="A57" s="29">
        <v>56</v>
      </c>
      <c r="B57" s="29">
        <v>0</v>
      </c>
      <c r="C57" s="29">
        <v>0</v>
      </c>
      <c r="D57" s="29">
        <v>0</v>
      </c>
      <c r="E57" s="29">
        <v>1</v>
      </c>
      <c r="F57" s="5"/>
      <c r="G57" s="2"/>
      <c r="H57" s="1"/>
    </row>
    <row r="58" spans="1:8" x14ac:dyDescent="0.2">
      <c r="A58" s="29">
        <v>57</v>
      </c>
      <c r="B58" s="29">
        <v>0</v>
      </c>
      <c r="C58" s="29">
        <v>1</v>
      </c>
      <c r="D58" s="29">
        <v>0</v>
      </c>
      <c r="E58" s="29">
        <v>0</v>
      </c>
      <c r="F58" s="5"/>
      <c r="G58" s="2"/>
      <c r="H58" s="1"/>
    </row>
    <row r="59" spans="1:8" x14ac:dyDescent="0.2">
      <c r="A59" s="29">
        <v>58</v>
      </c>
      <c r="B59" s="29">
        <v>0</v>
      </c>
      <c r="C59" s="29">
        <v>0</v>
      </c>
      <c r="D59" s="29">
        <v>0</v>
      </c>
      <c r="E59" s="29">
        <v>0</v>
      </c>
      <c r="F59" s="5"/>
      <c r="G59" s="2"/>
      <c r="H59" s="1"/>
    </row>
    <row r="60" spans="1:8" x14ac:dyDescent="0.2">
      <c r="A60" s="29">
        <v>59</v>
      </c>
      <c r="B60" s="29">
        <v>0</v>
      </c>
      <c r="C60" s="29">
        <v>0</v>
      </c>
      <c r="D60" s="29">
        <v>0</v>
      </c>
      <c r="E60" s="29">
        <v>0</v>
      </c>
      <c r="F60" s="5"/>
      <c r="G60" s="2"/>
      <c r="H60" s="1"/>
    </row>
    <row r="61" spans="1:8" x14ac:dyDescent="0.2">
      <c r="A61" s="29">
        <v>60</v>
      </c>
      <c r="B61" s="29">
        <v>0</v>
      </c>
      <c r="C61" s="29">
        <v>0</v>
      </c>
      <c r="D61" s="29">
        <v>0</v>
      </c>
      <c r="E61" s="29">
        <v>1</v>
      </c>
      <c r="F61" s="5"/>
      <c r="G61" s="2"/>
      <c r="H61" s="1"/>
    </row>
    <row r="62" spans="1:8" x14ac:dyDescent="0.2">
      <c r="A62" s="29">
        <v>61</v>
      </c>
      <c r="B62" s="29">
        <v>0</v>
      </c>
      <c r="C62" s="29">
        <v>1</v>
      </c>
      <c r="D62" s="29">
        <v>1</v>
      </c>
      <c r="E62" s="29">
        <v>1</v>
      </c>
      <c r="F62" s="5"/>
      <c r="G62" s="2"/>
      <c r="H62" s="1"/>
    </row>
    <row r="63" spans="1:8" x14ac:dyDescent="0.2">
      <c r="A63" s="29">
        <v>62</v>
      </c>
      <c r="B63" s="29">
        <v>0</v>
      </c>
      <c r="C63" s="29">
        <v>1</v>
      </c>
      <c r="D63" s="30">
        <v>1</v>
      </c>
      <c r="E63" s="30">
        <v>1</v>
      </c>
      <c r="F63" s="1"/>
      <c r="G63" s="2"/>
      <c r="H63" s="1"/>
    </row>
    <row r="64" spans="1:8" x14ac:dyDescent="0.2">
      <c r="A64" s="29">
        <v>63</v>
      </c>
      <c r="B64" s="29">
        <v>0</v>
      </c>
      <c r="C64" s="29">
        <v>0</v>
      </c>
      <c r="D64" s="29">
        <v>0</v>
      </c>
      <c r="E64" s="29">
        <v>0</v>
      </c>
      <c r="F64" s="5"/>
      <c r="G64" s="2"/>
      <c r="H64" s="1"/>
    </row>
    <row r="65" spans="1:8" x14ac:dyDescent="0.2">
      <c r="A65" s="29">
        <v>64</v>
      </c>
      <c r="B65" s="30">
        <v>1</v>
      </c>
      <c r="C65" s="30">
        <v>1</v>
      </c>
      <c r="D65" s="30">
        <v>1</v>
      </c>
      <c r="E65" s="30">
        <v>1</v>
      </c>
      <c r="F65" s="1"/>
      <c r="G65" s="2"/>
      <c r="H65" s="1"/>
    </row>
    <row r="66" spans="1:8" x14ac:dyDescent="0.2">
      <c r="A66" s="29">
        <v>65</v>
      </c>
      <c r="B66" s="29">
        <v>0</v>
      </c>
      <c r="C66" s="29">
        <v>0</v>
      </c>
      <c r="D66" s="29">
        <v>0</v>
      </c>
      <c r="E66" s="29">
        <v>0</v>
      </c>
      <c r="F66" s="5"/>
      <c r="G66" s="2"/>
      <c r="H66" s="1"/>
    </row>
    <row r="67" spans="1:8" x14ac:dyDescent="0.2">
      <c r="A67" s="29">
        <v>66</v>
      </c>
      <c r="B67" s="29">
        <v>0</v>
      </c>
      <c r="C67" s="29">
        <v>0</v>
      </c>
      <c r="D67" s="29">
        <v>0</v>
      </c>
      <c r="E67" s="29">
        <v>0</v>
      </c>
      <c r="F67" s="5"/>
      <c r="G67" s="2"/>
      <c r="H67" s="1"/>
    </row>
    <row r="68" spans="1:8" x14ac:dyDescent="0.2">
      <c r="A68" s="29">
        <v>67</v>
      </c>
      <c r="B68" s="29">
        <v>0</v>
      </c>
      <c r="C68" s="29">
        <v>0</v>
      </c>
      <c r="D68" s="29">
        <v>0</v>
      </c>
      <c r="E68" s="29">
        <v>0</v>
      </c>
      <c r="F68" s="5"/>
      <c r="G68" s="2"/>
      <c r="H68" s="1"/>
    </row>
    <row r="69" spans="1:8" x14ac:dyDescent="0.2">
      <c r="A69" s="29">
        <v>68</v>
      </c>
      <c r="B69" s="29">
        <v>0</v>
      </c>
      <c r="C69" s="29">
        <v>1</v>
      </c>
      <c r="D69" s="30">
        <v>1</v>
      </c>
      <c r="E69" s="30">
        <v>1</v>
      </c>
      <c r="F69" s="1"/>
      <c r="G69" s="2"/>
      <c r="H69" s="1"/>
    </row>
    <row r="70" spans="1:8" x14ac:dyDescent="0.2">
      <c r="A70" s="29">
        <v>69</v>
      </c>
      <c r="B70" s="29">
        <v>0</v>
      </c>
      <c r="C70" s="29">
        <v>0</v>
      </c>
      <c r="D70" s="29">
        <v>0</v>
      </c>
      <c r="E70" s="29">
        <v>0</v>
      </c>
      <c r="F70" s="5"/>
      <c r="G70" s="2"/>
      <c r="H70" s="1"/>
    </row>
    <row r="71" spans="1:8" x14ac:dyDescent="0.2">
      <c r="A71" s="29">
        <v>70</v>
      </c>
      <c r="B71" s="29">
        <v>0</v>
      </c>
      <c r="C71" s="29">
        <v>0</v>
      </c>
      <c r="D71" s="29">
        <v>0</v>
      </c>
      <c r="E71" s="29">
        <v>0</v>
      </c>
      <c r="F71" s="5"/>
      <c r="G71" s="2"/>
      <c r="H71" s="1"/>
    </row>
    <row r="72" spans="1:8" x14ac:dyDescent="0.2">
      <c r="A72" s="29">
        <v>71</v>
      </c>
      <c r="B72" s="29">
        <v>0</v>
      </c>
      <c r="C72" s="29">
        <v>0</v>
      </c>
      <c r="D72" s="29">
        <v>0</v>
      </c>
      <c r="E72" s="29">
        <v>0</v>
      </c>
      <c r="F72" s="5"/>
      <c r="G72" s="2"/>
      <c r="H72" s="1"/>
    </row>
    <row r="73" spans="1:8" x14ac:dyDescent="0.2">
      <c r="A73" s="29">
        <v>72</v>
      </c>
      <c r="B73" s="29">
        <v>0</v>
      </c>
      <c r="C73" s="29">
        <v>0</v>
      </c>
      <c r="D73" s="29">
        <v>0</v>
      </c>
      <c r="E73" s="29">
        <v>0</v>
      </c>
      <c r="F73" s="4"/>
      <c r="G73" s="23"/>
    </row>
    <row r="74" spans="1:8" x14ac:dyDescent="0.2">
      <c r="A74" s="29">
        <v>73</v>
      </c>
      <c r="B74" s="29">
        <v>0</v>
      </c>
      <c r="C74" s="29">
        <v>1</v>
      </c>
      <c r="D74" s="29">
        <v>1</v>
      </c>
      <c r="E74" s="29">
        <v>1</v>
      </c>
      <c r="F74" s="5"/>
      <c r="G74" s="2"/>
      <c r="H74" s="1"/>
    </row>
    <row r="75" spans="1:8" x14ac:dyDescent="0.2">
      <c r="A75" s="29">
        <v>74</v>
      </c>
      <c r="B75" s="29">
        <v>0</v>
      </c>
      <c r="C75" s="29">
        <v>0</v>
      </c>
      <c r="D75" s="29">
        <v>0</v>
      </c>
      <c r="E75" s="29">
        <v>0</v>
      </c>
      <c r="F75" s="5"/>
      <c r="G75" s="2"/>
      <c r="H75" s="1"/>
    </row>
    <row r="76" spans="1:8" x14ac:dyDescent="0.2">
      <c r="A76" s="29">
        <v>75</v>
      </c>
      <c r="B76" s="29">
        <v>0</v>
      </c>
      <c r="C76" s="29">
        <v>0</v>
      </c>
      <c r="D76" s="29">
        <v>0</v>
      </c>
      <c r="E76" s="29">
        <v>0</v>
      </c>
      <c r="F76" s="5"/>
      <c r="G76" s="2"/>
      <c r="H76" s="1"/>
    </row>
    <row r="77" spans="1:8" x14ac:dyDescent="0.2">
      <c r="A77" s="29">
        <v>76</v>
      </c>
      <c r="B77" s="29">
        <v>0</v>
      </c>
      <c r="C77" s="29">
        <v>0</v>
      </c>
      <c r="D77" s="29">
        <v>0</v>
      </c>
      <c r="E77" s="29">
        <v>0</v>
      </c>
      <c r="F77" s="5"/>
      <c r="G77" s="2"/>
      <c r="H77" s="1"/>
    </row>
    <row r="78" spans="1:8" x14ac:dyDescent="0.2">
      <c r="A78" s="29">
        <v>77</v>
      </c>
      <c r="B78" s="29">
        <v>0</v>
      </c>
      <c r="C78" s="29">
        <v>0</v>
      </c>
      <c r="D78" s="29">
        <v>0</v>
      </c>
      <c r="E78" s="29">
        <v>0</v>
      </c>
      <c r="F78" s="4"/>
      <c r="G78" s="23"/>
    </row>
    <row r="79" spans="1:8" x14ac:dyDescent="0.2">
      <c r="A79" s="29">
        <v>78</v>
      </c>
      <c r="B79" s="29">
        <v>0</v>
      </c>
      <c r="C79" s="29">
        <v>1</v>
      </c>
      <c r="D79" s="30">
        <v>1</v>
      </c>
      <c r="E79" s="30">
        <v>1</v>
      </c>
      <c r="F79" s="1"/>
      <c r="G79" s="2"/>
      <c r="H79" s="1"/>
    </row>
    <row r="80" spans="1:8" x14ac:dyDescent="0.2">
      <c r="A80" s="29">
        <v>79</v>
      </c>
      <c r="B80" s="29">
        <v>0</v>
      </c>
      <c r="C80" s="29">
        <v>1</v>
      </c>
      <c r="D80" s="30">
        <v>0</v>
      </c>
      <c r="E80" s="30">
        <v>0</v>
      </c>
      <c r="F80" s="1"/>
      <c r="G80" s="2"/>
      <c r="H80" s="1"/>
    </row>
    <row r="81" spans="1:8" x14ac:dyDescent="0.2">
      <c r="A81" s="29">
        <v>80</v>
      </c>
      <c r="B81" s="29">
        <v>0</v>
      </c>
      <c r="C81" s="29">
        <v>1</v>
      </c>
      <c r="D81" s="30">
        <v>1</v>
      </c>
      <c r="E81" s="30">
        <v>0</v>
      </c>
      <c r="F81" s="1"/>
      <c r="G81" s="2"/>
      <c r="H81" s="1"/>
    </row>
    <row r="82" spans="1:8" x14ac:dyDescent="0.2">
      <c r="A82" s="29">
        <v>81</v>
      </c>
      <c r="B82" s="29">
        <v>0</v>
      </c>
      <c r="C82" s="29">
        <v>0</v>
      </c>
      <c r="D82" s="29">
        <v>0</v>
      </c>
      <c r="E82" s="29">
        <v>0</v>
      </c>
      <c r="F82" s="4"/>
      <c r="G82" s="23"/>
    </row>
    <row r="83" spans="1:8" x14ac:dyDescent="0.2">
      <c r="A83" s="29">
        <v>82</v>
      </c>
      <c r="B83" s="30">
        <v>1</v>
      </c>
      <c r="C83" s="30">
        <v>1</v>
      </c>
      <c r="D83" s="30">
        <v>1</v>
      </c>
      <c r="E83" s="30">
        <v>1</v>
      </c>
      <c r="F83" s="1"/>
      <c r="G83" s="2"/>
      <c r="H83" s="1"/>
    </row>
    <row r="84" spans="1:8" x14ac:dyDescent="0.2">
      <c r="A84" s="29">
        <v>83</v>
      </c>
      <c r="B84" s="29">
        <v>0</v>
      </c>
      <c r="C84" s="29">
        <v>1</v>
      </c>
      <c r="D84" s="30">
        <v>1</v>
      </c>
      <c r="E84" s="30">
        <v>1</v>
      </c>
      <c r="F84" s="1"/>
      <c r="G84" s="2"/>
      <c r="H84" s="1"/>
    </row>
    <row r="85" spans="1:8" x14ac:dyDescent="0.2">
      <c r="A85" s="29">
        <v>84</v>
      </c>
      <c r="B85" s="29">
        <v>0</v>
      </c>
      <c r="C85" s="29">
        <v>1</v>
      </c>
      <c r="D85" s="30">
        <v>1</v>
      </c>
      <c r="E85" s="30">
        <v>0</v>
      </c>
      <c r="F85" s="1"/>
      <c r="G85" s="2"/>
      <c r="H85" s="1"/>
    </row>
    <row r="86" spans="1:8" x14ac:dyDescent="0.2">
      <c r="A86" s="29">
        <v>85</v>
      </c>
      <c r="B86" s="29">
        <v>0</v>
      </c>
      <c r="C86" s="29">
        <v>1</v>
      </c>
      <c r="D86" s="29">
        <v>0</v>
      </c>
      <c r="E86" s="29">
        <v>0</v>
      </c>
      <c r="F86" s="5"/>
      <c r="G86" s="2"/>
      <c r="H86" s="1"/>
    </row>
    <row r="87" spans="1:8" x14ac:dyDescent="0.2">
      <c r="A87" s="29">
        <v>86</v>
      </c>
      <c r="B87" s="30">
        <v>1</v>
      </c>
      <c r="C87" s="30">
        <v>1</v>
      </c>
      <c r="D87" s="30">
        <v>1</v>
      </c>
      <c r="E87" s="30">
        <v>1</v>
      </c>
      <c r="F87" s="1"/>
      <c r="G87" s="2"/>
      <c r="H87" s="1"/>
    </row>
    <row r="88" spans="1:8" x14ac:dyDescent="0.2">
      <c r="A88" s="29">
        <v>87</v>
      </c>
      <c r="B88" s="30">
        <v>1</v>
      </c>
      <c r="C88" s="30">
        <v>0</v>
      </c>
      <c r="D88" s="30">
        <v>0</v>
      </c>
      <c r="E88" s="30">
        <v>1</v>
      </c>
      <c r="F88" s="1"/>
      <c r="G88" s="2"/>
      <c r="H88" s="1"/>
    </row>
    <row r="89" spans="1:8" x14ac:dyDescent="0.2">
      <c r="A89" s="29">
        <v>88</v>
      </c>
      <c r="B89" s="29">
        <v>0</v>
      </c>
      <c r="C89" s="29">
        <v>0</v>
      </c>
      <c r="D89" s="29">
        <v>0</v>
      </c>
      <c r="E89" s="29">
        <v>0</v>
      </c>
      <c r="F89" s="4"/>
      <c r="G89" s="23"/>
    </row>
    <row r="90" spans="1:8" x14ac:dyDescent="0.2">
      <c r="A90" s="29">
        <v>89</v>
      </c>
      <c r="B90" s="29">
        <v>0</v>
      </c>
      <c r="C90" s="29">
        <v>0</v>
      </c>
      <c r="D90" s="29">
        <v>0</v>
      </c>
      <c r="E90" s="29">
        <v>0</v>
      </c>
      <c r="F90" s="5"/>
      <c r="G90" s="2"/>
      <c r="H90" s="1"/>
    </row>
    <row r="91" spans="1:8" x14ac:dyDescent="0.2">
      <c r="A91" s="29">
        <v>90</v>
      </c>
      <c r="B91" s="29">
        <v>0</v>
      </c>
      <c r="C91" s="29">
        <v>0</v>
      </c>
      <c r="D91" s="29">
        <v>0</v>
      </c>
      <c r="E91" s="29">
        <v>1</v>
      </c>
      <c r="F91" s="5"/>
      <c r="G91" s="2"/>
      <c r="H91" s="1"/>
    </row>
    <row r="92" spans="1:8" x14ac:dyDescent="0.2">
      <c r="A92" s="29">
        <v>91</v>
      </c>
      <c r="B92" s="29">
        <v>0</v>
      </c>
      <c r="C92" s="29">
        <v>0</v>
      </c>
      <c r="D92" s="29">
        <v>0</v>
      </c>
      <c r="E92" s="29">
        <v>0</v>
      </c>
      <c r="F92" s="5"/>
      <c r="G92" s="2"/>
      <c r="H92" s="1"/>
    </row>
    <row r="93" spans="1:8" x14ac:dyDescent="0.2">
      <c r="A93" s="29">
        <v>92</v>
      </c>
      <c r="B93" s="29">
        <v>0</v>
      </c>
      <c r="C93" s="29">
        <v>0</v>
      </c>
      <c r="D93" s="29">
        <v>0</v>
      </c>
      <c r="E93" s="29">
        <v>0</v>
      </c>
      <c r="F93" s="5"/>
      <c r="G93" s="2"/>
      <c r="H93" s="1"/>
    </row>
    <row r="94" spans="1:8" x14ac:dyDescent="0.2">
      <c r="A94" s="29">
        <v>93</v>
      </c>
      <c r="B94" s="30">
        <v>1</v>
      </c>
      <c r="C94" s="30">
        <v>1</v>
      </c>
      <c r="D94" s="30">
        <v>1</v>
      </c>
      <c r="E94" s="30">
        <v>1</v>
      </c>
      <c r="F94" s="1"/>
      <c r="G94" s="2"/>
      <c r="H94" s="1"/>
    </row>
    <row r="95" spans="1:8" x14ac:dyDescent="0.2">
      <c r="A95" s="29">
        <v>94</v>
      </c>
      <c r="B95" s="29">
        <v>0</v>
      </c>
      <c r="C95" s="29">
        <v>1</v>
      </c>
      <c r="D95" s="30">
        <v>1</v>
      </c>
      <c r="E95" s="30">
        <v>1</v>
      </c>
      <c r="F95" s="1"/>
      <c r="G95" s="2"/>
      <c r="H95" s="1"/>
    </row>
    <row r="96" spans="1:8" x14ac:dyDescent="0.2">
      <c r="A96" s="29">
        <v>95</v>
      </c>
      <c r="B96" s="29">
        <v>0</v>
      </c>
      <c r="C96" s="29">
        <v>1</v>
      </c>
      <c r="D96" s="29">
        <v>0</v>
      </c>
      <c r="E96" s="29">
        <v>0</v>
      </c>
      <c r="F96" s="4"/>
      <c r="G96" s="23"/>
    </row>
    <row r="97" spans="1:8" x14ac:dyDescent="0.2">
      <c r="A97" s="29">
        <v>96</v>
      </c>
      <c r="B97" s="29">
        <v>0</v>
      </c>
      <c r="C97" s="29">
        <v>1</v>
      </c>
      <c r="D97" s="30">
        <v>1</v>
      </c>
      <c r="E97" s="30">
        <v>1</v>
      </c>
      <c r="F97" s="1"/>
      <c r="G97" s="2"/>
      <c r="H97" s="1"/>
    </row>
    <row r="98" spans="1:8" x14ac:dyDescent="0.2">
      <c r="A98" s="29">
        <v>97</v>
      </c>
      <c r="B98" s="29">
        <v>0</v>
      </c>
      <c r="C98" s="29">
        <v>0</v>
      </c>
      <c r="D98" s="29">
        <v>0</v>
      </c>
      <c r="E98" s="29">
        <v>0</v>
      </c>
      <c r="F98" s="5"/>
      <c r="G98" s="2"/>
      <c r="H98" s="1"/>
    </row>
    <row r="99" spans="1:8" x14ac:dyDescent="0.2">
      <c r="A99" s="29">
        <v>98</v>
      </c>
      <c r="B99" s="29">
        <v>0</v>
      </c>
      <c r="C99" s="29">
        <v>1</v>
      </c>
      <c r="D99" s="29">
        <v>0</v>
      </c>
      <c r="E99" s="29">
        <v>1</v>
      </c>
      <c r="F99" s="5"/>
      <c r="G99" s="2"/>
      <c r="H99" s="1"/>
    </row>
    <row r="100" spans="1:8" x14ac:dyDescent="0.2">
      <c r="A100" s="29">
        <v>99</v>
      </c>
      <c r="B100" s="29">
        <v>0</v>
      </c>
      <c r="C100" s="29">
        <v>0</v>
      </c>
      <c r="D100" s="29">
        <v>0</v>
      </c>
      <c r="E100" s="29">
        <v>0</v>
      </c>
      <c r="F100" s="5"/>
      <c r="G100" s="2"/>
      <c r="H100" s="1"/>
    </row>
    <row r="101" spans="1:8" x14ac:dyDescent="0.2">
      <c r="A101" s="29">
        <v>100</v>
      </c>
      <c r="B101" s="29">
        <v>0</v>
      </c>
      <c r="C101" s="29">
        <v>1</v>
      </c>
      <c r="D101" s="30">
        <v>1</v>
      </c>
      <c r="E101" s="30">
        <v>0</v>
      </c>
      <c r="F101" s="1"/>
      <c r="G101" s="2"/>
      <c r="H101" s="1"/>
    </row>
    <row r="102" spans="1:8" x14ac:dyDescent="0.2">
      <c r="A102" s="29">
        <v>101</v>
      </c>
      <c r="B102" s="29">
        <v>0</v>
      </c>
      <c r="C102" s="29">
        <v>0</v>
      </c>
      <c r="D102" s="29">
        <v>0</v>
      </c>
      <c r="E102" s="29">
        <v>1</v>
      </c>
      <c r="F102" s="5"/>
      <c r="G102" s="2"/>
      <c r="H102" s="1"/>
    </row>
    <row r="103" spans="1:8" x14ac:dyDescent="0.2">
      <c r="A103" s="29">
        <v>102</v>
      </c>
      <c r="B103" s="29">
        <v>0</v>
      </c>
      <c r="C103" s="29">
        <v>1</v>
      </c>
      <c r="D103" s="29">
        <v>0</v>
      </c>
      <c r="E103" s="29">
        <v>0</v>
      </c>
      <c r="F103" s="5"/>
      <c r="G103" s="2"/>
      <c r="H103" s="1"/>
    </row>
    <row r="104" spans="1:8" x14ac:dyDescent="0.2">
      <c r="A104" s="29">
        <v>103</v>
      </c>
      <c r="B104" s="29">
        <v>0</v>
      </c>
      <c r="C104" s="29">
        <v>0</v>
      </c>
      <c r="D104" s="29">
        <v>0</v>
      </c>
      <c r="E104" s="29">
        <v>0</v>
      </c>
      <c r="F104" s="5"/>
      <c r="G104" s="2"/>
      <c r="H104" s="1"/>
    </row>
    <row r="105" spans="1:8" x14ac:dyDescent="0.2">
      <c r="A105" s="29">
        <v>104</v>
      </c>
      <c r="B105" s="29">
        <v>0</v>
      </c>
      <c r="C105" s="29">
        <v>0</v>
      </c>
      <c r="D105" s="29">
        <v>0</v>
      </c>
      <c r="E105" s="29">
        <v>0</v>
      </c>
      <c r="F105" s="5"/>
      <c r="G105" s="2"/>
      <c r="H105" s="1"/>
    </row>
    <row r="106" spans="1:8" x14ac:dyDescent="0.2">
      <c r="A106" s="29">
        <v>105</v>
      </c>
      <c r="B106" s="29">
        <v>0</v>
      </c>
      <c r="C106" s="29">
        <v>0</v>
      </c>
      <c r="D106" s="29">
        <v>0</v>
      </c>
      <c r="E106" s="29">
        <v>0</v>
      </c>
      <c r="F106" s="4"/>
      <c r="G106" s="23"/>
    </row>
    <row r="107" spans="1:8" x14ac:dyDescent="0.2">
      <c r="A107" s="29">
        <v>106</v>
      </c>
      <c r="B107" s="29">
        <v>0</v>
      </c>
      <c r="C107" s="29">
        <v>1</v>
      </c>
      <c r="D107" s="30">
        <v>1</v>
      </c>
      <c r="E107" s="30">
        <v>1</v>
      </c>
      <c r="F107" s="1"/>
      <c r="G107" s="2"/>
      <c r="H107" s="1"/>
    </row>
    <row r="108" spans="1:8" x14ac:dyDescent="0.2">
      <c r="A108" s="29">
        <v>107</v>
      </c>
      <c r="B108" s="29">
        <v>0</v>
      </c>
      <c r="C108" s="29">
        <v>0</v>
      </c>
      <c r="D108" s="29">
        <v>0</v>
      </c>
      <c r="E108" s="29">
        <v>0</v>
      </c>
      <c r="F108" s="5"/>
      <c r="G108" s="2"/>
      <c r="H108" s="1"/>
    </row>
    <row r="109" spans="1:8" x14ac:dyDescent="0.2">
      <c r="A109" s="29">
        <v>108</v>
      </c>
      <c r="B109" s="29">
        <v>0</v>
      </c>
      <c r="C109" s="29">
        <v>0</v>
      </c>
      <c r="D109" s="29">
        <v>0</v>
      </c>
      <c r="E109" s="29">
        <v>0</v>
      </c>
      <c r="F109" s="5"/>
      <c r="G109" s="2"/>
      <c r="H109" s="1"/>
    </row>
    <row r="110" spans="1:8" x14ac:dyDescent="0.2">
      <c r="A110" s="29">
        <v>109</v>
      </c>
      <c r="B110" s="30">
        <v>1</v>
      </c>
      <c r="C110" s="30">
        <v>1</v>
      </c>
      <c r="D110" s="30">
        <v>1</v>
      </c>
      <c r="E110" s="30">
        <v>1</v>
      </c>
      <c r="F110" s="1"/>
      <c r="G110" s="2"/>
      <c r="H110" s="1"/>
    </row>
    <row r="111" spans="1:8" x14ac:dyDescent="0.2">
      <c r="A111" s="29">
        <v>110</v>
      </c>
      <c r="B111" s="30">
        <v>1</v>
      </c>
      <c r="C111" s="30">
        <v>1</v>
      </c>
      <c r="D111" s="30">
        <v>0</v>
      </c>
      <c r="E111" s="30">
        <v>1</v>
      </c>
      <c r="F111" s="1"/>
      <c r="G111" s="2"/>
      <c r="H111" s="1"/>
    </row>
    <row r="112" spans="1:8" x14ac:dyDescent="0.2">
      <c r="A112" s="29">
        <v>111</v>
      </c>
      <c r="B112" s="30">
        <v>0</v>
      </c>
      <c r="C112" s="30">
        <v>0</v>
      </c>
      <c r="D112" s="29">
        <v>0</v>
      </c>
      <c r="E112" s="29">
        <v>0</v>
      </c>
      <c r="F112" s="5"/>
      <c r="G112" s="2"/>
      <c r="H112" s="1"/>
    </row>
    <row r="113" spans="1:8" x14ac:dyDescent="0.2">
      <c r="A113" s="29">
        <v>112</v>
      </c>
      <c r="B113" s="30">
        <v>0</v>
      </c>
      <c r="C113" s="30">
        <v>0</v>
      </c>
      <c r="D113" s="29">
        <v>0</v>
      </c>
      <c r="E113" s="29">
        <v>0</v>
      </c>
      <c r="F113" s="5"/>
      <c r="G113" s="2"/>
      <c r="H113" s="1"/>
    </row>
    <row r="114" spans="1:8" x14ac:dyDescent="0.2">
      <c r="A114" s="29">
        <v>113</v>
      </c>
      <c r="B114" s="30">
        <v>1</v>
      </c>
      <c r="C114" s="30">
        <v>0</v>
      </c>
      <c r="D114" s="30">
        <v>0</v>
      </c>
      <c r="E114" s="30">
        <v>1</v>
      </c>
      <c r="F114" s="1"/>
      <c r="G114" s="2"/>
      <c r="H114" s="1"/>
    </row>
    <row r="115" spans="1:8" x14ac:dyDescent="0.2">
      <c r="A115" s="29">
        <v>114</v>
      </c>
      <c r="B115" s="30">
        <v>1</v>
      </c>
      <c r="C115" s="30">
        <v>1</v>
      </c>
      <c r="D115" s="30">
        <v>1</v>
      </c>
      <c r="E115" s="30">
        <v>1</v>
      </c>
      <c r="F115" s="1"/>
      <c r="G115" s="2"/>
      <c r="H115" s="1"/>
    </row>
    <row r="116" spans="1:8" x14ac:dyDescent="0.2">
      <c r="A116" s="29">
        <v>115</v>
      </c>
      <c r="B116" s="30">
        <v>1</v>
      </c>
      <c r="C116" s="30">
        <v>1</v>
      </c>
      <c r="D116" s="30">
        <v>1</v>
      </c>
      <c r="E116" s="30">
        <v>1</v>
      </c>
      <c r="F116" s="1"/>
      <c r="G116" s="2"/>
      <c r="H116" s="1"/>
    </row>
    <row r="117" spans="1:8" x14ac:dyDescent="0.2">
      <c r="A117" s="29">
        <v>116</v>
      </c>
      <c r="B117" s="29">
        <v>0</v>
      </c>
      <c r="C117" s="29">
        <v>0</v>
      </c>
      <c r="D117" s="29">
        <v>0</v>
      </c>
      <c r="E117" s="29">
        <v>0</v>
      </c>
      <c r="F117" s="5"/>
      <c r="G117" s="2"/>
      <c r="H117" s="1"/>
    </row>
    <row r="118" spans="1:8" x14ac:dyDescent="0.2">
      <c r="A118" s="29">
        <v>117</v>
      </c>
      <c r="B118" s="29">
        <v>0</v>
      </c>
      <c r="C118" s="29">
        <v>1</v>
      </c>
      <c r="D118" s="29">
        <v>0</v>
      </c>
      <c r="E118" s="29">
        <v>1</v>
      </c>
      <c r="F118" s="5"/>
      <c r="G118" s="2"/>
      <c r="H118" s="1"/>
    </row>
    <row r="119" spans="1:8" x14ac:dyDescent="0.2">
      <c r="A119" s="29">
        <v>118</v>
      </c>
      <c r="B119" s="29">
        <v>0</v>
      </c>
      <c r="C119" s="29">
        <v>0</v>
      </c>
      <c r="D119" s="29">
        <v>0</v>
      </c>
      <c r="E119" s="29">
        <v>1</v>
      </c>
      <c r="F119" s="5"/>
      <c r="G119" s="2"/>
      <c r="H119" s="1"/>
    </row>
    <row r="120" spans="1:8" x14ac:dyDescent="0.2">
      <c r="A120" s="29">
        <v>119</v>
      </c>
      <c r="B120" s="29">
        <v>0</v>
      </c>
      <c r="C120" s="29">
        <v>1</v>
      </c>
      <c r="D120" s="29">
        <v>0</v>
      </c>
      <c r="E120" s="29">
        <v>1</v>
      </c>
      <c r="F120" s="5"/>
      <c r="G120" s="2"/>
      <c r="H120" s="1"/>
    </row>
    <row r="121" spans="1:8" x14ac:dyDescent="0.2">
      <c r="A121" s="29">
        <v>120</v>
      </c>
      <c r="B121" s="29">
        <v>0</v>
      </c>
      <c r="C121" s="29">
        <v>0</v>
      </c>
      <c r="D121" s="29">
        <v>0</v>
      </c>
      <c r="E121" s="29">
        <v>0</v>
      </c>
      <c r="F121" s="5"/>
      <c r="G121" s="2"/>
      <c r="H121" s="1"/>
    </row>
    <row r="122" spans="1:8" x14ac:dyDescent="0.2">
      <c r="A122" s="29">
        <v>121</v>
      </c>
      <c r="B122" s="29">
        <v>0</v>
      </c>
      <c r="C122" s="29">
        <v>0</v>
      </c>
      <c r="D122" s="30">
        <v>1</v>
      </c>
      <c r="E122" s="30">
        <v>0</v>
      </c>
      <c r="F122" s="1"/>
      <c r="G122" s="2"/>
      <c r="H122" s="1"/>
    </row>
    <row r="123" spans="1:8" x14ac:dyDescent="0.2">
      <c r="A123" s="29">
        <v>122</v>
      </c>
      <c r="B123" s="29">
        <v>0</v>
      </c>
      <c r="C123" s="29">
        <v>0</v>
      </c>
      <c r="D123" s="30">
        <v>1</v>
      </c>
      <c r="E123" s="30">
        <v>0</v>
      </c>
      <c r="F123" s="1"/>
      <c r="G123" s="2"/>
      <c r="H123" s="1"/>
    </row>
    <row r="124" spans="1:8" x14ac:dyDescent="0.2">
      <c r="A124" s="29">
        <v>123</v>
      </c>
      <c r="B124" s="29">
        <v>0</v>
      </c>
      <c r="C124" s="29">
        <v>0</v>
      </c>
      <c r="D124" s="30">
        <v>1</v>
      </c>
      <c r="E124" s="30">
        <v>0</v>
      </c>
      <c r="F124" s="1"/>
      <c r="G124" s="2"/>
      <c r="H124" s="1"/>
    </row>
    <row r="125" spans="1:8" x14ac:dyDescent="0.2">
      <c r="A125" s="29">
        <v>124</v>
      </c>
      <c r="B125" s="29">
        <v>0</v>
      </c>
      <c r="C125" s="29">
        <v>0</v>
      </c>
      <c r="D125" s="29">
        <v>0</v>
      </c>
      <c r="E125" s="29">
        <v>0</v>
      </c>
      <c r="F125" s="4"/>
      <c r="G125" s="23"/>
    </row>
    <row r="126" spans="1:8" x14ac:dyDescent="0.2">
      <c r="A126" s="29">
        <v>125</v>
      </c>
      <c r="B126" s="29">
        <v>0</v>
      </c>
      <c r="C126" s="29">
        <v>1</v>
      </c>
      <c r="D126" s="29">
        <v>0</v>
      </c>
      <c r="E126" s="29">
        <v>0</v>
      </c>
      <c r="F126" s="4"/>
      <c r="G126" s="23"/>
    </row>
    <row r="127" spans="1:8" x14ac:dyDescent="0.2">
      <c r="A127" s="29">
        <v>126</v>
      </c>
      <c r="B127" s="30">
        <v>1</v>
      </c>
      <c r="C127" s="30">
        <v>0</v>
      </c>
      <c r="D127" s="30">
        <v>1</v>
      </c>
      <c r="E127" s="30">
        <v>1</v>
      </c>
      <c r="F127" s="1"/>
      <c r="G127" s="2"/>
      <c r="H127" s="1"/>
    </row>
    <row r="128" spans="1:8" x14ac:dyDescent="0.2">
      <c r="A128" s="29">
        <v>127</v>
      </c>
      <c r="B128" s="29">
        <v>0</v>
      </c>
      <c r="C128" s="29">
        <v>1</v>
      </c>
      <c r="D128" s="30">
        <v>1</v>
      </c>
      <c r="E128" s="30">
        <v>0</v>
      </c>
      <c r="F128" s="1"/>
      <c r="G128" s="2"/>
      <c r="H128" s="1"/>
    </row>
    <row r="129" spans="1:8" x14ac:dyDescent="0.2">
      <c r="A129" s="29">
        <v>128</v>
      </c>
      <c r="B129" s="29">
        <v>0</v>
      </c>
      <c r="C129" s="29">
        <v>1</v>
      </c>
      <c r="D129" s="29">
        <v>0</v>
      </c>
      <c r="E129" s="29">
        <v>1</v>
      </c>
      <c r="F129" s="5"/>
      <c r="G129" s="2"/>
      <c r="H129" s="1"/>
    </row>
    <row r="130" spans="1:8" x14ac:dyDescent="0.2">
      <c r="A130" s="29">
        <v>129</v>
      </c>
      <c r="B130" s="30">
        <v>1</v>
      </c>
      <c r="C130" s="30">
        <v>1</v>
      </c>
      <c r="D130" s="30">
        <v>0</v>
      </c>
      <c r="E130" s="30">
        <v>1</v>
      </c>
      <c r="F130" s="1"/>
      <c r="G130" s="2"/>
      <c r="H130" s="1"/>
    </row>
    <row r="131" spans="1:8" x14ac:dyDescent="0.2">
      <c r="A131" s="29">
        <v>130</v>
      </c>
      <c r="B131" s="29">
        <v>0</v>
      </c>
      <c r="C131" s="29">
        <v>1</v>
      </c>
      <c r="D131" s="29">
        <v>0</v>
      </c>
      <c r="E131" s="29">
        <v>1</v>
      </c>
      <c r="F131" s="5"/>
      <c r="G131" s="2"/>
      <c r="H131" s="1"/>
    </row>
    <row r="132" spans="1:8" x14ac:dyDescent="0.2">
      <c r="A132" s="29">
        <v>131</v>
      </c>
      <c r="B132" s="30">
        <v>0</v>
      </c>
      <c r="C132" s="30">
        <v>0</v>
      </c>
      <c r="D132" s="30">
        <v>0</v>
      </c>
      <c r="E132" s="30">
        <v>0</v>
      </c>
      <c r="F132" s="1"/>
      <c r="G132" s="2"/>
      <c r="H132" s="1"/>
    </row>
    <row r="133" spans="1:8" x14ac:dyDescent="0.2">
      <c r="A133" s="29">
        <v>132</v>
      </c>
      <c r="B133" s="30">
        <v>0</v>
      </c>
      <c r="C133" s="30">
        <v>0</v>
      </c>
      <c r="D133" s="29">
        <v>0</v>
      </c>
      <c r="E133" s="29">
        <v>0</v>
      </c>
      <c r="F133" s="5"/>
      <c r="G133" s="2"/>
      <c r="H133" s="1"/>
    </row>
    <row r="134" spans="1:8" x14ac:dyDescent="0.2">
      <c r="A134" s="29">
        <v>133</v>
      </c>
      <c r="B134" s="29">
        <v>0</v>
      </c>
      <c r="C134" s="29">
        <v>0</v>
      </c>
      <c r="D134" s="29">
        <v>0</v>
      </c>
      <c r="E134" s="29">
        <v>1</v>
      </c>
      <c r="F134" s="5"/>
      <c r="G134" s="2"/>
      <c r="H134" s="1"/>
    </row>
    <row r="135" spans="1:8" x14ac:dyDescent="0.2">
      <c r="A135" s="29">
        <v>134</v>
      </c>
      <c r="B135" s="30">
        <v>0</v>
      </c>
      <c r="C135" s="30">
        <v>0</v>
      </c>
      <c r="D135" s="30">
        <v>1</v>
      </c>
      <c r="E135" s="30">
        <v>0</v>
      </c>
      <c r="F135" s="1"/>
      <c r="G135" s="2"/>
      <c r="H135" s="1"/>
    </row>
    <row r="136" spans="1:8" x14ac:dyDescent="0.2">
      <c r="A136" s="29">
        <v>135</v>
      </c>
      <c r="B136" s="29">
        <v>0</v>
      </c>
      <c r="C136" s="29">
        <v>0</v>
      </c>
      <c r="D136" s="29">
        <v>0</v>
      </c>
      <c r="E136" s="29">
        <v>0</v>
      </c>
      <c r="F136" s="5"/>
      <c r="G136" s="2"/>
      <c r="H136" s="1"/>
    </row>
    <row r="137" spans="1:8" x14ac:dyDescent="0.2">
      <c r="A137" s="29">
        <v>136</v>
      </c>
      <c r="B137" s="30">
        <v>0</v>
      </c>
      <c r="C137" s="29">
        <v>0</v>
      </c>
      <c r="D137" s="29">
        <v>0</v>
      </c>
      <c r="E137" s="29">
        <v>0</v>
      </c>
      <c r="F137" s="4"/>
      <c r="G137" s="23"/>
    </row>
    <row r="138" spans="1:8" x14ac:dyDescent="0.2">
      <c r="A138" s="29">
        <v>137</v>
      </c>
      <c r="B138" s="30">
        <v>0</v>
      </c>
      <c r="C138" s="30">
        <v>0</v>
      </c>
      <c r="D138" s="29">
        <v>0</v>
      </c>
      <c r="E138" s="29">
        <v>0</v>
      </c>
      <c r="F138" s="5"/>
      <c r="G138" s="2"/>
      <c r="H138" s="1"/>
    </row>
    <row r="139" spans="1:8" x14ac:dyDescent="0.2">
      <c r="A139" s="29">
        <v>138</v>
      </c>
      <c r="B139" s="30">
        <v>0</v>
      </c>
      <c r="C139" s="30">
        <v>0</v>
      </c>
      <c r="D139" s="29">
        <v>0</v>
      </c>
      <c r="E139" s="29">
        <v>0</v>
      </c>
      <c r="F139" s="5"/>
      <c r="G139" s="2"/>
      <c r="H139" s="1"/>
    </row>
    <row r="140" spans="1:8" x14ac:dyDescent="0.2">
      <c r="A140" s="29">
        <v>139</v>
      </c>
      <c r="B140" s="29">
        <v>0</v>
      </c>
      <c r="C140" s="29">
        <v>0</v>
      </c>
      <c r="D140" s="29">
        <v>0</v>
      </c>
      <c r="E140" s="29">
        <v>0</v>
      </c>
      <c r="F140" s="5"/>
      <c r="G140" s="2"/>
      <c r="H140" s="1"/>
    </row>
    <row r="141" spans="1:8" x14ac:dyDescent="0.2">
      <c r="A141" s="29">
        <v>140</v>
      </c>
      <c r="B141" s="30">
        <v>0</v>
      </c>
      <c r="C141" s="29">
        <v>0</v>
      </c>
      <c r="D141" s="29">
        <v>0</v>
      </c>
      <c r="E141" s="29">
        <v>0</v>
      </c>
      <c r="F141" s="4"/>
      <c r="G141" s="23"/>
    </row>
    <row r="142" spans="1:8" x14ac:dyDescent="0.2">
      <c r="A142" s="29">
        <v>141</v>
      </c>
      <c r="B142" s="29">
        <v>0</v>
      </c>
      <c r="C142" s="29">
        <v>1</v>
      </c>
      <c r="D142" s="29">
        <v>0</v>
      </c>
      <c r="E142" s="29">
        <v>0</v>
      </c>
      <c r="F142" s="5"/>
      <c r="G142" s="2"/>
      <c r="H142" s="1"/>
    </row>
    <row r="143" spans="1:8" x14ac:dyDescent="0.2">
      <c r="A143" s="29">
        <v>142</v>
      </c>
      <c r="B143" s="29">
        <v>0</v>
      </c>
      <c r="C143" s="29">
        <v>0</v>
      </c>
      <c r="D143" s="29">
        <v>0</v>
      </c>
      <c r="E143" s="29">
        <v>0</v>
      </c>
      <c r="F143" s="5"/>
      <c r="G143" s="2"/>
      <c r="H143" s="1"/>
    </row>
    <row r="144" spans="1:8" x14ac:dyDescent="0.2">
      <c r="A144" s="29">
        <v>143</v>
      </c>
      <c r="B144" s="29">
        <v>0</v>
      </c>
      <c r="C144" s="29">
        <v>0</v>
      </c>
      <c r="D144" s="30">
        <v>1</v>
      </c>
      <c r="E144" s="30">
        <v>0</v>
      </c>
      <c r="F144" s="1"/>
      <c r="G144" s="2"/>
      <c r="H144" s="1"/>
    </row>
    <row r="145" spans="1:8" x14ac:dyDescent="0.2">
      <c r="A145" s="29">
        <v>144</v>
      </c>
      <c r="B145" s="29">
        <v>0</v>
      </c>
      <c r="C145" s="29">
        <v>0</v>
      </c>
      <c r="D145" s="30">
        <v>1</v>
      </c>
      <c r="E145" s="30">
        <v>1</v>
      </c>
      <c r="F145" s="1"/>
      <c r="G145" s="2"/>
      <c r="H145" s="1"/>
    </row>
    <row r="146" spans="1:8" x14ac:dyDescent="0.2">
      <c r="A146" s="29">
        <v>145</v>
      </c>
      <c r="B146" s="30">
        <v>1</v>
      </c>
      <c r="C146" s="30">
        <v>0</v>
      </c>
      <c r="D146" s="30">
        <v>0</v>
      </c>
      <c r="E146" s="30">
        <v>1</v>
      </c>
      <c r="F146" s="1"/>
      <c r="G146" s="2"/>
      <c r="H146" s="1"/>
    </row>
    <row r="147" spans="1:8" x14ac:dyDescent="0.2">
      <c r="A147" s="29">
        <v>146</v>
      </c>
      <c r="B147" s="29">
        <v>0</v>
      </c>
      <c r="C147" s="29">
        <v>0</v>
      </c>
      <c r="D147" s="29">
        <v>0</v>
      </c>
      <c r="E147" s="29">
        <v>0</v>
      </c>
      <c r="F147" s="5"/>
      <c r="G147" s="2"/>
      <c r="H147" s="1"/>
    </row>
    <row r="148" spans="1:8" x14ac:dyDescent="0.2">
      <c r="A148" s="29">
        <v>147</v>
      </c>
      <c r="B148" s="29">
        <v>0</v>
      </c>
      <c r="C148" s="29">
        <v>0</v>
      </c>
      <c r="D148" s="29">
        <v>0</v>
      </c>
      <c r="E148" s="29">
        <v>0</v>
      </c>
      <c r="F148" s="4"/>
      <c r="G148" s="23"/>
    </row>
    <row r="149" spans="1:8" x14ac:dyDescent="0.2">
      <c r="A149" s="29">
        <v>148</v>
      </c>
      <c r="B149" s="30">
        <v>1</v>
      </c>
      <c r="C149" s="30">
        <v>0</v>
      </c>
      <c r="D149" s="30">
        <v>1</v>
      </c>
      <c r="E149" s="30">
        <v>1</v>
      </c>
      <c r="F149" s="1"/>
      <c r="G149" s="2"/>
      <c r="H149" s="1"/>
    </row>
    <row r="150" spans="1:8" x14ac:dyDescent="0.2">
      <c r="A150" s="29">
        <v>149</v>
      </c>
      <c r="B150" s="30">
        <v>0</v>
      </c>
      <c r="C150" s="30">
        <v>0</v>
      </c>
      <c r="D150" s="30">
        <v>0</v>
      </c>
      <c r="E150" s="30">
        <v>0</v>
      </c>
      <c r="F150" s="1"/>
      <c r="G150" s="2"/>
      <c r="H150" s="1"/>
    </row>
    <row r="151" spans="1:8" x14ac:dyDescent="0.2">
      <c r="A151" s="29">
        <v>150</v>
      </c>
      <c r="B151" s="29">
        <v>0</v>
      </c>
      <c r="C151" s="29">
        <v>0</v>
      </c>
      <c r="D151" s="29">
        <v>0</v>
      </c>
      <c r="E151" s="29">
        <v>0</v>
      </c>
      <c r="F151" s="5"/>
      <c r="G151" s="2"/>
      <c r="H151" s="1"/>
    </row>
    <row r="152" spans="1:8" x14ac:dyDescent="0.2">
      <c r="A152" s="29">
        <v>151</v>
      </c>
      <c r="B152" s="29">
        <v>0</v>
      </c>
      <c r="C152" s="29">
        <v>0</v>
      </c>
      <c r="D152" s="29">
        <v>0</v>
      </c>
      <c r="E152" s="29">
        <v>1</v>
      </c>
      <c r="F152" s="5"/>
      <c r="G152" s="2"/>
      <c r="H152" s="1"/>
    </row>
    <row r="153" spans="1:8" x14ac:dyDescent="0.2">
      <c r="A153" s="29">
        <v>152</v>
      </c>
      <c r="B153" s="30">
        <v>1</v>
      </c>
      <c r="C153" s="30">
        <v>0</v>
      </c>
      <c r="D153" s="30">
        <v>1</v>
      </c>
      <c r="E153" s="30">
        <v>1</v>
      </c>
      <c r="F153" s="1"/>
      <c r="G153" s="2"/>
      <c r="H153" s="1"/>
    </row>
    <row r="154" spans="1:8" x14ac:dyDescent="0.2">
      <c r="A154" s="29">
        <v>153</v>
      </c>
      <c r="B154" s="30">
        <v>1</v>
      </c>
      <c r="C154" s="30">
        <v>0</v>
      </c>
      <c r="D154" s="30">
        <v>1</v>
      </c>
      <c r="E154" s="30">
        <v>1</v>
      </c>
      <c r="F154" s="1"/>
      <c r="G154" s="2"/>
      <c r="H154" s="1"/>
    </row>
    <row r="155" spans="1:8" x14ac:dyDescent="0.2">
      <c r="A155" s="29">
        <v>154</v>
      </c>
      <c r="B155" s="29">
        <v>0</v>
      </c>
      <c r="C155" s="29">
        <v>0</v>
      </c>
      <c r="D155" s="30">
        <v>1</v>
      </c>
      <c r="E155" s="30">
        <v>1</v>
      </c>
      <c r="F155" s="1"/>
      <c r="G155" s="2"/>
      <c r="H155" s="1"/>
    </row>
    <row r="156" spans="1:8" x14ac:dyDescent="0.2">
      <c r="A156" s="29">
        <v>155</v>
      </c>
      <c r="B156" s="29">
        <v>0</v>
      </c>
      <c r="C156" s="29">
        <v>0</v>
      </c>
      <c r="D156" s="30">
        <v>1</v>
      </c>
      <c r="E156" s="30">
        <v>1</v>
      </c>
      <c r="F156" s="1"/>
      <c r="G156" s="2"/>
      <c r="H156" s="1"/>
    </row>
    <row r="157" spans="1:8" x14ac:dyDescent="0.2">
      <c r="A157" s="29">
        <v>156</v>
      </c>
      <c r="B157" s="29">
        <v>0</v>
      </c>
      <c r="C157" s="29">
        <v>0</v>
      </c>
      <c r="D157" s="29">
        <v>0</v>
      </c>
      <c r="E157" s="29">
        <v>0</v>
      </c>
      <c r="F157" s="5"/>
      <c r="G157" s="2"/>
      <c r="H157" s="1"/>
    </row>
    <row r="158" spans="1:8" x14ac:dyDescent="0.2">
      <c r="A158" s="29">
        <v>157</v>
      </c>
      <c r="B158" s="29">
        <v>0</v>
      </c>
      <c r="C158" s="29">
        <v>0</v>
      </c>
      <c r="D158" s="29">
        <v>0</v>
      </c>
      <c r="E158" s="29">
        <v>0</v>
      </c>
      <c r="F158" s="5"/>
      <c r="G158" s="2"/>
      <c r="H158" s="1"/>
    </row>
    <row r="159" spans="1:8" x14ac:dyDescent="0.2">
      <c r="A159" s="29">
        <v>158</v>
      </c>
      <c r="B159" s="29">
        <v>0</v>
      </c>
      <c r="C159" s="29">
        <v>0</v>
      </c>
      <c r="D159" s="29">
        <v>0</v>
      </c>
      <c r="E159" s="29">
        <v>0</v>
      </c>
      <c r="F159" s="5"/>
      <c r="G159" s="2"/>
      <c r="H159" s="1"/>
    </row>
    <row r="160" spans="1:8" x14ac:dyDescent="0.2">
      <c r="A160" s="29">
        <v>159</v>
      </c>
      <c r="B160" s="29">
        <v>0</v>
      </c>
      <c r="C160" s="29">
        <v>1</v>
      </c>
      <c r="D160" s="29">
        <v>0</v>
      </c>
      <c r="E160" s="29">
        <v>0</v>
      </c>
      <c r="F160" s="5"/>
      <c r="G160" s="2"/>
      <c r="H160" s="1"/>
    </row>
    <row r="161" spans="1:8" x14ac:dyDescent="0.2">
      <c r="A161" s="29">
        <v>160</v>
      </c>
      <c r="B161" s="30">
        <v>0</v>
      </c>
      <c r="C161" s="30">
        <v>0</v>
      </c>
      <c r="D161" s="30">
        <v>0</v>
      </c>
      <c r="E161" s="30">
        <v>0</v>
      </c>
      <c r="F161" s="1"/>
      <c r="G161" s="2"/>
      <c r="H161" s="1"/>
    </row>
    <row r="162" spans="1:8" x14ac:dyDescent="0.2">
      <c r="A162" s="29">
        <v>161</v>
      </c>
      <c r="B162" s="29">
        <v>0</v>
      </c>
      <c r="C162" s="29">
        <v>0</v>
      </c>
      <c r="D162" s="29">
        <v>0</v>
      </c>
      <c r="E162" s="29">
        <v>0</v>
      </c>
      <c r="F162" s="5"/>
      <c r="G162" s="2"/>
      <c r="H162" s="1"/>
    </row>
    <row r="163" spans="1:8" x14ac:dyDescent="0.2">
      <c r="A163" s="29">
        <v>162</v>
      </c>
      <c r="B163" s="29">
        <v>0</v>
      </c>
      <c r="C163" s="29">
        <v>0</v>
      </c>
      <c r="D163" s="29">
        <v>0</v>
      </c>
      <c r="E163" s="29">
        <v>0</v>
      </c>
      <c r="F163" s="5"/>
      <c r="G163" s="2"/>
      <c r="H163" s="1"/>
    </row>
    <row r="164" spans="1:8" x14ac:dyDescent="0.2">
      <c r="A164" s="29">
        <v>163</v>
      </c>
      <c r="B164" s="29">
        <v>0</v>
      </c>
      <c r="C164" s="29">
        <v>1</v>
      </c>
      <c r="D164" s="29">
        <v>0</v>
      </c>
      <c r="E164" s="29">
        <v>0</v>
      </c>
      <c r="F164" s="5"/>
      <c r="G164" s="2"/>
      <c r="H164" s="1"/>
    </row>
    <row r="165" spans="1:8" x14ac:dyDescent="0.2">
      <c r="A165" s="29">
        <v>164</v>
      </c>
      <c r="B165" s="29">
        <v>0</v>
      </c>
      <c r="C165" s="29">
        <v>0</v>
      </c>
      <c r="D165" s="29">
        <v>0</v>
      </c>
      <c r="E165" s="29">
        <v>0</v>
      </c>
      <c r="F165" s="5"/>
      <c r="G165" s="2"/>
      <c r="H165" s="1"/>
    </row>
    <row r="166" spans="1:8" x14ac:dyDescent="0.2">
      <c r="A166" s="29">
        <v>165</v>
      </c>
      <c r="B166" s="29">
        <v>0</v>
      </c>
      <c r="C166" s="29">
        <v>0</v>
      </c>
      <c r="D166" s="29">
        <v>0</v>
      </c>
      <c r="E166" s="29">
        <v>0</v>
      </c>
      <c r="F166" s="5"/>
      <c r="G166" s="2"/>
      <c r="H166" s="1"/>
    </row>
    <row r="167" spans="1:8" x14ac:dyDescent="0.2">
      <c r="A167" s="29">
        <v>166</v>
      </c>
      <c r="B167" s="29">
        <v>0</v>
      </c>
      <c r="C167" s="29">
        <v>1</v>
      </c>
      <c r="D167" s="29">
        <v>0</v>
      </c>
      <c r="E167" s="29">
        <v>1</v>
      </c>
      <c r="F167" s="5"/>
      <c r="G167" s="2"/>
      <c r="H167" s="1"/>
    </row>
    <row r="168" spans="1:8" x14ac:dyDescent="0.2">
      <c r="A168" s="29">
        <v>167</v>
      </c>
      <c r="B168" s="29">
        <v>0</v>
      </c>
      <c r="C168" s="29">
        <v>0</v>
      </c>
      <c r="D168" s="29">
        <v>0</v>
      </c>
      <c r="E168" s="29">
        <v>0</v>
      </c>
      <c r="F168" s="5"/>
      <c r="G168" s="2"/>
      <c r="H168" s="1"/>
    </row>
    <row r="169" spans="1:8" x14ac:dyDescent="0.2">
      <c r="A169" s="29">
        <v>168</v>
      </c>
      <c r="B169" s="30">
        <v>1</v>
      </c>
      <c r="C169" s="30">
        <v>1</v>
      </c>
      <c r="D169" s="30">
        <v>1</v>
      </c>
      <c r="E169" s="30">
        <v>1</v>
      </c>
      <c r="F169" s="1"/>
      <c r="G169" s="2"/>
      <c r="H169" s="1"/>
    </row>
    <row r="170" spans="1:8" x14ac:dyDescent="0.2">
      <c r="A170" s="29">
        <v>169</v>
      </c>
      <c r="B170" s="29">
        <v>0</v>
      </c>
      <c r="C170" s="29">
        <v>0</v>
      </c>
      <c r="D170" s="29">
        <v>0</v>
      </c>
      <c r="E170" s="29">
        <v>0</v>
      </c>
      <c r="F170" s="5"/>
      <c r="G170" s="2"/>
      <c r="H170" s="1"/>
    </row>
    <row r="171" spans="1:8" x14ac:dyDescent="0.2">
      <c r="A171" s="29">
        <v>170</v>
      </c>
      <c r="B171" s="29">
        <v>0</v>
      </c>
      <c r="C171" s="29">
        <v>0</v>
      </c>
      <c r="D171" s="29">
        <v>0</v>
      </c>
      <c r="E171" s="29">
        <v>0</v>
      </c>
      <c r="F171" s="5"/>
      <c r="G171" s="2"/>
      <c r="H171" s="1"/>
    </row>
    <row r="172" spans="1:8" x14ac:dyDescent="0.2">
      <c r="A172" s="29">
        <v>171</v>
      </c>
      <c r="B172" s="29">
        <v>0</v>
      </c>
      <c r="C172" s="29">
        <v>1</v>
      </c>
      <c r="D172" s="30">
        <v>1</v>
      </c>
      <c r="E172" s="30">
        <v>1</v>
      </c>
      <c r="F172" s="1"/>
      <c r="G172" s="2"/>
      <c r="H172" s="1"/>
    </row>
    <row r="173" spans="1:8" x14ac:dyDescent="0.2">
      <c r="A173" s="29">
        <v>172</v>
      </c>
      <c r="B173" s="29">
        <v>0</v>
      </c>
      <c r="C173" s="29">
        <v>1</v>
      </c>
      <c r="D173" s="30">
        <v>1</v>
      </c>
      <c r="E173" s="30">
        <v>1</v>
      </c>
      <c r="F173" s="1"/>
      <c r="G173" s="2"/>
      <c r="H173" s="1"/>
    </row>
    <row r="174" spans="1:8" x14ac:dyDescent="0.2">
      <c r="A174" s="29">
        <v>173</v>
      </c>
      <c r="B174" s="29">
        <v>0</v>
      </c>
      <c r="C174" s="29">
        <v>1</v>
      </c>
      <c r="D174" s="30">
        <v>1</v>
      </c>
      <c r="E174" s="30">
        <v>0</v>
      </c>
      <c r="F174" s="1"/>
      <c r="G174" s="2"/>
      <c r="H174" s="1"/>
    </row>
    <row r="175" spans="1:8" x14ac:dyDescent="0.2">
      <c r="A175" s="29">
        <v>174</v>
      </c>
      <c r="B175" s="30">
        <v>1</v>
      </c>
      <c r="C175" s="30">
        <v>1</v>
      </c>
      <c r="D175" s="30">
        <v>1</v>
      </c>
      <c r="E175" s="30">
        <v>1</v>
      </c>
      <c r="F175" s="1"/>
      <c r="G175" s="2"/>
      <c r="H175" s="1"/>
    </row>
    <row r="176" spans="1:8" x14ac:dyDescent="0.2">
      <c r="A176" s="29">
        <v>175</v>
      </c>
      <c r="B176" s="30">
        <v>1</v>
      </c>
      <c r="C176" s="30">
        <v>1</v>
      </c>
      <c r="D176" s="30">
        <v>1</v>
      </c>
      <c r="E176" s="30">
        <v>1</v>
      </c>
      <c r="F176" s="1"/>
      <c r="G176" s="2"/>
      <c r="H176" s="1"/>
    </row>
    <row r="177" spans="1:8" x14ac:dyDescent="0.2">
      <c r="A177" s="29">
        <v>176</v>
      </c>
      <c r="B177" s="29">
        <v>0</v>
      </c>
      <c r="C177" s="29">
        <v>1</v>
      </c>
      <c r="D177" s="30">
        <v>1</v>
      </c>
      <c r="E177" s="30">
        <v>0</v>
      </c>
      <c r="F177" s="1"/>
      <c r="G177" s="2"/>
      <c r="H177" s="1"/>
    </row>
    <row r="178" spans="1:8" x14ac:dyDescent="0.2">
      <c r="A178" s="29">
        <v>177</v>
      </c>
      <c r="B178" s="30">
        <v>1</v>
      </c>
      <c r="C178" s="30">
        <v>1</v>
      </c>
      <c r="D178" s="30">
        <v>1</v>
      </c>
      <c r="E178" s="30">
        <v>1</v>
      </c>
      <c r="F178" s="1"/>
      <c r="G178" s="2"/>
      <c r="H178" s="1"/>
    </row>
    <row r="179" spans="1:8" x14ac:dyDescent="0.2">
      <c r="A179" s="29">
        <v>178</v>
      </c>
      <c r="B179" s="29">
        <v>0</v>
      </c>
      <c r="C179" s="29">
        <v>0</v>
      </c>
      <c r="D179" s="29">
        <v>0</v>
      </c>
      <c r="E179" s="29">
        <v>1</v>
      </c>
      <c r="F179" s="5"/>
      <c r="G179" s="2"/>
      <c r="H179" s="1"/>
    </row>
    <row r="180" spans="1:8" x14ac:dyDescent="0.2">
      <c r="A180" s="29">
        <v>179</v>
      </c>
      <c r="B180" s="29">
        <v>0</v>
      </c>
      <c r="C180" s="29">
        <v>1</v>
      </c>
      <c r="D180" s="30">
        <v>1</v>
      </c>
      <c r="E180" s="30">
        <v>1</v>
      </c>
      <c r="F180" s="1"/>
      <c r="G180" s="2"/>
      <c r="H180" s="1"/>
    </row>
    <row r="181" spans="1:8" x14ac:dyDescent="0.2">
      <c r="A181" s="29">
        <v>180</v>
      </c>
      <c r="B181" s="30">
        <v>0</v>
      </c>
      <c r="C181" s="30">
        <v>0</v>
      </c>
      <c r="D181" s="29">
        <v>0</v>
      </c>
      <c r="E181" s="29">
        <v>0</v>
      </c>
      <c r="F181" s="5"/>
      <c r="G181" s="2"/>
      <c r="H181" s="1"/>
    </row>
    <row r="182" spans="1:8" x14ac:dyDescent="0.2">
      <c r="A182" s="29">
        <v>181</v>
      </c>
      <c r="B182" s="29">
        <v>0</v>
      </c>
      <c r="C182" s="29">
        <v>0</v>
      </c>
      <c r="D182" s="29">
        <v>0</v>
      </c>
      <c r="E182" s="29">
        <v>0</v>
      </c>
      <c r="F182" s="5"/>
      <c r="G182" s="2"/>
      <c r="H182" s="1"/>
    </row>
    <row r="183" spans="1:8" x14ac:dyDescent="0.2">
      <c r="A183" s="29">
        <v>182</v>
      </c>
      <c r="B183" s="29">
        <v>0</v>
      </c>
      <c r="C183" s="29">
        <v>0</v>
      </c>
      <c r="D183" s="29">
        <v>0</v>
      </c>
      <c r="E183" s="29">
        <v>0</v>
      </c>
      <c r="F183" s="5"/>
      <c r="G183" s="2"/>
      <c r="H183" s="1"/>
    </row>
    <row r="184" spans="1:8" x14ac:dyDescent="0.2">
      <c r="A184" s="29">
        <v>183</v>
      </c>
      <c r="B184" s="29">
        <v>0</v>
      </c>
      <c r="C184" s="29">
        <v>0</v>
      </c>
      <c r="D184" s="29">
        <v>0</v>
      </c>
      <c r="E184" s="29">
        <v>0</v>
      </c>
      <c r="F184" s="5"/>
      <c r="G184" s="2"/>
      <c r="H184" s="1"/>
    </row>
    <row r="185" spans="1:8" x14ac:dyDescent="0.2">
      <c r="A185" s="29">
        <v>184</v>
      </c>
      <c r="B185" s="29">
        <v>0</v>
      </c>
      <c r="C185" s="29">
        <v>0</v>
      </c>
      <c r="D185" s="29">
        <v>0</v>
      </c>
      <c r="E185" s="29">
        <v>1</v>
      </c>
      <c r="F185" s="5"/>
      <c r="G185" s="2"/>
      <c r="H185" s="1"/>
    </row>
    <row r="186" spans="1:8" x14ac:dyDescent="0.2">
      <c r="A186" s="29">
        <v>185</v>
      </c>
      <c r="B186" s="29">
        <v>0</v>
      </c>
      <c r="C186" s="29">
        <v>1</v>
      </c>
      <c r="D186" s="30">
        <v>1</v>
      </c>
      <c r="E186" s="30">
        <v>1</v>
      </c>
      <c r="F186" s="1"/>
      <c r="G186" s="2"/>
      <c r="H186" s="1"/>
    </row>
    <row r="187" spans="1:8" x14ac:dyDescent="0.2">
      <c r="A187" s="29">
        <v>186</v>
      </c>
      <c r="B187" s="29">
        <v>0</v>
      </c>
      <c r="C187" s="29">
        <v>0</v>
      </c>
      <c r="D187" s="29">
        <v>0</v>
      </c>
      <c r="E187" s="29">
        <v>0</v>
      </c>
      <c r="F187" s="5"/>
      <c r="G187" s="2"/>
      <c r="H187" s="1"/>
    </row>
    <row r="188" spans="1:8" x14ac:dyDescent="0.2">
      <c r="A188" s="29">
        <v>187</v>
      </c>
      <c r="B188" s="29">
        <v>0</v>
      </c>
      <c r="C188" s="29">
        <v>0</v>
      </c>
      <c r="D188" s="29">
        <v>0</v>
      </c>
      <c r="E188" s="29">
        <v>0</v>
      </c>
      <c r="F188" s="5"/>
      <c r="G188" s="2"/>
      <c r="H188" s="1"/>
    </row>
    <row r="189" spans="1:8" x14ac:dyDescent="0.2">
      <c r="A189" s="29">
        <v>188</v>
      </c>
      <c r="B189" s="30">
        <v>1</v>
      </c>
      <c r="C189" s="30">
        <v>1</v>
      </c>
      <c r="D189" s="30">
        <v>0</v>
      </c>
      <c r="E189" s="30">
        <v>1</v>
      </c>
      <c r="F189" s="1"/>
      <c r="G189" s="2"/>
      <c r="H189" s="1"/>
    </row>
    <row r="190" spans="1:8" x14ac:dyDescent="0.2">
      <c r="A190" s="29">
        <v>189</v>
      </c>
      <c r="B190" s="30">
        <v>0</v>
      </c>
      <c r="C190" s="30">
        <v>0</v>
      </c>
      <c r="D190" s="29">
        <v>0</v>
      </c>
      <c r="E190" s="29">
        <v>0</v>
      </c>
      <c r="F190" s="5"/>
      <c r="G190" s="2"/>
      <c r="H190" s="1"/>
    </row>
    <row r="191" spans="1:8" x14ac:dyDescent="0.2">
      <c r="A191" s="29">
        <v>190</v>
      </c>
      <c r="B191" s="29">
        <v>0</v>
      </c>
      <c r="C191" s="29">
        <v>0</v>
      </c>
      <c r="D191" s="29">
        <v>0</v>
      </c>
      <c r="E191" s="29">
        <v>0</v>
      </c>
      <c r="F191" s="5"/>
      <c r="G191" s="2"/>
      <c r="H191" s="1"/>
    </row>
    <row r="192" spans="1:8" x14ac:dyDescent="0.2">
      <c r="A192" s="29">
        <v>191</v>
      </c>
      <c r="B192" s="29">
        <v>0</v>
      </c>
      <c r="C192" s="29">
        <v>0</v>
      </c>
      <c r="D192" s="29">
        <v>0</v>
      </c>
      <c r="E192" s="29">
        <v>0</v>
      </c>
      <c r="F192" s="5"/>
      <c r="G192" s="2"/>
      <c r="H192" s="1"/>
    </row>
    <row r="193" spans="1:8" x14ac:dyDescent="0.2">
      <c r="A193" s="29">
        <v>192</v>
      </c>
      <c r="B193" s="29">
        <v>0</v>
      </c>
      <c r="C193" s="29">
        <v>0</v>
      </c>
      <c r="D193" s="29">
        <v>0</v>
      </c>
      <c r="E193" s="29">
        <v>0</v>
      </c>
      <c r="F193" s="5"/>
      <c r="G193" s="2"/>
      <c r="H193" s="1"/>
    </row>
    <row r="194" spans="1:8" x14ac:dyDescent="0.2">
      <c r="A194" s="29">
        <v>193</v>
      </c>
      <c r="B194" s="29">
        <v>0</v>
      </c>
      <c r="C194" s="29">
        <v>0</v>
      </c>
      <c r="D194" s="29">
        <v>0</v>
      </c>
      <c r="E194" s="29">
        <v>0</v>
      </c>
      <c r="F194" s="5"/>
      <c r="G194" s="2"/>
      <c r="H194" s="1"/>
    </row>
    <row r="195" spans="1:8" x14ac:dyDescent="0.2">
      <c r="A195" s="29">
        <v>194</v>
      </c>
      <c r="B195" s="29">
        <v>0</v>
      </c>
      <c r="C195" s="29">
        <v>0</v>
      </c>
      <c r="D195" s="29">
        <v>0</v>
      </c>
      <c r="E195" s="29">
        <v>0</v>
      </c>
      <c r="F195" s="5"/>
      <c r="G195" s="2"/>
      <c r="H195" s="1"/>
    </row>
    <row r="196" spans="1:8" x14ac:dyDescent="0.2">
      <c r="A196" s="29">
        <v>195</v>
      </c>
      <c r="B196" s="30">
        <v>1</v>
      </c>
      <c r="C196" s="30">
        <v>0</v>
      </c>
      <c r="D196" s="30">
        <v>0</v>
      </c>
      <c r="E196" s="30">
        <v>1</v>
      </c>
      <c r="F196" s="1"/>
      <c r="G196" s="2"/>
      <c r="H196" s="1"/>
    </row>
    <row r="197" spans="1:8" x14ac:dyDescent="0.2">
      <c r="A197" s="29">
        <v>196</v>
      </c>
      <c r="B197" s="30">
        <v>0</v>
      </c>
      <c r="C197" s="30">
        <v>0</v>
      </c>
      <c r="D197" s="30">
        <v>0</v>
      </c>
      <c r="E197" s="30">
        <v>0</v>
      </c>
      <c r="F197" s="1"/>
      <c r="G197" s="2"/>
      <c r="H197" s="1"/>
    </row>
    <row r="198" spans="1:8" x14ac:dyDescent="0.2">
      <c r="A198" s="29">
        <v>197</v>
      </c>
      <c r="B198" s="30">
        <v>0</v>
      </c>
      <c r="C198" s="30">
        <v>0</v>
      </c>
      <c r="D198" s="29">
        <v>0</v>
      </c>
      <c r="E198" s="29">
        <v>0</v>
      </c>
      <c r="F198" s="5"/>
      <c r="G198" s="2"/>
      <c r="H198" s="1"/>
    </row>
    <row r="199" spans="1:8" x14ac:dyDescent="0.2">
      <c r="A199" s="29">
        <v>198</v>
      </c>
      <c r="B199" s="29">
        <v>0</v>
      </c>
      <c r="C199" s="29">
        <v>0</v>
      </c>
      <c r="D199" s="29">
        <v>0</v>
      </c>
      <c r="E199" s="29">
        <v>0</v>
      </c>
      <c r="F199" s="5"/>
      <c r="G199" s="2"/>
      <c r="H199" s="1"/>
    </row>
    <row r="200" spans="1:8" x14ac:dyDescent="0.2">
      <c r="A200" s="29">
        <v>199</v>
      </c>
      <c r="B200" s="29">
        <v>0</v>
      </c>
      <c r="C200" s="29">
        <v>1</v>
      </c>
      <c r="D200" s="30">
        <v>1</v>
      </c>
      <c r="E200" s="30">
        <v>1</v>
      </c>
      <c r="F200" s="1"/>
      <c r="G200" s="2"/>
      <c r="H200" s="1"/>
    </row>
    <row r="201" spans="1:8" x14ac:dyDescent="0.2">
      <c r="A201" s="29">
        <v>200</v>
      </c>
      <c r="B201" s="30">
        <v>1</v>
      </c>
      <c r="C201" s="30">
        <v>0</v>
      </c>
      <c r="D201" s="30">
        <v>0</v>
      </c>
      <c r="E201" s="30">
        <v>1</v>
      </c>
      <c r="F201" s="1"/>
      <c r="G201" s="2"/>
      <c r="H201" s="1"/>
    </row>
    <row r="202" spans="1:8" x14ac:dyDescent="0.2">
      <c r="A202" s="29">
        <v>201</v>
      </c>
      <c r="B202" s="29">
        <v>0</v>
      </c>
      <c r="C202" s="29">
        <v>0</v>
      </c>
      <c r="D202" s="29">
        <v>0</v>
      </c>
      <c r="E202" s="29">
        <v>0</v>
      </c>
      <c r="F202" s="5"/>
      <c r="G202" s="2"/>
      <c r="H202" s="1"/>
    </row>
    <row r="203" spans="1:8" x14ac:dyDescent="0.2">
      <c r="A203" s="29">
        <v>202</v>
      </c>
      <c r="B203" s="30">
        <v>1</v>
      </c>
      <c r="C203" s="30">
        <v>1</v>
      </c>
      <c r="D203" s="30">
        <v>1</v>
      </c>
      <c r="E203" s="30">
        <v>1</v>
      </c>
      <c r="F203" s="1"/>
      <c r="G203" s="2"/>
      <c r="H203" s="1"/>
    </row>
    <row r="204" spans="1:8" x14ac:dyDescent="0.2">
      <c r="A204" s="29">
        <v>203</v>
      </c>
      <c r="B204" s="29">
        <v>0</v>
      </c>
      <c r="C204" s="29">
        <v>0</v>
      </c>
      <c r="D204" s="29">
        <v>0</v>
      </c>
      <c r="E204" s="29">
        <v>1</v>
      </c>
      <c r="F204" s="5"/>
      <c r="G204" s="2"/>
      <c r="H204" s="1"/>
    </row>
    <row r="205" spans="1:8" x14ac:dyDescent="0.2">
      <c r="A205" s="29">
        <v>204</v>
      </c>
      <c r="B205" s="30">
        <v>1</v>
      </c>
      <c r="C205" s="30">
        <v>0</v>
      </c>
      <c r="D205" s="30">
        <v>0</v>
      </c>
      <c r="E205" s="30">
        <v>1</v>
      </c>
      <c r="F205" s="1"/>
      <c r="G205" s="2"/>
      <c r="H205" s="1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17673-EE17-4644-ACAB-C96065F64A34}">
  <dimension ref="A1:O206"/>
  <sheetViews>
    <sheetView workbookViewId="0">
      <selection activeCell="K22" sqref="K22"/>
    </sheetView>
  </sheetViews>
  <sheetFormatPr baseColWidth="10" defaultColWidth="8.83203125" defaultRowHeight="15" x14ac:dyDescent="0.2"/>
  <cols>
    <col min="9" max="9" width="19.33203125" customWidth="1"/>
    <col min="10" max="10" width="11.33203125" customWidth="1"/>
    <col min="11" max="11" width="11.5" customWidth="1"/>
    <col min="12" max="12" width="8.1640625" customWidth="1"/>
    <col min="13" max="13" width="7.83203125" customWidth="1"/>
    <col min="14" max="14" width="5.1640625" bestFit="1" customWidth="1"/>
    <col min="15" max="15" width="7.1640625" customWidth="1"/>
  </cols>
  <sheetData>
    <row r="1" spans="1:15" x14ac:dyDescent="0.2">
      <c r="A1" s="32"/>
      <c r="B1" s="32" t="s">
        <v>386</v>
      </c>
      <c r="C1" s="32" t="s">
        <v>387</v>
      </c>
      <c r="D1" s="32" t="s">
        <v>388</v>
      </c>
      <c r="E1" s="32" t="s">
        <v>389</v>
      </c>
    </row>
    <row r="2" spans="1:15" ht="16" x14ac:dyDescent="0.2">
      <c r="A2" s="27" t="s">
        <v>378</v>
      </c>
      <c r="B2" s="28" t="s">
        <v>380</v>
      </c>
      <c r="C2" s="27" t="s">
        <v>379</v>
      </c>
      <c r="D2" s="27" t="s">
        <v>381</v>
      </c>
      <c r="E2" s="27" t="s">
        <v>382</v>
      </c>
    </row>
    <row r="3" spans="1:15" x14ac:dyDescent="0.2">
      <c r="A3" s="29">
        <v>1</v>
      </c>
      <c r="B3" s="29">
        <v>0</v>
      </c>
      <c r="C3" s="29">
        <v>0</v>
      </c>
      <c r="D3" s="29">
        <v>0</v>
      </c>
      <c r="E3" s="29">
        <v>0</v>
      </c>
    </row>
    <row r="4" spans="1:15" x14ac:dyDescent="0.2">
      <c r="A4" s="29">
        <v>2</v>
      </c>
      <c r="B4" s="29">
        <v>0</v>
      </c>
      <c r="C4" s="29">
        <v>0</v>
      </c>
      <c r="D4" s="29">
        <v>0</v>
      </c>
      <c r="E4" s="29">
        <v>1</v>
      </c>
    </row>
    <row r="5" spans="1:15" x14ac:dyDescent="0.2">
      <c r="A5" s="29">
        <v>3</v>
      </c>
      <c r="B5" s="29">
        <v>0</v>
      </c>
      <c r="C5" s="29">
        <v>0</v>
      </c>
      <c r="D5" s="29">
        <v>0</v>
      </c>
      <c r="E5" s="29">
        <v>1</v>
      </c>
    </row>
    <row r="6" spans="1:15" x14ac:dyDescent="0.2">
      <c r="A6" s="29">
        <v>4</v>
      </c>
      <c r="B6" s="29">
        <v>0</v>
      </c>
      <c r="C6" s="29">
        <v>1</v>
      </c>
      <c r="D6" s="29">
        <v>0</v>
      </c>
      <c r="E6" s="29">
        <v>1</v>
      </c>
    </row>
    <row r="7" spans="1:15" x14ac:dyDescent="0.2">
      <c r="A7" s="29">
        <v>5</v>
      </c>
      <c r="B7" s="29">
        <v>0</v>
      </c>
      <c r="C7" s="29">
        <v>1</v>
      </c>
      <c r="D7" s="30">
        <v>1</v>
      </c>
      <c r="E7" s="30">
        <v>0</v>
      </c>
    </row>
    <row r="8" spans="1:15" x14ac:dyDescent="0.2">
      <c r="A8" s="29">
        <v>6</v>
      </c>
      <c r="B8" s="29">
        <v>0</v>
      </c>
      <c r="C8" s="29">
        <v>1</v>
      </c>
      <c r="D8" s="29">
        <v>0</v>
      </c>
      <c r="E8" s="29">
        <v>0</v>
      </c>
      <c r="I8" s="35" t="s">
        <v>396</v>
      </c>
    </row>
    <row r="9" spans="1:15" ht="32" x14ac:dyDescent="0.2">
      <c r="A9" s="29">
        <v>7</v>
      </c>
      <c r="B9" s="29">
        <v>0</v>
      </c>
      <c r="C9" s="29">
        <v>1</v>
      </c>
      <c r="D9" s="29">
        <v>0</v>
      </c>
      <c r="E9" s="29">
        <v>0</v>
      </c>
      <c r="I9" s="38" t="s">
        <v>397</v>
      </c>
      <c r="J9" s="38" t="s">
        <v>398</v>
      </c>
      <c r="K9" s="39" t="s">
        <v>406</v>
      </c>
      <c r="L9" s="38" t="s">
        <v>399</v>
      </c>
      <c r="M9" s="38" t="s">
        <v>391</v>
      </c>
      <c r="N9" s="38" t="s">
        <v>392</v>
      </c>
      <c r="O9" s="38" t="s">
        <v>393</v>
      </c>
    </row>
    <row r="10" spans="1:15" x14ac:dyDescent="0.2">
      <c r="A10" s="29">
        <v>8</v>
      </c>
      <c r="B10" s="29">
        <v>0</v>
      </c>
      <c r="C10" s="29">
        <v>0</v>
      </c>
      <c r="D10" s="29">
        <v>0</v>
      </c>
      <c r="E10" s="29">
        <v>0</v>
      </c>
      <c r="I10" s="32" t="s">
        <v>400</v>
      </c>
      <c r="J10">
        <v>68.14</v>
      </c>
      <c r="K10">
        <v>60.73</v>
      </c>
      <c r="L10">
        <v>0.18870000000000001</v>
      </c>
      <c r="M10">
        <v>6.0199999999999997E-2</v>
      </c>
      <c r="N10">
        <v>3.14</v>
      </c>
      <c r="O10">
        <v>8.9999999999999998E-4</v>
      </c>
    </row>
    <row r="11" spans="1:15" x14ac:dyDescent="0.2">
      <c r="A11" s="29">
        <v>9</v>
      </c>
      <c r="B11" s="29">
        <v>0</v>
      </c>
      <c r="C11" s="29">
        <v>1</v>
      </c>
      <c r="D11" s="30">
        <v>1</v>
      </c>
      <c r="E11" s="30">
        <v>0</v>
      </c>
      <c r="I11" s="37" t="s">
        <v>401</v>
      </c>
      <c r="J11">
        <v>75</v>
      </c>
      <c r="K11">
        <v>64.88</v>
      </c>
      <c r="L11">
        <v>0.28820000000000001</v>
      </c>
      <c r="M11">
        <v>6.4000000000000001E-2</v>
      </c>
      <c r="N11">
        <v>4.5</v>
      </c>
      <c r="O11">
        <v>0</v>
      </c>
    </row>
    <row r="12" spans="1:15" x14ac:dyDescent="0.2">
      <c r="A12" s="29">
        <v>10</v>
      </c>
      <c r="B12" s="29">
        <v>0</v>
      </c>
      <c r="C12" s="29">
        <v>0</v>
      </c>
      <c r="D12" s="29">
        <v>0</v>
      </c>
      <c r="E12" s="29">
        <v>1</v>
      </c>
      <c r="I12" s="32" t="s">
        <v>402</v>
      </c>
      <c r="J12">
        <v>75.98</v>
      </c>
      <c r="K12">
        <v>57.96</v>
      </c>
      <c r="L12">
        <v>0.42870000000000003</v>
      </c>
      <c r="M12">
        <v>5.7500000000000002E-2</v>
      </c>
      <c r="N12">
        <v>7.46</v>
      </c>
      <c r="O12">
        <v>0</v>
      </c>
    </row>
    <row r="13" spans="1:15" x14ac:dyDescent="0.2">
      <c r="A13" s="29">
        <v>11</v>
      </c>
      <c r="B13" s="29">
        <v>0</v>
      </c>
      <c r="C13" s="29">
        <v>0</v>
      </c>
      <c r="D13" s="29">
        <v>0</v>
      </c>
      <c r="E13" s="29">
        <v>0</v>
      </c>
      <c r="I13" s="37" t="s">
        <v>403</v>
      </c>
      <c r="J13">
        <v>76.47</v>
      </c>
      <c r="K13">
        <v>56.41</v>
      </c>
      <c r="L13">
        <v>0.46029999999999999</v>
      </c>
      <c r="M13">
        <v>6.9400000000000003E-2</v>
      </c>
      <c r="N13">
        <v>6.63</v>
      </c>
      <c r="O13">
        <v>0</v>
      </c>
    </row>
    <row r="14" spans="1:15" x14ac:dyDescent="0.2">
      <c r="A14" s="29">
        <v>12</v>
      </c>
      <c r="B14" s="29">
        <v>0</v>
      </c>
      <c r="C14" s="29">
        <v>0</v>
      </c>
      <c r="D14" s="29">
        <v>0</v>
      </c>
      <c r="E14" s="29">
        <v>1</v>
      </c>
      <c r="I14" s="32" t="s">
        <v>404</v>
      </c>
      <c r="J14">
        <v>68.63</v>
      </c>
      <c r="K14">
        <v>53.43</v>
      </c>
      <c r="L14">
        <v>0.32640000000000002</v>
      </c>
      <c r="M14">
        <v>6.9800000000000001E-2</v>
      </c>
      <c r="N14">
        <v>4.68</v>
      </c>
      <c r="O14">
        <v>0</v>
      </c>
    </row>
    <row r="15" spans="1:15" x14ac:dyDescent="0.2">
      <c r="A15" s="29">
        <v>13</v>
      </c>
      <c r="B15" s="29">
        <v>0</v>
      </c>
      <c r="C15" s="29">
        <v>0</v>
      </c>
      <c r="D15" s="30">
        <v>1</v>
      </c>
      <c r="E15" s="30">
        <v>1</v>
      </c>
      <c r="I15" s="37" t="s">
        <v>405</v>
      </c>
      <c r="J15">
        <v>71.569999999999993</v>
      </c>
      <c r="K15">
        <v>54.75</v>
      </c>
      <c r="L15">
        <v>0.37159999999999999</v>
      </c>
      <c r="M15">
        <v>6.8400000000000002E-2</v>
      </c>
      <c r="N15">
        <v>5.44</v>
      </c>
      <c r="O15">
        <v>0</v>
      </c>
    </row>
    <row r="16" spans="1:15" x14ac:dyDescent="0.2">
      <c r="A16" s="29">
        <v>14</v>
      </c>
      <c r="B16" s="29">
        <v>0</v>
      </c>
      <c r="C16" s="29">
        <v>1</v>
      </c>
      <c r="D16" s="29">
        <v>0</v>
      </c>
      <c r="E16" s="29">
        <v>0</v>
      </c>
      <c r="L16">
        <f>SUM(L10:L15)</f>
        <v>2.0638999999999998</v>
      </c>
    </row>
    <row r="17" spans="1:15" x14ac:dyDescent="0.2">
      <c r="A17" s="29">
        <v>15</v>
      </c>
      <c r="B17" s="29">
        <v>0</v>
      </c>
      <c r="C17" s="29">
        <v>0</v>
      </c>
      <c r="D17" s="29">
        <v>0</v>
      </c>
      <c r="E17" s="29">
        <v>0</v>
      </c>
      <c r="L17" s="32">
        <f>L16/6</f>
        <v>0.34398333333333331</v>
      </c>
      <c r="O17" s="32" t="s">
        <v>395</v>
      </c>
    </row>
    <row r="18" spans="1:15" x14ac:dyDescent="0.2">
      <c r="A18" s="29">
        <v>16</v>
      </c>
      <c r="B18" s="29">
        <v>0</v>
      </c>
      <c r="C18" s="29">
        <v>1</v>
      </c>
      <c r="D18" s="29">
        <v>0</v>
      </c>
      <c r="E18" s="29">
        <v>0</v>
      </c>
    </row>
    <row r="19" spans="1:15" x14ac:dyDescent="0.2">
      <c r="A19" s="29">
        <v>17</v>
      </c>
      <c r="B19" s="30">
        <v>1</v>
      </c>
      <c r="C19" s="30">
        <v>1</v>
      </c>
      <c r="D19" s="30">
        <v>1</v>
      </c>
      <c r="E19" s="30">
        <v>1</v>
      </c>
    </row>
    <row r="20" spans="1:15" x14ac:dyDescent="0.2">
      <c r="A20" s="29">
        <v>18</v>
      </c>
      <c r="B20" s="29">
        <v>0</v>
      </c>
      <c r="C20" s="29">
        <v>1</v>
      </c>
      <c r="D20" s="30">
        <v>1</v>
      </c>
      <c r="E20" s="30">
        <v>1</v>
      </c>
    </row>
    <row r="21" spans="1:15" x14ac:dyDescent="0.2">
      <c r="A21" s="29">
        <v>19</v>
      </c>
      <c r="B21" s="29">
        <v>0</v>
      </c>
      <c r="C21" s="29">
        <v>0</v>
      </c>
      <c r="D21" s="29">
        <v>0</v>
      </c>
      <c r="E21" s="29">
        <v>0</v>
      </c>
    </row>
    <row r="22" spans="1:15" x14ac:dyDescent="0.2">
      <c r="A22" s="29">
        <v>20</v>
      </c>
      <c r="B22" s="29">
        <v>0</v>
      </c>
      <c r="C22" s="29">
        <v>0</v>
      </c>
      <c r="D22" s="29">
        <v>0</v>
      </c>
      <c r="E22" s="29">
        <v>0</v>
      </c>
    </row>
    <row r="23" spans="1:15" x14ac:dyDescent="0.2">
      <c r="A23" s="29">
        <v>21</v>
      </c>
      <c r="B23" s="29">
        <v>0</v>
      </c>
      <c r="C23" s="29">
        <v>0</v>
      </c>
      <c r="D23" s="29">
        <v>0</v>
      </c>
      <c r="E23" s="29">
        <v>0</v>
      </c>
    </row>
    <row r="24" spans="1:15" x14ac:dyDescent="0.2">
      <c r="A24" s="29">
        <v>22</v>
      </c>
      <c r="B24" s="29">
        <v>0</v>
      </c>
      <c r="C24" s="29">
        <v>0</v>
      </c>
      <c r="D24" s="29">
        <v>0</v>
      </c>
      <c r="E24" s="29">
        <v>1</v>
      </c>
    </row>
    <row r="25" spans="1:15" x14ac:dyDescent="0.2">
      <c r="A25" s="29">
        <v>23</v>
      </c>
      <c r="B25" s="29">
        <v>0</v>
      </c>
      <c r="C25" s="29">
        <v>0</v>
      </c>
      <c r="D25" s="29">
        <v>0</v>
      </c>
      <c r="E25" s="29">
        <v>1</v>
      </c>
    </row>
    <row r="26" spans="1:15" x14ac:dyDescent="0.2">
      <c r="A26" s="29">
        <v>24</v>
      </c>
      <c r="B26" s="29">
        <v>0</v>
      </c>
      <c r="C26" s="29">
        <v>0</v>
      </c>
      <c r="D26" s="29">
        <v>0</v>
      </c>
      <c r="E26" s="29">
        <v>0</v>
      </c>
    </row>
    <row r="27" spans="1:15" x14ac:dyDescent="0.2">
      <c r="A27" s="29">
        <v>25</v>
      </c>
      <c r="B27" s="29">
        <v>0</v>
      </c>
      <c r="C27" s="29">
        <v>0</v>
      </c>
      <c r="D27" s="29">
        <v>0</v>
      </c>
      <c r="E27" s="29">
        <v>0</v>
      </c>
    </row>
    <row r="28" spans="1:15" x14ac:dyDescent="0.2">
      <c r="A28" s="29">
        <v>26</v>
      </c>
      <c r="B28" s="29">
        <v>0</v>
      </c>
      <c r="C28" s="29">
        <v>0</v>
      </c>
      <c r="D28" s="29">
        <v>0</v>
      </c>
      <c r="E28" s="29">
        <v>0</v>
      </c>
    </row>
    <row r="29" spans="1:15" x14ac:dyDescent="0.2">
      <c r="A29" s="29">
        <v>27</v>
      </c>
      <c r="B29" s="29">
        <v>0</v>
      </c>
      <c r="C29" s="29">
        <v>1</v>
      </c>
      <c r="D29" s="29">
        <v>0</v>
      </c>
      <c r="E29" s="29">
        <v>0</v>
      </c>
    </row>
    <row r="30" spans="1:15" x14ac:dyDescent="0.2">
      <c r="A30" s="29">
        <v>28</v>
      </c>
      <c r="B30" s="29">
        <v>0</v>
      </c>
      <c r="C30" s="29">
        <v>1</v>
      </c>
      <c r="D30" s="29">
        <v>0</v>
      </c>
      <c r="E30" s="29">
        <v>0</v>
      </c>
    </row>
    <row r="31" spans="1:15" x14ac:dyDescent="0.2">
      <c r="A31" s="29">
        <v>29</v>
      </c>
      <c r="B31" s="29">
        <v>0</v>
      </c>
      <c r="C31" s="29">
        <v>0</v>
      </c>
      <c r="D31" s="29">
        <v>0</v>
      </c>
      <c r="E31" s="29">
        <v>0</v>
      </c>
    </row>
    <row r="32" spans="1:15" x14ac:dyDescent="0.2">
      <c r="A32" s="29">
        <v>30</v>
      </c>
      <c r="B32" s="29">
        <v>0</v>
      </c>
      <c r="C32" s="29">
        <v>1</v>
      </c>
      <c r="D32" s="29">
        <v>0</v>
      </c>
      <c r="E32" s="29">
        <v>0</v>
      </c>
    </row>
    <row r="33" spans="1:5" x14ac:dyDescent="0.2">
      <c r="A33" s="29">
        <v>31</v>
      </c>
      <c r="B33" s="29">
        <v>0</v>
      </c>
      <c r="C33" s="29">
        <v>0</v>
      </c>
      <c r="D33" s="29">
        <v>0</v>
      </c>
      <c r="E33" s="29">
        <v>0</v>
      </c>
    </row>
    <row r="34" spans="1:5" x14ac:dyDescent="0.2">
      <c r="A34" s="29">
        <v>32</v>
      </c>
      <c r="B34" s="29">
        <v>0</v>
      </c>
      <c r="C34" s="29">
        <v>0</v>
      </c>
      <c r="D34" s="30">
        <v>1</v>
      </c>
      <c r="E34" s="30">
        <v>1</v>
      </c>
    </row>
    <row r="35" spans="1:5" x14ac:dyDescent="0.2">
      <c r="A35" s="29">
        <v>33</v>
      </c>
      <c r="B35" s="29">
        <v>0</v>
      </c>
      <c r="C35" s="29">
        <v>0</v>
      </c>
      <c r="D35" s="29">
        <v>0</v>
      </c>
      <c r="E35" s="29">
        <v>0</v>
      </c>
    </row>
    <row r="36" spans="1:5" x14ac:dyDescent="0.2">
      <c r="A36" s="29">
        <v>34</v>
      </c>
      <c r="B36" s="29">
        <v>0</v>
      </c>
      <c r="C36" s="29">
        <v>0</v>
      </c>
      <c r="D36" s="29">
        <v>0</v>
      </c>
      <c r="E36" s="29">
        <v>0</v>
      </c>
    </row>
    <row r="37" spans="1:5" x14ac:dyDescent="0.2">
      <c r="A37" s="29">
        <v>35</v>
      </c>
      <c r="B37" s="29">
        <v>0</v>
      </c>
      <c r="C37" s="29">
        <v>1</v>
      </c>
      <c r="D37" s="29">
        <v>0</v>
      </c>
      <c r="E37" s="29">
        <v>0</v>
      </c>
    </row>
    <row r="38" spans="1:5" x14ac:dyDescent="0.2">
      <c r="A38" s="29">
        <v>36</v>
      </c>
      <c r="B38" s="30">
        <v>1</v>
      </c>
      <c r="C38" s="30">
        <v>1</v>
      </c>
      <c r="D38" s="30">
        <v>0</v>
      </c>
      <c r="E38" s="30">
        <v>1</v>
      </c>
    </row>
    <row r="39" spans="1:5" x14ac:dyDescent="0.2">
      <c r="A39" s="29">
        <v>37</v>
      </c>
      <c r="B39" s="29">
        <v>0</v>
      </c>
      <c r="C39" s="29">
        <v>1</v>
      </c>
      <c r="D39" s="29">
        <v>0</v>
      </c>
      <c r="E39" s="29">
        <v>1</v>
      </c>
    </row>
    <row r="40" spans="1:5" x14ac:dyDescent="0.2">
      <c r="A40" s="29">
        <v>38</v>
      </c>
      <c r="B40" s="29">
        <v>0</v>
      </c>
      <c r="C40" s="29">
        <v>1</v>
      </c>
      <c r="D40" s="30">
        <v>1</v>
      </c>
      <c r="E40" s="30">
        <v>1</v>
      </c>
    </row>
    <row r="41" spans="1:5" x14ac:dyDescent="0.2">
      <c r="A41" s="29">
        <v>39</v>
      </c>
      <c r="B41" s="29">
        <v>0</v>
      </c>
      <c r="C41" s="29">
        <v>1</v>
      </c>
      <c r="D41" s="30">
        <v>1</v>
      </c>
      <c r="E41" s="30">
        <v>0</v>
      </c>
    </row>
    <row r="42" spans="1:5" x14ac:dyDescent="0.2">
      <c r="A42" s="29">
        <v>40</v>
      </c>
      <c r="B42" s="29">
        <v>0</v>
      </c>
      <c r="C42" s="29">
        <v>1</v>
      </c>
      <c r="D42" s="30">
        <v>1</v>
      </c>
      <c r="E42" s="30">
        <v>0</v>
      </c>
    </row>
    <row r="43" spans="1:5" x14ac:dyDescent="0.2">
      <c r="A43" s="29">
        <v>41</v>
      </c>
      <c r="B43" s="30">
        <v>1</v>
      </c>
      <c r="C43" s="30">
        <v>0</v>
      </c>
      <c r="D43" s="29">
        <v>0</v>
      </c>
      <c r="E43" s="30">
        <v>1</v>
      </c>
    </row>
    <row r="44" spans="1:5" x14ac:dyDescent="0.2">
      <c r="A44" s="29">
        <v>42</v>
      </c>
      <c r="B44" s="29">
        <v>0</v>
      </c>
      <c r="C44" s="29">
        <v>0</v>
      </c>
      <c r="D44" s="29">
        <v>0</v>
      </c>
      <c r="E44" s="29">
        <v>0</v>
      </c>
    </row>
    <row r="45" spans="1:5" x14ac:dyDescent="0.2">
      <c r="A45" s="29">
        <v>43</v>
      </c>
      <c r="B45" s="29">
        <v>0</v>
      </c>
      <c r="C45" s="29">
        <v>0</v>
      </c>
      <c r="D45" s="29">
        <v>0</v>
      </c>
      <c r="E45" s="29">
        <v>0</v>
      </c>
    </row>
    <row r="46" spans="1:5" x14ac:dyDescent="0.2">
      <c r="A46" s="29">
        <v>44</v>
      </c>
      <c r="B46" s="30">
        <v>1</v>
      </c>
      <c r="C46" s="30">
        <v>1</v>
      </c>
      <c r="D46" s="30">
        <v>1</v>
      </c>
      <c r="E46" s="30">
        <v>1</v>
      </c>
    </row>
    <row r="47" spans="1:5" x14ac:dyDescent="0.2">
      <c r="A47" s="29">
        <v>45</v>
      </c>
      <c r="B47" s="29">
        <v>0</v>
      </c>
      <c r="C47" s="29">
        <v>0</v>
      </c>
      <c r="D47" s="29">
        <v>0</v>
      </c>
      <c r="E47" s="29">
        <v>0</v>
      </c>
    </row>
    <row r="48" spans="1:5" x14ac:dyDescent="0.2">
      <c r="A48" s="29">
        <v>46</v>
      </c>
      <c r="B48" s="29">
        <v>0</v>
      </c>
      <c r="C48" s="29">
        <v>0</v>
      </c>
      <c r="D48" s="29">
        <v>0</v>
      </c>
      <c r="E48" s="29">
        <v>0</v>
      </c>
    </row>
    <row r="49" spans="1:5" x14ac:dyDescent="0.2">
      <c r="A49" s="29">
        <v>47</v>
      </c>
      <c r="B49" s="29">
        <v>0</v>
      </c>
      <c r="C49" s="29">
        <v>0</v>
      </c>
      <c r="D49" s="30">
        <v>1</v>
      </c>
      <c r="E49" s="30">
        <v>0</v>
      </c>
    </row>
    <row r="50" spans="1:5" x14ac:dyDescent="0.2">
      <c r="A50" s="29">
        <v>48</v>
      </c>
      <c r="B50" s="29">
        <v>0</v>
      </c>
      <c r="C50" s="29">
        <v>1</v>
      </c>
      <c r="D50" s="29">
        <v>0</v>
      </c>
      <c r="E50" s="29">
        <v>1</v>
      </c>
    </row>
    <row r="51" spans="1:5" x14ac:dyDescent="0.2">
      <c r="A51" s="29">
        <v>49</v>
      </c>
      <c r="B51" s="29">
        <v>0</v>
      </c>
      <c r="C51" s="29">
        <v>0</v>
      </c>
      <c r="D51" s="29">
        <v>0</v>
      </c>
      <c r="E51" s="29">
        <v>1</v>
      </c>
    </row>
    <row r="52" spans="1:5" x14ac:dyDescent="0.2">
      <c r="A52" s="29">
        <v>50</v>
      </c>
      <c r="B52" s="29">
        <v>0</v>
      </c>
      <c r="C52" s="29">
        <v>0</v>
      </c>
      <c r="D52" s="30">
        <v>1</v>
      </c>
      <c r="E52" s="30">
        <v>0</v>
      </c>
    </row>
    <row r="53" spans="1:5" x14ac:dyDescent="0.2">
      <c r="A53" s="29">
        <v>51</v>
      </c>
      <c r="B53" s="29">
        <v>0</v>
      </c>
      <c r="C53" s="29">
        <v>0</v>
      </c>
      <c r="D53" s="29">
        <v>0</v>
      </c>
      <c r="E53" s="29">
        <v>1</v>
      </c>
    </row>
    <row r="54" spans="1:5" x14ac:dyDescent="0.2">
      <c r="A54" s="29">
        <v>52</v>
      </c>
      <c r="B54" s="30">
        <v>1</v>
      </c>
      <c r="C54" s="30">
        <v>0</v>
      </c>
      <c r="D54" s="30">
        <v>1</v>
      </c>
      <c r="E54" s="30">
        <v>1</v>
      </c>
    </row>
    <row r="55" spans="1:5" x14ac:dyDescent="0.2">
      <c r="A55" s="29">
        <v>53</v>
      </c>
      <c r="B55" s="29">
        <v>0</v>
      </c>
      <c r="C55" s="29">
        <v>0</v>
      </c>
      <c r="D55" s="30">
        <v>1</v>
      </c>
      <c r="E55" s="30">
        <v>0</v>
      </c>
    </row>
    <row r="56" spans="1:5" x14ac:dyDescent="0.2">
      <c r="A56" s="29">
        <v>54</v>
      </c>
      <c r="B56" s="29">
        <v>0</v>
      </c>
      <c r="C56" s="29">
        <v>1</v>
      </c>
      <c r="D56" s="30">
        <v>1</v>
      </c>
      <c r="E56" s="30">
        <v>0</v>
      </c>
    </row>
    <row r="57" spans="1:5" x14ac:dyDescent="0.2">
      <c r="A57" s="29">
        <v>55</v>
      </c>
      <c r="B57" s="29">
        <v>0</v>
      </c>
      <c r="C57" s="29">
        <v>0</v>
      </c>
      <c r="D57" s="29">
        <v>0</v>
      </c>
      <c r="E57" s="29">
        <v>1</v>
      </c>
    </row>
    <row r="58" spans="1:5" x14ac:dyDescent="0.2">
      <c r="A58" s="29">
        <v>56</v>
      </c>
      <c r="B58" s="29">
        <v>0</v>
      </c>
      <c r="C58" s="29">
        <v>0</v>
      </c>
      <c r="D58" s="29">
        <v>0</v>
      </c>
      <c r="E58" s="29">
        <v>1</v>
      </c>
    </row>
    <row r="59" spans="1:5" x14ac:dyDescent="0.2">
      <c r="A59" s="29">
        <v>57</v>
      </c>
      <c r="B59" s="29">
        <v>0</v>
      </c>
      <c r="C59" s="29">
        <v>1</v>
      </c>
      <c r="D59" s="29">
        <v>0</v>
      </c>
      <c r="E59" s="29">
        <v>0</v>
      </c>
    </row>
    <row r="60" spans="1:5" x14ac:dyDescent="0.2">
      <c r="A60" s="29">
        <v>58</v>
      </c>
      <c r="B60" s="29">
        <v>0</v>
      </c>
      <c r="C60" s="29">
        <v>0</v>
      </c>
      <c r="D60" s="29">
        <v>0</v>
      </c>
      <c r="E60" s="29">
        <v>0</v>
      </c>
    </row>
    <row r="61" spans="1:5" x14ac:dyDescent="0.2">
      <c r="A61" s="29">
        <v>59</v>
      </c>
      <c r="B61" s="29">
        <v>0</v>
      </c>
      <c r="C61" s="29">
        <v>0</v>
      </c>
      <c r="D61" s="29">
        <v>0</v>
      </c>
      <c r="E61" s="29">
        <v>0</v>
      </c>
    </row>
    <row r="62" spans="1:5" x14ac:dyDescent="0.2">
      <c r="A62" s="29">
        <v>60</v>
      </c>
      <c r="B62" s="29">
        <v>0</v>
      </c>
      <c r="C62" s="29">
        <v>0</v>
      </c>
      <c r="D62" s="29">
        <v>0</v>
      </c>
      <c r="E62" s="29">
        <v>1</v>
      </c>
    </row>
    <row r="63" spans="1:5" x14ac:dyDescent="0.2">
      <c r="A63" s="29">
        <v>61</v>
      </c>
      <c r="B63" s="29">
        <v>0</v>
      </c>
      <c r="C63" s="29">
        <v>1</v>
      </c>
      <c r="D63" s="29">
        <v>1</v>
      </c>
      <c r="E63" s="29">
        <v>1</v>
      </c>
    </row>
    <row r="64" spans="1:5" x14ac:dyDescent="0.2">
      <c r="A64" s="29">
        <v>62</v>
      </c>
      <c r="B64" s="29">
        <v>0</v>
      </c>
      <c r="C64" s="29">
        <v>1</v>
      </c>
      <c r="D64" s="30">
        <v>1</v>
      </c>
      <c r="E64" s="30">
        <v>1</v>
      </c>
    </row>
    <row r="65" spans="1:5" x14ac:dyDescent="0.2">
      <c r="A65" s="29">
        <v>63</v>
      </c>
      <c r="B65" s="29">
        <v>0</v>
      </c>
      <c r="C65" s="29">
        <v>0</v>
      </c>
      <c r="D65" s="29">
        <v>0</v>
      </c>
      <c r="E65" s="29">
        <v>0</v>
      </c>
    </row>
    <row r="66" spans="1:5" x14ac:dyDescent="0.2">
      <c r="A66" s="29">
        <v>64</v>
      </c>
      <c r="B66" s="30">
        <v>1</v>
      </c>
      <c r="C66" s="30">
        <v>1</v>
      </c>
      <c r="D66" s="30">
        <v>1</v>
      </c>
      <c r="E66" s="30">
        <v>1</v>
      </c>
    </row>
    <row r="67" spans="1:5" x14ac:dyDescent="0.2">
      <c r="A67" s="29">
        <v>65</v>
      </c>
      <c r="B67" s="29">
        <v>0</v>
      </c>
      <c r="C67" s="29">
        <v>0</v>
      </c>
      <c r="D67" s="29">
        <v>0</v>
      </c>
      <c r="E67" s="29">
        <v>0</v>
      </c>
    </row>
    <row r="68" spans="1:5" x14ac:dyDescent="0.2">
      <c r="A68" s="29">
        <v>66</v>
      </c>
      <c r="B68" s="29">
        <v>0</v>
      </c>
      <c r="C68" s="29">
        <v>0</v>
      </c>
      <c r="D68" s="29">
        <v>0</v>
      </c>
      <c r="E68" s="29">
        <v>0</v>
      </c>
    </row>
    <row r="69" spans="1:5" x14ac:dyDescent="0.2">
      <c r="A69" s="29">
        <v>67</v>
      </c>
      <c r="B69" s="29">
        <v>0</v>
      </c>
      <c r="C69" s="29">
        <v>0</v>
      </c>
      <c r="D69" s="29">
        <v>0</v>
      </c>
      <c r="E69" s="29">
        <v>0</v>
      </c>
    </row>
    <row r="70" spans="1:5" x14ac:dyDescent="0.2">
      <c r="A70" s="29">
        <v>68</v>
      </c>
      <c r="B70" s="29">
        <v>0</v>
      </c>
      <c r="C70" s="29">
        <v>1</v>
      </c>
      <c r="D70" s="30">
        <v>1</v>
      </c>
      <c r="E70" s="30">
        <v>1</v>
      </c>
    </row>
    <row r="71" spans="1:5" x14ac:dyDescent="0.2">
      <c r="A71" s="29">
        <v>69</v>
      </c>
      <c r="B71" s="29">
        <v>0</v>
      </c>
      <c r="C71" s="29">
        <v>0</v>
      </c>
      <c r="D71" s="29">
        <v>0</v>
      </c>
      <c r="E71" s="29">
        <v>0</v>
      </c>
    </row>
    <row r="72" spans="1:5" x14ac:dyDescent="0.2">
      <c r="A72" s="29">
        <v>70</v>
      </c>
      <c r="B72" s="29">
        <v>0</v>
      </c>
      <c r="C72" s="29">
        <v>0</v>
      </c>
      <c r="D72" s="29">
        <v>0</v>
      </c>
      <c r="E72" s="29">
        <v>0</v>
      </c>
    </row>
    <row r="73" spans="1:5" x14ac:dyDescent="0.2">
      <c r="A73" s="29">
        <v>71</v>
      </c>
      <c r="B73" s="29">
        <v>0</v>
      </c>
      <c r="C73" s="29">
        <v>0</v>
      </c>
      <c r="D73" s="29">
        <v>0</v>
      </c>
      <c r="E73" s="29">
        <v>0</v>
      </c>
    </row>
    <row r="74" spans="1:5" x14ac:dyDescent="0.2">
      <c r="A74" s="29">
        <v>72</v>
      </c>
      <c r="B74" s="29">
        <v>0</v>
      </c>
      <c r="C74" s="29">
        <v>0</v>
      </c>
      <c r="D74" s="29">
        <v>0</v>
      </c>
      <c r="E74" s="29">
        <v>0</v>
      </c>
    </row>
    <row r="75" spans="1:5" x14ac:dyDescent="0.2">
      <c r="A75" s="29">
        <v>73</v>
      </c>
      <c r="B75" s="29">
        <v>0</v>
      </c>
      <c r="C75" s="29">
        <v>1</v>
      </c>
      <c r="D75" s="29">
        <v>1</v>
      </c>
      <c r="E75" s="29">
        <v>1</v>
      </c>
    </row>
    <row r="76" spans="1:5" x14ac:dyDescent="0.2">
      <c r="A76" s="29">
        <v>74</v>
      </c>
      <c r="B76" s="29">
        <v>0</v>
      </c>
      <c r="C76" s="29">
        <v>0</v>
      </c>
      <c r="D76" s="29">
        <v>0</v>
      </c>
      <c r="E76" s="29">
        <v>0</v>
      </c>
    </row>
    <row r="77" spans="1:5" x14ac:dyDescent="0.2">
      <c r="A77" s="29">
        <v>75</v>
      </c>
      <c r="B77" s="29">
        <v>0</v>
      </c>
      <c r="C77" s="29">
        <v>0</v>
      </c>
      <c r="D77" s="29">
        <v>0</v>
      </c>
      <c r="E77" s="29">
        <v>0</v>
      </c>
    </row>
    <row r="78" spans="1:5" x14ac:dyDescent="0.2">
      <c r="A78" s="29">
        <v>76</v>
      </c>
      <c r="B78" s="29">
        <v>0</v>
      </c>
      <c r="C78" s="29">
        <v>0</v>
      </c>
      <c r="D78" s="29">
        <v>0</v>
      </c>
      <c r="E78" s="29">
        <v>0</v>
      </c>
    </row>
    <row r="79" spans="1:5" x14ac:dyDescent="0.2">
      <c r="A79" s="29">
        <v>77</v>
      </c>
      <c r="B79" s="29">
        <v>0</v>
      </c>
      <c r="C79" s="29">
        <v>0</v>
      </c>
      <c r="D79" s="29">
        <v>0</v>
      </c>
      <c r="E79" s="29">
        <v>0</v>
      </c>
    </row>
    <row r="80" spans="1:5" x14ac:dyDescent="0.2">
      <c r="A80" s="29">
        <v>78</v>
      </c>
      <c r="B80" s="29">
        <v>0</v>
      </c>
      <c r="C80" s="29">
        <v>1</v>
      </c>
      <c r="D80" s="30">
        <v>1</v>
      </c>
      <c r="E80" s="30">
        <v>1</v>
      </c>
    </row>
    <row r="81" spans="1:5" x14ac:dyDescent="0.2">
      <c r="A81" s="29">
        <v>79</v>
      </c>
      <c r="B81" s="29">
        <v>0</v>
      </c>
      <c r="C81" s="29">
        <v>1</v>
      </c>
      <c r="D81" s="30">
        <v>0</v>
      </c>
      <c r="E81" s="30">
        <v>0</v>
      </c>
    </row>
    <row r="82" spans="1:5" x14ac:dyDescent="0.2">
      <c r="A82" s="29">
        <v>80</v>
      </c>
      <c r="B82" s="29">
        <v>0</v>
      </c>
      <c r="C82" s="29">
        <v>1</v>
      </c>
      <c r="D82" s="30">
        <v>1</v>
      </c>
      <c r="E82" s="30">
        <v>0</v>
      </c>
    </row>
    <row r="83" spans="1:5" x14ac:dyDescent="0.2">
      <c r="A83" s="29">
        <v>81</v>
      </c>
      <c r="B83" s="29">
        <v>0</v>
      </c>
      <c r="C83" s="29">
        <v>0</v>
      </c>
      <c r="D83" s="29">
        <v>0</v>
      </c>
      <c r="E83" s="29">
        <v>0</v>
      </c>
    </row>
    <row r="84" spans="1:5" x14ac:dyDescent="0.2">
      <c r="A84" s="29">
        <v>82</v>
      </c>
      <c r="B84" s="30">
        <v>1</v>
      </c>
      <c r="C84" s="30">
        <v>1</v>
      </c>
      <c r="D84" s="30">
        <v>1</v>
      </c>
      <c r="E84" s="30">
        <v>1</v>
      </c>
    </row>
    <row r="85" spans="1:5" x14ac:dyDescent="0.2">
      <c r="A85" s="29">
        <v>83</v>
      </c>
      <c r="B85" s="29">
        <v>0</v>
      </c>
      <c r="C85" s="29">
        <v>1</v>
      </c>
      <c r="D85" s="30">
        <v>1</v>
      </c>
      <c r="E85" s="30">
        <v>1</v>
      </c>
    </row>
    <row r="86" spans="1:5" x14ac:dyDescent="0.2">
      <c r="A86" s="29">
        <v>84</v>
      </c>
      <c r="B86" s="29">
        <v>0</v>
      </c>
      <c r="C86" s="29">
        <v>1</v>
      </c>
      <c r="D86" s="30">
        <v>1</v>
      </c>
      <c r="E86" s="30">
        <v>0</v>
      </c>
    </row>
    <row r="87" spans="1:5" x14ac:dyDescent="0.2">
      <c r="A87" s="29">
        <v>85</v>
      </c>
      <c r="B87" s="29">
        <v>0</v>
      </c>
      <c r="C87" s="29">
        <v>1</v>
      </c>
      <c r="D87" s="29">
        <v>0</v>
      </c>
      <c r="E87" s="29">
        <v>0</v>
      </c>
    </row>
    <row r="88" spans="1:5" x14ac:dyDescent="0.2">
      <c r="A88" s="29">
        <v>86</v>
      </c>
      <c r="B88" s="30">
        <v>1</v>
      </c>
      <c r="C88" s="30">
        <v>1</v>
      </c>
      <c r="D88" s="30">
        <v>1</v>
      </c>
      <c r="E88" s="30">
        <v>1</v>
      </c>
    </row>
    <row r="89" spans="1:5" x14ac:dyDescent="0.2">
      <c r="A89" s="29">
        <v>87</v>
      </c>
      <c r="B89" s="30">
        <v>1</v>
      </c>
      <c r="C89" s="30">
        <v>0</v>
      </c>
      <c r="D89" s="30">
        <v>0</v>
      </c>
      <c r="E89" s="30">
        <v>1</v>
      </c>
    </row>
    <row r="90" spans="1:5" x14ac:dyDescent="0.2">
      <c r="A90" s="29">
        <v>88</v>
      </c>
      <c r="B90" s="29">
        <v>0</v>
      </c>
      <c r="C90" s="29">
        <v>0</v>
      </c>
      <c r="D90" s="29">
        <v>0</v>
      </c>
      <c r="E90" s="29">
        <v>0</v>
      </c>
    </row>
    <row r="91" spans="1:5" x14ac:dyDescent="0.2">
      <c r="A91" s="29">
        <v>89</v>
      </c>
      <c r="B91" s="29">
        <v>0</v>
      </c>
      <c r="C91" s="29">
        <v>0</v>
      </c>
      <c r="D91" s="29">
        <v>0</v>
      </c>
      <c r="E91" s="29">
        <v>0</v>
      </c>
    </row>
    <row r="92" spans="1:5" x14ac:dyDescent="0.2">
      <c r="A92" s="29">
        <v>90</v>
      </c>
      <c r="B92" s="29">
        <v>0</v>
      </c>
      <c r="C92" s="29">
        <v>0</v>
      </c>
      <c r="D92" s="29">
        <v>0</v>
      </c>
      <c r="E92" s="29">
        <v>1</v>
      </c>
    </row>
    <row r="93" spans="1:5" x14ac:dyDescent="0.2">
      <c r="A93" s="29">
        <v>91</v>
      </c>
      <c r="B93" s="29">
        <v>0</v>
      </c>
      <c r="C93" s="29">
        <v>0</v>
      </c>
      <c r="D93" s="29">
        <v>0</v>
      </c>
      <c r="E93" s="29">
        <v>0</v>
      </c>
    </row>
    <row r="94" spans="1:5" x14ac:dyDescent="0.2">
      <c r="A94" s="29">
        <v>92</v>
      </c>
      <c r="B94" s="29">
        <v>0</v>
      </c>
      <c r="C94" s="29">
        <v>0</v>
      </c>
      <c r="D94" s="29">
        <v>0</v>
      </c>
      <c r="E94" s="29">
        <v>0</v>
      </c>
    </row>
    <row r="95" spans="1:5" x14ac:dyDescent="0.2">
      <c r="A95" s="29">
        <v>93</v>
      </c>
      <c r="B95" s="30">
        <v>1</v>
      </c>
      <c r="C95" s="30">
        <v>1</v>
      </c>
      <c r="D95" s="30">
        <v>1</v>
      </c>
      <c r="E95" s="30">
        <v>1</v>
      </c>
    </row>
    <row r="96" spans="1:5" x14ac:dyDescent="0.2">
      <c r="A96" s="29">
        <v>94</v>
      </c>
      <c r="B96" s="29">
        <v>0</v>
      </c>
      <c r="C96" s="29">
        <v>1</v>
      </c>
      <c r="D96" s="30">
        <v>1</v>
      </c>
      <c r="E96" s="30">
        <v>1</v>
      </c>
    </row>
    <row r="97" spans="1:5" x14ac:dyDescent="0.2">
      <c r="A97" s="29">
        <v>95</v>
      </c>
      <c r="B97" s="29">
        <v>0</v>
      </c>
      <c r="C97" s="29">
        <v>1</v>
      </c>
      <c r="D97" s="29">
        <v>0</v>
      </c>
      <c r="E97" s="29">
        <v>0</v>
      </c>
    </row>
    <row r="98" spans="1:5" x14ac:dyDescent="0.2">
      <c r="A98" s="29">
        <v>96</v>
      </c>
      <c r="B98" s="29">
        <v>0</v>
      </c>
      <c r="C98" s="29">
        <v>1</v>
      </c>
      <c r="D98" s="30">
        <v>1</v>
      </c>
      <c r="E98" s="30">
        <v>1</v>
      </c>
    </row>
    <row r="99" spans="1:5" x14ac:dyDescent="0.2">
      <c r="A99" s="29">
        <v>97</v>
      </c>
      <c r="B99" s="29">
        <v>0</v>
      </c>
      <c r="C99" s="29">
        <v>0</v>
      </c>
      <c r="D99" s="29">
        <v>0</v>
      </c>
      <c r="E99" s="29">
        <v>0</v>
      </c>
    </row>
    <row r="100" spans="1:5" x14ac:dyDescent="0.2">
      <c r="A100" s="29">
        <v>98</v>
      </c>
      <c r="B100" s="29">
        <v>0</v>
      </c>
      <c r="C100" s="29">
        <v>1</v>
      </c>
      <c r="D100" s="29">
        <v>0</v>
      </c>
      <c r="E100" s="29">
        <v>1</v>
      </c>
    </row>
    <row r="101" spans="1:5" x14ac:dyDescent="0.2">
      <c r="A101" s="29">
        <v>99</v>
      </c>
      <c r="B101" s="29">
        <v>0</v>
      </c>
      <c r="C101" s="29">
        <v>0</v>
      </c>
      <c r="D101" s="29">
        <v>0</v>
      </c>
      <c r="E101" s="29">
        <v>0</v>
      </c>
    </row>
    <row r="102" spans="1:5" x14ac:dyDescent="0.2">
      <c r="A102" s="29">
        <v>100</v>
      </c>
      <c r="B102" s="29">
        <v>0</v>
      </c>
      <c r="C102" s="29">
        <v>1</v>
      </c>
      <c r="D102" s="30">
        <v>1</v>
      </c>
      <c r="E102" s="30">
        <v>0</v>
      </c>
    </row>
    <row r="103" spans="1:5" x14ac:dyDescent="0.2">
      <c r="A103" s="29">
        <v>101</v>
      </c>
      <c r="B103" s="29">
        <v>0</v>
      </c>
      <c r="C103" s="29">
        <v>0</v>
      </c>
      <c r="D103" s="29">
        <v>0</v>
      </c>
      <c r="E103" s="29">
        <v>1</v>
      </c>
    </row>
    <row r="104" spans="1:5" x14ac:dyDescent="0.2">
      <c r="A104" s="29">
        <v>102</v>
      </c>
      <c r="B104" s="29">
        <v>0</v>
      </c>
      <c r="C104" s="29">
        <v>1</v>
      </c>
      <c r="D104" s="29">
        <v>0</v>
      </c>
      <c r="E104" s="29">
        <v>0</v>
      </c>
    </row>
    <row r="105" spans="1:5" x14ac:dyDescent="0.2">
      <c r="A105" s="29">
        <v>103</v>
      </c>
      <c r="B105" s="29">
        <v>0</v>
      </c>
      <c r="C105" s="29">
        <v>0</v>
      </c>
      <c r="D105" s="29">
        <v>0</v>
      </c>
      <c r="E105" s="29">
        <v>0</v>
      </c>
    </row>
    <row r="106" spans="1:5" x14ac:dyDescent="0.2">
      <c r="A106" s="29">
        <v>104</v>
      </c>
      <c r="B106" s="29">
        <v>0</v>
      </c>
      <c r="C106" s="29">
        <v>0</v>
      </c>
      <c r="D106" s="29">
        <v>0</v>
      </c>
      <c r="E106" s="29">
        <v>0</v>
      </c>
    </row>
    <row r="107" spans="1:5" x14ac:dyDescent="0.2">
      <c r="A107" s="29">
        <v>105</v>
      </c>
      <c r="B107" s="29">
        <v>0</v>
      </c>
      <c r="C107" s="29">
        <v>0</v>
      </c>
      <c r="D107" s="29">
        <v>0</v>
      </c>
      <c r="E107" s="29">
        <v>0</v>
      </c>
    </row>
    <row r="108" spans="1:5" x14ac:dyDescent="0.2">
      <c r="A108" s="29">
        <v>106</v>
      </c>
      <c r="B108" s="29">
        <v>0</v>
      </c>
      <c r="C108" s="29">
        <v>1</v>
      </c>
      <c r="D108" s="30">
        <v>1</v>
      </c>
      <c r="E108" s="30">
        <v>1</v>
      </c>
    </row>
    <row r="109" spans="1:5" x14ac:dyDescent="0.2">
      <c r="A109" s="29">
        <v>107</v>
      </c>
      <c r="B109" s="29">
        <v>0</v>
      </c>
      <c r="C109" s="29">
        <v>0</v>
      </c>
      <c r="D109" s="29">
        <v>0</v>
      </c>
      <c r="E109" s="29">
        <v>0</v>
      </c>
    </row>
    <row r="110" spans="1:5" x14ac:dyDescent="0.2">
      <c r="A110" s="29">
        <v>108</v>
      </c>
      <c r="B110" s="29">
        <v>0</v>
      </c>
      <c r="C110" s="29">
        <v>0</v>
      </c>
      <c r="D110" s="29">
        <v>0</v>
      </c>
      <c r="E110" s="29">
        <v>0</v>
      </c>
    </row>
    <row r="111" spans="1:5" x14ac:dyDescent="0.2">
      <c r="A111" s="29">
        <v>109</v>
      </c>
      <c r="B111" s="30">
        <v>1</v>
      </c>
      <c r="C111" s="30">
        <v>1</v>
      </c>
      <c r="D111" s="30">
        <v>1</v>
      </c>
      <c r="E111" s="30">
        <v>1</v>
      </c>
    </row>
    <row r="112" spans="1:5" x14ac:dyDescent="0.2">
      <c r="A112" s="29">
        <v>110</v>
      </c>
      <c r="B112" s="30">
        <v>1</v>
      </c>
      <c r="C112" s="30">
        <v>1</v>
      </c>
      <c r="D112" s="30">
        <v>0</v>
      </c>
      <c r="E112" s="30">
        <v>1</v>
      </c>
    </row>
    <row r="113" spans="1:5" x14ac:dyDescent="0.2">
      <c r="A113" s="29">
        <v>111</v>
      </c>
      <c r="B113" s="30">
        <v>0</v>
      </c>
      <c r="C113" s="30">
        <v>0</v>
      </c>
      <c r="D113" s="29">
        <v>0</v>
      </c>
      <c r="E113" s="29">
        <v>0</v>
      </c>
    </row>
    <row r="114" spans="1:5" x14ac:dyDescent="0.2">
      <c r="A114" s="29">
        <v>112</v>
      </c>
      <c r="B114" s="30">
        <v>0</v>
      </c>
      <c r="C114" s="30">
        <v>0</v>
      </c>
      <c r="D114" s="29">
        <v>0</v>
      </c>
      <c r="E114" s="29">
        <v>0</v>
      </c>
    </row>
    <row r="115" spans="1:5" x14ac:dyDescent="0.2">
      <c r="A115" s="29">
        <v>113</v>
      </c>
      <c r="B115" s="30">
        <v>1</v>
      </c>
      <c r="C115" s="30">
        <v>0</v>
      </c>
      <c r="D115" s="30">
        <v>0</v>
      </c>
      <c r="E115" s="30">
        <v>1</v>
      </c>
    </row>
    <row r="116" spans="1:5" x14ac:dyDescent="0.2">
      <c r="A116" s="29">
        <v>114</v>
      </c>
      <c r="B116" s="30">
        <v>1</v>
      </c>
      <c r="C116" s="30">
        <v>1</v>
      </c>
      <c r="D116" s="30">
        <v>1</v>
      </c>
      <c r="E116" s="30">
        <v>1</v>
      </c>
    </row>
    <row r="117" spans="1:5" x14ac:dyDescent="0.2">
      <c r="A117" s="29">
        <v>115</v>
      </c>
      <c r="B117" s="30">
        <v>1</v>
      </c>
      <c r="C117" s="30">
        <v>1</v>
      </c>
      <c r="D117" s="30">
        <v>1</v>
      </c>
      <c r="E117" s="30">
        <v>1</v>
      </c>
    </row>
    <row r="118" spans="1:5" x14ac:dyDescent="0.2">
      <c r="A118" s="29">
        <v>116</v>
      </c>
      <c r="B118" s="29">
        <v>0</v>
      </c>
      <c r="C118" s="29">
        <v>0</v>
      </c>
      <c r="D118" s="29">
        <v>0</v>
      </c>
      <c r="E118" s="29">
        <v>0</v>
      </c>
    </row>
    <row r="119" spans="1:5" x14ac:dyDescent="0.2">
      <c r="A119" s="29">
        <v>117</v>
      </c>
      <c r="B119" s="29">
        <v>0</v>
      </c>
      <c r="C119" s="29">
        <v>1</v>
      </c>
      <c r="D119" s="29">
        <v>0</v>
      </c>
      <c r="E119" s="29">
        <v>1</v>
      </c>
    </row>
    <row r="120" spans="1:5" x14ac:dyDescent="0.2">
      <c r="A120" s="29">
        <v>118</v>
      </c>
      <c r="B120" s="29">
        <v>0</v>
      </c>
      <c r="C120" s="29">
        <v>0</v>
      </c>
      <c r="D120" s="29">
        <v>0</v>
      </c>
      <c r="E120" s="29">
        <v>1</v>
      </c>
    </row>
    <row r="121" spans="1:5" x14ac:dyDescent="0.2">
      <c r="A121" s="29">
        <v>119</v>
      </c>
      <c r="B121" s="29">
        <v>0</v>
      </c>
      <c r="C121" s="29">
        <v>1</v>
      </c>
      <c r="D121" s="29">
        <v>0</v>
      </c>
      <c r="E121" s="29">
        <v>1</v>
      </c>
    </row>
    <row r="122" spans="1:5" x14ac:dyDescent="0.2">
      <c r="A122" s="29">
        <v>120</v>
      </c>
      <c r="B122" s="29">
        <v>0</v>
      </c>
      <c r="C122" s="29">
        <v>0</v>
      </c>
      <c r="D122" s="29">
        <v>0</v>
      </c>
      <c r="E122" s="29">
        <v>0</v>
      </c>
    </row>
    <row r="123" spans="1:5" x14ac:dyDescent="0.2">
      <c r="A123" s="29">
        <v>121</v>
      </c>
      <c r="B123" s="29">
        <v>0</v>
      </c>
      <c r="C123" s="29">
        <v>0</v>
      </c>
      <c r="D123" s="30">
        <v>1</v>
      </c>
      <c r="E123" s="30">
        <v>0</v>
      </c>
    </row>
    <row r="124" spans="1:5" x14ac:dyDescent="0.2">
      <c r="A124" s="29">
        <v>122</v>
      </c>
      <c r="B124" s="29">
        <v>0</v>
      </c>
      <c r="C124" s="29">
        <v>0</v>
      </c>
      <c r="D124" s="30">
        <v>1</v>
      </c>
      <c r="E124" s="30">
        <v>0</v>
      </c>
    </row>
    <row r="125" spans="1:5" x14ac:dyDescent="0.2">
      <c r="A125" s="29">
        <v>123</v>
      </c>
      <c r="B125" s="29">
        <v>0</v>
      </c>
      <c r="C125" s="29">
        <v>0</v>
      </c>
      <c r="D125" s="30">
        <v>1</v>
      </c>
      <c r="E125" s="30">
        <v>0</v>
      </c>
    </row>
    <row r="126" spans="1:5" x14ac:dyDescent="0.2">
      <c r="A126" s="29">
        <v>124</v>
      </c>
      <c r="B126" s="29">
        <v>0</v>
      </c>
      <c r="C126" s="29">
        <v>0</v>
      </c>
      <c r="D126" s="29">
        <v>0</v>
      </c>
      <c r="E126" s="29">
        <v>0</v>
      </c>
    </row>
    <row r="127" spans="1:5" x14ac:dyDescent="0.2">
      <c r="A127" s="29">
        <v>125</v>
      </c>
      <c r="B127" s="29">
        <v>0</v>
      </c>
      <c r="C127" s="29">
        <v>1</v>
      </c>
      <c r="D127" s="29">
        <v>0</v>
      </c>
      <c r="E127" s="29">
        <v>0</v>
      </c>
    </row>
    <row r="128" spans="1:5" x14ac:dyDescent="0.2">
      <c r="A128" s="29">
        <v>126</v>
      </c>
      <c r="B128" s="30">
        <v>1</v>
      </c>
      <c r="C128" s="30">
        <v>0</v>
      </c>
      <c r="D128" s="30">
        <v>1</v>
      </c>
      <c r="E128" s="30">
        <v>1</v>
      </c>
    </row>
    <row r="129" spans="1:5" x14ac:dyDescent="0.2">
      <c r="A129" s="29">
        <v>127</v>
      </c>
      <c r="B129" s="29">
        <v>0</v>
      </c>
      <c r="C129" s="29">
        <v>1</v>
      </c>
      <c r="D129" s="30">
        <v>1</v>
      </c>
      <c r="E129" s="30">
        <v>0</v>
      </c>
    </row>
    <row r="130" spans="1:5" x14ac:dyDescent="0.2">
      <c r="A130" s="29">
        <v>128</v>
      </c>
      <c r="B130" s="29">
        <v>0</v>
      </c>
      <c r="C130" s="29">
        <v>1</v>
      </c>
      <c r="D130" s="29">
        <v>0</v>
      </c>
      <c r="E130" s="29">
        <v>1</v>
      </c>
    </row>
    <row r="131" spans="1:5" x14ac:dyDescent="0.2">
      <c r="A131" s="29">
        <v>129</v>
      </c>
      <c r="B131" s="30">
        <v>1</v>
      </c>
      <c r="C131" s="30">
        <v>1</v>
      </c>
      <c r="D131" s="30">
        <v>0</v>
      </c>
      <c r="E131" s="30">
        <v>1</v>
      </c>
    </row>
    <row r="132" spans="1:5" x14ac:dyDescent="0.2">
      <c r="A132" s="29">
        <v>130</v>
      </c>
      <c r="B132" s="29">
        <v>0</v>
      </c>
      <c r="C132" s="29">
        <v>1</v>
      </c>
      <c r="D132" s="29">
        <v>0</v>
      </c>
      <c r="E132" s="29">
        <v>1</v>
      </c>
    </row>
    <row r="133" spans="1:5" x14ac:dyDescent="0.2">
      <c r="A133" s="29">
        <v>131</v>
      </c>
      <c r="B133" s="30">
        <v>0</v>
      </c>
      <c r="C133" s="30">
        <v>0</v>
      </c>
      <c r="D133" s="30">
        <v>0</v>
      </c>
      <c r="E133" s="30">
        <v>0</v>
      </c>
    </row>
    <row r="134" spans="1:5" x14ac:dyDescent="0.2">
      <c r="A134" s="29">
        <v>132</v>
      </c>
      <c r="B134" s="30">
        <v>0</v>
      </c>
      <c r="C134" s="30">
        <v>0</v>
      </c>
      <c r="D134" s="29">
        <v>0</v>
      </c>
      <c r="E134" s="29">
        <v>0</v>
      </c>
    </row>
    <row r="135" spans="1:5" x14ac:dyDescent="0.2">
      <c r="A135" s="29">
        <v>133</v>
      </c>
      <c r="B135" s="29">
        <v>0</v>
      </c>
      <c r="C135" s="29">
        <v>0</v>
      </c>
      <c r="D135" s="29">
        <v>0</v>
      </c>
      <c r="E135" s="29">
        <v>1</v>
      </c>
    </row>
    <row r="136" spans="1:5" x14ac:dyDescent="0.2">
      <c r="A136" s="29">
        <v>134</v>
      </c>
      <c r="B136" s="30">
        <v>0</v>
      </c>
      <c r="C136" s="30">
        <v>0</v>
      </c>
      <c r="D136" s="30">
        <v>1</v>
      </c>
      <c r="E136" s="30">
        <v>0</v>
      </c>
    </row>
    <row r="137" spans="1:5" x14ac:dyDescent="0.2">
      <c r="A137" s="29">
        <v>135</v>
      </c>
      <c r="B137" s="29">
        <v>0</v>
      </c>
      <c r="C137" s="29">
        <v>0</v>
      </c>
      <c r="D137" s="29">
        <v>0</v>
      </c>
      <c r="E137" s="29">
        <v>0</v>
      </c>
    </row>
    <row r="138" spans="1:5" x14ac:dyDescent="0.2">
      <c r="A138" s="29">
        <v>136</v>
      </c>
      <c r="B138" s="30">
        <v>0</v>
      </c>
      <c r="C138" s="29">
        <v>0</v>
      </c>
      <c r="D138" s="29">
        <v>0</v>
      </c>
      <c r="E138" s="29">
        <v>0</v>
      </c>
    </row>
    <row r="139" spans="1:5" x14ac:dyDescent="0.2">
      <c r="A139" s="29">
        <v>137</v>
      </c>
      <c r="B139" s="30">
        <v>0</v>
      </c>
      <c r="C139" s="30">
        <v>0</v>
      </c>
      <c r="D139" s="29">
        <v>0</v>
      </c>
      <c r="E139" s="29">
        <v>0</v>
      </c>
    </row>
    <row r="140" spans="1:5" x14ac:dyDescent="0.2">
      <c r="A140" s="29">
        <v>138</v>
      </c>
      <c r="B140" s="30">
        <v>0</v>
      </c>
      <c r="C140" s="30">
        <v>0</v>
      </c>
      <c r="D140" s="29">
        <v>0</v>
      </c>
      <c r="E140" s="29">
        <v>0</v>
      </c>
    </row>
    <row r="141" spans="1:5" x14ac:dyDescent="0.2">
      <c r="A141" s="29">
        <v>139</v>
      </c>
      <c r="B141" s="29">
        <v>0</v>
      </c>
      <c r="C141" s="29">
        <v>0</v>
      </c>
      <c r="D141" s="29">
        <v>0</v>
      </c>
      <c r="E141" s="29">
        <v>0</v>
      </c>
    </row>
    <row r="142" spans="1:5" x14ac:dyDescent="0.2">
      <c r="A142" s="29">
        <v>140</v>
      </c>
      <c r="B142" s="30">
        <v>0</v>
      </c>
      <c r="C142" s="29">
        <v>0</v>
      </c>
      <c r="D142" s="29">
        <v>0</v>
      </c>
      <c r="E142" s="29">
        <v>0</v>
      </c>
    </row>
    <row r="143" spans="1:5" x14ac:dyDescent="0.2">
      <c r="A143" s="29">
        <v>141</v>
      </c>
      <c r="B143" s="29">
        <v>0</v>
      </c>
      <c r="C143" s="29">
        <v>1</v>
      </c>
      <c r="D143" s="29">
        <v>0</v>
      </c>
      <c r="E143" s="29">
        <v>0</v>
      </c>
    </row>
    <row r="144" spans="1:5" x14ac:dyDescent="0.2">
      <c r="A144" s="29">
        <v>142</v>
      </c>
      <c r="B144" s="29">
        <v>0</v>
      </c>
      <c r="C144" s="29">
        <v>0</v>
      </c>
      <c r="D144" s="29">
        <v>0</v>
      </c>
      <c r="E144" s="29">
        <v>0</v>
      </c>
    </row>
    <row r="145" spans="1:5" x14ac:dyDescent="0.2">
      <c r="A145" s="29">
        <v>143</v>
      </c>
      <c r="B145" s="29">
        <v>0</v>
      </c>
      <c r="C145" s="29">
        <v>0</v>
      </c>
      <c r="D145" s="30">
        <v>1</v>
      </c>
      <c r="E145" s="30">
        <v>0</v>
      </c>
    </row>
    <row r="146" spans="1:5" x14ac:dyDescent="0.2">
      <c r="A146" s="29">
        <v>144</v>
      </c>
      <c r="B146" s="29">
        <v>0</v>
      </c>
      <c r="C146" s="29">
        <v>0</v>
      </c>
      <c r="D146" s="30">
        <v>1</v>
      </c>
      <c r="E146" s="30">
        <v>1</v>
      </c>
    </row>
    <row r="147" spans="1:5" x14ac:dyDescent="0.2">
      <c r="A147" s="29">
        <v>145</v>
      </c>
      <c r="B147" s="30">
        <v>1</v>
      </c>
      <c r="C147" s="30">
        <v>0</v>
      </c>
      <c r="D147" s="30">
        <v>0</v>
      </c>
      <c r="E147" s="30">
        <v>1</v>
      </c>
    </row>
    <row r="148" spans="1:5" x14ac:dyDescent="0.2">
      <c r="A148" s="29">
        <v>146</v>
      </c>
      <c r="B148" s="29">
        <v>0</v>
      </c>
      <c r="C148" s="29">
        <v>0</v>
      </c>
      <c r="D148" s="29">
        <v>0</v>
      </c>
      <c r="E148" s="29">
        <v>0</v>
      </c>
    </row>
    <row r="149" spans="1:5" x14ac:dyDescent="0.2">
      <c r="A149" s="29">
        <v>147</v>
      </c>
      <c r="B149" s="29">
        <v>0</v>
      </c>
      <c r="C149" s="29">
        <v>0</v>
      </c>
      <c r="D149" s="29">
        <v>0</v>
      </c>
      <c r="E149" s="29">
        <v>0</v>
      </c>
    </row>
    <row r="150" spans="1:5" x14ac:dyDescent="0.2">
      <c r="A150" s="29">
        <v>148</v>
      </c>
      <c r="B150" s="30">
        <v>1</v>
      </c>
      <c r="C150" s="30">
        <v>0</v>
      </c>
      <c r="D150" s="30">
        <v>1</v>
      </c>
      <c r="E150" s="30">
        <v>1</v>
      </c>
    </row>
    <row r="151" spans="1:5" x14ac:dyDescent="0.2">
      <c r="A151" s="29">
        <v>149</v>
      </c>
      <c r="B151" s="30">
        <v>0</v>
      </c>
      <c r="C151" s="30">
        <v>0</v>
      </c>
      <c r="D151" s="30">
        <v>0</v>
      </c>
      <c r="E151" s="30">
        <v>0</v>
      </c>
    </row>
    <row r="152" spans="1:5" x14ac:dyDescent="0.2">
      <c r="A152" s="29">
        <v>150</v>
      </c>
      <c r="B152" s="29">
        <v>0</v>
      </c>
      <c r="C152" s="29">
        <v>0</v>
      </c>
      <c r="D152" s="29">
        <v>0</v>
      </c>
      <c r="E152" s="29">
        <v>0</v>
      </c>
    </row>
    <row r="153" spans="1:5" x14ac:dyDescent="0.2">
      <c r="A153" s="29">
        <v>151</v>
      </c>
      <c r="B153" s="29">
        <v>0</v>
      </c>
      <c r="C153" s="29">
        <v>0</v>
      </c>
      <c r="D153" s="29">
        <v>0</v>
      </c>
      <c r="E153" s="29">
        <v>1</v>
      </c>
    </row>
    <row r="154" spans="1:5" x14ac:dyDescent="0.2">
      <c r="A154" s="29">
        <v>152</v>
      </c>
      <c r="B154" s="30">
        <v>1</v>
      </c>
      <c r="C154" s="30">
        <v>0</v>
      </c>
      <c r="D154" s="30">
        <v>1</v>
      </c>
      <c r="E154" s="30">
        <v>1</v>
      </c>
    </row>
    <row r="155" spans="1:5" x14ac:dyDescent="0.2">
      <c r="A155" s="29">
        <v>153</v>
      </c>
      <c r="B155" s="30">
        <v>1</v>
      </c>
      <c r="C155" s="30">
        <v>0</v>
      </c>
      <c r="D155" s="30">
        <v>1</v>
      </c>
      <c r="E155" s="30">
        <v>1</v>
      </c>
    </row>
    <row r="156" spans="1:5" x14ac:dyDescent="0.2">
      <c r="A156" s="29">
        <v>154</v>
      </c>
      <c r="B156" s="29">
        <v>0</v>
      </c>
      <c r="C156" s="29">
        <v>0</v>
      </c>
      <c r="D156" s="30">
        <v>1</v>
      </c>
      <c r="E156" s="30">
        <v>1</v>
      </c>
    </row>
    <row r="157" spans="1:5" x14ac:dyDescent="0.2">
      <c r="A157" s="29">
        <v>155</v>
      </c>
      <c r="B157" s="29">
        <v>0</v>
      </c>
      <c r="C157" s="29">
        <v>0</v>
      </c>
      <c r="D157" s="30">
        <v>1</v>
      </c>
      <c r="E157" s="30">
        <v>1</v>
      </c>
    </row>
    <row r="158" spans="1:5" x14ac:dyDescent="0.2">
      <c r="A158" s="29">
        <v>156</v>
      </c>
      <c r="B158" s="29">
        <v>0</v>
      </c>
      <c r="C158" s="29">
        <v>0</v>
      </c>
      <c r="D158" s="29">
        <v>0</v>
      </c>
      <c r="E158" s="29">
        <v>0</v>
      </c>
    </row>
    <row r="159" spans="1:5" x14ac:dyDescent="0.2">
      <c r="A159" s="29">
        <v>157</v>
      </c>
      <c r="B159" s="29">
        <v>0</v>
      </c>
      <c r="C159" s="29">
        <v>0</v>
      </c>
      <c r="D159" s="29">
        <v>0</v>
      </c>
      <c r="E159" s="29">
        <v>0</v>
      </c>
    </row>
    <row r="160" spans="1:5" x14ac:dyDescent="0.2">
      <c r="A160" s="29">
        <v>158</v>
      </c>
      <c r="B160" s="29">
        <v>0</v>
      </c>
      <c r="C160" s="29">
        <v>0</v>
      </c>
      <c r="D160" s="29">
        <v>0</v>
      </c>
      <c r="E160" s="29">
        <v>0</v>
      </c>
    </row>
    <row r="161" spans="1:5" x14ac:dyDescent="0.2">
      <c r="A161" s="29">
        <v>159</v>
      </c>
      <c r="B161" s="29">
        <v>0</v>
      </c>
      <c r="C161" s="29">
        <v>1</v>
      </c>
      <c r="D161" s="29">
        <v>0</v>
      </c>
      <c r="E161" s="29">
        <v>0</v>
      </c>
    </row>
    <row r="162" spans="1:5" x14ac:dyDescent="0.2">
      <c r="A162" s="29">
        <v>160</v>
      </c>
      <c r="B162" s="30">
        <v>0</v>
      </c>
      <c r="C162" s="30">
        <v>0</v>
      </c>
      <c r="D162" s="30">
        <v>0</v>
      </c>
      <c r="E162" s="30">
        <v>0</v>
      </c>
    </row>
    <row r="163" spans="1:5" x14ac:dyDescent="0.2">
      <c r="A163" s="29">
        <v>161</v>
      </c>
      <c r="B163" s="29">
        <v>0</v>
      </c>
      <c r="C163" s="29">
        <v>0</v>
      </c>
      <c r="D163" s="29">
        <v>0</v>
      </c>
      <c r="E163" s="29">
        <v>0</v>
      </c>
    </row>
    <row r="164" spans="1:5" x14ac:dyDescent="0.2">
      <c r="A164" s="29">
        <v>162</v>
      </c>
      <c r="B164" s="29">
        <v>0</v>
      </c>
      <c r="C164" s="29">
        <v>0</v>
      </c>
      <c r="D164" s="29">
        <v>0</v>
      </c>
      <c r="E164" s="29">
        <v>0</v>
      </c>
    </row>
    <row r="165" spans="1:5" x14ac:dyDescent="0.2">
      <c r="A165" s="29">
        <v>163</v>
      </c>
      <c r="B165" s="29">
        <v>0</v>
      </c>
      <c r="C165" s="29">
        <v>1</v>
      </c>
      <c r="D165" s="29">
        <v>0</v>
      </c>
      <c r="E165" s="29">
        <v>0</v>
      </c>
    </row>
    <row r="166" spans="1:5" x14ac:dyDescent="0.2">
      <c r="A166" s="29">
        <v>164</v>
      </c>
      <c r="B166" s="29">
        <v>0</v>
      </c>
      <c r="C166" s="29">
        <v>0</v>
      </c>
      <c r="D166" s="29">
        <v>0</v>
      </c>
      <c r="E166" s="29">
        <v>0</v>
      </c>
    </row>
    <row r="167" spans="1:5" x14ac:dyDescent="0.2">
      <c r="A167" s="29">
        <v>165</v>
      </c>
      <c r="B167" s="29">
        <v>0</v>
      </c>
      <c r="C167" s="29">
        <v>0</v>
      </c>
      <c r="D167" s="29">
        <v>0</v>
      </c>
      <c r="E167" s="29">
        <v>0</v>
      </c>
    </row>
    <row r="168" spans="1:5" x14ac:dyDescent="0.2">
      <c r="A168" s="29">
        <v>166</v>
      </c>
      <c r="B168" s="29">
        <v>0</v>
      </c>
      <c r="C168" s="29">
        <v>1</v>
      </c>
      <c r="D168" s="29">
        <v>0</v>
      </c>
      <c r="E168" s="29">
        <v>1</v>
      </c>
    </row>
    <row r="169" spans="1:5" x14ac:dyDescent="0.2">
      <c r="A169" s="29">
        <v>167</v>
      </c>
      <c r="B169" s="29">
        <v>0</v>
      </c>
      <c r="C169" s="29">
        <v>0</v>
      </c>
      <c r="D169" s="29">
        <v>0</v>
      </c>
      <c r="E169" s="29">
        <v>0</v>
      </c>
    </row>
    <row r="170" spans="1:5" x14ac:dyDescent="0.2">
      <c r="A170" s="29">
        <v>168</v>
      </c>
      <c r="B170" s="30">
        <v>1</v>
      </c>
      <c r="C170" s="30">
        <v>1</v>
      </c>
      <c r="D170" s="30">
        <v>1</v>
      </c>
      <c r="E170" s="30">
        <v>1</v>
      </c>
    </row>
    <row r="171" spans="1:5" x14ac:dyDescent="0.2">
      <c r="A171" s="29">
        <v>169</v>
      </c>
      <c r="B171" s="29">
        <v>0</v>
      </c>
      <c r="C171" s="29">
        <v>0</v>
      </c>
      <c r="D171" s="29">
        <v>0</v>
      </c>
      <c r="E171" s="29">
        <v>0</v>
      </c>
    </row>
    <row r="172" spans="1:5" x14ac:dyDescent="0.2">
      <c r="A172" s="29">
        <v>170</v>
      </c>
      <c r="B172" s="29">
        <v>0</v>
      </c>
      <c r="C172" s="29">
        <v>0</v>
      </c>
      <c r="D172" s="29">
        <v>0</v>
      </c>
      <c r="E172" s="29">
        <v>0</v>
      </c>
    </row>
    <row r="173" spans="1:5" x14ac:dyDescent="0.2">
      <c r="A173" s="29">
        <v>171</v>
      </c>
      <c r="B173" s="29">
        <v>0</v>
      </c>
      <c r="C173" s="29">
        <v>1</v>
      </c>
      <c r="D173" s="30">
        <v>1</v>
      </c>
      <c r="E173" s="30">
        <v>1</v>
      </c>
    </row>
    <row r="174" spans="1:5" x14ac:dyDescent="0.2">
      <c r="A174" s="29">
        <v>172</v>
      </c>
      <c r="B174" s="29">
        <v>0</v>
      </c>
      <c r="C174" s="29">
        <v>1</v>
      </c>
      <c r="D174" s="30">
        <v>1</v>
      </c>
      <c r="E174" s="30">
        <v>1</v>
      </c>
    </row>
    <row r="175" spans="1:5" x14ac:dyDescent="0.2">
      <c r="A175" s="29">
        <v>173</v>
      </c>
      <c r="B175" s="29">
        <v>0</v>
      </c>
      <c r="C175" s="29">
        <v>1</v>
      </c>
      <c r="D175" s="30">
        <v>1</v>
      </c>
      <c r="E175" s="30">
        <v>0</v>
      </c>
    </row>
    <row r="176" spans="1:5" x14ac:dyDescent="0.2">
      <c r="A176" s="29">
        <v>174</v>
      </c>
      <c r="B176" s="30">
        <v>1</v>
      </c>
      <c r="C176" s="30">
        <v>1</v>
      </c>
      <c r="D176" s="30">
        <v>1</v>
      </c>
      <c r="E176" s="30">
        <v>1</v>
      </c>
    </row>
    <row r="177" spans="1:5" x14ac:dyDescent="0.2">
      <c r="A177" s="29">
        <v>175</v>
      </c>
      <c r="B177" s="30">
        <v>1</v>
      </c>
      <c r="C177" s="30">
        <v>1</v>
      </c>
      <c r="D177" s="30">
        <v>1</v>
      </c>
      <c r="E177" s="30">
        <v>1</v>
      </c>
    </row>
    <row r="178" spans="1:5" x14ac:dyDescent="0.2">
      <c r="A178" s="29">
        <v>176</v>
      </c>
      <c r="B178" s="29">
        <v>0</v>
      </c>
      <c r="C178" s="29">
        <v>1</v>
      </c>
      <c r="D178" s="30">
        <v>1</v>
      </c>
      <c r="E178" s="30">
        <v>0</v>
      </c>
    </row>
    <row r="179" spans="1:5" x14ac:dyDescent="0.2">
      <c r="A179" s="29">
        <v>177</v>
      </c>
      <c r="B179" s="30">
        <v>1</v>
      </c>
      <c r="C179" s="30">
        <v>1</v>
      </c>
      <c r="D179" s="30">
        <v>1</v>
      </c>
      <c r="E179" s="30">
        <v>1</v>
      </c>
    </row>
    <row r="180" spans="1:5" x14ac:dyDescent="0.2">
      <c r="A180" s="29">
        <v>178</v>
      </c>
      <c r="B180" s="29">
        <v>0</v>
      </c>
      <c r="C180" s="29">
        <v>0</v>
      </c>
      <c r="D180" s="29">
        <v>0</v>
      </c>
      <c r="E180" s="29">
        <v>1</v>
      </c>
    </row>
    <row r="181" spans="1:5" x14ac:dyDescent="0.2">
      <c r="A181" s="29">
        <v>179</v>
      </c>
      <c r="B181" s="29">
        <v>0</v>
      </c>
      <c r="C181" s="29">
        <v>1</v>
      </c>
      <c r="D181" s="30">
        <v>1</v>
      </c>
      <c r="E181" s="30">
        <v>1</v>
      </c>
    </row>
    <row r="182" spans="1:5" x14ac:dyDescent="0.2">
      <c r="A182" s="29">
        <v>180</v>
      </c>
      <c r="B182" s="30">
        <v>0</v>
      </c>
      <c r="C182" s="30">
        <v>0</v>
      </c>
      <c r="D182" s="29">
        <v>0</v>
      </c>
      <c r="E182" s="29">
        <v>0</v>
      </c>
    </row>
    <row r="183" spans="1:5" x14ac:dyDescent="0.2">
      <c r="A183" s="29">
        <v>181</v>
      </c>
      <c r="B183" s="29">
        <v>0</v>
      </c>
      <c r="C183" s="29">
        <v>0</v>
      </c>
      <c r="D183" s="29">
        <v>0</v>
      </c>
      <c r="E183" s="29">
        <v>0</v>
      </c>
    </row>
    <row r="184" spans="1:5" x14ac:dyDescent="0.2">
      <c r="A184" s="29">
        <v>182</v>
      </c>
      <c r="B184" s="29">
        <v>0</v>
      </c>
      <c r="C184" s="29">
        <v>0</v>
      </c>
      <c r="D184" s="29">
        <v>0</v>
      </c>
      <c r="E184" s="29">
        <v>0</v>
      </c>
    </row>
    <row r="185" spans="1:5" x14ac:dyDescent="0.2">
      <c r="A185" s="29">
        <v>183</v>
      </c>
      <c r="B185" s="29">
        <v>0</v>
      </c>
      <c r="C185" s="29">
        <v>0</v>
      </c>
      <c r="D185" s="29">
        <v>0</v>
      </c>
      <c r="E185" s="29">
        <v>0</v>
      </c>
    </row>
    <row r="186" spans="1:5" x14ac:dyDescent="0.2">
      <c r="A186" s="29">
        <v>184</v>
      </c>
      <c r="B186" s="29">
        <v>0</v>
      </c>
      <c r="C186" s="29">
        <v>0</v>
      </c>
      <c r="D186" s="29">
        <v>0</v>
      </c>
      <c r="E186" s="29">
        <v>1</v>
      </c>
    </row>
    <row r="187" spans="1:5" x14ac:dyDescent="0.2">
      <c r="A187" s="29">
        <v>185</v>
      </c>
      <c r="B187" s="29">
        <v>0</v>
      </c>
      <c r="C187" s="29">
        <v>1</v>
      </c>
      <c r="D187" s="30">
        <v>1</v>
      </c>
      <c r="E187" s="30">
        <v>1</v>
      </c>
    </row>
    <row r="188" spans="1:5" x14ac:dyDescent="0.2">
      <c r="A188" s="29">
        <v>186</v>
      </c>
      <c r="B188" s="29">
        <v>0</v>
      </c>
      <c r="C188" s="29">
        <v>0</v>
      </c>
      <c r="D188" s="29">
        <v>0</v>
      </c>
      <c r="E188" s="29">
        <v>0</v>
      </c>
    </row>
    <row r="189" spans="1:5" x14ac:dyDescent="0.2">
      <c r="A189" s="29">
        <v>187</v>
      </c>
      <c r="B189" s="29">
        <v>0</v>
      </c>
      <c r="C189" s="29">
        <v>0</v>
      </c>
      <c r="D189" s="29">
        <v>0</v>
      </c>
      <c r="E189" s="29">
        <v>0</v>
      </c>
    </row>
    <row r="190" spans="1:5" x14ac:dyDescent="0.2">
      <c r="A190" s="29">
        <v>188</v>
      </c>
      <c r="B190" s="30">
        <v>1</v>
      </c>
      <c r="C190" s="30">
        <v>1</v>
      </c>
      <c r="D190" s="30">
        <v>0</v>
      </c>
      <c r="E190" s="30">
        <v>1</v>
      </c>
    </row>
    <row r="191" spans="1:5" x14ac:dyDescent="0.2">
      <c r="A191" s="29">
        <v>189</v>
      </c>
      <c r="B191" s="30">
        <v>0</v>
      </c>
      <c r="C191" s="30">
        <v>0</v>
      </c>
      <c r="D191" s="29">
        <v>0</v>
      </c>
      <c r="E191" s="29">
        <v>0</v>
      </c>
    </row>
    <row r="192" spans="1:5" x14ac:dyDescent="0.2">
      <c r="A192" s="29">
        <v>190</v>
      </c>
      <c r="B192" s="29">
        <v>0</v>
      </c>
      <c r="C192" s="29">
        <v>0</v>
      </c>
      <c r="D192" s="29">
        <v>0</v>
      </c>
      <c r="E192" s="29">
        <v>0</v>
      </c>
    </row>
    <row r="193" spans="1:5" x14ac:dyDescent="0.2">
      <c r="A193" s="29">
        <v>191</v>
      </c>
      <c r="B193" s="29">
        <v>0</v>
      </c>
      <c r="C193" s="29">
        <v>0</v>
      </c>
      <c r="D193" s="29">
        <v>0</v>
      </c>
      <c r="E193" s="29">
        <v>0</v>
      </c>
    </row>
    <row r="194" spans="1:5" x14ac:dyDescent="0.2">
      <c r="A194" s="29">
        <v>192</v>
      </c>
      <c r="B194" s="29">
        <v>0</v>
      </c>
      <c r="C194" s="29">
        <v>0</v>
      </c>
      <c r="D194" s="29">
        <v>0</v>
      </c>
      <c r="E194" s="29">
        <v>0</v>
      </c>
    </row>
    <row r="195" spans="1:5" x14ac:dyDescent="0.2">
      <c r="A195" s="29">
        <v>193</v>
      </c>
      <c r="B195" s="29">
        <v>0</v>
      </c>
      <c r="C195" s="29">
        <v>0</v>
      </c>
      <c r="D195" s="29">
        <v>0</v>
      </c>
      <c r="E195" s="29">
        <v>0</v>
      </c>
    </row>
    <row r="196" spans="1:5" x14ac:dyDescent="0.2">
      <c r="A196" s="29">
        <v>194</v>
      </c>
      <c r="B196" s="29">
        <v>0</v>
      </c>
      <c r="C196" s="29">
        <v>0</v>
      </c>
      <c r="D196" s="29">
        <v>0</v>
      </c>
      <c r="E196" s="29">
        <v>0</v>
      </c>
    </row>
    <row r="197" spans="1:5" x14ac:dyDescent="0.2">
      <c r="A197" s="29">
        <v>195</v>
      </c>
      <c r="B197" s="30">
        <v>1</v>
      </c>
      <c r="C197" s="30">
        <v>0</v>
      </c>
      <c r="D197" s="30">
        <v>0</v>
      </c>
      <c r="E197" s="30">
        <v>1</v>
      </c>
    </row>
    <row r="198" spans="1:5" x14ac:dyDescent="0.2">
      <c r="A198" s="29">
        <v>196</v>
      </c>
      <c r="B198" s="30">
        <v>0</v>
      </c>
      <c r="C198" s="30">
        <v>0</v>
      </c>
      <c r="D198" s="30">
        <v>0</v>
      </c>
      <c r="E198" s="30">
        <v>0</v>
      </c>
    </row>
    <row r="199" spans="1:5" x14ac:dyDescent="0.2">
      <c r="A199" s="29">
        <v>197</v>
      </c>
      <c r="B199" s="30">
        <v>0</v>
      </c>
      <c r="C199" s="30">
        <v>0</v>
      </c>
      <c r="D199" s="29">
        <v>0</v>
      </c>
      <c r="E199" s="29">
        <v>0</v>
      </c>
    </row>
    <row r="200" spans="1:5" x14ac:dyDescent="0.2">
      <c r="A200" s="29">
        <v>198</v>
      </c>
      <c r="B200" s="29">
        <v>0</v>
      </c>
      <c r="C200" s="29">
        <v>0</v>
      </c>
      <c r="D200" s="29">
        <v>0</v>
      </c>
      <c r="E200" s="29">
        <v>0</v>
      </c>
    </row>
    <row r="201" spans="1:5" x14ac:dyDescent="0.2">
      <c r="A201" s="29">
        <v>199</v>
      </c>
      <c r="B201" s="29">
        <v>0</v>
      </c>
      <c r="C201" s="29">
        <v>1</v>
      </c>
      <c r="D201" s="30">
        <v>1</v>
      </c>
      <c r="E201" s="30">
        <v>1</v>
      </c>
    </row>
    <row r="202" spans="1:5" x14ac:dyDescent="0.2">
      <c r="A202" s="29">
        <v>200</v>
      </c>
      <c r="B202" s="30">
        <v>1</v>
      </c>
      <c r="C202" s="30">
        <v>0</v>
      </c>
      <c r="D202" s="30">
        <v>0</v>
      </c>
      <c r="E202" s="30">
        <v>1</v>
      </c>
    </row>
    <row r="203" spans="1:5" x14ac:dyDescent="0.2">
      <c r="A203" s="29">
        <v>201</v>
      </c>
      <c r="B203" s="29">
        <v>0</v>
      </c>
      <c r="C203" s="29">
        <v>0</v>
      </c>
      <c r="D203" s="29">
        <v>0</v>
      </c>
      <c r="E203" s="29">
        <v>0</v>
      </c>
    </row>
    <row r="204" spans="1:5" x14ac:dyDescent="0.2">
      <c r="A204" s="29">
        <v>202</v>
      </c>
      <c r="B204" s="30">
        <v>1</v>
      </c>
      <c r="C204" s="30">
        <v>1</v>
      </c>
      <c r="D204" s="30">
        <v>1</v>
      </c>
      <c r="E204" s="30">
        <v>1</v>
      </c>
    </row>
    <row r="205" spans="1:5" x14ac:dyDescent="0.2">
      <c r="A205" s="29">
        <v>203</v>
      </c>
      <c r="B205" s="29">
        <v>0</v>
      </c>
      <c r="C205" s="29">
        <v>0</v>
      </c>
      <c r="D205" s="29">
        <v>0</v>
      </c>
      <c r="E205" s="29">
        <v>1</v>
      </c>
    </row>
    <row r="206" spans="1:5" x14ac:dyDescent="0.2">
      <c r="A206" s="29">
        <v>204</v>
      </c>
      <c r="B206" s="30">
        <v>1</v>
      </c>
      <c r="C206" s="30">
        <v>0</v>
      </c>
      <c r="D206" s="30">
        <v>0</v>
      </c>
      <c r="E206" s="30">
        <v>1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88090-C9B8-42E5-BDB0-3DED7C13CA43}">
  <dimension ref="A1:G205"/>
  <sheetViews>
    <sheetView workbookViewId="0">
      <selection activeCell="B5" sqref="B5"/>
    </sheetView>
  </sheetViews>
  <sheetFormatPr baseColWidth="10" defaultColWidth="8.83203125" defaultRowHeight="15" x14ac:dyDescent="0.2"/>
  <sheetData>
    <row r="1" spans="1:7" x14ac:dyDescent="0.2">
      <c r="A1" s="25" t="s">
        <v>378</v>
      </c>
      <c r="B1" s="26" t="s">
        <v>377</v>
      </c>
      <c r="F1" s="31" t="s">
        <v>383</v>
      </c>
      <c r="G1" s="31" t="s">
        <v>384</v>
      </c>
    </row>
    <row r="2" spans="1:7" x14ac:dyDescent="0.2">
      <c r="A2">
        <v>1</v>
      </c>
      <c r="B2" s="22" t="s">
        <v>365</v>
      </c>
      <c r="F2">
        <v>1</v>
      </c>
      <c r="G2">
        <v>0</v>
      </c>
    </row>
    <row r="3" spans="1:7" x14ac:dyDescent="0.2">
      <c r="A3">
        <v>2</v>
      </c>
      <c r="B3" s="1" t="s">
        <v>350</v>
      </c>
    </row>
    <row r="4" spans="1:7" x14ac:dyDescent="0.2">
      <c r="A4">
        <v>3</v>
      </c>
      <c r="B4" s="1" t="s">
        <v>351</v>
      </c>
    </row>
    <row r="5" spans="1:7" x14ac:dyDescent="0.2">
      <c r="A5">
        <v>4</v>
      </c>
      <c r="B5" s="1" t="s">
        <v>352</v>
      </c>
    </row>
    <row r="6" spans="1:7" x14ac:dyDescent="0.2">
      <c r="A6">
        <v>5</v>
      </c>
      <c r="B6" s="1" t="s">
        <v>349</v>
      </c>
    </row>
    <row r="7" spans="1:7" x14ac:dyDescent="0.2">
      <c r="A7">
        <v>6</v>
      </c>
      <c r="B7" s="1" t="s">
        <v>354</v>
      </c>
    </row>
    <row r="8" spans="1:7" x14ac:dyDescent="0.2">
      <c r="A8">
        <v>7</v>
      </c>
      <c r="B8" s="1" t="s">
        <v>356</v>
      </c>
    </row>
    <row r="9" spans="1:7" x14ac:dyDescent="0.2">
      <c r="A9">
        <v>8</v>
      </c>
      <c r="B9" s="1" t="s">
        <v>355</v>
      </c>
    </row>
    <row r="10" spans="1:7" x14ac:dyDescent="0.2">
      <c r="A10">
        <v>9</v>
      </c>
      <c r="B10" s="1" t="s">
        <v>353</v>
      </c>
    </row>
    <row r="11" spans="1:7" x14ac:dyDescent="0.2">
      <c r="A11">
        <v>10</v>
      </c>
      <c r="B11" s="1" t="s">
        <v>83</v>
      </c>
    </row>
    <row r="12" spans="1:7" x14ac:dyDescent="0.2">
      <c r="A12">
        <v>11</v>
      </c>
      <c r="B12" s="1" t="s">
        <v>220</v>
      </c>
    </row>
    <row r="13" spans="1:7" x14ac:dyDescent="0.2">
      <c r="A13">
        <v>12</v>
      </c>
      <c r="B13" s="1" t="s">
        <v>180</v>
      </c>
    </row>
    <row r="14" spans="1:7" x14ac:dyDescent="0.2">
      <c r="A14">
        <v>13</v>
      </c>
      <c r="B14" s="1" t="s">
        <v>286</v>
      </c>
    </row>
    <row r="15" spans="1:7" x14ac:dyDescent="0.2">
      <c r="A15">
        <v>14</v>
      </c>
      <c r="B15" s="1" t="s">
        <v>299</v>
      </c>
    </row>
    <row r="16" spans="1:7" x14ac:dyDescent="0.2">
      <c r="A16">
        <v>15</v>
      </c>
      <c r="B16" s="1" t="s">
        <v>309</v>
      </c>
    </row>
    <row r="17" spans="1:2" x14ac:dyDescent="0.2">
      <c r="A17">
        <v>16</v>
      </c>
      <c r="B17" s="1" t="s">
        <v>279</v>
      </c>
    </row>
    <row r="18" spans="1:2" x14ac:dyDescent="0.2">
      <c r="A18">
        <v>17</v>
      </c>
      <c r="B18" s="1" t="s">
        <v>25</v>
      </c>
    </row>
    <row r="19" spans="1:2" x14ac:dyDescent="0.2">
      <c r="A19">
        <v>18</v>
      </c>
      <c r="B19" s="1" t="s">
        <v>212</v>
      </c>
    </row>
    <row r="20" spans="1:2" x14ac:dyDescent="0.2">
      <c r="A20">
        <v>19</v>
      </c>
      <c r="B20" s="1" t="s">
        <v>213</v>
      </c>
    </row>
    <row r="21" spans="1:2" x14ac:dyDescent="0.2">
      <c r="A21">
        <v>20</v>
      </c>
      <c r="B21" s="1" t="s">
        <v>201</v>
      </c>
    </row>
    <row r="22" spans="1:2" x14ac:dyDescent="0.2">
      <c r="A22">
        <v>21</v>
      </c>
      <c r="B22" s="1" t="s">
        <v>142</v>
      </c>
    </row>
    <row r="23" spans="1:2" x14ac:dyDescent="0.2">
      <c r="A23">
        <v>22</v>
      </c>
      <c r="B23" s="1" t="s">
        <v>115</v>
      </c>
    </row>
    <row r="24" spans="1:2" x14ac:dyDescent="0.2">
      <c r="A24">
        <v>23</v>
      </c>
      <c r="B24" s="1" t="s">
        <v>84</v>
      </c>
    </row>
    <row r="25" spans="1:2" x14ac:dyDescent="0.2">
      <c r="A25">
        <v>24</v>
      </c>
      <c r="B25" s="1" t="s">
        <v>275</v>
      </c>
    </row>
    <row r="26" spans="1:2" x14ac:dyDescent="0.2">
      <c r="A26">
        <v>25</v>
      </c>
      <c r="B26" s="1" t="s">
        <v>322</v>
      </c>
    </row>
    <row r="27" spans="1:2" x14ac:dyDescent="0.2">
      <c r="A27">
        <v>26</v>
      </c>
      <c r="B27" s="1" t="s">
        <v>282</v>
      </c>
    </row>
    <row r="28" spans="1:2" x14ac:dyDescent="0.2">
      <c r="A28">
        <v>27</v>
      </c>
      <c r="B28" s="1" t="s">
        <v>272</v>
      </c>
    </row>
    <row r="29" spans="1:2" x14ac:dyDescent="0.2">
      <c r="A29">
        <v>28</v>
      </c>
      <c r="B29" s="1" t="s">
        <v>255</v>
      </c>
    </row>
    <row r="30" spans="1:2" x14ac:dyDescent="0.2">
      <c r="A30">
        <v>29</v>
      </c>
      <c r="B30" s="1" t="s">
        <v>267</v>
      </c>
    </row>
    <row r="31" spans="1:2" x14ac:dyDescent="0.2">
      <c r="A31">
        <v>30</v>
      </c>
      <c r="B31" s="1" t="s">
        <v>260</v>
      </c>
    </row>
    <row r="32" spans="1:2" x14ac:dyDescent="0.2">
      <c r="A32">
        <v>31</v>
      </c>
      <c r="B32" s="1" t="s">
        <v>135</v>
      </c>
    </row>
    <row r="33" spans="1:2" x14ac:dyDescent="0.2">
      <c r="A33">
        <v>32</v>
      </c>
      <c r="B33" s="1" t="s">
        <v>271</v>
      </c>
    </row>
    <row r="34" spans="1:2" x14ac:dyDescent="0.2">
      <c r="A34">
        <v>33</v>
      </c>
      <c r="B34" s="1" t="s">
        <v>90</v>
      </c>
    </row>
    <row r="35" spans="1:2" x14ac:dyDescent="0.2">
      <c r="A35">
        <v>34</v>
      </c>
      <c r="B35" s="1" t="s">
        <v>252</v>
      </c>
    </row>
    <row r="36" spans="1:2" x14ac:dyDescent="0.2">
      <c r="A36">
        <v>35</v>
      </c>
      <c r="B36" s="1" t="s">
        <v>144</v>
      </c>
    </row>
    <row r="37" spans="1:2" x14ac:dyDescent="0.2">
      <c r="A37">
        <v>36</v>
      </c>
      <c r="B37" s="1" t="s">
        <v>32</v>
      </c>
    </row>
    <row r="38" spans="1:2" x14ac:dyDescent="0.2">
      <c r="A38">
        <v>37</v>
      </c>
      <c r="B38" s="1" t="s">
        <v>274</v>
      </c>
    </row>
    <row r="39" spans="1:2" x14ac:dyDescent="0.2">
      <c r="A39">
        <v>38</v>
      </c>
      <c r="B39" s="1" t="s">
        <v>108</v>
      </c>
    </row>
    <row r="40" spans="1:2" x14ac:dyDescent="0.2">
      <c r="A40">
        <v>39</v>
      </c>
      <c r="B40" s="1" t="s">
        <v>284</v>
      </c>
    </row>
    <row r="41" spans="1:2" x14ac:dyDescent="0.2">
      <c r="A41">
        <v>40</v>
      </c>
      <c r="B41" s="1" t="s">
        <v>242</v>
      </c>
    </row>
    <row r="42" spans="1:2" x14ac:dyDescent="0.2">
      <c r="A42">
        <v>41</v>
      </c>
      <c r="B42" s="1" t="s">
        <v>30</v>
      </c>
    </row>
    <row r="43" spans="1:2" x14ac:dyDescent="0.2">
      <c r="A43">
        <v>42</v>
      </c>
      <c r="B43" s="1" t="s">
        <v>139</v>
      </c>
    </row>
    <row r="44" spans="1:2" x14ac:dyDescent="0.2">
      <c r="A44">
        <v>43</v>
      </c>
      <c r="B44" s="1" t="s">
        <v>253</v>
      </c>
    </row>
    <row r="45" spans="1:2" x14ac:dyDescent="0.2">
      <c r="A45">
        <v>44</v>
      </c>
      <c r="B45" s="1" t="s">
        <v>12</v>
      </c>
    </row>
    <row r="46" spans="1:2" x14ac:dyDescent="0.2">
      <c r="A46">
        <v>45</v>
      </c>
      <c r="B46" s="1" t="s">
        <v>143</v>
      </c>
    </row>
    <row r="47" spans="1:2" x14ac:dyDescent="0.2">
      <c r="A47">
        <v>46</v>
      </c>
      <c r="B47" s="1" t="s">
        <v>331</v>
      </c>
    </row>
    <row r="48" spans="1:2" x14ac:dyDescent="0.2">
      <c r="A48">
        <v>47</v>
      </c>
      <c r="B48" s="1" t="s">
        <v>358</v>
      </c>
    </row>
    <row r="49" spans="1:2" x14ac:dyDescent="0.2">
      <c r="A49">
        <v>48</v>
      </c>
      <c r="B49" s="1" t="s">
        <v>100</v>
      </c>
    </row>
    <row r="50" spans="1:2" x14ac:dyDescent="0.2">
      <c r="A50">
        <v>49</v>
      </c>
      <c r="B50" s="1" t="s">
        <v>259</v>
      </c>
    </row>
    <row r="51" spans="1:2" x14ac:dyDescent="0.2">
      <c r="A51">
        <v>50</v>
      </c>
      <c r="B51" s="1" t="s">
        <v>265</v>
      </c>
    </row>
    <row r="52" spans="1:2" x14ac:dyDescent="0.2">
      <c r="A52">
        <v>51</v>
      </c>
      <c r="B52" s="1" t="s">
        <v>270</v>
      </c>
    </row>
    <row r="53" spans="1:2" x14ac:dyDescent="0.2">
      <c r="A53">
        <v>52</v>
      </c>
      <c r="B53" s="1" t="s">
        <v>22</v>
      </c>
    </row>
    <row r="54" spans="1:2" x14ac:dyDescent="0.2">
      <c r="A54">
        <v>53</v>
      </c>
      <c r="B54" s="1" t="s">
        <v>250</v>
      </c>
    </row>
    <row r="55" spans="1:2" x14ac:dyDescent="0.2">
      <c r="A55">
        <v>54</v>
      </c>
      <c r="B55" s="1" t="s">
        <v>141</v>
      </c>
    </row>
    <row r="56" spans="1:2" x14ac:dyDescent="0.2">
      <c r="A56">
        <v>55</v>
      </c>
      <c r="B56" s="1" t="s">
        <v>82</v>
      </c>
    </row>
    <row r="57" spans="1:2" x14ac:dyDescent="0.2">
      <c r="A57">
        <v>56</v>
      </c>
      <c r="B57" s="1" t="s">
        <v>330</v>
      </c>
    </row>
    <row r="58" spans="1:2" x14ac:dyDescent="0.2">
      <c r="A58">
        <v>57</v>
      </c>
      <c r="B58" s="1" t="s">
        <v>119</v>
      </c>
    </row>
    <row r="59" spans="1:2" x14ac:dyDescent="0.2">
      <c r="A59">
        <v>58</v>
      </c>
      <c r="B59" s="5" t="s">
        <v>360</v>
      </c>
    </row>
    <row r="60" spans="1:2" x14ac:dyDescent="0.2">
      <c r="A60">
        <v>59</v>
      </c>
      <c r="B60" s="1" t="s">
        <v>326</v>
      </c>
    </row>
    <row r="61" spans="1:2" x14ac:dyDescent="0.2">
      <c r="A61">
        <v>60</v>
      </c>
      <c r="B61" s="1" t="s">
        <v>187</v>
      </c>
    </row>
    <row r="62" spans="1:2" x14ac:dyDescent="0.2">
      <c r="A62">
        <v>61</v>
      </c>
      <c r="B62" s="1" t="s">
        <v>363</v>
      </c>
    </row>
    <row r="63" spans="1:2" x14ac:dyDescent="0.2">
      <c r="A63">
        <v>62</v>
      </c>
      <c r="B63" s="1" t="s">
        <v>114</v>
      </c>
    </row>
    <row r="64" spans="1:2" x14ac:dyDescent="0.2">
      <c r="A64">
        <v>63</v>
      </c>
      <c r="B64" s="1" t="s">
        <v>74</v>
      </c>
    </row>
    <row r="65" spans="1:2" x14ac:dyDescent="0.2">
      <c r="A65">
        <v>64</v>
      </c>
      <c r="B65" s="1" t="s">
        <v>5</v>
      </c>
    </row>
    <row r="66" spans="1:2" x14ac:dyDescent="0.2">
      <c r="A66">
        <v>65</v>
      </c>
      <c r="B66" s="1" t="s">
        <v>81</v>
      </c>
    </row>
    <row r="67" spans="1:2" x14ac:dyDescent="0.2">
      <c r="A67">
        <v>66</v>
      </c>
      <c r="B67" s="1" t="s">
        <v>264</v>
      </c>
    </row>
    <row r="68" spans="1:2" x14ac:dyDescent="0.2">
      <c r="A68">
        <v>67</v>
      </c>
      <c r="B68" s="1" t="s">
        <v>328</v>
      </c>
    </row>
    <row r="69" spans="1:2" x14ac:dyDescent="0.2">
      <c r="A69">
        <v>68</v>
      </c>
      <c r="B69" s="1" t="s">
        <v>357</v>
      </c>
    </row>
    <row r="70" spans="1:2" x14ac:dyDescent="0.2">
      <c r="A70">
        <v>69</v>
      </c>
      <c r="B70" s="1" t="s">
        <v>218</v>
      </c>
    </row>
    <row r="71" spans="1:2" x14ac:dyDescent="0.2">
      <c r="A71">
        <v>70</v>
      </c>
      <c r="B71" s="1" t="s">
        <v>183</v>
      </c>
    </row>
    <row r="72" spans="1:2" x14ac:dyDescent="0.2">
      <c r="A72">
        <v>71</v>
      </c>
      <c r="B72" s="1" t="s">
        <v>107</v>
      </c>
    </row>
    <row r="73" spans="1:2" x14ac:dyDescent="0.2">
      <c r="A73">
        <v>72</v>
      </c>
      <c r="B73" s="22" t="s">
        <v>366</v>
      </c>
    </row>
    <row r="74" spans="1:2" x14ac:dyDescent="0.2">
      <c r="A74">
        <v>73</v>
      </c>
      <c r="B74" s="1" t="s">
        <v>364</v>
      </c>
    </row>
    <row r="75" spans="1:2" x14ac:dyDescent="0.2">
      <c r="A75">
        <v>74</v>
      </c>
      <c r="B75" s="1" t="s">
        <v>176</v>
      </c>
    </row>
    <row r="76" spans="1:2" x14ac:dyDescent="0.2">
      <c r="A76">
        <v>75</v>
      </c>
      <c r="B76" s="1" t="s">
        <v>97</v>
      </c>
    </row>
    <row r="77" spans="1:2" x14ac:dyDescent="0.2">
      <c r="A77">
        <v>76</v>
      </c>
      <c r="B77" s="1" t="s">
        <v>312</v>
      </c>
    </row>
    <row r="78" spans="1:2" x14ac:dyDescent="0.2">
      <c r="A78">
        <v>77</v>
      </c>
      <c r="B78" s="22" t="s">
        <v>367</v>
      </c>
    </row>
    <row r="79" spans="1:2" x14ac:dyDescent="0.2">
      <c r="A79">
        <v>78</v>
      </c>
      <c r="B79" s="1" t="s">
        <v>91</v>
      </c>
    </row>
    <row r="80" spans="1:2" x14ac:dyDescent="0.2">
      <c r="A80">
        <v>79</v>
      </c>
      <c r="B80" s="1" t="s">
        <v>361</v>
      </c>
    </row>
    <row r="81" spans="1:2" x14ac:dyDescent="0.2">
      <c r="A81">
        <v>80</v>
      </c>
      <c r="B81" s="1" t="s">
        <v>137</v>
      </c>
    </row>
    <row r="82" spans="1:2" x14ac:dyDescent="0.2">
      <c r="A82">
        <v>81</v>
      </c>
      <c r="B82" s="22" t="s">
        <v>368</v>
      </c>
    </row>
    <row r="83" spans="1:2" x14ac:dyDescent="0.2">
      <c r="A83">
        <v>82</v>
      </c>
      <c r="B83" s="1" t="s">
        <v>28</v>
      </c>
    </row>
    <row r="84" spans="1:2" x14ac:dyDescent="0.2">
      <c r="A84">
        <v>83</v>
      </c>
      <c r="B84" s="1" t="s">
        <v>116</v>
      </c>
    </row>
    <row r="85" spans="1:2" x14ac:dyDescent="0.2">
      <c r="A85">
        <v>84</v>
      </c>
      <c r="B85" s="1" t="s">
        <v>225</v>
      </c>
    </row>
    <row r="86" spans="1:2" x14ac:dyDescent="0.2">
      <c r="A86">
        <v>85</v>
      </c>
      <c r="B86" s="1" t="s">
        <v>185</v>
      </c>
    </row>
    <row r="87" spans="1:2" x14ac:dyDescent="0.2">
      <c r="A87">
        <v>86</v>
      </c>
      <c r="B87" s="1" t="s">
        <v>26</v>
      </c>
    </row>
    <row r="88" spans="1:2" x14ac:dyDescent="0.2">
      <c r="A88">
        <v>87</v>
      </c>
      <c r="B88" s="1" t="s">
        <v>4</v>
      </c>
    </row>
    <row r="89" spans="1:2" x14ac:dyDescent="0.2">
      <c r="A89">
        <v>88</v>
      </c>
      <c r="B89" s="22" t="s">
        <v>369</v>
      </c>
    </row>
    <row r="90" spans="1:2" x14ac:dyDescent="0.2">
      <c r="A90">
        <v>89</v>
      </c>
      <c r="B90" s="1" t="s">
        <v>182</v>
      </c>
    </row>
    <row r="91" spans="1:2" x14ac:dyDescent="0.2">
      <c r="A91">
        <v>90</v>
      </c>
      <c r="B91" s="1" t="s">
        <v>77</v>
      </c>
    </row>
    <row r="92" spans="1:2" x14ac:dyDescent="0.2">
      <c r="A92">
        <v>91</v>
      </c>
      <c r="B92" s="1" t="s">
        <v>178</v>
      </c>
    </row>
    <row r="93" spans="1:2" x14ac:dyDescent="0.2">
      <c r="A93">
        <v>92</v>
      </c>
      <c r="B93" s="1" t="s">
        <v>122</v>
      </c>
    </row>
    <row r="94" spans="1:2" x14ac:dyDescent="0.2">
      <c r="A94">
        <v>93</v>
      </c>
      <c r="B94" s="1" t="s">
        <v>7</v>
      </c>
    </row>
    <row r="95" spans="1:2" x14ac:dyDescent="0.2">
      <c r="A95">
        <v>94</v>
      </c>
      <c r="B95" s="1" t="s">
        <v>95</v>
      </c>
    </row>
    <row r="96" spans="1:2" x14ac:dyDescent="0.2">
      <c r="A96">
        <v>95</v>
      </c>
      <c r="B96" s="22" t="s">
        <v>370</v>
      </c>
    </row>
    <row r="97" spans="1:2" x14ac:dyDescent="0.2">
      <c r="A97">
        <v>96</v>
      </c>
      <c r="B97" s="1" t="s">
        <v>78</v>
      </c>
    </row>
    <row r="98" spans="1:2" x14ac:dyDescent="0.2">
      <c r="A98">
        <v>97</v>
      </c>
      <c r="B98" s="1" t="s">
        <v>79</v>
      </c>
    </row>
    <row r="99" spans="1:2" x14ac:dyDescent="0.2">
      <c r="A99">
        <v>98</v>
      </c>
      <c r="B99" s="1" t="s">
        <v>362</v>
      </c>
    </row>
    <row r="100" spans="1:2" x14ac:dyDescent="0.2">
      <c r="A100">
        <v>99</v>
      </c>
      <c r="B100" s="1" t="s">
        <v>237</v>
      </c>
    </row>
    <row r="101" spans="1:2" x14ac:dyDescent="0.2">
      <c r="A101">
        <v>100</v>
      </c>
      <c r="B101" s="1" t="s">
        <v>93</v>
      </c>
    </row>
    <row r="102" spans="1:2" x14ac:dyDescent="0.2">
      <c r="A102">
        <v>101</v>
      </c>
      <c r="B102" s="1" t="s">
        <v>136</v>
      </c>
    </row>
    <row r="103" spans="1:2" x14ac:dyDescent="0.2">
      <c r="A103">
        <v>102</v>
      </c>
      <c r="B103" s="1" t="s">
        <v>207</v>
      </c>
    </row>
    <row r="104" spans="1:2" x14ac:dyDescent="0.2">
      <c r="A104">
        <v>103</v>
      </c>
      <c r="B104" s="1" t="s">
        <v>87</v>
      </c>
    </row>
    <row r="105" spans="1:2" x14ac:dyDescent="0.2">
      <c r="A105">
        <v>104</v>
      </c>
      <c r="B105" s="1" t="s">
        <v>76</v>
      </c>
    </row>
    <row r="106" spans="1:2" x14ac:dyDescent="0.2">
      <c r="A106">
        <v>105</v>
      </c>
      <c r="B106" s="22" t="s">
        <v>371</v>
      </c>
    </row>
    <row r="107" spans="1:2" x14ac:dyDescent="0.2">
      <c r="A107">
        <v>106</v>
      </c>
      <c r="B107" s="1" t="s">
        <v>127</v>
      </c>
    </row>
    <row r="108" spans="1:2" x14ac:dyDescent="0.2">
      <c r="A108">
        <v>107</v>
      </c>
      <c r="B108" s="1" t="s">
        <v>123</v>
      </c>
    </row>
    <row r="109" spans="1:2" x14ac:dyDescent="0.2">
      <c r="A109">
        <v>108</v>
      </c>
      <c r="B109" s="1" t="s">
        <v>113</v>
      </c>
    </row>
    <row r="110" spans="1:2" x14ac:dyDescent="0.2">
      <c r="A110">
        <v>109</v>
      </c>
      <c r="B110" s="1" t="s">
        <v>3</v>
      </c>
    </row>
    <row r="111" spans="1:2" x14ac:dyDescent="0.2">
      <c r="A111">
        <v>110</v>
      </c>
      <c r="B111" s="1" t="s">
        <v>34</v>
      </c>
    </row>
    <row r="112" spans="1:2" x14ac:dyDescent="0.2">
      <c r="A112">
        <v>111</v>
      </c>
      <c r="B112" s="1" t="s">
        <v>38</v>
      </c>
    </row>
    <row r="113" spans="1:2" x14ac:dyDescent="0.2">
      <c r="A113">
        <v>112</v>
      </c>
      <c r="B113" s="1" t="s">
        <v>19</v>
      </c>
    </row>
    <row r="114" spans="1:2" x14ac:dyDescent="0.2">
      <c r="A114">
        <v>113</v>
      </c>
      <c r="B114" s="1" t="s">
        <v>15</v>
      </c>
    </row>
    <row r="115" spans="1:2" x14ac:dyDescent="0.2">
      <c r="A115">
        <v>114</v>
      </c>
      <c r="B115" s="1" t="s">
        <v>385</v>
      </c>
    </row>
    <row r="116" spans="1:2" x14ac:dyDescent="0.2">
      <c r="A116">
        <v>115</v>
      </c>
      <c r="B116" s="1" t="s">
        <v>6</v>
      </c>
    </row>
    <row r="117" spans="1:2" x14ac:dyDescent="0.2">
      <c r="A117">
        <v>116</v>
      </c>
      <c r="B117" s="1" t="s">
        <v>129</v>
      </c>
    </row>
    <row r="118" spans="1:2" x14ac:dyDescent="0.2">
      <c r="A118">
        <v>117</v>
      </c>
      <c r="B118" s="1" t="s">
        <v>261</v>
      </c>
    </row>
    <row r="119" spans="1:2" x14ac:dyDescent="0.2">
      <c r="A119">
        <v>118</v>
      </c>
      <c r="B119" s="1" t="s">
        <v>80</v>
      </c>
    </row>
    <row r="120" spans="1:2" x14ac:dyDescent="0.2">
      <c r="A120">
        <v>119</v>
      </c>
      <c r="B120" s="1" t="s">
        <v>75</v>
      </c>
    </row>
    <row r="121" spans="1:2" x14ac:dyDescent="0.2">
      <c r="A121">
        <v>120</v>
      </c>
      <c r="B121" s="1" t="s">
        <v>92</v>
      </c>
    </row>
    <row r="122" spans="1:2" x14ac:dyDescent="0.2">
      <c r="A122">
        <v>121</v>
      </c>
      <c r="B122" s="1" t="s">
        <v>223</v>
      </c>
    </row>
    <row r="123" spans="1:2" x14ac:dyDescent="0.2">
      <c r="A123">
        <v>122</v>
      </c>
      <c r="B123" s="1" t="s">
        <v>191</v>
      </c>
    </row>
    <row r="124" spans="1:2" x14ac:dyDescent="0.2">
      <c r="A124">
        <v>123</v>
      </c>
      <c r="B124" s="1" t="s">
        <v>318</v>
      </c>
    </row>
    <row r="125" spans="1:2" x14ac:dyDescent="0.2">
      <c r="A125">
        <v>124</v>
      </c>
      <c r="B125" s="22" t="s">
        <v>372</v>
      </c>
    </row>
    <row r="126" spans="1:2" x14ac:dyDescent="0.2">
      <c r="A126">
        <v>125</v>
      </c>
      <c r="B126" s="22" t="s">
        <v>373</v>
      </c>
    </row>
    <row r="127" spans="1:2" x14ac:dyDescent="0.2">
      <c r="A127">
        <v>126</v>
      </c>
      <c r="B127" s="1" t="s">
        <v>9</v>
      </c>
    </row>
    <row r="128" spans="1:2" x14ac:dyDescent="0.2">
      <c r="A128">
        <v>127</v>
      </c>
      <c r="B128" s="1" t="s">
        <v>138</v>
      </c>
    </row>
    <row r="129" spans="1:2" x14ac:dyDescent="0.2">
      <c r="A129">
        <v>128</v>
      </c>
      <c r="B129" s="1" t="s">
        <v>203</v>
      </c>
    </row>
    <row r="130" spans="1:2" x14ac:dyDescent="0.2">
      <c r="A130">
        <v>129</v>
      </c>
      <c r="B130" s="1" t="s">
        <v>44</v>
      </c>
    </row>
    <row r="131" spans="1:2" x14ac:dyDescent="0.2">
      <c r="A131">
        <v>130</v>
      </c>
      <c r="B131" s="1" t="s">
        <v>120</v>
      </c>
    </row>
    <row r="132" spans="1:2" x14ac:dyDescent="0.2">
      <c r="A132">
        <v>131</v>
      </c>
      <c r="B132" s="6" t="s">
        <v>359</v>
      </c>
    </row>
    <row r="133" spans="1:2" x14ac:dyDescent="0.2">
      <c r="A133">
        <v>132</v>
      </c>
      <c r="B133" s="1" t="s">
        <v>43</v>
      </c>
    </row>
    <row r="134" spans="1:2" x14ac:dyDescent="0.2">
      <c r="A134">
        <v>133</v>
      </c>
      <c r="B134" s="1" t="s">
        <v>249</v>
      </c>
    </row>
    <row r="135" spans="1:2" x14ac:dyDescent="0.2">
      <c r="A135">
        <v>134</v>
      </c>
      <c r="B135" s="1" t="s">
        <v>67</v>
      </c>
    </row>
    <row r="136" spans="1:2" x14ac:dyDescent="0.2">
      <c r="A136">
        <v>135</v>
      </c>
      <c r="B136" s="1" t="s">
        <v>112</v>
      </c>
    </row>
    <row r="137" spans="1:2" x14ac:dyDescent="0.2">
      <c r="A137">
        <v>136</v>
      </c>
      <c r="B137" s="22" t="s">
        <v>374</v>
      </c>
    </row>
    <row r="138" spans="1:2" x14ac:dyDescent="0.2">
      <c r="A138">
        <v>137</v>
      </c>
      <c r="B138" s="1" t="s">
        <v>71</v>
      </c>
    </row>
    <row r="139" spans="1:2" x14ac:dyDescent="0.2">
      <c r="A139">
        <v>138</v>
      </c>
      <c r="B139" s="1" t="s">
        <v>73</v>
      </c>
    </row>
    <row r="140" spans="1:2" x14ac:dyDescent="0.2">
      <c r="A140">
        <v>139</v>
      </c>
      <c r="B140" s="1" t="s">
        <v>229</v>
      </c>
    </row>
    <row r="141" spans="1:2" x14ac:dyDescent="0.2">
      <c r="A141">
        <v>140</v>
      </c>
      <c r="B141" s="22" t="s">
        <v>375</v>
      </c>
    </row>
    <row r="142" spans="1:2" x14ac:dyDescent="0.2">
      <c r="A142">
        <v>141</v>
      </c>
      <c r="B142" s="1" t="s">
        <v>124</v>
      </c>
    </row>
    <row r="143" spans="1:2" x14ac:dyDescent="0.2">
      <c r="A143">
        <v>142</v>
      </c>
      <c r="B143" s="1" t="s">
        <v>145</v>
      </c>
    </row>
    <row r="144" spans="1:2" x14ac:dyDescent="0.2">
      <c r="A144">
        <v>143</v>
      </c>
      <c r="B144" s="1" t="s">
        <v>227</v>
      </c>
    </row>
    <row r="145" spans="1:2" x14ac:dyDescent="0.2">
      <c r="A145">
        <v>144</v>
      </c>
      <c r="B145" s="1" t="s">
        <v>99</v>
      </c>
    </row>
    <row r="146" spans="1:2" x14ac:dyDescent="0.2">
      <c r="A146">
        <v>145</v>
      </c>
      <c r="B146" s="1" t="s">
        <v>47</v>
      </c>
    </row>
    <row r="147" spans="1:2" x14ac:dyDescent="0.2">
      <c r="A147">
        <v>146</v>
      </c>
      <c r="B147" s="1" t="s">
        <v>269</v>
      </c>
    </row>
    <row r="148" spans="1:2" x14ac:dyDescent="0.2">
      <c r="A148">
        <v>147</v>
      </c>
      <c r="B148" s="22" t="s">
        <v>376</v>
      </c>
    </row>
    <row r="149" spans="1:2" x14ac:dyDescent="0.2">
      <c r="A149">
        <v>148</v>
      </c>
      <c r="B149" s="1" t="s">
        <v>60</v>
      </c>
    </row>
    <row r="150" spans="1:2" x14ac:dyDescent="0.2">
      <c r="A150">
        <v>149</v>
      </c>
      <c r="B150" s="1" t="s">
        <v>48</v>
      </c>
    </row>
    <row r="151" spans="1:2" x14ac:dyDescent="0.2">
      <c r="A151">
        <v>150</v>
      </c>
      <c r="B151" s="1" t="s">
        <v>215</v>
      </c>
    </row>
    <row r="152" spans="1:2" x14ac:dyDescent="0.2">
      <c r="A152">
        <v>151</v>
      </c>
      <c r="B152" s="1" t="s">
        <v>104</v>
      </c>
    </row>
    <row r="153" spans="1:2" x14ac:dyDescent="0.2">
      <c r="A153">
        <v>152</v>
      </c>
      <c r="B153" s="1" t="s">
        <v>57</v>
      </c>
    </row>
    <row r="154" spans="1:2" x14ac:dyDescent="0.2">
      <c r="A154">
        <v>153</v>
      </c>
      <c r="B154" s="1" t="s">
        <v>61</v>
      </c>
    </row>
    <row r="155" spans="1:2" x14ac:dyDescent="0.2">
      <c r="A155">
        <v>154</v>
      </c>
      <c r="B155" s="1" t="s">
        <v>173</v>
      </c>
    </row>
    <row r="156" spans="1:2" x14ac:dyDescent="0.2">
      <c r="A156">
        <v>155</v>
      </c>
      <c r="B156" s="1" t="s">
        <v>278</v>
      </c>
    </row>
    <row r="157" spans="1:2" x14ac:dyDescent="0.2">
      <c r="A157">
        <v>156</v>
      </c>
      <c r="B157" s="1" t="s">
        <v>86</v>
      </c>
    </row>
    <row r="158" spans="1:2" x14ac:dyDescent="0.2">
      <c r="A158">
        <v>157</v>
      </c>
      <c r="B158" s="1" t="s">
        <v>163</v>
      </c>
    </row>
    <row r="159" spans="1:2" x14ac:dyDescent="0.2">
      <c r="A159">
        <v>158</v>
      </c>
      <c r="B159" s="1" t="s">
        <v>106</v>
      </c>
    </row>
    <row r="160" spans="1:2" x14ac:dyDescent="0.2">
      <c r="A160">
        <v>159</v>
      </c>
      <c r="B160" s="1" t="s">
        <v>88</v>
      </c>
    </row>
    <row r="161" spans="1:2" x14ac:dyDescent="0.2">
      <c r="A161">
        <v>160</v>
      </c>
      <c r="B161" s="1" t="s">
        <v>65</v>
      </c>
    </row>
    <row r="162" spans="1:2" x14ac:dyDescent="0.2">
      <c r="A162">
        <v>161</v>
      </c>
      <c r="B162" s="1" t="s">
        <v>117</v>
      </c>
    </row>
    <row r="163" spans="1:2" x14ac:dyDescent="0.2">
      <c r="A163">
        <v>162</v>
      </c>
      <c r="B163" s="1" t="s">
        <v>231</v>
      </c>
    </row>
    <row r="164" spans="1:2" x14ac:dyDescent="0.2">
      <c r="A164">
        <v>163</v>
      </c>
      <c r="B164" s="1" t="s">
        <v>258</v>
      </c>
    </row>
    <row r="165" spans="1:2" x14ac:dyDescent="0.2">
      <c r="A165">
        <v>164</v>
      </c>
      <c r="B165" s="1" t="s">
        <v>125</v>
      </c>
    </row>
    <row r="166" spans="1:2" x14ac:dyDescent="0.2">
      <c r="A166">
        <v>165</v>
      </c>
      <c r="B166" s="1" t="s">
        <v>102</v>
      </c>
    </row>
    <row r="167" spans="1:2" x14ac:dyDescent="0.2">
      <c r="A167">
        <v>166</v>
      </c>
      <c r="B167" s="1" t="s">
        <v>273</v>
      </c>
    </row>
    <row r="168" spans="1:2" x14ac:dyDescent="0.2">
      <c r="A168">
        <v>167</v>
      </c>
      <c r="B168" s="1" t="s">
        <v>169</v>
      </c>
    </row>
    <row r="169" spans="1:2" x14ac:dyDescent="0.2">
      <c r="A169">
        <v>168</v>
      </c>
      <c r="B169" s="1" t="s">
        <v>42</v>
      </c>
    </row>
    <row r="170" spans="1:2" x14ac:dyDescent="0.2">
      <c r="A170">
        <v>169</v>
      </c>
      <c r="B170" s="1" t="s">
        <v>134</v>
      </c>
    </row>
    <row r="171" spans="1:2" x14ac:dyDescent="0.2">
      <c r="A171">
        <v>170</v>
      </c>
      <c r="B171" s="1" t="s">
        <v>126</v>
      </c>
    </row>
    <row r="172" spans="1:2" x14ac:dyDescent="0.2">
      <c r="A172">
        <v>171</v>
      </c>
      <c r="B172" s="1" t="s">
        <v>130</v>
      </c>
    </row>
    <row r="173" spans="1:2" x14ac:dyDescent="0.2">
      <c r="A173">
        <v>172</v>
      </c>
      <c r="B173" s="1" t="s">
        <v>111</v>
      </c>
    </row>
    <row r="174" spans="1:2" x14ac:dyDescent="0.2">
      <c r="A174">
        <v>173</v>
      </c>
      <c r="B174" s="1" t="s">
        <v>121</v>
      </c>
    </row>
    <row r="175" spans="1:2" x14ac:dyDescent="0.2">
      <c r="A175">
        <v>174</v>
      </c>
      <c r="B175" s="1" t="s">
        <v>55</v>
      </c>
    </row>
    <row r="176" spans="1:2" x14ac:dyDescent="0.2">
      <c r="A176">
        <v>175</v>
      </c>
      <c r="B176" s="1" t="s">
        <v>50</v>
      </c>
    </row>
    <row r="177" spans="1:2" x14ac:dyDescent="0.2">
      <c r="A177">
        <v>176</v>
      </c>
      <c r="B177" s="1" t="s">
        <v>196</v>
      </c>
    </row>
    <row r="178" spans="1:2" x14ac:dyDescent="0.2">
      <c r="A178">
        <v>177</v>
      </c>
      <c r="B178" s="1" t="s">
        <v>53</v>
      </c>
    </row>
    <row r="179" spans="1:2" x14ac:dyDescent="0.2">
      <c r="A179">
        <v>178</v>
      </c>
      <c r="B179" s="1" t="s">
        <v>128</v>
      </c>
    </row>
    <row r="180" spans="1:2" x14ac:dyDescent="0.2">
      <c r="A180">
        <v>179</v>
      </c>
      <c r="B180" s="1" t="s">
        <v>89</v>
      </c>
    </row>
    <row r="181" spans="1:2" x14ac:dyDescent="0.2">
      <c r="A181">
        <v>180</v>
      </c>
      <c r="B181" s="1" t="s">
        <v>54</v>
      </c>
    </row>
    <row r="182" spans="1:2" x14ac:dyDescent="0.2">
      <c r="A182">
        <v>181</v>
      </c>
      <c r="B182" s="1" t="s">
        <v>190</v>
      </c>
    </row>
    <row r="183" spans="1:2" x14ac:dyDescent="0.2">
      <c r="A183">
        <v>182</v>
      </c>
      <c r="B183" s="1" t="s">
        <v>85</v>
      </c>
    </row>
    <row r="184" spans="1:2" x14ac:dyDescent="0.2">
      <c r="A184">
        <v>183</v>
      </c>
      <c r="B184" s="1" t="s">
        <v>98</v>
      </c>
    </row>
    <row r="185" spans="1:2" x14ac:dyDescent="0.2">
      <c r="A185">
        <v>184</v>
      </c>
      <c r="B185" s="1" t="s">
        <v>140</v>
      </c>
    </row>
    <row r="186" spans="1:2" x14ac:dyDescent="0.2">
      <c r="A186">
        <v>185</v>
      </c>
      <c r="B186" s="1" t="s">
        <v>96</v>
      </c>
    </row>
    <row r="187" spans="1:2" x14ac:dyDescent="0.2">
      <c r="A187">
        <v>186</v>
      </c>
      <c r="B187" s="1" t="s">
        <v>118</v>
      </c>
    </row>
    <row r="188" spans="1:2" x14ac:dyDescent="0.2">
      <c r="A188">
        <v>187</v>
      </c>
      <c r="B188" s="1" t="s">
        <v>109</v>
      </c>
    </row>
    <row r="189" spans="1:2" x14ac:dyDescent="0.2">
      <c r="A189">
        <v>188</v>
      </c>
      <c r="B189" s="1" t="s">
        <v>56</v>
      </c>
    </row>
    <row r="190" spans="1:2" x14ac:dyDescent="0.2">
      <c r="A190">
        <v>189</v>
      </c>
      <c r="B190" s="1" t="s">
        <v>51</v>
      </c>
    </row>
    <row r="191" spans="1:2" x14ac:dyDescent="0.2">
      <c r="A191">
        <v>190</v>
      </c>
      <c r="B191" s="1" t="s">
        <v>105</v>
      </c>
    </row>
    <row r="192" spans="1:2" x14ac:dyDescent="0.2">
      <c r="A192">
        <v>191</v>
      </c>
      <c r="B192" s="1" t="s">
        <v>131</v>
      </c>
    </row>
    <row r="193" spans="1:2" x14ac:dyDescent="0.2">
      <c r="A193">
        <v>192</v>
      </c>
      <c r="B193" s="1" t="s">
        <v>94</v>
      </c>
    </row>
    <row r="194" spans="1:2" x14ac:dyDescent="0.2">
      <c r="A194">
        <v>193</v>
      </c>
      <c r="B194" s="1" t="s">
        <v>132</v>
      </c>
    </row>
    <row r="195" spans="1:2" x14ac:dyDescent="0.2">
      <c r="A195">
        <v>194</v>
      </c>
      <c r="B195" s="1" t="s">
        <v>133</v>
      </c>
    </row>
    <row r="196" spans="1:2" x14ac:dyDescent="0.2">
      <c r="A196">
        <v>195</v>
      </c>
      <c r="B196" s="1" t="s">
        <v>58</v>
      </c>
    </row>
    <row r="197" spans="1:2" x14ac:dyDescent="0.2">
      <c r="A197">
        <v>196</v>
      </c>
      <c r="B197" s="1" t="s">
        <v>46</v>
      </c>
    </row>
    <row r="198" spans="1:2" x14ac:dyDescent="0.2">
      <c r="A198">
        <v>197</v>
      </c>
      <c r="B198" s="1" t="s">
        <v>69</v>
      </c>
    </row>
    <row r="199" spans="1:2" x14ac:dyDescent="0.2">
      <c r="A199">
        <v>198</v>
      </c>
      <c r="B199" s="1" t="s">
        <v>110</v>
      </c>
    </row>
    <row r="200" spans="1:2" x14ac:dyDescent="0.2">
      <c r="A200">
        <v>199</v>
      </c>
      <c r="B200" s="1" t="s">
        <v>103</v>
      </c>
    </row>
    <row r="201" spans="1:2" x14ac:dyDescent="0.2">
      <c r="A201">
        <v>200</v>
      </c>
      <c r="B201" s="1" t="s">
        <v>45</v>
      </c>
    </row>
    <row r="202" spans="1:2" x14ac:dyDescent="0.2">
      <c r="A202">
        <v>201</v>
      </c>
      <c r="B202" s="1" t="s">
        <v>208</v>
      </c>
    </row>
    <row r="203" spans="1:2" x14ac:dyDescent="0.2">
      <c r="A203">
        <v>202</v>
      </c>
      <c r="B203" s="1" t="s">
        <v>49</v>
      </c>
    </row>
    <row r="204" spans="1:2" x14ac:dyDescent="0.2">
      <c r="A204">
        <v>203</v>
      </c>
      <c r="B204" s="1" t="s">
        <v>101</v>
      </c>
    </row>
    <row r="205" spans="1:2" x14ac:dyDescent="0.2">
      <c r="A205">
        <v>204</v>
      </c>
      <c r="B205" s="1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AI vs Pilot</vt:lpstr>
      <vt:lpstr>Fleiss data</vt:lpstr>
      <vt:lpstr>Lights data</vt:lpstr>
      <vt:lpstr>Codebook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Stone</dc:creator>
  <cp:lastModifiedBy>Bianca Pilla</cp:lastModifiedBy>
  <dcterms:created xsi:type="dcterms:W3CDTF">2023-09-27T01:30:07Z</dcterms:created>
  <dcterms:modified xsi:type="dcterms:W3CDTF">2025-05-30T03:13:06Z</dcterms:modified>
</cp:coreProperties>
</file>