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 activeTab="2"/>
  </bookViews>
  <sheets>
    <sheet name="less than 70kD" sheetId="1" r:id="rId1"/>
    <sheet name="70-100kD" sheetId="2" r:id="rId2"/>
    <sheet name="more than 100kD" sheetId="3" r:id="rId3"/>
  </sheets>
  <calcPr calcId="125725"/>
</workbook>
</file>

<file path=xl/calcChain.xml><?xml version="1.0" encoding="utf-8"?>
<calcChain xmlns="http://schemas.openxmlformats.org/spreadsheetml/2006/main">
  <c r="P24" i="3"/>
  <c r="P23"/>
  <c r="P22"/>
  <c r="P21"/>
  <c r="P20"/>
  <c r="P19"/>
  <c r="P18"/>
  <c r="P17"/>
  <c r="P16"/>
  <c r="P15"/>
  <c r="P14"/>
  <c r="P13"/>
  <c r="P12"/>
  <c r="P11"/>
  <c r="P10"/>
  <c r="P9"/>
  <c r="P8"/>
  <c r="P7"/>
  <c r="P6"/>
  <c r="P5"/>
  <c r="P4"/>
  <c r="P3"/>
  <c r="P2"/>
  <c r="R67" i="1"/>
  <c r="R66"/>
  <c r="R65"/>
  <c r="R64"/>
  <c r="R63"/>
  <c r="R62"/>
  <c r="R61"/>
  <c r="R60"/>
  <c r="R59"/>
  <c r="R58"/>
  <c r="R57"/>
  <c r="R56"/>
  <c r="R55"/>
  <c r="R54"/>
  <c r="R53"/>
  <c r="R52"/>
  <c r="R51"/>
  <c r="R50"/>
  <c r="R49"/>
  <c r="R48"/>
  <c r="R47"/>
  <c r="R46"/>
  <c r="R45"/>
  <c r="R44"/>
  <c r="R43"/>
  <c r="R42"/>
  <c r="R41"/>
  <c r="R40"/>
  <c r="R39"/>
  <c r="R38"/>
  <c r="R37"/>
  <c r="R36"/>
  <c r="R35"/>
  <c r="R34"/>
  <c r="R33"/>
  <c r="R32"/>
  <c r="R31"/>
  <c r="R30"/>
  <c r="R29"/>
  <c r="R28"/>
  <c r="R27"/>
  <c r="R26"/>
  <c r="R25"/>
  <c r="R24"/>
  <c r="R23"/>
  <c r="R22"/>
  <c r="R21"/>
  <c r="R20"/>
  <c r="R19"/>
  <c r="R18"/>
  <c r="R17"/>
  <c r="R16"/>
  <c r="R15"/>
  <c r="R14"/>
  <c r="R13"/>
  <c r="R12"/>
  <c r="R11"/>
  <c r="R10"/>
  <c r="R9"/>
  <c r="R8"/>
  <c r="R7"/>
  <c r="R6"/>
  <c r="R5"/>
  <c r="R4"/>
  <c r="R3"/>
  <c r="R2"/>
</calcChain>
</file>

<file path=xl/sharedStrings.xml><?xml version="1.0" encoding="utf-8"?>
<sst xmlns="http://schemas.openxmlformats.org/spreadsheetml/2006/main" count="617" uniqueCount="599">
  <si>
    <t>Protein IDs</t>
  </si>
  <si>
    <t>Protein names</t>
  </si>
  <si>
    <t>Gene names</t>
  </si>
  <si>
    <t>Peptides</t>
  </si>
  <si>
    <t>Unique peptides</t>
  </si>
  <si>
    <t>Peptides DMSO LESS70</t>
  </si>
  <si>
    <t>Peptides NAR LESS70</t>
  </si>
  <si>
    <t>Sequence coverage [%]</t>
  </si>
  <si>
    <t>Unique + razor sequence coverage [%]</t>
  </si>
  <si>
    <t>Unique sequence coverage [%]</t>
  </si>
  <si>
    <t>Mol. weight [kDa]</t>
  </si>
  <si>
    <t>Sequence length</t>
  </si>
  <si>
    <t>Score</t>
  </si>
  <si>
    <t>Sequence coverage DMSO LESS70 [%]</t>
  </si>
  <si>
    <t>Intensity DMSO LESS70</t>
  </si>
  <si>
    <t>Intensity NAR LESS70</t>
  </si>
  <si>
    <t>ratio</t>
    <phoneticPr fontId="2" type="noConversion"/>
  </si>
  <si>
    <t>Q96IJ6;A0A087WUI8;A0A0U1RRC2;C9JAH0;F8WD54</t>
  </si>
  <si>
    <t>Mannose-1-phosphate guanyltransferase alpha</t>
  </si>
  <si>
    <t>GMPPA</t>
  </si>
  <si>
    <t>P13995;B9A062;B8ZZU9</t>
  </si>
  <si>
    <t>Bifunctional methylenetetrahydrofolate dehydrogenase/cyclohydrolase, mitochondrial;NAD-dependent methylenetetrahydrofolate dehydrogenase;Methenyltetrahydrofolate cyclohydrolase</t>
  </si>
  <si>
    <t>MTHFD2</t>
  </si>
  <si>
    <t>Q9BTY7</t>
  </si>
  <si>
    <t>Protein HGH1 homolog</t>
  </si>
  <si>
    <t>HGH1</t>
  </si>
  <si>
    <t>J3QLS3;Q9Y2R9;J3QKW2;J3KSI8;J3QQS1</t>
  </si>
  <si>
    <t>28S ribosomal protein S7, mitochondrial</t>
  </si>
  <si>
    <t>MRPS7</t>
  </si>
  <si>
    <t>Q5TH30;Q9UGV2;F8WBF9;Q5TH29</t>
  </si>
  <si>
    <t>Protein NDRG3</t>
  </si>
  <si>
    <t>NDRG3</t>
  </si>
  <si>
    <t>Q9H0U4;E9PLD0;Q92928;A0A087WTI1;H0YMN7;H0YNE9;Q92930;H0YLJ8;H0YL94;P59190</t>
  </si>
  <si>
    <t>Ras-related protein Rab-1B;Putative Ras-related protein Rab-1C</t>
  </si>
  <si>
    <t>RAB1B;RAB1C</t>
  </si>
  <si>
    <t>H0YLB8;H0YMB3;H0YLV5;A0A087WWM4;F8WAN9;H0YNJ6;Q9P2T1;H0YNS9;H0YKE1;H0YK13;H0YK71;H0YNH0</t>
  </si>
  <si>
    <t>GMP reductase;GMP reductase 2</t>
  </si>
  <si>
    <t>GMPR2</t>
  </si>
  <si>
    <t>O00764;F2Z2Y4;A8MV33</t>
  </si>
  <si>
    <t>Pyridoxal kinase</t>
  </si>
  <si>
    <t>PDXK</t>
  </si>
  <si>
    <t>Q16134;D6RAD5</t>
  </si>
  <si>
    <t>Electron transfer flavoprotein-ubiquinone oxidoreductase, mitochondrial</t>
  </si>
  <si>
    <t>ETFDH</t>
  </si>
  <si>
    <t>E9PLA9;G3V153;A0A087X082;Q14444</t>
  </si>
  <si>
    <t>Caprin-1</t>
  </si>
  <si>
    <t>CAPRIN1</t>
  </si>
  <si>
    <t>Q9H3G5;H7C0X5;H7C218;A0A087WVP6;A0A087WXJ9</t>
  </si>
  <si>
    <t>Probable serine carboxypeptidase CPVL</t>
  </si>
  <si>
    <t>CPVL</t>
  </si>
  <si>
    <t>Q9P035;H3BPZ1;H3BS72;H3BRL8;H3BMZ1</t>
  </si>
  <si>
    <t>Very-long-chain (3R)-3-hydroxyacyl-CoA dehydratase 3</t>
  </si>
  <si>
    <t>HACD3</t>
  </si>
  <si>
    <t>Q5JRI1;O75494;Q6IQ42;R4GMP8;Q8WXF0</t>
  </si>
  <si>
    <t>Serine/arginine-rich splicing factor 10</t>
  </si>
  <si>
    <t>SRSF10</t>
  </si>
  <si>
    <t>Q8N684;J3QT54;F5H6M0;F5H047;F5H669;C9J286;C9J323</t>
  </si>
  <si>
    <t>Cleavage and polyadenylation specificity factor subunit 7</t>
  </si>
  <si>
    <t>CPSF7</t>
  </si>
  <si>
    <t>P50750</t>
  </si>
  <si>
    <t>Cyclin-dependent kinase 9</t>
  </si>
  <si>
    <t>CDK9</t>
  </si>
  <si>
    <t>P46779;H0YKD8;H0YMF4;H0YLP6</t>
  </si>
  <si>
    <t>60S ribosomal protein L28</t>
  </si>
  <si>
    <t>RPL28</t>
  </si>
  <si>
    <t>O15269</t>
  </si>
  <si>
    <t>Serine palmitoyltransferase 1</t>
  </si>
  <si>
    <t>SPTLC1</t>
  </si>
  <si>
    <t>P61353;K7ELC7;K7EQQ9;K7ERY7</t>
  </si>
  <si>
    <t>60S ribosomal protein L27</t>
  </si>
  <si>
    <t>RPL27</t>
  </si>
  <si>
    <t>P62851;E9PQK3;E9PK60</t>
  </si>
  <si>
    <t>40S ribosomal protein S25</t>
  </si>
  <si>
    <t>RPS25</t>
  </si>
  <si>
    <t>E9PI14;Q9NX20</t>
  </si>
  <si>
    <t>39S ribosomal protein L16, mitochondrial</t>
  </si>
  <si>
    <t>MRPL16</t>
  </si>
  <si>
    <t>O15400</t>
  </si>
  <si>
    <t>Syntaxin-7</t>
  </si>
  <si>
    <t>STX7</t>
  </si>
  <si>
    <t>P40937;F5H304;C9JH72;F5H0U6;E9PEP3;F5H5S0</t>
  </si>
  <si>
    <t>Replication factor C subunit 5</t>
  </si>
  <si>
    <t>RFC5</t>
  </si>
  <si>
    <t>P49406;S4R3W9;A0A0A0MRF4</t>
  </si>
  <si>
    <t>39S ribosomal protein L19, mitochondrial</t>
  </si>
  <si>
    <t>MRPL19</t>
  </si>
  <si>
    <t>O00425;F8WD15</t>
  </si>
  <si>
    <t>Insulin-like growth factor 2 mRNA-binding protein 3</t>
  </si>
  <si>
    <t>IGF2BP3</t>
  </si>
  <si>
    <t>F5GWE5;Q00169;I3L4H1;I3L471;I3L4C0;I3L4U7;I3L459</t>
  </si>
  <si>
    <t>Phosphatidylinositol transfer protein alpha isoform</t>
  </si>
  <si>
    <t>PITPNA</t>
  </si>
  <si>
    <t>Q9NP72;Q5W0J0;A0A087X163;H0Y6T8</t>
  </si>
  <si>
    <t>Ras-related protein Rab-18</t>
  </si>
  <si>
    <t>RAB18</t>
  </si>
  <si>
    <t>P62841;K7EM56;A0A0B4J2B4;K7EJ78;S4R417;K7EQJ5;K7ELC2;S4R456</t>
  </si>
  <si>
    <t>40S ribosomal protein S15</t>
  </si>
  <si>
    <t>RPS15</t>
  </si>
  <si>
    <t>A0A0G2JNZ5;A0A0G2JLB3;P04062;A0A0G2JNZ0</t>
  </si>
  <si>
    <t>Glucosylceramidase</t>
  </si>
  <si>
    <t>GBA</t>
  </si>
  <si>
    <t>E9PK01;P29692;E9PL71;E9PQ49;E9PI39;E9PQZ1;A0A087X1X7;E9PRY8;E9PN91;H0YE58;E9PMW7;H0YE72;E9PPR1;E9PL12;E9PNW6;E9PQC9;E9PKK3;E9PK72;E9PJD0;E9PIZ1;E9PK06;H0YCK7</t>
  </si>
  <si>
    <t>Elongation factor 1-delta</t>
  </si>
  <si>
    <t>EEF1D</t>
  </si>
  <si>
    <t>Q9Y281;F8WDN3</t>
  </si>
  <si>
    <t>Cofilin-2</t>
  </si>
  <si>
    <t>CFL2</t>
  </si>
  <si>
    <t>P45954</t>
  </si>
  <si>
    <t>Short/branched chain specific acyl-CoA dehydrogenase, mitochondrial</t>
  </si>
  <si>
    <t>ACADSB</t>
  </si>
  <si>
    <t>C9JFR7;P99999;CON__P62894</t>
  </si>
  <si>
    <t>Cytochrome c</t>
  </si>
  <si>
    <t>CYCS</t>
  </si>
  <si>
    <t>Q96EY1</t>
  </si>
  <si>
    <t>DnaJ homolog subfamily A member 3, mitochondrial</t>
  </si>
  <si>
    <t>DNAJA3</t>
  </si>
  <si>
    <t>P30154;H0YDG7</t>
  </si>
  <si>
    <t>Serine/threonine-protein phosphatase 2A 65 kDa regulatory subunit A beta isoform</t>
  </si>
  <si>
    <t>PPP2R1B</t>
  </si>
  <si>
    <t>P62269;A0A0G2JQH2;Q5GGW2;J3JS69</t>
  </si>
  <si>
    <t>40S ribosomal protein S18</t>
  </si>
  <si>
    <t>RPS18</t>
  </si>
  <si>
    <t>Q9BYD6;H0Y8N7</t>
  </si>
  <si>
    <t>39S ribosomal protein L1, mitochondrial</t>
  </si>
  <si>
    <t>MRPL1</t>
  </si>
  <si>
    <t>P61254;J3QRI7;J3QQQ9;J3QQV1;J3QRC4;J3KTJ8;J3KSS0</t>
  </si>
  <si>
    <t>60S ribosomal protein L26</t>
  </si>
  <si>
    <t>RPL26</t>
  </si>
  <si>
    <t>P08708;H0YN73;H0YN88;A0A075B716;H3BNC9</t>
  </si>
  <si>
    <t>40S ribosomal protein S17</t>
  </si>
  <si>
    <t>RPS17</t>
  </si>
  <si>
    <t>Q9H0A8;H3BQF2;A0A0B4J287;H3BM91;H3BRX0;H3BPG2</t>
  </si>
  <si>
    <t>COMM domain-containing protein 4</t>
  </si>
  <si>
    <t>COMMD4</t>
  </si>
  <si>
    <t>P82675</t>
  </si>
  <si>
    <t>28S ribosomal protein S5, mitochondrial</t>
  </si>
  <si>
    <t>MRPS5</t>
  </si>
  <si>
    <t>E9PLL6;P46776;E9PJD9;E9PLX7</t>
  </si>
  <si>
    <t>60S ribosomal protein L27a</t>
  </si>
  <si>
    <t>RPL27A</t>
  </si>
  <si>
    <t>P60981;F6RFD5</t>
  </si>
  <si>
    <t>Destrin</t>
  </si>
  <si>
    <t>DSTN</t>
  </si>
  <si>
    <t>E5RFX4;Q96KB5</t>
  </si>
  <si>
    <t>Lymphokine-activated killer T-cell-originated protein kinase</t>
  </si>
  <si>
    <t>PBK</t>
  </si>
  <si>
    <t>E9PG39;E9PC15;Q53H12;A0A0G2JLD0;A0A0G2JLG5</t>
  </si>
  <si>
    <t>Acylglycerol kinase, mitochondrial</t>
  </si>
  <si>
    <t>AGK</t>
  </si>
  <si>
    <t>F8W031;F8VXJ7;Q9Y2B0;F8VP03;H0YIH9;F8W1U5;F8W1K5</t>
  </si>
  <si>
    <t>Protein canopy homolog 2</t>
  </si>
  <si>
    <t>CNPY2</t>
  </si>
  <si>
    <t>E2QRG8;Q00765</t>
  </si>
  <si>
    <t>Receptor expression-enhancing protein;Receptor expression-enhancing protein 5</t>
  </si>
  <si>
    <t>REEP5</t>
  </si>
  <si>
    <t>H0YDJ3;Q13523</t>
  </si>
  <si>
    <t>Serine/threonine-protein kinase PRP4 homolog</t>
  </si>
  <si>
    <t>PRPF4B</t>
  </si>
  <si>
    <t>O43615;M0QXU7;M0QXM9</t>
  </si>
  <si>
    <t>Mitochondrial import inner membrane translocase subunit TIM44</t>
  </si>
  <si>
    <t>TIMM44</t>
  </si>
  <si>
    <t>O60701;E7ER95;E7ER83;E7ETF4;E7EV97;D6RHF4;E9PBD2</t>
  </si>
  <si>
    <t>UDP-glucose 6-dehydrogenase</t>
  </si>
  <si>
    <t>UGDH</t>
  </si>
  <si>
    <t>Q96S44;Q5JZ02</t>
  </si>
  <si>
    <t>TP53-regulating kinase</t>
  </si>
  <si>
    <t>TP53RK</t>
  </si>
  <si>
    <t>A0A087WXS7;O43681;K7ERW9</t>
  </si>
  <si>
    <t>ATPase ASNA1</t>
  </si>
  <si>
    <t>ASNA1</t>
  </si>
  <si>
    <t>Q9BRX2</t>
  </si>
  <si>
    <t>Protein pelota homolog</t>
  </si>
  <si>
    <t>PELO</t>
  </si>
  <si>
    <t>P32321;D6RBJ9</t>
  </si>
  <si>
    <t>Deoxycytidylate deaminase</t>
  </si>
  <si>
    <t>DCTD</t>
  </si>
  <si>
    <t>D6RBD7;C9J1V9;O43324;H0YAL7;H0YAH9;D6RCQ0</t>
  </si>
  <si>
    <t>Eukaryotic translation elongation factor 1 epsilon-1</t>
  </si>
  <si>
    <t>EEF1E1;EEF1E1-BLOC1S5</t>
  </si>
  <si>
    <t>J3QRS3;P19105;O14950;J3KTJ1;P24844</t>
  </si>
  <si>
    <t>Myosin regulatory light chain 12A;Myosin regulatory light chain 12B;Myosin regulatory light polypeptide 9</t>
  </si>
  <si>
    <t>MYL12A;MYL12B;MYL9</t>
  </si>
  <si>
    <t>P63279;H3BQQ9;B0QYN7;H3BPC4</t>
  </si>
  <si>
    <t>SUMO-conjugating enzyme UBC9</t>
  </si>
  <si>
    <t>UBE2I</t>
  </si>
  <si>
    <t>A0A087WZH7;P29966</t>
  </si>
  <si>
    <t>Myristoylated alanine-rich C-kinase substrate</t>
  </si>
  <si>
    <t>MARCKS</t>
  </si>
  <si>
    <t>D6RCD0;Q8NBQ5</t>
  </si>
  <si>
    <t>Estradiol 17-beta-dehydrogenase 11</t>
  </si>
  <si>
    <t>HSD17B11</t>
  </si>
  <si>
    <t>Q9UBV8</t>
  </si>
  <si>
    <t>Peflin</t>
  </si>
  <si>
    <t>PEF1</t>
  </si>
  <si>
    <t>C9J5D1;E7EQ69;Q9GZZ1;A0A087WWJ2;B0AZT5;C9JZU6;F8WCK0;C9J5J3;A0A0D9SF32</t>
  </si>
  <si>
    <t>N-alpha-acetyltransferase 50</t>
  </si>
  <si>
    <t>NAA50</t>
  </si>
  <si>
    <t>Q96G03;E9PD70;E7ENQ8;H0Y921</t>
  </si>
  <si>
    <t>Phosphoglucomutase-2</t>
  </si>
  <si>
    <t>PGM2</t>
  </si>
  <si>
    <t>P62316;K7EJB5;K7ERG4</t>
  </si>
  <si>
    <t>Small nuclear ribonucleoprotein Sm D2</t>
  </si>
  <si>
    <t>SNRPD2</t>
  </si>
  <si>
    <t>O75663</t>
  </si>
  <si>
    <t>TIP41-like protein</t>
  </si>
  <si>
    <t>TIPRL</t>
  </si>
  <si>
    <t>A0A087X0R6;Q9UMY4</t>
  </si>
  <si>
    <t>Sorting nexin-12</t>
  </si>
  <si>
    <t>SNX12</t>
  </si>
  <si>
    <t>U3KPY7;X6RAL5;O00422;U3KQ12;H7BZW6</t>
  </si>
  <si>
    <t>Histone deacetylase complex subunit SAP18</t>
  </si>
  <si>
    <t>SAP18</t>
  </si>
  <si>
    <t>O95881;V9GY50;V9GYV4</t>
  </si>
  <si>
    <t>Thioredoxin domain-containing protein 12</t>
  </si>
  <si>
    <t>TXNDC12</t>
  </si>
  <si>
    <t>Sequence coverage NAR LESS70 [%]</t>
    <phoneticPr fontId="1" type="noConversion"/>
  </si>
  <si>
    <t>Mol. weight [kDa]</t>
    <phoneticPr fontId="1" type="noConversion"/>
  </si>
  <si>
    <t>Peptides dmso</t>
  </si>
  <si>
    <t>Peptides nar</t>
  </si>
  <si>
    <t>Sequence coverage dmso [%]</t>
  </si>
  <si>
    <t>Sequence coverage nar [%]</t>
  </si>
  <si>
    <t>Intensity dmso</t>
  </si>
  <si>
    <t>Intensity nar</t>
  </si>
  <si>
    <t>Q8TAF3</t>
  </si>
  <si>
    <t>WD repeat-containing protein 48</t>
  </si>
  <si>
    <t>WDR48</t>
  </si>
  <si>
    <t>Q9Y6D9;C9JTA2;C9K086;C9JKI7;C9JP81</t>
  </si>
  <si>
    <t>Mitotic spindle assembly checkpoint protein MAD1</t>
  </si>
  <si>
    <t>MAD1L1</t>
  </si>
  <si>
    <t>P14923;C9J826;C9JK18;C9JKY1;C9JTX4</t>
  </si>
  <si>
    <t>Junction plakoglobin</t>
  </si>
  <si>
    <t>JUP</t>
  </si>
  <si>
    <t>P40763;G8JLH9</t>
  </si>
  <si>
    <t>Signal transducer and activator of transcription 3;Signal transducer and activator of transcription</t>
  </si>
  <si>
    <t>STAT3</t>
  </si>
  <si>
    <t>Q9P2I0</t>
  </si>
  <si>
    <t>Cleavage and polyadenylation specificity factor subunit 2</t>
  </si>
  <si>
    <t>CPSF2</t>
  </si>
  <si>
    <t>Q15061;C9IZK7</t>
  </si>
  <si>
    <t>WD repeat-containing protein 43</t>
  </si>
  <si>
    <t>WDR43</t>
  </si>
  <si>
    <t>A0A0G2JR38;E9PHT6;Q9NVE7;H0YA26;H0Y9E4</t>
  </si>
  <si>
    <t>Pantothenate kinase 4</t>
  </si>
  <si>
    <t>PANK4</t>
  </si>
  <si>
    <t>E9PCX7;Q13423;D6RAI5;H0Y8P5;D6RCR6;D6RHU2</t>
  </si>
  <si>
    <t>NAD(P) transhydrogenase, mitochondrial</t>
  </si>
  <si>
    <t>NNT</t>
  </si>
  <si>
    <t>P48147</t>
  </si>
  <si>
    <t>Prolyl endopeptidase</t>
  </si>
  <si>
    <t>PREP</t>
  </si>
  <si>
    <t>Q9BQ39;A0A087WVC1</t>
  </si>
  <si>
    <t>ATP-dependent RNA helicase DDX50</t>
  </si>
  <si>
    <t>DDX50</t>
  </si>
  <si>
    <t>A0A0A0MRA5;B7Z4B8;Q9BUJ2;M0R3F1;M0QYZ0;M0QYI8;M0QYM5;M0R203;M0QZV6;M0R0K8</t>
  </si>
  <si>
    <t>Heterogeneous nuclear ribonucleoprotein U-like protein 1</t>
  </si>
  <si>
    <t>HNRNPUL1</t>
  </si>
  <si>
    <t>G3V5Z3;Q6IN85;H0YIY8;G3V4R3;G3V231;G3V5A2;Q5MIZ7</t>
  </si>
  <si>
    <t>Serine/threonine-protein phosphatase 4 regulatory subunit 3A</t>
  </si>
  <si>
    <t>SMEK1</t>
  </si>
  <si>
    <t>Q9UKF6;G5E9W3;C9JZH6</t>
  </si>
  <si>
    <t>Cleavage and polyadenylation specificity factor subunit 3</t>
  </si>
  <si>
    <t>CPSF3</t>
  </si>
  <si>
    <t>P21399</t>
  </si>
  <si>
    <t>Cytoplasmic aconitate hydratase</t>
  </si>
  <si>
    <t>ACO1</t>
  </si>
  <si>
    <t>O43264</t>
  </si>
  <si>
    <t>Centromere/kinetochore protein zw10 homolog</t>
  </si>
  <si>
    <t>ZW10</t>
  </si>
  <si>
    <t>Q12906;K7EKJ9;K7ER69;K7EQR9;K7ERM6;K7ENK6;K7EM82;K7EJ09;K7EQ75;K7EKY0</t>
  </si>
  <si>
    <t>Interleukin enhancer-binding factor 3</t>
  </si>
  <si>
    <t>ILF3</t>
  </si>
  <si>
    <t>A0A087WZZ5;E9PPJ0;Q13435;H0YEX5;E9PJ04;H0YCG1;E9PJT3</t>
  </si>
  <si>
    <t>Splicing factor 3B subunit 2</t>
  </si>
  <si>
    <t>SF3B2</t>
  </si>
  <si>
    <t>Q9Y3T9</t>
  </si>
  <si>
    <t>Nucleolar complex protein 2 homolog</t>
  </si>
  <si>
    <t>NOC2L</t>
  </si>
  <si>
    <t>A0A087WTP3;Q92945;M0R0I5;M0R3J3;M0QXW7;M0QYH3;M0R251;M0QYG1;M0R263;M0R0C6;Q96I24</t>
  </si>
  <si>
    <t>Far upstream element-binding protein 2</t>
  </si>
  <si>
    <t>KHSRP</t>
  </si>
  <si>
    <t>O00178;F5H716;B0QY59</t>
  </si>
  <si>
    <t>GTP-binding protein 1</t>
  </si>
  <si>
    <t>GTPBP1</t>
  </si>
  <si>
    <t>J3KPF9;A0A087X011;E9PES4;Q9Y496;Q5JRK0;H7C2F6;H0Y718;Q6ZMV9;O95239;Q2VIQ3</t>
  </si>
  <si>
    <t>Kinesin-like protein;Kinesin-like protein KIF3A</t>
  </si>
  <si>
    <t>KIF3A</t>
  </si>
  <si>
    <t>Q8N1F7;H3BVG0;H3BPA9;H3BVE2;H3BRD9;H3BMX0;H3BP95;H3BM93;H3BV15;H3BNN5;H3BRI8;H3BV11;H3BNG7</t>
  </si>
  <si>
    <t>Nuclear pore complex protein Nup93</t>
  </si>
  <si>
    <t>NUP93</t>
  </si>
  <si>
    <t>Q9UG63;C9JHK9;C9JZV3</t>
  </si>
  <si>
    <t>ATP-binding cassette sub-family F member 2</t>
  </si>
  <si>
    <t>ABCF2</t>
  </si>
  <si>
    <t>P54802;K7ENX5</t>
  </si>
  <si>
    <t>Alpha-N-acetylglucosaminidase;Alpha-N-acetylglucosaminidase 82 kDa form;Alpha-N-acetylglucosaminidase 77 kDa form</t>
  </si>
  <si>
    <t>NAGLU</t>
  </si>
  <si>
    <t>P06737;E9PK47</t>
  </si>
  <si>
    <t>Glycogen phosphorylase, liver form;Alpha-1,4 glucan phosphorylase</t>
  </si>
  <si>
    <t>PYGL</t>
  </si>
  <si>
    <t>Q96EK5;A0A0D9SFK7</t>
  </si>
  <si>
    <t>KIF1-binding protein</t>
  </si>
  <si>
    <t>KIAA1279</t>
  </si>
  <si>
    <t>P05556;H7C4N8;C9JPK5;E7ERX5;Q5T3E6;E9PLR6;E7EUI6;E7EQW5</t>
  </si>
  <si>
    <t>Integrin beta-1</t>
  </si>
  <si>
    <t>ITGB1</t>
  </si>
  <si>
    <t>O15066;F8WAR6;F8WER6;A0A087WX26;O14782</t>
  </si>
  <si>
    <t>Kinesin-like protein KIF3B;Kinesin-like protein KIF3B, N-terminally processed</t>
  </si>
  <si>
    <t>KIF3B</t>
  </si>
  <si>
    <t>O76094;R4GNC1;D6RDY6</t>
  </si>
  <si>
    <t>Signal recognition particle subunit SRP72</t>
  </si>
  <si>
    <t>SRP72</t>
  </si>
  <si>
    <t>P22059;H0YCV6;H7C1R2;H7C368;H7C428</t>
  </si>
  <si>
    <t>Oxysterol-binding protein 1</t>
  </si>
  <si>
    <t>OSBP</t>
  </si>
  <si>
    <t>Q9UJX5;D6RFM7;D6RAP6</t>
  </si>
  <si>
    <t>Anaphase-promoting complex subunit 4</t>
  </si>
  <si>
    <t>ANAPC4</t>
  </si>
  <si>
    <t>O95757;E9PDE8;D6RJ96</t>
  </si>
  <si>
    <t>Heat shock 70 kDa protein 4L</t>
  </si>
  <si>
    <t>HSPA4L</t>
  </si>
  <si>
    <t>P49915</t>
  </si>
  <si>
    <t>GMP synthase [glutamine-hydrolyzing]</t>
  </si>
  <si>
    <t>GMPS</t>
  </si>
  <si>
    <t>Q12996;E9PLP8;E9PJ06</t>
  </si>
  <si>
    <t>Cleavage stimulation factor subunit 3</t>
  </si>
  <si>
    <t>CSTF3</t>
  </si>
  <si>
    <t>H0Y360;Q01433;H0YF16</t>
  </si>
  <si>
    <t>AMP deaminase 2</t>
  </si>
  <si>
    <t>AMPD2</t>
  </si>
  <si>
    <t>Q15437;Q5QPE1;Q5QPE2</t>
  </si>
  <si>
    <t>Protein transport protein Sec23B</t>
  </si>
  <si>
    <t>SEC23B</t>
  </si>
  <si>
    <t>O94874</t>
  </si>
  <si>
    <t>E3 UFM1-protein ligase 1</t>
  </si>
  <si>
    <t>UFL1</t>
  </si>
  <si>
    <t>E7ER77;Q7Z2K6;A0A0C4DGF0</t>
  </si>
  <si>
    <t>Endoplasmic reticulum metallopeptidase 1</t>
  </si>
  <si>
    <t>ERMP1</t>
  </si>
  <si>
    <t>B4DKY1;P49589;E9PRS8;C9JLN0;E9PLP0</t>
  </si>
  <si>
    <t>Cysteine--tRNA ligase, cytoplasmic</t>
  </si>
  <si>
    <t>CARS</t>
  </si>
  <si>
    <t>I3L0N3;P46459;I3L0L3;I3L2G1;K7EQD6</t>
  </si>
  <si>
    <t>Vesicle-fusing ATPase</t>
  </si>
  <si>
    <t>NSF</t>
  </si>
  <si>
    <t>P47897;B4DDN1;A0A0U1RQT0;H7C0R3;C9J165;A0A0U1RR66;A0A0U1RQQ5;A0A0U1RQE9;A0A0U1RQX5;A0A0U1RQM8;A0A0U1RQJ6;A0A0U1RQU2;A0A0U1RRI9;A0A0U1RQL2;A0A0U1RRC8;A0A0U1RQX9;A0A0U1RRJ7;F2Z2V6;A0A0U1RQC3;A0A0U1RR79</t>
  </si>
  <si>
    <t>Glutamine--tRNA ligase</t>
  </si>
  <si>
    <t>QARS</t>
  </si>
  <si>
    <t>Q9Y487;F5H5F3;Q8TBM3;F5H1T6</t>
  </si>
  <si>
    <t>V-type proton ATPase 116 kDa subunit a isoform 2;V-type proton ATPase subunit a</t>
  </si>
  <si>
    <t>ATP6V0A2</t>
  </si>
  <si>
    <t>P14625;Q96GW1;H0YIV0;Q58FF3;F8W026;F8VPC7</t>
  </si>
  <si>
    <t>Endoplasmin</t>
  </si>
  <si>
    <t>HSP90B1</t>
  </si>
  <si>
    <t>Q86Y56;H0Y650;E9PGY2;H7C3B1</t>
  </si>
  <si>
    <t>Dynein assembly factor 5, axonemal</t>
  </si>
  <si>
    <t>DNAAF5</t>
  </si>
  <si>
    <t>P50570;E5RHK8;Q9UQ16;K7EMQ3;E5RIK2;A0A0D9SFB1;A0A0U1RQP1;A0A0D9SFE4;Q05193;K7EPK9</t>
  </si>
  <si>
    <t>Dynamin-2</t>
  </si>
  <si>
    <t>DNM2</t>
  </si>
  <si>
    <t>Q9BYT8;E9PCB6;H0YAK4;H0YAF7</t>
  </si>
  <si>
    <t>Neurolysin, mitochondrial</t>
  </si>
  <si>
    <t>NLN</t>
  </si>
  <si>
    <t>Q9NW13;C9JE21;C9JAA9</t>
  </si>
  <si>
    <t>RNA-binding protein 28</t>
  </si>
  <si>
    <t>RBM28</t>
  </si>
  <si>
    <t>O60341;R4GMP9;R4GMQ1</t>
  </si>
  <si>
    <t>Lysine-specific histone demethylase 1A</t>
  </si>
  <si>
    <t>KDM1A</t>
  </si>
  <si>
    <t>P17252;J3KRN5;P05771;J3KN97;M0R0I9;I3L148;H3BV73;P05129</t>
  </si>
  <si>
    <t>Protein kinase C alpha type</t>
  </si>
  <si>
    <t>PRKCA</t>
  </si>
  <si>
    <t>Q96EY7;B8ZZQ4</t>
  </si>
  <si>
    <t>Pentatricopeptide repeat domain-containing protein 3, mitochondrial</t>
  </si>
  <si>
    <t>PTCD3</t>
  </si>
  <si>
    <t>Q8IYB7;H7C440;H7C036;H7C1Q8</t>
  </si>
  <si>
    <t>DIS3-like exonuclease 2</t>
  </si>
  <si>
    <t>DIS3L2</t>
  </si>
  <si>
    <t>A0A0A0MS51;A0A0A0MT01;P06396;CON__Q3SX14;Q5T0I1;A0A0U1RQL8</t>
  </si>
  <si>
    <t>Gelsolin</t>
  </si>
  <si>
    <t>GSN</t>
  </si>
  <si>
    <t>O95573;F5GWH2</t>
  </si>
  <si>
    <t>Long-chain-fatty-acid--CoA ligase 3</t>
  </si>
  <si>
    <t>ACSL3</t>
  </si>
  <si>
    <t>P34932;A0A087WYC1;A0A087WTS8</t>
  </si>
  <si>
    <t>Heat shock 70 kDa protein 4</t>
  </si>
  <si>
    <t>HSPA4</t>
  </si>
  <si>
    <t>Q9Y678;Q9UBF2</t>
  </si>
  <si>
    <t>Coatomer subunit gamma-1</t>
  </si>
  <si>
    <t>COPG1</t>
  </si>
  <si>
    <t>F8VV04;Q15020;F8VVK9;F8VZM2;F8W667</t>
  </si>
  <si>
    <t>Squamous cell carcinoma antigen recognized by T-cells 3</t>
  </si>
  <si>
    <t>SART3</t>
  </si>
  <si>
    <t>Q12788;J3KNP2;A0A087WYP7;H3BN88</t>
  </si>
  <si>
    <t>Transducin beta-like protein 3</t>
  </si>
  <si>
    <t>TBL3</t>
  </si>
  <si>
    <t>Q8TCJ2</t>
  </si>
  <si>
    <t>Dolichyl-diphosphooligosaccharide--protein glycosyltransferase subunit STT3B</t>
  </si>
  <si>
    <t>STT3B</t>
  </si>
  <si>
    <t>P19338;H7BY16</t>
  </si>
  <si>
    <t>Nucleolin</t>
  </si>
  <si>
    <t>NCL</t>
  </si>
  <si>
    <t>Q8WUM4;C9IZF9;F8WEQ7;F8WBR8;F8WDK9</t>
  </si>
  <si>
    <t>Programmed cell death 6-interacting protein</t>
  </si>
  <si>
    <t>PDCD6IP</t>
  </si>
  <si>
    <t>Q92499;F1T0B3;A0A087X2G1</t>
  </si>
  <si>
    <t>ATP-dependent RNA helicase DDX1</t>
  </si>
  <si>
    <t>DDX1</t>
  </si>
  <si>
    <t>P08238;Q58FF7</t>
  </si>
  <si>
    <t>Heat shock protein HSP 90-beta</t>
  </si>
  <si>
    <t>HSP90AB1</t>
  </si>
  <si>
    <t>P51659;E7EWE5;E7ER27;G5E9S2;E7ET17;E7EPL9</t>
  </si>
  <si>
    <t>Peroxisomal multifunctional enzyme type 2;(3R)-hydroxyacyl-CoA dehydrogenase;Enoyl-CoA hydratase 2</t>
  </si>
  <si>
    <t>HSD17B4</t>
  </si>
  <si>
    <t>P11021</t>
  </si>
  <si>
    <t>78 kDa glucose-regulated protein</t>
  </si>
  <si>
    <t>HSPA5</t>
  </si>
  <si>
    <t>P11387;Q969P6;E5RIC7;H0YAR3;E5RJ95;E5RFS0</t>
  </si>
  <si>
    <t>DNA topoisomerase 1</t>
  </si>
  <si>
    <t>TOP1</t>
  </si>
  <si>
    <t>Q9NR30</t>
  </si>
  <si>
    <t>Nucleolar RNA helicase 2</t>
  </si>
  <si>
    <t>DDX21</t>
  </si>
  <si>
    <t>P52888;K7EP46;K7EKB6;K7EL02;K7EMU4;K7EIK4;K7EL32</t>
  </si>
  <si>
    <t>Thimet oligopeptidase</t>
  </si>
  <si>
    <t>THOP1</t>
  </si>
  <si>
    <t>O43390;B4DT28</t>
  </si>
  <si>
    <t>Heterogeneous nuclear ribonucleoprotein R</t>
  </si>
  <si>
    <t>HNRNPR</t>
  </si>
  <si>
    <t>P08237;F8VNX2;F8VZQ1;F8VP00;F8VX13;F8VW30;F8VSL1;F8VZI0;F8W1J8;F8VSF7;F8VUB8;F8VTQ3;F8VYK8;F8VVE3;H0YHB8</t>
  </si>
  <si>
    <t>ATP-dependent 6-phosphofructokinase, muscle type</t>
  </si>
  <si>
    <t>PFKM</t>
  </si>
  <si>
    <t>Q9H9A5;E9PCN5;H7C1X9;H7C0K1</t>
  </si>
  <si>
    <t>CCR4-NOT transcription complex subunit 10</t>
  </si>
  <si>
    <t>CNOT10</t>
  </si>
  <si>
    <t>Q92598;A0A0A0MSM0;R4GN69;Q5TBM3</t>
  </si>
  <si>
    <t>Heat shock protein 105 kDa</t>
  </si>
  <si>
    <t>HSPH1</t>
  </si>
  <si>
    <t>P33121;E7EPM6;B7Z3Z9;H0Y9U7;D6RER0;H0Y9Z9;E7ERD7;Q9UKU0</t>
  </si>
  <si>
    <t>Long-chain-fatty-acid--CoA ligase 1</t>
  </si>
  <si>
    <t>ACSL1</t>
  </si>
  <si>
    <t>Q8WTT2</t>
  </si>
  <si>
    <t>Nucleolar complex protein 3 homolog</t>
  </si>
  <si>
    <t>NOC3L</t>
  </si>
  <si>
    <t>Q9C0D3;A8DPD7</t>
  </si>
  <si>
    <t>Protein zyg-11 homolog B</t>
  </si>
  <si>
    <t>ZYG11B</t>
  </si>
  <si>
    <t>P55884;C9JZG1;C9JQN7</t>
  </si>
  <si>
    <t>Eukaryotic translation initiation factor 3 subunit B</t>
  </si>
  <si>
    <t>EIF3B</t>
  </si>
  <si>
    <t>P40939;H0YFD6</t>
  </si>
  <si>
    <t>Trifunctional enzyme subunit alpha, mitochondrial;Long-chain enoyl-CoA hydratase;Long chain 3-hydroxyacyl-CoA dehydrogenase</t>
  </si>
  <si>
    <t>HADHA</t>
  </si>
  <si>
    <t>Q13619;A0A0A0MR50;A0A087WWN2</t>
  </si>
  <si>
    <t>Cullin-4A</t>
  </si>
  <si>
    <t>CUL4A</t>
  </si>
  <si>
    <t>P28331;B4DJ81;F8WDL5;C9JPQ5</t>
  </si>
  <si>
    <t>NADH-ubiquinone oxidoreductase 75 kDa subunit, mitochondrial</t>
  </si>
  <si>
    <t>NDUFS1</t>
  </si>
  <si>
    <t>Q14137;A0A075B729</t>
  </si>
  <si>
    <t>Ribosome biogenesis protein BOP1</t>
  </si>
  <si>
    <t>BOP1</t>
  </si>
  <si>
    <t>A0A0A0MTN0;Q13617;Q5T2B5;Q5T2B7</t>
  </si>
  <si>
    <t>Cullin-2</t>
  </si>
  <si>
    <t>CUL2</t>
  </si>
  <si>
    <t>A0A0A0MSJ0;Q86XP3</t>
  </si>
  <si>
    <t>ATP-dependent RNA helicase DDX42</t>
  </si>
  <si>
    <t>DDX42</t>
  </si>
  <si>
    <t>K7EJE8;K7EKE6;P36776;K7ER27;K7ER56;K7ERR6</t>
  </si>
  <si>
    <t>Lon protease homolog, mitochondrial</t>
  </si>
  <si>
    <t>LONP1</t>
  </si>
  <si>
    <t>Q5JY65;Q9BZJ0</t>
  </si>
  <si>
    <t>Crooked neck-like protein 1</t>
  </si>
  <si>
    <t>CRNKL1</t>
  </si>
  <si>
    <t>Q8NCN5;A8MT40;H3BQG3;H3BUH3;B7ZAR9</t>
  </si>
  <si>
    <t>Pyruvate dehydrogenase phosphatase regulatory subunit, mitochondrial</t>
  </si>
  <si>
    <t>PDPR</t>
  </si>
  <si>
    <t>Q13618;H7C1L6;A0A087WTG3;A0A087X1R9;H7C399</t>
  </si>
  <si>
    <t>Cullin-3</t>
  </si>
  <si>
    <t>CUL3</t>
  </si>
  <si>
    <t>A0A087WV73;P46087;F5GYR3;F5H5X6</t>
  </si>
  <si>
    <t>Probable 28S rRNA (cytosine(4447)-C(5))-methyltransferase</t>
  </si>
  <si>
    <t>NOP2</t>
  </si>
  <si>
    <t>P26639;D6R9F8;D6RCA5;D6RDJ6;D6RBR8</t>
  </si>
  <si>
    <t>Threonine--tRNA ligase, cytoplasmic</t>
  </si>
  <si>
    <t>TARS</t>
  </si>
  <si>
    <t>G5E9D5;Q9BQ52;E7ES68;H7C2I4;J3QRS2;V9GYU5;J3QL08;J3QLK4;V9GZ72;V9GYS7</t>
  </si>
  <si>
    <t>Zinc phosphodiesterase ELAC protein 2</t>
  </si>
  <si>
    <t>ELAC2</t>
  </si>
  <si>
    <t>P45974;F5H571;H7C5J3;Q92995</t>
  </si>
  <si>
    <t>Ubiquitin carboxyl-terminal hydrolase 5</t>
  </si>
  <si>
    <t>USP5</t>
  </si>
  <si>
    <t>P13807</t>
  </si>
  <si>
    <t>Glycogen [starch] synthase, muscle</t>
  </si>
  <si>
    <t>GYS1</t>
  </si>
  <si>
    <t>A2A274;Q99798</t>
  </si>
  <si>
    <t>Aconitate hydratase, mitochondrial</t>
  </si>
  <si>
    <t>ACO2</t>
  </si>
  <si>
    <t>Q9UGP8;A6PVC9</t>
  </si>
  <si>
    <t>Translocation protein SEC63 homolog</t>
  </si>
  <si>
    <t>SEC63</t>
  </si>
  <si>
    <t>Q08426</t>
  </si>
  <si>
    <t>Peroxisomal bifunctional enzyme;Enoyl-CoA hydratase/3,2-trans-enoyl-CoA isomerase;3-hydroxyacyl-CoA dehydrogenase</t>
  </si>
  <si>
    <t>EHHADH</t>
  </si>
  <si>
    <t>A0A087WWS1;Q96FV9;R4GMN4</t>
  </si>
  <si>
    <t>THO complex subunit 1</t>
  </si>
  <si>
    <t>THOC1</t>
  </si>
  <si>
    <t>P55072;C9IZA5;C9JUP7</t>
  </si>
  <si>
    <t>Transitional endoplasmic reticulum ATPase</t>
  </si>
  <si>
    <t>VCP</t>
  </si>
  <si>
    <t>P23246;H0Y9K7;H0Y9U2;C9IZL7;H7C367;Q15233</t>
  </si>
  <si>
    <t>Splicing factor, proline- and glutamine-rich</t>
  </si>
  <si>
    <t>SFPQ</t>
  </si>
  <si>
    <t>F5H365;Q15436;G3V4V1;G3V1W4;G3V3G5;G3V2R6;G3V5X8;G3V4Q2;G3V5K1</t>
  </si>
  <si>
    <t>Protein transport protein Sec23A</t>
  </si>
  <si>
    <t>SEC23A</t>
  </si>
  <si>
    <t>A0A0G2JIW1;P0DMV9;P0DMV8;V9GZ37</t>
  </si>
  <si>
    <t>Heat shock 70 kDa protein 1B;Heat shock 70 kDa protein 1A</t>
  </si>
  <si>
    <t>HSPA1B;HSPA1A</t>
  </si>
  <si>
    <t>Q14566</t>
  </si>
  <si>
    <t>DNA replication licensing factor MCM6</t>
  </si>
  <si>
    <t>MCM6</t>
  </si>
  <si>
    <t>O14744;G3V580;G3V2L6;H0YJX6;H0YJY6;G3V5T6;H0YJ77;G3V5L5;H7BZ44;C9JSX3</t>
  </si>
  <si>
    <t>Protein arginine N-methyltransferase 5;Protein arginine N-methyltransferase 5, N-terminally processed</t>
  </si>
  <si>
    <t>PRMT5</t>
  </si>
  <si>
    <t>ratio</t>
  </si>
  <si>
    <t>Peptides DMSO MORE100</t>
  </si>
  <si>
    <t>Peptides NAR MORE 100</t>
  </si>
  <si>
    <t>Sequence coverage DMSO MORE100 [%]</t>
  </si>
  <si>
    <t>Sequence coverage NAR MORE 100 [%]</t>
  </si>
  <si>
    <t>Intensity DMSO MORE100</t>
  </si>
  <si>
    <t>Intensity NAR MORE 100</t>
  </si>
  <si>
    <t>Q9NXF1;A0A0A0MSR3</t>
  </si>
  <si>
    <t>Testis-expressed sequence 10 protein</t>
  </si>
  <si>
    <t>TEX10</t>
  </si>
  <si>
    <t>Q92973;O14787;E7EW37;S4R398;A0A075B780;K7ENW1;K7ESC1</t>
  </si>
  <si>
    <t>Transportin-1</t>
  </si>
  <si>
    <t>TNPO1</t>
  </si>
  <si>
    <t>A0A024RCR6;A0A0G2JK23;P46379;A0A0G2JL47;F6S6P2;X6REW1;A0A0G2JJM1</t>
  </si>
  <si>
    <t>Large proline-rich protein BAG6</t>
  </si>
  <si>
    <t>BAT3;BAG6</t>
  </si>
  <si>
    <t>P46821;D6RA32;D6RA40;D6RCL2;D6RGJ3</t>
  </si>
  <si>
    <t>Microtubule-associated protein 1B;MAP1B heavy chain;MAP1 light chain LC1</t>
  </si>
  <si>
    <t>MAP1B</t>
  </si>
  <si>
    <t>H0Y564;Q9H1A4</t>
  </si>
  <si>
    <t>Anaphase-promoting complex subunit 1</t>
  </si>
  <si>
    <t>ANAPC1</t>
  </si>
  <si>
    <t>O60231;A0A140T947;Q5SQH5;A0A140T9T4;A0A140T8Y5;A2AB15;F5H658;Q14562</t>
  </si>
  <si>
    <t>Putative pre-mRNA-splicing factor ATP-dependent RNA helicase DHX16</t>
  </si>
  <si>
    <t>DHX16</t>
  </si>
  <si>
    <t>A0A087X211;Q8TCG1</t>
  </si>
  <si>
    <t>Protein CIP2A</t>
  </si>
  <si>
    <t>KIAA1524</t>
  </si>
  <si>
    <t>Q7Z2Z2</t>
  </si>
  <si>
    <t>Elongation factor Tu GTP-binding domain-containing protein 1</t>
  </si>
  <si>
    <t>EFTUD1</t>
  </si>
  <si>
    <t>E7EMW7;O95071;H0YBB4;H0YAV7</t>
  </si>
  <si>
    <t>E3 ubiquitin-protein ligase UBR5</t>
  </si>
  <si>
    <t>UBR5</t>
  </si>
  <si>
    <t>Q9H6S0;D6RA70;D6R9T8</t>
  </si>
  <si>
    <t>Probable ATP-dependent RNA helicase YTHDC2</t>
  </si>
  <si>
    <t>YTHDC2</t>
  </si>
  <si>
    <t>O00267</t>
  </si>
  <si>
    <t>Transcription elongation factor SPT5</t>
  </si>
  <si>
    <t>SUPT5H</t>
  </si>
  <si>
    <t>O14776;G3V220</t>
  </si>
  <si>
    <t>Transcription elongation regulator 1</t>
  </si>
  <si>
    <t>TCERG1</t>
  </si>
  <si>
    <t>G5EA31;P53992</t>
  </si>
  <si>
    <t>Protein transport protein Sec24C</t>
  </si>
  <si>
    <t>SEC24C</t>
  </si>
  <si>
    <t>H0YCK3;P55265</t>
  </si>
  <si>
    <t>Double-stranded RNA-specific adenosine deaminase</t>
  </si>
  <si>
    <t>ADAR</t>
  </si>
  <si>
    <t>Q13200;H7C1H2;C9JPC0;H7C2Q3;F8WBS8</t>
  </si>
  <si>
    <t>26S proteasome non-ATPase regulatory subunit 2</t>
  </si>
  <si>
    <t>PSMD2</t>
  </si>
  <si>
    <t>G3V198;Q12769;E9PR16</t>
  </si>
  <si>
    <t>Nuclear pore complex protein Nup160</t>
  </si>
  <si>
    <t>NUP160</t>
  </si>
  <si>
    <t>Q8TEQ6</t>
  </si>
  <si>
    <t>Gem-associated protein 5</t>
  </si>
  <si>
    <t>GEMIN5</t>
  </si>
  <si>
    <t>P49736;H0Y8E6</t>
  </si>
  <si>
    <t>DNA replication licensing factor MCM2</t>
  </si>
  <si>
    <t>MCM2</t>
  </si>
  <si>
    <t>P42695;E9PKK4;G3V1A9;E9PQA3</t>
  </si>
  <si>
    <t>Condensin-2 complex subunit D3</t>
  </si>
  <si>
    <t>NCAPD3</t>
  </si>
  <si>
    <t>Q9H2M9</t>
  </si>
  <si>
    <t>Rab3 GTPase-activating protein non-catalytic subunit</t>
  </si>
  <si>
    <t>RAB3GAP2</t>
  </si>
  <si>
    <t>O95155;K7EP75</t>
  </si>
  <si>
    <t>Ubiquitin conjugation factor E4 B</t>
  </si>
  <si>
    <t>UBE4B</t>
  </si>
  <si>
    <t>O94822;H7BYG8</t>
  </si>
  <si>
    <t>E3 ubiquitin-protein ligase listerin</t>
  </si>
  <si>
    <t>LTN1</t>
  </si>
  <si>
    <t>Q9UIQ6</t>
  </si>
  <si>
    <t>Leucyl-cystinyl aminopeptidase;Leucyl-cystinyl aminopeptidase, pregnancy serum form</t>
  </si>
  <si>
    <t>LNPEP</t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</si>
</sst>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等线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67"/>
  <sheetViews>
    <sheetView workbookViewId="0">
      <selection activeCell="D70" sqref="D70"/>
    </sheetView>
  </sheetViews>
  <sheetFormatPr defaultRowHeight="13.5"/>
  <sheetData>
    <row r="1" spans="1:18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216</v>
      </c>
      <c r="L1" t="s">
        <v>11</v>
      </c>
      <c r="M1" t="s">
        <v>12</v>
      </c>
      <c r="N1" t="s">
        <v>13</v>
      </c>
      <c r="O1" t="s">
        <v>215</v>
      </c>
      <c r="P1" t="s">
        <v>14</v>
      </c>
      <c r="Q1" t="s">
        <v>15</v>
      </c>
      <c r="R1" t="s">
        <v>16</v>
      </c>
    </row>
    <row r="2" spans="1:18">
      <c r="A2" t="s">
        <v>17</v>
      </c>
      <c r="B2" t="s">
        <v>18</v>
      </c>
      <c r="C2" t="s">
        <v>19</v>
      </c>
      <c r="D2">
        <v>3</v>
      </c>
      <c r="E2">
        <v>3</v>
      </c>
      <c r="F2">
        <v>2</v>
      </c>
      <c r="G2">
        <v>2</v>
      </c>
      <c r="H2">
        <v>8.1</v>
      </c>
      <c r="I2">
        <v>8.1</v>
      </c>
      <c r="J2">
        <v>8.1</v>
      </c>
      <c r="K2">
        <v>46.290999999999997</v>
      </c>
      <c r="L2">
        <v>420</v>
      </c>
      <c r="M2">
        <v>4.9260000000000002</v>
      </c>
      <c r="N2">
        <v>5.7</v>
      </c>
      <c r="O2">
        <v>5.7</v>
      </c>
      <c r="P2">
        <v>6744400</v>
      </c>
      <c r="Q2">
        <v>34558000</v>
      </c>
      <c r="R2">
        <f t="shared" ref="R2:R65" si="0">Q2/P2</f>
        <v>5.1239546883340257</v>
      </c>
    </row>
    <row r="3" spans="1:18">
      <c r="A3" t="s">
        <v>20</v>
      </c>
      <c r="B3" t="s">
        <v>21</v>
      </c>
      <c r="C3" t="s">
        <v>22</v>
      </c>
      <c r="D3">
        <v>3</v>
      </c>
      <c r="E3">
        <v>3</v>
      </c>
      <c r="F3">
        <v>1</v>
      </c>
      <c r="G3">
        <v>3</v>
      </c>
      <c r="H3">
        <v>14.9</v>
      </c>
      <c r="I3">
        <v>14.9</v>
      </c>
      <c r="J3">
        <v>14.9</v>
      </c>
      <c r="K3">
        <v>37.895000000000003</v>
      </c>
      <c r="L3">
        <v>350</v>
      </c>
      <c r="M3">
        <v>6.8704000000000001</v>
      </c>
      <c r="N3">
        <v>6</v>
      </c>
      <c r="O3">
        <v>14.9</v>
      </c>
      <c r="P3">
        <v>19793000</v>
      </c>
      <c r="Q3">
        <v>65014000</v>
      </c>
      <c r="R3">
        <f t="shared" si="0"/>
        <v>3.2846966099125954</v>
      </c>
    </row>
    <row r="4" spans="1:18">
      <c r="A4" t="s">
        <v>23</v>
      </c>
      <c r="B4" t="s">
        <v>24</v>
      </c>
      <c r="C4" t="s">
        <v>25</v>
      </c>
      <c r="D4">
        <v>3</v>
      </c>
      <c r="E4">
        <v>3</v>
      </c>
      <c r="F4">
        <v>1</v>
      </c>
      <c r="G4">
        <v>3</v>
      </c>
      <c r="H4">
        <v>12.8</v>
      </c>
      <c r="I4">
        <v>12.8</v>
      </c>
      <c r="J4">
        <v>12.8</v>
      </c>
      <c r="K4">
        <v>42.128999999999998</v>
      </c>
      <c r="L4">
        <v>390</v>
      </c>
      <c r="M4">
        <v>5.2023999999999999</v>
      </c>
      <c r="N4">
        <v>6.4</v>
      </c>
      <c r="O4">
        <v>12.8</v>
      </c>
      <c r="P4">
        <v>20817000</v>
      </c>
      <c r="Q4">
        <v>63313000</v>
      </c>
      <c r="R4">
        <f t="shared" si="0"/>
        <v>3.0414084642359609</v>
      </c>
    </row>
    <row r="5" spans="1:18">
      <c r="A5" t="s">
        <v>26</v>
      </c>
      <c r="B5" t="s">
        <v>27</v>
      </c>
      <c r="C5" t="s">
        <v>28</v>
      </c>
      <c r="D5">
        <v>5</v>
      </c>
      <c r="E5">
        <v>5</v>
      </c>
      <c r="F5">
        <v>4</v>
      </c>
      <c r="G5">
        <v>5</v>
      </c>
      <c r="H5">
        <v>18.8</v>
      </c>
      <c r="I5">
        <v>18.8</v>
      </c>
      <c r="J5">
        <v>18.8</v>
      </c>
      <c r="K5">
        <v>31.704000000000001</v>
      </c>
      <c r="L5">
        <v>271</v>
      </c>
      <c r="M5">
        <v>12.29</v>
      </c>
      <c r="N5">
        <v>14</v>
      </c>
      <c r="O5">
        <v>18.8</v>
      </c>
      <c r="P5">
        <v>38941000</v>
      </c>
      <c r="Q5">
        <v>103680000</v>
      </c>
      <c r="R5">
        <f t="shared" si="0"/>
        <v>2.6624894070516936</v>
      </c>
    </row>
    <row r="6" spans="1:18">
      <c r="A6" t="s">
        <v>29</v>
      </c>
      <c r="B6" t="s">
        <v>30</v>
      </c>
      <c r="C6" t="s">
        <v>31</v>
      </c>
      <c r="D6">
        <v>4</v>
      </c>
      <c r="E6">
        <v>4</v>
      </c>
      <c r="F6">
        <v>2</v>
      </c>
      <c r="G6">
        <v>4</v>
      </c>
      <c r="H6">
        <v>13.1</v>
      </c>
      <c r="I6">
        <v>13.1</v>
      </c>
      <c r="J6">
        <v>13.1</v>
      </c>
      <c r="K6">
        <v>42.85</v>
      </c>
      <c r="L6">
        <v>388</v>
      </c>
      <c r="M6">
        <v>7.952</v>
      </c>
      <c r="N6">
        <v>7</v>
      </c>
      <c r="O6">
        <v>13.1</v>
      </c>
      <c r="P6">
        <v>29844000</v>
      </c>
      <c r="Q6">
        <v>75589000</v>
      </c>
      <c r="R6">
        <f t="shared" si="0"/>
        <v>2.5328039136844929</v>
      </c>
    </row>
    <row r="7" spans="1:18">
      <c r="A7" t="s">
        <v>32</v>
      </c>
      <c r="B7" t="s">
        <v>33</v>
      </c>
      <c r="C7" t="s">
        <v>34</v>
      </c>
      <c r="D7">
        <v>12</v>
      </c>
      <c r="E7">
        <v>5</v>
      </c>
      <c r="F7">
        <v>11</v>
      </c>
      <c r="G7">
        <v>12</v>
      </c>
      <c r="H7">
        <v>66.7</v>
      </c>
      <c r="I7">
        <v>36.299999999999997</v>
      </c>
      <c r="J7">
        <v>36.299999999999997</v>
      </c>
      <c r="K7">
        <v>22.170999999999999</v>
      </c>
      <c r="L7">
        <v>201</v>
      </c>
      <c r="M7">
        <v>12.648999999999999</v>
      </c>
      <c r="N7">
        <v>62.7</v>
      </c>
      <c r="O7">
        <v>66.7</v>
      </c>
      <c r="P7">
        <v>36187000</v>
      </c>
      <c r="Q7">
        <v>91427000</v>
      </c>
      <c r="R7">
        <f t="shared" si="0"/>
        <v>2.5265150468400255</v>
      </c>
    </row>
    <row r="8" spans="1:18">
      <c r="A8" t="s">
        <v>35</v>
      </c>
      <c r="B8" t="s">
        <v>36</v>
      </c>
      <c r="C8" t="s">
        <v>37</v>
      </c>
      <c r="D8">
        <v>3</v>
      </c>
      <c r="E8">
        <v>3</v>
      </c>
      <c r="F8">
        <v>2</v>
      </c>
      <c r="G8">
        <v>3</v>
      </c>
      <c r="H8">
        <v>22.5</v>
      </c>
      <c r="I8">
        <v>22.5</v>
      </c>
      <c r="J8">
        <v>22.5</v>
      </c>
      <c r="K8">
        <v>17.995999999999999</v>
      </c>
      <c r="L8">
        <v>169</v>
      </c>
      <c r="M8">
        <v>5.3905000000000003</v>
      </c>
      <c r="N8">
        <v>15.4</v>
      </c>
      <c r="O8">
        <v>22.5</v>
      </c>
      <c r="P8">
        <v>12705000</v>
      </c>
      <c r="Q8">
        <v>31277000</v>
      </c>
      <c r="R8">
        <f t="shared" si="0"/>
        <v>2.4617866981503345</v>
      </c>
    </row>
    <row r="9" spans="1:18">
      <c r="A9" t="s">
        <v>38</v>
      </c>
      <c r="B9" t="s">
        <v>39</v>
      </c>
      <c r="C9" t="s">
        <v>40</v>
      </c>
      <c r="D9">
        <v>4</v>
      </c>
      <c r="E9">
        <v>4</v>
      </c>
      <c r="F9">
        <v>3</v>
      </c>
      <c r="G9">
        <v>4</v>
      </c>
      <c r="H9">
        <v>15.4</v>
      </c>
      <c r="I9">
        <v>15.4</v>
      </c>
      <c r="J9">
        <v>15.4</v>
      </c>
      <c r="K9">
        <v>35.101999999999997</v>
      </c>
      <c r="L9">
        <v>312</v>
      </c>
      <c r="M9">
        <v>15.893000000000001</v>
      </c>
      <c r="N9">
        <v>9.9</v>
      </c>
      <c r="O9">
        <v>15.4</v>
      </c>
      <c r="P9">
        <v>32633000</v>
      </c>
      <c r="Q9">
        <v>76033000</v>
      </c>
      <c r="R9">
        <f t="shared" si="0"/>
        <v>2.3299420831673459</v>
      </c>
    </row>
    <row r="10" spans="1:18">
      <c r="A10" t="s">
        <v>41</v>
      </c>
      <c r="B10" t="s">
        <v>42</v>
      </c>
      <c r="C10" t="s">
        <v>43</v>
      </c>
      <c r="D10">
        <v>3</v>
      </c>
      <c r="E10">
        <v>3</v>
      </c>
      <c r="F10">
        <v>1</v>
      </c>
      <c r="G10">
        <v>3</v>
      </c>
      <c r="H10">
        <v>7.1</v>
      </c>
      <c r="I10">
        <v>7.1</v>
      </c>
      <c r="J10">
        <v>7.1</v>
      </c>
      <c r="K10">
        <v>68.495000000000005</v>
      </c>
      <c r="L10">
        <v>617</v>
      </c>
      <c r="M10">
        <v>6.1622000000000003</v>
      </c>
      <c r="N10">
        <v>3.4</v>
      </c>
      <c r="O10">
        <v>7.1</v>
      </c>
      <c r="P10">
        <v>11009000</v>
      </c>
      <c r="Q10">
        <v>24583000</v>
      </c>
      <c r="R10">
        <f t="shared" si="0"/>
        <v>2.2329911890271594</v>
      </c>
    </row>
    <row r="11" spans="1:18">
      <c r="A11" t="s">
        <v>44</v>
      </c>
      <c r="B11" t="s">
        <v>45</v>
      </c>
      <c r="C11" t="s">
        <v>46</v>
      </c>
      <c r="D11">
        <v>3</v>
      </c>
      <c r="E11">
        <v>3</v>
      </c>
      <c r="F11">
        <v>3</v>
      </c>
      <c r="G11">
        <v>2</v>
      </c>
      <c r="H11">
        <v>22</v>
      </c>
      <c r="I11">
        <v>22</v>
      </c>
      <c r="J11">
        <v>22</v>
      </c>
      <c r="K11">
        <v>20.236000000000001</v>
      </c>
      <c r="L11">
        <v>186</v>
      </c>
      <c r="M11">
        <v>8.3010000000000002</v>
      </c>
      <c r="N11">
        <v>22</v>
      </c>
      <c r="O11">
        <v>12.4</v>
      </c>
      <c r="P11">
        <v>48298000</v>
      </c>
      <c r="Q11">
        <v>106830000</v>
      </c>
      <c r="R11">
        <f t="shared" si="0"/>
        <v>2.2118928320013249</v>
      </c>
    </row>
    <row r="12" spans="1:18">
      <c r="A12" t="s">
        <v>47</v>
      </c>
      <c r="B12" t="s">
        <v>48</v>
      </c>
      <c r="C12" t="s">
        <v>49</v>
      </c>
      <c r="D12">
        <v>4</v>
      </c>
      <c r="E12">
        <v>4</v>
      </c>
      <c r="F12">
        <v>3</v>
      </c>
      <c r="G12">
        <v>4</v>
      </c>
      <c r="H12">
        <v>9</v>
      </c>
      <c r="I12">
        <v>9</v>
      </c>
      <c r="J12">
        <v>9</v>
      </c>
      <c r="K12">
        <v>54.162999999999997</v>
      </c>
      <c r="L12">
        <v>476</v>
      </c>
      <c r="M12">
        <v>7.1756000000000002</v>
      </c>
      <c r="N12">
        <v>6.5</v>
      </c>
      <c r="O12">
        <v>9</v>
      </c>
      <c r="P12">
        <v>28964000</v>
      </c>
      <c r="Q12">
        <v>62247000</v>
      </c>
      <c r="R12">
        <f t="shared" si="0"/>
        <v>2.149116144178981</v>
      </c>
    </row>
    <row r="13" spans="1:18">
      <c r="A13" t="s">
        <v>50</v>
      </c>
      <c r="B13" t="s">
        <v>51</v>
      </c>
      <c r="C13" t="s">
        <v>52</v>
      </c>
      <c r="D13">
        <v>4</v>
      </c>
      <c r="E13">
        <v>4</v>
      </c>
      <c r="F13">
        <v>2</v>
      </c>
      <c r="G13">
        <v>3</v>
      </c>
      <c r="H13">
        <v>14.6</v>
      </c>
      <c r="I13">
        <v>14.6</v>
      </c>
      <c r="J13">
        <v>14.6</v>
      </c>
      <c r="K13">
        <v>43.158999999999999</v>
      </c>
      <c r="L13">
        <v>362</v>
      </c>
      <c r="M13">
        <v>4.3235000000000001</v>
      </c>
      <c r="N13">
        <v>5</v>
      </c>
      <c r="O13">
        <v>11.9</v>
      </c>
      <c r="P13">
        <v>13735000</v>
      </c>
      <c r="Q13">
        <v>29453000</v>
      </c>
      <c r="R13">
        <f t="shared" si="0"/>
        <v>2.1443756825627958</v>
      </c>
    </row>
    <row r="14" spans="1:18">
      <c r="A14" t="s">
        <v>53</v>
      </c>
      <c r="B14" t="s">
        <v>54</v>
      </c>
      <c r="C14" t="s">
        <v>55</v>
      </c>
      <c r="D14">
        <v>7</v>
      </c>
      <c r="E14">
        <v>7</v>
      </c>
      <c r="F14">
        <v>5</v>
      </c>
      <c r="G14">
        <v>7</v>
      </c>
      <c r="H14">
        <v>48.3</v>
      </c>
      <c r="I14">
        <v>48.3</v>
      </c>
      <c r="J14">
        <v>48.3</v>
      </c>
      <c r="K14">
        <v>20.913</v>
      </c>
      <c r="L14">
        <v>172</v>
      </c>
      <c r="M14">
        <v>30.373000000000001</v>
      </c>
      <c r="N14">
        <v>34.9</v>
      </c>
      <c r="O14">
        <v>48.3</v>
      </c>
      <c r="P14">
        <v>103240000</v>
      </c>
      <c r="Q14">
        <v>217880000</v>
      </c>
      <c r="R14">
        <f t="shared" si="0"/>
        <v>2.1104223169314218</v>
      </c>
    </row>
    <row r="15" spans="1:18">
      <c r="A15" t="s">
        <v>56</v>
      </c>
      <c r="B15" t="s">
        <v>57</v>
      </c>
      <c r="C15" t="s">
        <v>58</v>
      </c>
      <c r="D15">
        <v>4</v>
      </c>
      <c r="E15">
        <v>4</v>
      </c>
      <c r="F15">
        <v>4</v>
      </c>
      <c r="G15">
        <v>4</v>
      </c>
      <c r="H15">
        <v>8.9</v>
      </c>
      <c r="I15">
        <v>8.9</v>
      </c>
      <c r="J15">
        <v>8.9</v>
      </c>
      <c r="K15">
        <v>52.048999999999999</v>
      </c>
      <c r="L15">
        <v>471</v>
      </c>
      <c r="M15">
        <v>12.044</v>
      </c>
      <c r="N15">
        <v>8.9</v>
      </c>
      <c r="O15">
        <v>8.9</v>
      </c>
      <c r="P15">
        <v>29310000</v>
      </c>
      <c r="Q15">
        <v>60491000</v>
      </c>
      <c r="R15">
        <f t="shared" si="0"/>
        <v>2.0638348686455137</v>
      </c>
    </row>
    <row r="16" spans="1:18">
      <c r="A16" t="s">
        <v>59</v>
      </c>
      <c r="B16" t="s">
        <v>60</v>
      </c>
      <c r="C16" t="s">
        <v>61</v>
      </c>
      <c r="D16">
        <v>4</v>
      </c>
      <c r="E16">
        <v>3</v>
      </c>
      <c r="F16">
        <v>1</v>
      </c>
      <c r="G16">
        <v>4</v>
      </c>
      <c r="H16">
        <v>10.199999999999999</v>
      </c>
      <c r="I16">
        <v>8.1</v>
      </c>
      <c r="J16">
        <v>8.1</v>
      </c>
      <c r="K16">
        <v>42.777000000000001</v>
      </c>
      <c r="L16">
        <v>372</v>
      </c>
      <c r="M16">
        <v>6.1763000000000003</v>
      </c>
      <c r="N16">
        <v>2.2000000000000002</v>
      </c>
      <c r="O16">
        <v>10.199999999999999</v>
      </c>
      <c r="P16">
        <v>6870000</v>
      </c>
      <c r="Q16">
        <v>13968000</v>
      </c>
      <c r="R16">
        <f t="shared" si="0"/>
        <v>2.0331877729257641</v>
      </c>
    </row>
    <row r="17" spans="1:18">
      <c r="A17" t="s">
        <v>62</v>
      </c>
      <c r="B17" t="s">
        <v>63</v>
      </c>
      <c r="C17" t="s">
        <v>64</v>
      </c>
      <c r="D17">
        <v>12</v>
      </c>
      <c r="E17">
        <v>12</v>
      </c>
      <c r="F17">
        <v>12</v>
      </c>
      <c r="G17">
        <v>11</v>
      </c>
      <c r="H17">
        <v>58.4</v>
      </c>
      <c r="I17">
        <v>58.4</v>
      </c>
      <c r="J17">
        <v>58.4</v>
      </c>
      <c r="K17">
        <v>15.747</v>
      </c>
      <c r="L17">
        <v>137</v>
      </c>
      <c r="M17">
        <v>63.436999999999998</v>
      </c>
      <c r="N17">
        <v>58.4</v>
      </c>
      <c r="O17">
        <v>53.3</v>
      </c>
      <c r="P17">
        <v>1276100000</v>
      </c>
      <c r="Q17">
        <v>637580000</v>
      </c>
      <c r="R17">
        <f t="shared" si="0"/>
        <v>0.49963169030640231</v>
      </c>
    </row>
    <row r="18" spans="1:18">
      <c r="A18" t="s">
        <v>65</v>
      </c>
      <c r="B18" t="s">
        <v>66</v>
      </c>
      <c r="C18" t="s">
        <v>67</v>
      </c>
      <c r="D18">
        <v>4</v>
      </c>
      <c r="E18">
        <v>4</v>
      </c>
      <c r="F18">
        <v>4</v>
      </c>
      <c r="G18">
        <v>2</v>
      </c>
      <c r="H18">
        <v>11.4</v>
      </c>
      <c r="I18">
        <v>11.4</v>
      </c>
      <c r="J18">
        <v>11.4</v>
      </c>
      <c r="K18">
        <v>52.743000000000002</v>
      </c>
      <c r="L18">
        <v>473</v>
      </c>
      <c r="M18">
        <v>8.7454999999999998</v>
      </c>
      <c r="N18">
        <v>11.4</v>
      </c>
      <c r="O18">
        <v>5.3</v>
      </c>
      <c r="P18">
        <v>83895000</v>
      </c>
      <c r="Q18">
        <v>41755000</v>
      </c>
      <c r="R18">
        <f t="shared" si="0"/>
        <v>0.49770546516478931</v>
      </c>
    </row>
    <row r="19" spans="1:18">
      <c r="A19" t="s">
        <v>68</v>
      </c>
      <c r="B19" t="s">
        <v>69</v>
      </c>
      <c r="C19" t="s">
        <v>70</v>
      </c>
      <c r="D19">
        <v>9</v>
      </c>
      <c r="E19">
        <v>9</v>
      </c>
      <c r="F19">
        <v>9</v>
      </c>
      <c r="G19">
        <v>9</v>
      </c>
      <c r="H19">
        <v>54.4</v>
      </c>
      <c r="I19">
        <v>54.4</v>
      </c>
      <c r="J19">
        <v>54.4</v>
      </c>
      <c r="K19">
        <v>15.798</v>
      </c>
      <c r="L19">
        <v>136</v>
      </c>
      <c r="M19">
        <v>62.115000000000002</v>
      </c>
      <c r="N19">
        <v>54.4</v>
      </c>
      <c r="O19">
        <v>54.4</v>
      </c>
      <c r="P19">
        <v>984310000</v>
      </c>
      <c r="Q19">
        <v>486860000</v>
      </c>
      <c r="R19">
        <f t="shared" si="0"/>
        <v>0.49462059716959089</v>
      </c>
    </row>
    <row r="20" spans="1:18">
      <c r="A20" t="s">
        <v>71</v>
      </c>
      <c r="B20" t="s">
        <v>72</v>
      </c>
      <c r="C20" t="s">
        <v>73</v>
      </c>
      <c r="D20">
        <v>7</v>
      </c>
      <c r="E20">
        <v>7</v>
      </c>
      <c r="F20">
        <v>7</v>
      </c>
      <c r="G20">
        <v>5</v>
      </c>
      <c r="H20">
        <v>36.799999999999997</v>
      </c>
      <c r="I20">
        <v>36.799999999999997</v>
      </c>
      <c r="J20">
        <v>36.799999999999997</v>
      </c>
      <c r="K20">
        <v>13.742000000000001</v>
      </c>
      <c r="L20">
        <v>125</v>
      </c>
      <c r="M20">
        <v>24.23</v>
      </c>
      <c r="N20">
        <v>36.799999999999997</v>
      </c>
      <c r="O20">
        <v>31.2</v>
      </c>
      <c r="P20">
        <v>730730000</v>
      </c>
      <c r="Q20">
        <v>360630000</v>
      </c>
      <c r="R20">
        <f t="shared" si="0"/>
        <v>0.49352017845168528</v>
      </c>
    </row>
    <row r="21" spans="1:18">
      <c r="A21" t="s">
        <v>74</v>
      </c>
      <c r="B21" t="s">
        <v>75</v>
      </c>
      <c r="C21" t="s">
        <v>76</v>
      </c>
      <c r="D21">
        <v>3</v>
      </c>
      <c r="E21">
        <v>3</v>
      </c>
      <c r="F21">
        <v>3</v>
      </c>
      <c r="G21">
        <v>1</v>
      </c>
      <c r="H21">
        <v>43</v>
      </c>
      <c r="I21">
        <v>43</v>
      </c>
      <c r="J21">
        <v>43</v>
      </c>
      <c r="K21">
        <v>9.5822000000000003</v>
      </c>
      <c r="L21">
        <v>86</v>
      </c>
      <c r="M21">
        <v>12.368</v>
      </c>
      <c r="N21">
        <v>43</v>
      </c>
      <c r="O21">
        <v>18.600000000000001</v>
      </c>
      <c r="P21">
        <v>31533000</v>
      </c>
      <c r="Q21">
        <v>15368000</v>
      </c>
      <c r="R21">
        <f t="shared" si="0"/>
        <v>0.48736244569181492</v>
      </c>
    </row>
    <row r="22" spans="1:18">
      <c r="A22" t="s">
        <v>77</v>
      </c>
      <c r="B22" t="s">
        <v>78</v>
      </c>
      <c r="C22" t="s">
        <v>79</v>
      </c>
      <c r="D22">
        <v>4</v>
      </c>
      <c r="E22">
        <v>4</v>
      </c>
      <c r="F22">
        <v>4</v>
      </c>
      <c r="G22">
        <v>3</v>
      </c>
      <c r="H22">
        <v>19.899999999999999</v>
      </c>
      <c r="I22">
        <v>19.899999999999999</v>
      </c>
      <c r="J22">
        <v>19.899999999999999</v>
      </c>
      <c r="K22">
        <v>29.815000000000001</v>
      </c>
      <c r="L22">
        <v>261</v>
      </c>
      <c r="M22">
        <v>11.01</v>
      </c>
      <c r="N22">
        <v>19.899999999999999</v>
      </c>
      <c r="O22">
        <v>14.6</v>
      </c>
      <c r="P22">
        <v>117860000</v>
      </c>
      <c r="Q22">
        <v>57300000</v>
      </c>
      <c r="R22">
        <f t="shared" si="0"/>
        <v>0.48617003224164262</v>
      </c>
    </row>
    <row r="23" spans="1:18">
      <c r="A23" t="s">
        <v>80</v>
      </c>
      <c r="B23" t="s">
        <v>81</v>
      </c>
      <c r="C23" t="s">
        <v>82</v>
      </c>
      <c r="D23">
        <v>7</v>
      </c>
      <c r="E23">
        <v>7</v>
      </c>
      <c r="F23">
        <v>7</v>
      </c>
      <c r="G23">
        <v>6</v>
      </c>
      <c r="H23">
        <v>27.6</v>
      </c>
      <c r="I23">
        <v>27.6</v>
      </c>
      <c r="J23">
        <v>27.6</v>
      </c>
      <c r="K23">
        <v>38.496000000000002</v>
      </c>
      <c r="L23">
        <v>340</v>
      </c>
      <c r="M23">
        <v>14.108000000000001</v>
      </c>
      <c r="N23">
        <v>27.6</v>
      </c>
      <c r="O23">
        <v>22.6</v>
      </c>
      <c r="P23">
        <v>150340000</v>
      </c>
      <c r="Q23">
        <v>73036000</v>
      </c>
      <c r="R23">
        <f t="shared" si="0"/>
        <v>0.48580550751629642</v>
      </c>
    </row>
    <row r="24" spans="1:18">
      <c r="A24" t="s">
        <v>83</v>
      </c>
      <c r="B24" t="s">
        <v>84</v>
      </c>
      <c r="C24" t="s">
        <v>85</v>
      </c>
      <c r="D24">
        <v>5</v>
      </c>
      <c r="E24">
        <v>5</v>
      </c>
      <c r="F24">
        <v>3</v>
      </c>
      <c r="G24">
        <v>4</v>
      </c>
      <c r="H24">
        <v>17.5</v>
      </c>
      <c r="I24">
        <v>17.5</v>
      </c>
      <c r="J24">
        <v>17.5</v>
      </c>
      <c r="K24">
        <v>33.534999999999997</v>
      </c>
      <c r="L24">
        <v>292</v>
      </c>
      <c r="M24">
        <v>7.8029999999999999</v>
      </c>
      <c r="N24">
        <v>9.6</v>
      </c>
      <c r="O24">
        <v>14.7</v>
      </c>
      <c r="P24">
        <v>40921000</v>
      </c>
      <c r="Q24">
        <v>19543000</v>
      </c>
      <c r="R24">
        <f t="shared" si="0"/>
        <v>0.47757874929742677</v>
      </c>
    </row>
    <row r="25" spans="1:18">
      <c r="A25" t="s">
        <v>86</v>
      </c>
      <c r="B25" t="s">
        <v>87</v>
      </c>
      <c r="C25" t="s">
        <v>88</v>
      </c>
      <c r="D25">
        <v>22</v>
      </c>
      <c r="E25">
        <v>20</v>
      </c>
      <c r="F25">
        <v>20</v>
      </c>
      <c r="G25">
        <v>18</v>
      </c>
      <c r="H25">
        <v>43.9</v>
      </c>
      <c r="I25">
        <v>39.9</v>
      </c>
      <c r="J25">
        <v>39.9</v>
      </c>
      <c r="K25">
        <v>63.704000000000001</v>
      </c>
      <c r="L25">
        <v>579</v>
      </c>
      <c r="M25">
        <v>71.415000000000006</v>
      </c>
      <c r="N25">
        <v>41.8</v>
      </c>
      <c r="O25">
        <v>34.200000000000003</v>
      </c>
      <c r="P25">
        <v>1084100000</v>
      </c>
      <c r="Q25">
        <v>515900000</v>
      </c>
      <c r="R25">
        <f t="shared" si="0"/>
        <v>0.47587860898441103</v>
      </c>
    </row>
    <row r="26" spans="1:18">
      <c r="A26" t="s">
        <v>89</v>
      </c>
      <c r="B26" t="s">
        <v>90</v>
      </c>
      <c r="C26" t="s">
        <v>91</v>
      </c>
      <c r="D26">
        <v>4</v>
      </c>
      <c r="E26">
        <v>3</v>
      </c>
      <c r="F26">
        <v>3</v>
      </c>
      <c r="G26">
        <v>3</v>
      </c>
      <c r="H26">
        <v>14.4</v>
      </c>
      <c r="I26">
        <v>11.5</v>
      </c>
      <c r="J26">
        <v>11.5</v>
      </c>
      <c r="K26">
        <v>31.802</v>
      </c>
      <c r="L26">
        <v>270</v>
      </c>
      <c r="M26">
        <v>6.4298999999999999</v>
      </c>
      <c r="N26">
        <v>14.1</v>
      </c>
      <c r="O26">
        <v>5.9</v>
      </c>
      <c r="P26">
        <v>20556000</v>
      </c>
      <c r="Q26">
        <v>9638000</v>
      </c>
      <c r="R26">
        <f t="shared" si="0"/>
        <v>0.4688655380424207</v>
      </c>
    </row>
    <row r="27" spans="1:18">
      <c r="A27" t="s">
        <v>92</v>
      </c>
      <c r="B27" t="s">
        <v>93</v>
      </c>
      <c r="C27" t="s">
        <v>94</v>
      </c>
      <c r="D27">
        <v>3</v>
      </c>
      <c r="E27">
        <v>3</v>
      </c>
      <c r="F27">
        <v>3</v>
      </c>
      <c r="G27">
        <v>2</v>
      </c>
      <c r="H27">
        <v>19.399999999999999</v>
      </c>
      <c r="I27">
        <v>19.399999999999999</v>
      </c>
      <c r="J27">
        <v>19.399999999999999</v>
      </c>
      <c r="K27">
        <v>22.977</v>
      </c>
      <c r="L27">
        <v>206</v>
      </c>
      <c r="M27">
        <v>8.4258000000000006</v>
      </c>
      <c r="N27">
        <v>19.399999999999999</v>
      </c>
      <c r="O27">
        <v>14.1</v>
      </c>
      <c r="P27">
        <v>54211000</v>
      </c>
      <c r="Q27">
        <v>25361000</v>
      </c>
      <c r="R27">
        <f t="shared" si="0"/>
        <v>0.46782018409547876</v>
      </c>
    </row>
    <row r="28" spans="1:18">
      <c r="A28" t="s">
        <v>95</v>
      </c>
      <c r="B28" t="s">
        <v>96</v>
      </c>
      <c r="C28" t="s">
        <v>97</v>
      </c>
      <c r="D28">
        <v>3</v>
      </c>
      <c r="E28">
        <v>3</v>
      </c>
      <c r="F28">
        <v>3</v>
      </c>
      <c r="G28">
        <v>1</v>
      </c>
      <c r="H28">
        <v>31.7</v>
      </c>
      <c r="I28">
        <v>31.7</v>
      </c>
      <c r="J28">
        <v>31.7</v>
      </c>
      <c r="K28">
        <v>17.04</v>
      </c>
      <c r="L28">
        <v>145</v>
      </c>
      <c r="M28">
        <v>3.7397</v>
      </c>
      <c r="N28">
        <v>31.7</v>
      </c>
      <c r="O28">
        <v>4.8</v>
      </c>
      <c r="P28">
        <v>86522000</v>
      </c>
      <c r="Q28">
        <v>40435000</v>
      </c>
      <c r="R28">
        <f t="shared" si="0"/>
        <v>0.46733778692124545</v>
      </c>
    </row>
    <row r="29" spans="1:18">
      <c r="A29" t="s">
        <v>98</v>
      </c>
      <c r="B29" t="s">
        <v>99</v>
      </c>
      <c r="C29" t="s">
        <v>100</v>
      </c>
      <c r="D29">
        <v>3</v>
      </c>
      <c r="E29">
        <v>3</v>
      </c>
      <c r="F29">
        <v>3</v>
      </c>
      <c r="G29">
        <v>1</v>
      </c>
      <c r="H29">
        <v>7.6</v>
      </c>
      <c r="I29">
        <v>7.6</v>
      </c>
      <c r="J29">
        <v>7.6</v>
      </c>
      <c r="K29">
        <v>50.262999999999998</v>
      </c>
      <c r="L29">
        <v>449</v>
      </c>
      <c r="M29">
        <v>6.2683</v>
      </c>
      <c r="N29">
        <v>7.6</v>
      </c>
      <c r="O29">
        <v>1.6</v>
      </c>
      <c r="P29">
        <v>22691000</v>
      </c>
      <c r="Q29">
        <v>10569000</v>
      </c>
      <c r="R29">
        <f t="shared" si="0"/>
        <v>0.46577938389669915</v>
      </c>
    </row>
    <row r="30" spans="1:18">
      <c r="A30" t="s">
        <v>101</v>
      </c>
      <c r="B30" t="s">
        <v>102</v>
      </c>
      <c r="C30" t="s">
        <v>103</v>
      </c>
      <c r="D30">
        <v>4</v>
      </c>
      <c r="E30">
        <v>3</v>
      </c>
      <c r="F30">
        <v>4</v>
      </c>
      <c r="G30">
        <v>4</v>
      </c>
      <c r="H30">
        <v>15.7</v>
      </c>
      <c r="I30">
        <v>13</v>
      </c>
      <c r="J30">
        <v>13</v>
      </c>
      <c r="K30">
        <v>28.821000000000002</v>
      </c>
      <c r="L30">
        <v>261</v>
      </c>
      <c r="M30">
        <v>18.132999999999999</v>
      </c>
      <c r="N30">
        <v>15.7</v>
      </c>
      <c r="O30">
        <v>15.7</v>
      </c>
      <c r="P30">
        <v>71189000</v>
      </c>
      <c r="Q30">
        <v>32666000</v>
      </c>
      <c r="R30">
        <f t="shared" si="0"/>
        <v>0.45886302659118683</v>
      </c>
    </row>
    <row r="31" spans="1:18">
      <c r="A31" t="s">
        <v>104</v>
      </c>
      <c r="B31" t="s">
        <v>105</v>
      </c>
      <c r="C31" t="s">
        <v>106</v>
      </c>
      <c r="D31">
        <v>9</v>
      </c>
      <c r="E31">
        <v>5</v>
      </c>
      <c r="F31">
        <v>9</v>
      </c>
      <c r="G31">
        <v>9</v>
      </c>
      <c r="H31">
        <v>59.6</v>
      </c>
      <c r="I31">
        <v>36.700000000000003</v>
      </c>
      <c r="J31">
        <v>36.700000000000003</v>
      </c>
      <c r="K31">
        <v>18.736000000000001</v>
      </c>
      <c r="L31">
        <v>166</v>
      </c>
      <c r="M31">
        <v>29.588999999999999</v>
      </c>
      <c r="N31">
        <v>59.6</v>
      </c>
      <c r="O31">
        <v>59.6</v>
      </c>
      <c r="P31">
        <v>270820000</v>
      </c>
      <c r="Q31">
        <v>122720000</v>
      </c>
      <c r="R31">
        <f t="shared" si="0"/>
        <v>0.45314230854442067</v>
      </c>
    </row>
    <row r="32" spans="1:18">
      <c r="A32" t="s">
        <v>107</v>
      </c>
      <c r="B32" t="s">
        <v>108</v>
      </c>
      <c r="C32" t="s">
        <v>109</v>
      </c>
      <c r="D32">
        <v>4</v>
      </c>
      <c r="E32">
        <v>4</v>
      </c>
      <c r="F32">
        <v>4</v>
      </c>
      <c r="G32">
        <v>1</v>
      </c>
      <c r="H32">
        <v>12</v>
      </c>
      <c r="I32">
        <v>12</v>
      </c>
      <c r="J32">
        <v>12</v>
      </c>
      <c r="K32">
        <v>47.484999999999999</v>
      </c>
      <c r="L32">
        <v>432</v>
      </c>
      <c r="M32">
        <v>5.0861999999999998</v>
      </c>
      <c r="N32">
        <v>12</v>
      </c>
      <c r="O32">
        <v>3</v>
      </c>
      <c r="P32">
        <v>20756000</v>
      </c>
      <c r="Q32">
        <v>9260600</v>
      </c>
      <c r="R32">
        <f t="shared" si="0"/>
        <v>0.44616496434765851</v>
      </c>
    </row>
    <row r="33" spans="1:18">
      <c r="A33" t="s">
        <v>110</v>
      </c>
      <c r="B33" t="s">
        <v>111</v>
      </c>
      <c r="C33" t="s">
        <v>112</v>
      </c>
      <c r="D33">
        <v>4</v>
      </c>
      <c r="E33">
        <v>4</v>
      </c>
      <c r="F33">
        <v>4</v>
      </c>
      <c r="G33">
        <v>4</v>
      </c>
      <c r="H33">
        <v>50.5</v>
      </c>
      <c r="I33">
        <v>50.5</v>
      </c>
      <c r="J33">
        <v>50.5</v>
      </c>
      <c r="K33">
        <v>11.333</v>
      </c>
      <c r="L33">
        <v>101</v>
      </c>
      <c r="M33">
        <v>16.946999999999999</v>
      </c>
      <c r="N33">
        <v>50.5</v>
      </c>
      <c r="O33">
        <v>50.5</v>
      </c>
      <c r="P33">
        <v>101180000</v>
      </c>
      <c r="Q33">
        <v>44742000</v>
      </c>
      <c r="R33">
        <f t="shared" si="0"/>
        <v>0.44220201620873689</v>
      </c>
    </row>
    <row r="34" spans="1:18">
      <c r="A34" t="s">
        <v>113</v>
      </c>
      <c r="B34" t="s">
        <v>114</v>
      </c>
      <c r="C34" t="s">
        <v>115</v>
      </c>
      <c r="D34">
        <v>3</v>
      </c>
      <c r="E34">
        <v>3</v>
      </c>
      <c r="F34">
        <v>2</v>
      </c>
      <c r="G34">
        <v>2</v>
      </c>
      <c r="H34">
        <v>6</v>
      </c>
      <c r="I34">
        <v>6</v>
      </c>
      <c r="J34">
        <v>6</v>
      </c>
      <c r="K34">
        <v>52.488</v>
      </c>
      <c r="L34">
        <v>480</v>
      </c>
      <c r="M34">
        <v>12.454000000000001</v>
      </c>
      <c r="N34">
        <v>5.8</v>
      </c>
      <c r="O34">
        <v>3.5</v>
      </c>
      <c r="P34">
        <v>27801000</v>
      </c>
      <c r="Q34">
        <v>12253000</v>
      </c>
      <c r="R34">
        <f t="shared" si="0"/>
        <v>0.44073954174310276</v>
      </c>
    </row>
    <row r="35" spans="1:18">
      <c r="A35" t="s">
        <v>116</v>
      </c>
      <c r="B35" t="s">
        <v>117</v>
      </c>
      <c r="C35" t="s">
        <v>118</v>
      </c>
      <c r="D35">
        <v>11</v>
      </c>
      <c r="E35">
        <v>3</v>
      </c>
      <c r="F35">
        <v>10</v>
      </c>
      <c r="G35">
        <v>9</v>
      </c>
      <c r="H35">
        <v>23.6</v>
      </c>
      <c r="I35">
        <v>9.8000000000000007</v>
      </c>
      <c r="J35">
        <v>9.8000000000000007</v>
      </c>
      <c r="K35">
        <v>66.212999999999994</v>
      </c>
      <c r="L35">
        <v>601</v>
      </c>
      <c r="M35">
        <v>6.7458999999999998</v>
      </c>
      <c r="N35">
        <v>20.3</v>
      </c>
      <c r="O35">
        <v>20.5</v>
      </c>
      <c r="P35">
        <v>54951000</v>
      </c>
      <c r="Q35">
        <v>23998000</v>
      </c>
      <c r="R35">
        <f t="shared" si="0"/>
        <v>0.43671634729122311</v>
      </c>
    </row>
    <row r="36" spans="1:18">
      <c r="A36" t="s">
        <v>119</v>
      </c>
      <c r="B36" t="s">
        <v>120</v>
      </c>
      <c r="C36" t="s">
        <v>121</v>
      </c>
      <c r="D36">
        <v>13</v>
      </c>
      <c r="E36">
        <v>13</v>
      </c>
      <c r="F36">
        <v>13</v>
      </c>
      <c r="G36">
        <v>12</v>
      </c>
      <c r="H36">
        <v>62.5</v>
      </c>
      <c r="I36">
        <v>62.5</v>
      </c>
      <c r="J36">
        <v>62.5</v>
      </c>
      <c r="K36">
        <v>17.718</v>
      </c>
      <c r="L36">
        <v>152</v>
      </c>
      <c r="M36">
        <v>46.774000000000001</v>
      </c>
      <c r="N36">
        <v>62.5</v>
      </c>
      <c r="O36">
        <v>57.9</v>
      </c>
      <c r="P36">
        <v>1542800000</v>
      </c>
      <c r="Q36">
        <v>670570000</v>
      </c>
      <c r="R36">
        <f t="shared" si="0"/>
        <v>0.43464480165932073</v>
      </c>
    </row>
    <row r="37" spans="1:18">
      <c r="A37" t="s">
        <v>122</v>
      </c>
      <c r="B37" t="s">
        <v>123</v>
      </c>
      <c r="C37" t="s">
        <v>124</v>
      </c>
      <c r="D37">
        <v>4</v>
      </c>
      <c r="E37">
        <v>4</v>
      </c>
      <c r="F37">
        <v>3</v>
      </c>
      <c r="G37">
        <v>2</v>
      </c>
      <c r="H37">
        <v>13.2</v>
      </c>
      <c r="I37">
        <v>13.2</v>
      </c>
      <c r="J37">
        <v>13.2</v>
      </c>
      <c r="K37">
        <v>36.908000000000001</v>
      </c>
      <c r="L37">
        <v>325</v>
      </c>
      <c r="M37">
        <v>7.0697000000000001</v>
      </c>
      <c r="N37">
        <v>9.5</v>
      </c>
      <c r="O37">
        <v>7.4</v>
      </c>
      <c r="P37">
        <v>38071000</v>
      </c>
      <c r="Q37">
        <v>16350000</v>
      </c>
      <c r="R37">
        <f t="shared" si="0"/>
        <v>0.42946074439862364</v>
      </c>
    </row>
    <row r="38" spans="1:18">
      <c r="A38" t="s">
        <v>125</v>
      </c>
      <c r="B38" t="s">
        <v>126</v>
      </c>
      <c r="C38" t="s">
        <v>127</v>
      </c>
      <c r="D38">
        <v>11</v>
      </c>
      <c r="E38">
        <v>3</v>
      </c>
      <c r="F38">
        <v>11</v>
      </c>
      <c r="G38">
        <v>11</v>
      </c>
      <c r="H38">
        <v>49</v>
      </c>
      <c r="I38">
        <v>49</v>
      </c>
      <c r="J38">
        <v>13.1</v>
      </c>
      <c r="K38">
        <v>17.257999999999999</v>
      </c>
      <c r="L38">
        <v>145</v>
      </c>
      <c r="M38">
        <v>39.106999999999999</v>
      </c>
      <c r="N38">
        <v>49</v>
      </c>
      <c r="O38">
        <v>49</v>
      </c>
      <c r="P38">
        <v>1040600000</v>
      </c>
      <c r="Q38">
        <v>433540000</v>
      </c>
      <c r="R38">
        <f t="shared" si="0"/>
        <v>0.41662502402460116</v>
      </c>
    </row>
    <row r="39" spans="1:18">
      <c r="A39" t="s">
        <v>128</v>
      </c>
      <c r="B39" t="s">
        <v>129</v>
      </c>
      <c r="C39" t="s">
        <v>130</v>
      </c>
      <c r="D39">
        <v>4</v>
      </c>
      <c r="E39">
        <v>4</v>
      </c>
      <c r="F39">
        <v>4</v>
      </c>
      <c r="G39">
        <v>3</v>
      </c>
      <c r="H39">
        <v>32.6</v>
      </c>
      <c r="I39">
        <v>32.6</v>
      </c>
      <c r="J39">
        <v>32.6</v>
      </c>
      <c r="K39">
        <v>15.55</v>
      </c>
      <c r="L39">
        <v>135</v>
      </c>
      <c r="M39">
        <v>14.15</v>
      </c>
      <c r="N39">
        <v>32.6</v>
      </c>
      <c r="O39">
        <v>25.2</v>
      </c>
      <c r="P39">
        <v>218330000</v>
      </c>
      <c r="Q39">
        <v>90935000</v>
      </c>
      <c r="R39">
        <f t="shared" si="0"/>
        <v>0.41650254202354237</v>
      </c>
    </row>
    <row r="40" spans="1:18">
      <c r="A40" t="s">
        <v>131</v>
      </c>
      <c r="B40" t="s">
        <v>132</v>
      </c>
      <c r="C40" t="s">
        <v>133</v>
      </c>
      <c r="D40">
        <v>3</v>
      </c>
      <c r="E40">
        <v>3</v>
      </c>
      <c r="F40">
        <v>3</v>
      </c>
      <c r="G40">
        <v>2</v>
      </c>
      <c r="H40">
        <v>30.7</v>
      </c>
      <c r="I40">
        <v>30.7</v>
      </c>
      <c r="J40">
        <v>30.7</v>
      </c>
      <c r="K40">
        <v>21.763999999999999</v>
      </c>
      <c r="L40">
        <v>199</v>
      </c>
      <c r="M40">
        <v>12.727</v>
      </c>
      <c r="N40">
        <v>30.7</v>
      </c>
      <c r="O40">
        <v>15.1</v>
      </c>
      <c r="P40">
        <v>51159000</v>
      </c>
      <c r="Q40">
        <v>21288000</v>
      </c>
      <c r="R40">
        <f t="shared" si="0"/>
        <v>0.41611446666275731</v>
      </c>
    </row>
    <row r="41" spans="1:18">
      <c r="A41" t="s">
        <v>134</v>
      </c>
      <c r="B41" t="s">
        <v>135</v>
      </c>
      <c r="C41" t="s">
        <v>136</v>
      </c>
      <c r="D41">
        <v>3</v>
      </c>
      <c r="E41">
        <v>3</v>
      </c>
      <c r="F41">
        <v>3</v>
      </c>
      <c r="G41">
        <v>1</v>
      </c>
      <c r="H41">
        <v>11.2</v>
      </c>
      <c r="I41">
        <v>11.2</v>
      </c>
      <c r="J41">
        <v>11.2</v>
      </c>
      <c r="K41">
        <v>48.006</v>
      </c>
      <c r="L41">
        <v>430</v>
      </c>
      <c r="M41">
        <v>5.1763000000000003</v>
      </c>
      <c r="N41">
        <v>11.2</v>
      </c>
      <c r="O41">
        <v>3.7</v>
      </c>
      <c r="P41">
        <v>35338000</v>
      </c>
      <c r="Q41">
        <v>14523000</v>
      </c>
      <c r="R41">
        <f t="shared" si="0"/>
        <v>0.41097402229894164</v>
      </c>
    </row>
    <row r="42" spans="1:18">
      <c r="A42" t="s">
        <v>137</v>
      </c>
      <c r="B42" t="s">
        <v>138</v>
      </c>
      <c r="C42" t="s">
        <v>139</v>
      </c>
      <c r="D42">
        <v>7</v>
      </c>
      <c r="E42">
        <v>7</v>
      </c>
      <c r="F42">
        <v>7</v>
      </c>
      <c r="G42">
        <v>5</v>
      </c>
      <c r="H42">
        <v>43.5</v>
      </c>
      <c r="I42">
        <v>43.5</v>
      </c>
      <c r="J42">
        <v>43.5</v>
      </c>
      <c r="K42">
        <v>12.201000000000001</v>
      </c>
      <c r="L42">
        <v>108</v>
      </c>
      <c r="M42">
        <v>53.085999999999999</v>
      </c>
      <c r="N42">
        <v>43.5</v>
      </c>
      <c r="O42">
        <v>42.6</v>
      </c>
      <c r="P42">
        <v>1111700000</v>
      </c>
      <c r="Q42">
        <v>451940000</v>
      </c>
      <c r="R42">
        <f t="shared" si="0"/>
        <v>0.40653053881442835</v>
      </c>
    </row>
    <row r="43" spans="1:18">
      <c r="A43" t="s">
        <v>140</v>
      </c>
      <c r="B43" t="s">
        <v>141</v>
      </c>
      <c r="C43" t="s">
        <v>142</v>
      </c>
      <c r="D43">
        <v>6</v>
      </c>
      <c r="E43">
        <v>5</v>
      </c>
      <c r="F43">
        <v>6</v>
      </c>
      <c r="G43">
        <v>3</v>
      </c>
      <c r="H43">
        <v>43</v>
      </c>
      <c r="I43">
        <v>38.799999999999997</v>
      </c>
      <c r="J43">
        <v>38.799999999999997</v>
      </c>
      <c r="K43">
        <v>18.506</v>
      </c>
      <c r="L43">
        <v>165</v>
      </c>
      <c r="M43">
        <v>13.497999999999999</v>
      </c>
      <c r="N43">
        <v>43</v>
      </c>
      <c r="O43">
        <v>18.2</v>
      </c>
      <c r="P43">
        <v>177070000</v>
      </c>
      <c r="Q43">
        <v>71783000</v>
      </c>
      <c r="R43">
        <f t="shared" si="0"/>
        <v>0.405393347263794</v>
      </c>
    </row>
    <row r="44" spans="1:18">
      <c r="A44" t="s">
        <v>143</v>
      </c>
      <c r="B44" t="s">
        <v>144</v>
      </c>
      <c r="C44" t="s">
        <v>145</v>
      </c>
      <c r="D44">
        <v>3</v>
      </c>
      <c r="E44">
        <v>3</v>
      </c>
      <c r="F44">
        <v>3</v>
      </c>
      <c r="G44">
        <v>2</v>
      </c>
      <c r="H44">
        <v>21.2</v>
      </c>
      <c r="I44">
        <v>21.2</v>
      </c>
      <c r="J44">
        <v>21.2</v>
      </c>
      <c r="K44">
        <v>17.074999999999999</v>
      </c>
      <c r="L44">
        <v>151</v>
      </c>
      <c r="M44">
        <v>6.1471</v>
      </c>
      <c r="N44">
        <v>21.2</v>
      </c>
      <c r="O44">
        <v>15.2</v>
      </c>
      <c r="P44">
        <v>73882000</v>
      </c>
      <c r="Q44">
        <v>29612000</v>
      </c>
      <c r="R44">
        <f t="shared" si="0"/>
        <v>0.40080127771311008</v>
      </c>
    </row>
    <row r="45" spans="1:18">
      <c r="A45" t="s">
        <v>146</v>
      </c>
      <c r="B45" t="s">
        <v>147</v>
      </c>
      <c r="C45" t="s">
        <v>148</v>
      </c>
      <c r="D45">
        <v>3</v>
      </c>
      <c r="E45">
        <v>3</v>
      </c>
      <c r="F45">
        <v>2</v>
      </c>
      <c r="G45">
        <v>2</v>
      </c>
      <c r="H45">
        <v>18.899999999999999</v>
      </c>
      <c r="I45">
        <v>18.899999999999999</v>
      </c>
      <c r="J45">
        <v>18.899999999999999</v>
      </c>
      <c r="K45">
        <v>26.925000000000001</v>
      </c>
      <c r="L45">
        <v>244</v>
      </c>
      <c r="M45">
        <v>4.6859999999999999</v>
      </c>
      <c r="N45">
        <v>8.6</v>
      </c>
      <c r="O45">
        <v>15.6</v>
      </c>
      <c r="P45">
        <v>19751000</v>
      </c>
      <c r="Q45">
        <v>7879300</v>
      </c>
      <c r="R45">
        <f t="shared" si="0"/>
        <v>0.39893169966077668</v>
      </c>
    </row>
    <row r="46" spans="1:18">
      <c r="A46" t="s">
        <v>149</v>
      </c>
      <c r="B46" t="s">
        <v>150</v>
      </c>
      <c r="C46" t="s">
        <v>151</v>
      </c>
      <c r="D46">
        <v>5</v>
      </c>
      <c r="E46">
        <v>4</v>
      </c>
      <c r="F46">
        <v>5</v>
      </c>
      <c r="G46">
        <v>3</v>
      </c>
      <c r="H46">
        <v>21.7</v>
      </c>
      <c r="I46">
        <v>18.3</v>
      </c>
      <c r="J46">
        <v>18.3</v>
      </c>
      <c r="K46">
        <v>29.224</v>
      </c>
      <c r="L46">
        <v>263</v>
      </c>
      <c r="M46">
        <v>16.507999999999999</v>
      </c>
      <c r="N46">
        <v>21.7</v>
      </c>
      <c r="O46">
        <v>15.2</v>
      </c>
      <c r="P46">
        <v>107900000</v>
      </c>
      <c r="Q46">
        <v>42422000</v>
      </c>
      <c r="R46">
        <f t="shared" si="0"/>
        <v>0.39316033364226133</v>
      </c>
    </row>
    <row r="47" spans="1:18">
      <c r="A47" t="s">
        <v>152</v>
      </c>
      <c r="B47" t="s">
        <v>153</v>
      </c>
      <c r="C47" t="s">
        <v>154</v>
      </c>
      <c r="D47">
        <v>3</v>
      </c>
      <c r="E47">
        <v>3</v>
      </c>
      <c r="F47">
        <v>3</v>
      </c>
      <c r="G47">
        <v>2</v>
      </c>
      <c r="H47">
        <v>15.8</v>
      </c>
      <c r="I47">
        <v>15.8</v>
      </c>
      <c r="J47">
        <v>15.8</v>
      </c>
      <c r="K47">
        <v>18.120999999999999</v>
      </c>
      <c r="L47">
        <v>165</v>
      </c>
      <c r="M47">
        <v>4.5793999999999997</v>
      </c>
      <c r="N47">
        <v>15.8</v>
      </c>
      <c r="O47">
        <v>9.6999999999999993</v>
      </c>
      <c r="P47">
        <v>51560000</v>
      </c>
      <c r="Q47">
        <v>20058000</v>
      </c>
      <c r="R47">
        <f t="shared" si="0"/>
        <v>0.38902249806051203</v>
      </c>
    </row>
    <row r="48" spans="1:18">
      <c r="A48" t="s">
        <v>155</v>
      </c>
      <c r="B48" t="s">
        <v>156</v>
      </c>
      <c r="C48" t="s">
        <v>157</v>
      </c>
      <c r="D48">
        <v>4</v>
      </c>
      <c r="E48">
        <v>4</v>
      </c>
      <c r="F48">
        <v>3</v>
      </c>
      <c r="G48">
        <v>3</v>
      </c>
      <c r="H48">
        <v>8.9</v>
      </c>
      <c r="I48">
        <v>8.9</v>
      </c>
      <c r="J48">
        <v>8.9</v>
      </c>
      <c r="K48">
        <v>68.400000000000006</v>
      </c>
      <c r="L48">
        <v>587</v>
      </c>
      <c r="M48">
        <v>11.221</v>
      </c>
      <c r="N48">
        <v>7.2</v>
      </c>
      <c r="O48">
        <v>6</v>
      </c>
      <c r="P48">
        <v>46002000</v>
      </c>
      <c r="Q48">
        <v>17876000</v>
      </c>
      <c r="R48">
        <f t="shared" si="0"/>
        <v>0.38859180035650626</v>
      </c>
    </row>
    <row r="49" spans="1:18">
      <c r="A49" t="s">
        <v>158</v>
      </c>
      <c r="B49" t="s">
        <v>159</v>
      </c>
      <c r="C49" t="s">
        <v>160</v>
      </c>
      <c r="D49">
        <v>6</v>
      </c>
      <c r="E49">
        <v>6</v>
      </c>
      <c r="F49">
        <v>5</v>
      </c>
      <c r="G49">
        <v>2</v>
      </c>
      <c r="H49">
        <v>16.8</v>
      </c>
      <c r="I49">
        <v>16.8</v>
      </c>
      <c r="J49">
        <v>16.8</v>
      </c>
      <c r="K49">
        <v>51.354999999999997</v>
      </c>
      <c r="L49">
        <v>452</v>
      </c>
      <c r="M49">
        <v>20.359000000000002</v>
      </c>
      <c r="N49">
        <v>13.7</v>
      </c>
      <c r="O49">
        <v>5.8</v>
      </c>
      <c r="P49">
        <v>80218000</v>
      </c>
      <c r="Q49">
        <v>31103000</v>
      </c>
      <c r="R49">
        <f t="shared" si="0"/>
        <v>0.38773093320701091</v>
      </c>
    </row>
    <row r="50" spans="1:18">
      <c r="A50" t="s">
        <v>161</v>
      </c>
      <c r="B50" t="s">
        <v>162</v>
      </c>
      <c r="C50" t="s">
        <v>163</v>
      </c>
      <c r="D50">
        <v>8</v>
      </c>
      <c r="E50">
        <v>8</v>
      </c>
      <c r="F50">
        <v>8</v>
      </c>
      <c r="G50">
        <v>5</v>
      </c>
      <c r="H50">
        <v>24.7</v>
      </c>
      <c r="I50">
        <v>24.7</v>
      </c>
      <c r="J50">
        <v>24.7</v>
      </c>
      <c r="K50">
        <v>55.023000000000003</v>
      </c>
      <c r="L50">
        <v>494</v>
      </c>
      <c r="M50">
        <v>32.481000000000002</v>
      </c>
      <c r="N50">
        <v>24.7</v>
      </c>
      <c r="O50">
        <v>15.6</v>
      </c>
      <c r="P50">
        <v>174180000</v>
      </c>
      <c r="Q50">
        <v>66718000</v>
      </c>
      <c r="R50">
        <f t="shared" si="0"/>
        <v>0.38304053278217937</v>
      </c>
    </row>
    <row r="51" spans="1:18">
      <c r="A51" t="s">
        <v>164</v>
      </c>
      <c r="B51" t="s">
        <v>165</v>
      </c>
      <c r="C51" t="s">
        <v>166</v>
      </c>
      <c r="D51">
        <v>4</v>
      </c>
      <c r="E51">
        <v>4</v>
      </c>
      <c r="F51">
        <v>4</v>
      </c>
      <c r="G51">
        <v>3</v>
      </c>
      <c r="H51">
        <v>22.9</v>
      </c>
      <c r="I51">
        <v>22.9</v>
      </c>
      <c r="J51">
        <v>22.9</v>
      </c>
      <c r="K51">
        <v>28.16</v>
      </c>
      <c r="L51">
        <v>253</v>
      </c>
      <c r="M51">
        <v>20.847000000000001</v>
      </c>
      <c r="N51">
        <v>22.9</v>
      </c>
      <c r="O51">
        <v>14.6</v>
      </c>
      <c r="P51">
        <v>81893000</v>
      </c>
      <c r="Q51">
        <v>31135000</v>
      </c>
      <c r="R51">
        <f t="shared" si="0"/>
        <v>0.38019122513523745</v>
      </c>
    </row>
    <row r="52" spans="1:18">
      <c r="A52" t="s">
        <v>167</v>
      </c>
      <c r="B52" t="s">
        <v>168</v>
      </c>
      <c r="C52" t="s">
        <v>169</v>
      </c>
      <c r="D52">
        <v>3</v>
      </c>
      <c r="E52">
        <v>3</v>
      </c>
      <c r="F52">
        <v>1</v>
      </c>
      <c r="G52">
        <v>2</v>
      </c>
      <c r="H52">
        <v>12.7</v>
      </c>
      <c r="I52">
        <v>12.7</v>
      </c>
      <c r="J52">
        <v>12.7</v>
      </c>
      <c r="K52">
        <v>37.119</v>
      </c>
      <c r="L52">
        <v>331</v>
      </c>
      <c r="M52">
        <v>7.0296000000000003</v>
      </c>
      <c r="N52">
        <v>3</v>
      </c>
      <c r="O52">
        <v>9.6999999999999993</v>
      </c>
      <c r="P52">
        <v>34186000</v>
      </c>
      <c r="Q52">
        <v>12880000</v>
      </c>
      <c r="R52">
        <f t="shared" si="0"/>
        <v>0.37676241736383315</v>
      </c>
    </row>
    <row r="53" spans="1:18">
      <c r="A53" t="s">
        <v>170</v>
      </c>
      <c r="B53" t="s">
        <v>171</v>
      </c>
      <c r="C53" t="s">
        <v>172</v>
      </c>
      <c r="D53">
        <v>5</v>
      </c>
      <c r="E53">
        <v>5</v>
      </c>
      <c r="F53">
        <v>4</v>
      </c>
      <c r="G53">
        <v>4</v>
      </c>
      <c r="H53">
        <v>14.5</v>
      </c>
      <c r="I53">
        <v>14.5</v>
      </c>
      <c r="J53">
        <v>14.5</v>
      </c>
      <c r="K53">
        <v>43.359000000000002</v>
      </c>
      <c r="L53">
        <v>385</v>
      </c>
      <c r="M53">
        <v>8.8161000000000005</v>
      </c>
      <c r="N53">
        <v>10.9</v>
      </c>
      <c r="O53">
        <v>11.7</v>
      </c>
      <c r="P53">
        <v>30115000</v>
      </c>
      <c r="Q53">
        <v>11243000</v>
      </c>
      <c r="R53">
        <f t="shared" si="0"/>
        <v>0.37333554706956668</v>
      </c>
    </row>
    <row r="54" spans="1:18">
      <c r="A54" t="s">
        <v>173</v>
      </c>
      <c r="B54" t="s">
        <v>174</v>
      </c>
      <c r="C54" t="s">
        <v>175</v>
      </c>
      <c r="D54">
        <v>3</v>
      </c>
      <c r="E54">
        <v>3</v>
      </c>
      <c r="F54">
        <v>3</v>
      </c>
      <c r="G54">
        <v>2</v>
      </c>
      <c r="H54">
        <v>25.3</v>
      </c>
      <c r="I54">
        <v>25.3</v>
      </c>
      <c r="J54">
        <v>25.3</v>
      </c>
      <c r="K54">
        <v>20.015999999999998</v>
      </c>
      <c r="L54">
        <v>178</v>
      </c>
      <c r="M54">
        <v>8.2622</v>
      </c>
      <c r="N54">
        <v>25.3</v>
      </c>
      <c r="O54">
        <v>14.6</v>
      </c>
      <c r="P54">
        <v>57077000</v>
      </c>
      <c r="Q54">
        <v>21023000</v>
      </c>
      <c r="R54">
        <f t="shared" si="0"/>
        <v>0.36832699686388565</v>
      </c>
    </row>
    <row r="55" spans="1:18">
      <c r="A55" t="s">
        <v>176</v>
      </c>
      <c r="B55" t="s">
        <v>177</v>
      </c>
      <c r="C55" t="s">
        <v>178</v>
      </c>
      <c r="D55">
        <v>5</v>
      </c>
      <c r="E55">
        <v>5</v>
      </c>
      <c r="F55">
        <v>5</v>
      </c>
      <c r="G55">
        <v>4</v>
      </c>
      <c r="H55">
        <v>42</v>
      </c>
      <c r="I55">
        <v>42</v>
      </c>
      <c r="J55">
        <v>42</v>
      </c>
      <c r="K55">
        <v>16.686</v>
      </c>
      <c r="L55">
        <v>150</v>
      </c>
      <c r="M55">
        <v>24.678000000000001</v>
      </c>
      <c r="N55">
        <v>42</v>
      </c>
      <c r="O55">
        <v>36</v>
      </c>
      <c r="P55">
        <v>268250000</v>
      </c>
      <c r="Q55">
        <v>77175000</v>
      </c>
      <c r="R55">
        <f t="shared" si="0"/>
        <v>0.28769804287045664</v>
      </c>
    </row>
    <row r="56" spans="1:18">
      <c r="A56" t="s">
        <v>179</v>
      </c>
      <c r="B56" t="s">
        <v>180</v>
      </c>
      <c r="C56" t="s">
        <v>181</v>
      </c>
      <c r="D56">
        <v>5</v>
      </c>
      <c r="E56">
        <v>5</v>
      </c>
      <c r="F56">
        <v>5</v>
      </c>
      <c r="G56">
        <v>2</v>
      </c>
      <c r="H56">
        <v>38.4</v>
      </c>
      <c r="I56">
        <v>38.4</v>
      </c>
      <c r="J56">
        <v>38.4</v>
      </c>
      <c r="K56">
        <v>20.457000000000001</v>
      </c>
      <c r="L56">
        <v>177</v>
      </c>
      <c r="M56">
        <v>15.443</v>
      </c>
      <c r="N56">
        <v>38.4</v>
      </c>
      <c r="O56">
        <v>11.9</v>
      </c>
      <c r="P56">
        <v>130420000</v>
      </c>
      <c r="Q56">
        <v>36265000</v>
      </c>
      <c r="R56">
        <f t="shared" si="0"/>
        <v>0.27806318049378931</v>
      </c>
    </row>
    <row r="57" spans="1:18">
      <c r="A57" t="s">
        <v>182</v>
      </c>
      <c r="B57" t="s">
        <v>183</v>
      </c>
      <c r="C57" t="s">
        <v>184</v>
      </c>
      <c r="D57">
        <v>6</v>
      </c>
      <c r="E57">
        <v>6</v>
      </c>
      <c r="F57">
        <v>6</v>
      </c>
      <c r="G57">
        <v>3</v>
      </c>
      <c r="H57">
        <v>56.3</v>
      </c>
      <c r="I57">
        <v>56.3</v>
      </c>
      <c r="J57">
        <v>56.3</v>
      </c>
      <c r="K57">
        <v>18.007000000000001</v>
      </c>
      <c r="L57">
        <v>158</v>
      </c>
      <c r="M57">
        <v>13.234</v>
      </c>
      <c r="N57">
        <v>56.3</v>
      </c>
      <c r="O57">
        <v>14.6</v>
      </c>
      <c r="P57">
        <v>228980000</v>
      </c>
      <c r="Q57">
        <v>63646000</v>
      </c>
      <c r="R57">
        <f t="shared" si="0"/>
        <v>0.27795440649838415</v>
      </c>
    </row>
    <row r="58" spans="1:18">
      <c r="A58" t="s">
        <v>185</v>
      </c>
      <c r="B58" t="s">
        <v>186</v>
      </c>
      <c r="C58" t="s">
        <v>187</v>
      </c>
      <c r="D58">
        <v>5</v>
      </c>
      <c r="E58">
        <v>5</v>
      </c>
      <c r="F58">
        <v>4</v>
      </c>
      <c r="G58">
        <v>3</v>
      </c>
      <c r="H58">
        <v>28.8</v>
      </c>
      <c r="I58">
        <v>28.8</v>
      </c>
      <c r="J58">
        <v>28.8</v>
      </c>
      <c r="K58">
        <v>31.594999999999999</v>
      </c>
      <c r="L58">
        <v>330</v>
      </c>
      <c r="M58">
        <v>10.759</v>
      </c>
      <c r="N58">
        <v>25.5</v>
      </c>
      <c r="O58">
        <v>13.6</v>
      </c>
      <c r="P58">
        <v>66152000</v>
      </c>
      <c r="Q58">
        <v>17840000</v>
      </c>
      <c r="R58">
        <f t="shared" si="0"/>
        <v>0.2696819446124078</v>
      </c>
    </row>
    <row r="59" spans="1:18">
      <c r="A59" t="s">
        <v>188</v>
      </c>
      <c r="B59" t="s">
        <v>189</v>
      </c>
      <c r="C59" t="s">
        <v>190</v>
      </c>
      <c r="D59">
        <v>3</v>
      </c>
      <c r="E59">
        <v>3</v>
      </c>
      <c r="F59">
        <v>3</v>
      </c>
      <c r="G59">
        <v>1</v>
      </c>
      <c r="H59">
        <v>9.8000000000000007</v>
      </c>
      <c r="I59">
        <v>9.8000000000000007</v>
      </c>
      <c r="J59">
        <v>9.8000000000000007</v>
      </c>
      <c r="K59">
        <v>28.102</v>
      </c>
      <c r="L59">
        <v>256</v>
      </c>
      <c r="M59">
        <v>4.8531000000000004</v>
      </c>
      <c r="N59">
        <v>9.8000000000000007</v>
      </c>
      <c r="O59">
        <v>3.5</v>
      </c>
      <c r="P59">
        <v>28465000</v>
      </c>
      <c r="Q59">
        <v>7659200</v>
      </c>
      <c r="R59">
        <f t="shared" si="0"/>
        <v>0.26907430177410857</v>
      </c>
    </row>
    <row r="60" spans="1:18">
      <c r="A60" t="s">
        <v>191</v>
      </c>
      <c r="B60" t="s">
        <v>192</v>
      </c>
      <c r="C60" t="s">
        <v>193</v>
      </c>
      <c r="D60">
        <v>5</v>
      </c>
      <c r="E60">
        <v>5</v>
      </c>
      <c r="F60">
        <v>5</v>
      </c>
      <c r="G60">
        <v>1</v>
      </c>
      <c r="H60">
        <v>15.1</v>
      </c>
      <c r="I60">
        <v>15.1</v>
      </c>
      <c r="J60">
        <v>15.1</v>
      </c>
      <c r="K60">
        <v>30.381</v>
      </c>
      <c r="L60">
        <v>284</v>
      </c>
      <c r="M60">
        <v>8.4301999999999992</v>
      </c>
      <c r="N60">
        <v>15.1</v>
      </c>
      <c r="O60">
        <v>3.9</v>
      </c>
      <c r="P60">
        <v>77112000</v>
      </c>
      <c r="Q60">
        <v>16864000</v>
      </c>
      <c r="R60">
        <f t="shared" si="0"/>
        <v>0.21869488536155202</v>
      </c>
    </row>
    <row r="61" spans="1:18">
      <c r="A61" t="s">
        <v>194</v>
      </c>
      <c r="B61" t="s">
        <v>195</v>
      </c>
      <c r="C61" t="s">
        <v>196</v>
      </c>
      <c r="D61">
        <v>9</v>
      </c>
      <c r="E61">
        <v>9</v>
      </c>
      <c r="F61">
        <v>9</v>
      </c>
      <c r="G61">
        <v>4</v>
      </c>
      <c r="H61">
        <v>47.3</v>
      </c>
      <c r="I61">
        <v>47.3</v>
      </c>
      <c r="J61">
        <v>47.3</v>
      </c>
      <c r="K61">
        <v>14.885999999999999</v>
      </c>
      <c r="L61">
        <v>129</v>
      </c>
      <c r="M61">
        <v>17.45</v>
      </c>
      <c r="N61">
        <v>47.3</v>
      </c>
      <c r="O61">
        <v>33.299999999999997</v>
      </c>
      <c r="P61">
        <v>208710000</v>
      </c>
      <c r="Q61">
        <v>41048000</v>
      </c>
      <c r="R61">
        <f t="shared" si="0"/>
        <v>0.19667481194001246</v>
      </c>
    </row>
    <row r="62" spans="1:18">
      <c r="A62" t="s">
        <v>197</v>
      </c>
      <c r="B62" t="s">
        <v>198</v>
      </c>
      <c r="C62" t="s">
        <v>199</v>
      </c>
      <c r="D62">
        <v>7</v>
      </c>
      <c r="E62">
        <v>7</v>
      </c>
      <c r="F62">
        <v>7</v>
      </c>
      <c r="G62">
        <v>2</v>
      </c>
      <c r="H62">
        <v>14.9</v>
      </c>
      <c r="I62">
        <v>14.9</v>
      </c>
      <c r="J62">
        <v>14.9</v>
      </c>
      <c r="K62">
        <v>68.283000000000001</v>
      </c>
      <c r="L62">
        <v>612</v>
      </c>
      <c r="M62">
        <v>24.106999999999999</v>
      </c>
      <c r="N62">
        <v>14.9</v>
      </c>
      <c r="O62">
        <v>5.0999999999999996</v>
      </c>
      <c r="P62">
        <v>190000000</v>
      </c>
      <c r="Q62">
        <v>35235000</v>
      </c>
      <c r="R62">
        <f t="shared" si="0"/>
        <v>0.18544736842105264</v>
      </c>
    </row>
    <row r="63" spans="1:18">
      <c r="A63" t="s">
        <v>200</v>
      </c>
      <c r="B63" t="s">
        <v>201</v>
      </c>
      <c r="C63" t="s">
        <v>202</v>
      </c>
      <c r="D63">
        <v>3</v>
      </c>
      <c r="E63">
        <v>3</v>
      </c>
      <c r="F63">
        <v>3</v>
      </c>
      <c r="G63">
        <v>2</v>
      </c>
      <c r="H63">
        <v>32.200000000000003</v>
      </c>
      <c r="I63">
        <v>32.200000000000003</v>
      </c>
      <c r="J63">
        <v>32.200000000000003</v>
      </c>
      <c r="K63">
        <v>13.526999999999999</v>
      </c>
      <c r="L63">
        <v>118</v>
      </c>
      <c r="M63">
        <v>7.4413</v>
      </c>
      <c r="N63">
        <v>32.200000000000003</v>
      </c>
      <c r="O63">
        <v>16.100000000000001</v>
      </c>
      <c r="P63">
        <v>49780000</v>
      </c>
      <c r="Q63">
        <v>8640500</v>
      </c>
      <c r="R63">
        <f t="shared" si="0"/>
        <v>0.17357372438730415</v>
      </c>
    </row>
    <row r="64" spans="1:18">
      <c r="A64" t="s">
        <v>203</v>
      </c>
      <c r="B64" t="s">
        <v>204</v>
      </c>
      <c r="C64" t="s">
        <v>205</v>
      </c>
      <c r="D64">
        <v>4</v>
      </c>
      <c r="E64">
        <v>4</v>
      </c>
      <c r="F64">
        <v>3</v>
      </c>
      <c r="G64">
        <v>2</v>
      </c>
      <c r="H64">
        <v>23.2</v>
      </c>
      <c r="I64">
        <v>23.2</v>
      </c>
      <c r="J64">
        <v>23.2</v>
      </c>
      <c r="K64">
        <v>31.443999999999999</v>
      </c>
      <c r="L64">
        <v>272</v>
      </c>
      <c r="M64">
        <v>5.9675000000000002</v>
      </c>
      <c r="N64">
        <v>18.8</v>
      </c>
      <c r="O64">
        <v>8.5</v>
      </c>
      <c r="P64">
        <v>76816000</v>
      </c>
      <c r="Q64">
        <v>12644000</v>
      </c>
      <c r="R64">
        <f t="shared" si="0"/>
        <v>0.16460112476567382</v>
      </c>
    </row>
    <row r="65" spans="1:18">
      <c r="A65" t="s">
        <v>206</v>
      </c>
      <c r="B65" t="s">
        <v>207</v>
      </c>
      <c r="C65" t="s">
        <v>208</v>
      </c>
      <c r="D65">
        <v>3</v>
      </c>
      <c r="E65">
        <v>3</v>
      </c>
      <c r="F65">
        <v>3</v>
      </c>
      <c r="G65">
        <v>0</v>
      </c>
      <c r="H65">
        <v>15.7</v>
      </c>
      <c r="I65">
        <v>15.7</v>
      </c>
      <c r="J65">
        <v>15.7</v>
      </c>
      <c r="K65">
        <v>19.824999999999999</v>
      </c>
      <c r="L65">
        <v>172</v>
      </c>
      <c r="M65">
        <v>3.4144000000000001</v>
      </c>
      <c r="N65">
        <v>15.7</v>
      </c>
      <c r="O65">
        <v>0</v>
      </c>
      <c r="P65">
        <v>33436000</v>
      </c>
      <c r="Q65">
        <v>0</v>
      </c>
      <c r="R65">
        <f t="shared" si="0"/>
        <v>0</v>
      </c>
    </row>
    <row r="66" spans="1:18">
      <c r="A66" t="s">
        <v>209</v>
      </c>
      <c r="B66" t="s">
        <v>210</v>
      </c>
      <c r="C66" t="s">
        <v>211</v>
      </c>
      <c r="D66">
        <v>3</v>
      </c>
      <c r="E66">
        <v>3</v>
      </c>
      <c r="F66">
        <v>3</v>
      </c>
      <c r="G66">
        <v>0</v>
      </c>
      <c r="H66">
        <v>28.2</v>
      </c>
      <c r="I66">
        <v>28.2</v>
      </c>
      <c r="J66">
        <v>28.2</v>
      </c>
      <c r="K66">
        <v>9.1163000000000007</v>
      </c>
      <c r="L66">
        <v>78</v>
      </c>
      <c r="M66">
        <v>3.3254000000000001</v>
      </c>
      <c r="N66">
        <v>28.2</v>
      </c>
      <c r="O66">
        <v>0</v>
      </c>
      <c r="P66">
        <v>63536000</v>
      </c>
      <c r="Q66">
        <v>0</v>
      </c>
      <c r="R66">
        <f t="shared" ref="R66:R67" si="1">Q66/P66</f>
        <v>0</v>
      </c>
    </row>
    <row r="67" spans="1:18">
      <c r="A67" t="s">
        <v>212</v>
      </c>
      <c r="B67" t="s">
        <v>213</v>
      </c>
      <c r="C67" t="s">
        <v>214</v>
      </c>
      <c r="D67">
        <v>4</v>
      </c>
      <c r="E67">
        <v>4</v>
      </c>
      <c r="F67">
        <v>4</v>
      </c>
      <c r="G67">
        <v>1</v>
      </c>
      <c r="H67">
        <v>23.3</v>
      </c>
      <c r="I67">
        <v>23.3</v>
      </c>
      <c r="J67">
        <v>23.3</v>
      </c>
      <c r="K67">
        <v>19.206</v>
      </c>
      <c r="L67">
        <v>172</v>
      </c>
      <c r="M67">
        <v>7.5770999999999997</v>
      </c>
      <c r="N67">
        <v>23.3</v>
      </c>
      <c r="O67">
        <v>5.2</v>
      </c>
      <c r="P67">
        <v>36226000</v>
      </c>
      <c r="Q67">
        <v>0</v>
      </c>
      <c r="R67">
        <f t="shared" si="1"/>
        <v>0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P101"/>
  <sheetViews>
    <sheetView workbookViewId="0">
      <selection activeCell="S29" sqref="S29"/>
    </sheetView>
  </sheetViews>
  <sheetFormatPr defaultRowHeight="13.5"/>
  <sheetData>
    <row r="1" spans="1:1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217</v>
      </c>
      <c r="G1" t="s">
        <v>218</v>
      </c>
      <c r="H1" t="s">
        <v>7</v>
      </c>
      <c r="I1" t="s">
        <v>10</v>
      </c>
      <c r="J1" t="s">
        <v>11</v>
      </c>
      <c r="K1" t="s">
        <v>12</v>
      </c>
      <c r="L1" t="s">
        <v>219</v>
      </c>
      <c r="M1" t="s">
        <v>220</v>
      </c>
      <c r="N1" t="s">
        <v>221</v>
      </c>
      <c r="O1" t="s">
        <v>222</v>
      </c>
      <c r="P1" t="s">
        <v>523</v>
      </c>
    </row>
    <row r="2" spans="1:16">
      <c r="A2" t="s">
        <v>223</v>
      </c>
      <c r="B2" t="s">
        <v>224</v>
      </c>
      <c r="C2" t="s">
        <v>225</v>
      </c>
      <c r="D2">
        <v>3</v>
      </c>
      <c r="E2">
        <v>3</v>
      </c>
      <c r="F2">
        <v>1</v>
      </c>
      <c r="G2">
        <v>3</v>
      </c>
      <c r="H2">
        <v>5.9</v>
      </c>
      <c r="I2">
        <v>76.209999999999994</v>
      </c>
      <c r="J2">
        <v>677</v>
      </c>
      <c r="K2">
        <v>17.683</v>
      </c>
      <c r="L2">
        <v>1.5</v>
      </c>
      <c r="M2">
        <v>5.9</v>
      </c>
      <c r="N2">
        <v>310470</v>
      </c>
      <c r="O2">
        <v>3884700</v>
      </c>
      <c r="P2">
        <v>12.512320030920861</v>
      </c>
    </row>
    <row r="3" spans="1:16">
      <c r="A3" t="s">
        <v>226</v>
      </c>
      <c r="B3" t="s">
        <v>227</v>
      </c>
      <c r="C3" t="s">
        <v>228</v>
      </c>
      <c r="D3">
        <v>5</v>
      </c>
      <c r="E3">
        <v>5</v>
      </c>
      <c r="F3">
        <v>2</v>
      </c>
      <c r="G3">
        <v>5</v>
      </c>
      <c r="H3">
        <v>9.3000000000000007</v>
      </c>
      <c r="I3">
        <v>83.066000000000003</v>
      </c>
      <c r="J3">
        <v>718</v>
      </c>
      <c r="K3">
        <v>29.984000000000002</v>
      </c>
      <c r="L3">
        <v>3.2</v>
      </c>
      <c r="M3">
        <v>9.3000000000000007</v>
      </c>
      <c r="N3">
        <v>941470</v>
      </c>
      <c r="O3">
        <v>8030200</v>
      </c>
      <c r="P3">
        <v>8.5294273848343547</v>
      </c>
    </row>
    <row r="4" spans="1:16">
      <c r="A4" t="s">
        <v>229</v>
      </c>
      <c r="B4" t="s">
        <v>230</v>
      </c>
      <c r="C4" t="s">
        <v>231</v>
      </c>
      <c r="D4">
        <v>15</v>
      </c>
      <c r="E4">
        <v>13</v>
      </c>
      <c r="F4">
        <v>10</v>
      </c>
      <c r="G4">
        <v>15</v>
      </c>
      <c r="H4">
        <v>24.3</v>
      </c>
      <c r="I4">
        <v>81.744</v>
      </c>
      <c r="J4">
        <v>745</v>
      </c>
      <c r="K4">
        <v>107.36</v>
      </c>
      <c r="L4">
        <v>17.2</v>
      </c>
      <c r="M4">
        <v>24.3</v>
      </c>
      <c r="N4">
        <v>9452300</v>
      </c>
      <c r="O4">
        <v>61607000</v>
      </c>
      <c r="P4">
        <v>6.5176729473249893</v>
      </c>
    </row>
    <row r="5" spans="1:16">
      <c r="A5" t="s">
        <v>232</v>
      </c>
      <c r="B5" t="s">
        <v>233</v>
      </c>
      <c r="C5" t="s">
        <v>234</v>
      </c>
      <c r="D5">
        <v>4</v>
      </c>
      <c r="E5">
        <v>4</v>
      </c>
      <c r="F5">
        <v>3</v>
      </c>
      <c r="G5">
        <v>4</v>
      </c>
      <c r="H5">
        <v>8.1</v>
      </c>
      <c r="I5">
        <v>88.066999999999993</v>
      </c>
      <c r="J5">
        <v>770</v>
      </c>
      <c r="K5">
        <v>27.117000000000001</v>
      </c>
      <c r="L5">
        <v>6.5</v>
      </c>
      <c r="M5">
        <v>8.1</v>
      </c>
      <c r="N5">
        <v>4810800</v>
      </c>
      <c r="O5">
        <v>29267000</v>
      </c>
      <c r="P5">
        <v>6.0836035586596822</v>
      </c>
    </row>
    <row r="6" spans="1:16">
      <c r="A6" t="s">
        <v>235</v>
      </c>
      <c r="B6" t="s">
        <v>236</v>
      </c>
      <c r="C6" t="s">
        <v>237</v>
      </c>
      <c r="D6">
        <v>5</v>
      </c>
      <c r="E6">
        <v>5</v>
      </c>
      <c r="F6">
        <v>2</v>
      </c>
      <c r="G6">
        <v>5</v>
      </c>
      <c r="H6">
        <v>6.1</v>
      </c>
      <c r="I6">
        <v>88.486000000000004</v>
      </c>
      <c r="J6">
        <v>782</v>
      </c>
      <c r="K6">
        <v>27.849</v>
      </c>
      <c r="L6">
        <v>3.1</v>
      </c>
      <c r="M6">
        <v>6.1</v>
      </c>
      <c r="N6">
        <v>1066100</v>
      </c>
      <c r="O6">
        <v>6279100</v>
      </c>
      <c r="P6">
        <v>5.8897851983866429</v>
      </c>
    </row>
    <row r="7" spans="1:16">
      <c r="A7" t="s">
        <v>238</v>
      </c>
      <c r="B7" t="s">
        <v>239</v>
      </c>
      <c r="C7" t="s">
        <v>240</v>
      </c>
      <c r="D7">
        <v>6</v>
      </c>
      <c r="E7">
        <v>6</v>
      </c>
      <c r="F7">
        <v>3</v>
      </c>
      <c r="G7">
        <v>6</v>
      </c>
      <c r="H7">
        <v>11.8</v>
      </c>
      <c r="I7">
        <v>74.89</v>
      </c>
      <c r="J7">
        <v>677</v>
      </c>
      <c r="K7">
        <v>38.802999999999997</v>
      </c>
      <c r="L7">
        <v>6.6</v>
      </c>
      <c r="M7">
        <v>11.8</v>
      </c>
      <c r="N7">
        <v>3204900</v>
      </c>
      <c r="O7">
        <v>16756000</v>
      </c>
      <c r="P7">
        <v>5.2282442509906701</v>
      </c>
    </row>
    <row r="8" spans="1:16">
      <c r="A8" t="s">
        <v>241</v>
      </c>
      <c r="B8" t="s">
        <v>242</v>
      </c>
      <c r="C8" t="s">
        <v>243</v>
      </c>
      <c r="D8">
        <v>4</v>
      </c>
      <c r="E8">
        <v>4</v>
      </c>
      <c r="F8">
        <v>2</v>
      </c>
      <c r="G8">
        <v>4</v>
      </c>
      <c r="H8">
        <v>8.1999999999999993</v>
      </c>
      <c r="I8">
        <v>81.385000000000005</v>
      </c>
      <c r="J8">
        <v>734</v>
      </c>
      <c r="K8">
        <v>26.911000000000001</v>
      </c>
      <c r="L8">
        <v>4.0999999999999996</v>
      </c>
      <c r="M8">
        <v>8.1999999999999993</v>
      </c>
      <c r="N8">
        <v>1542600</v>
      </c>
      <c r="O8">
        <v>7545900</v>
      </c>
      <c r="P8">
        <v>4.8916763905095291</v>
      </c>
    </row>
    <row r="9" spans="1:16">
      <c r="A9" t="s">
        <v>244</v>
      </c>
      <c r="B9" t="s">
        <v>245</v>
      </c>
      <c r="C9" t="s">
        <v>246</v>
      </c>
      <c r="D9">
        <v>4</v>
      </c>
      <c r="E9">
        <v>4</v>
      </c>
      <c r="F9">
        <v>2</v>
      </c>
      <c r="G9">
        <v>4</v>
      </c>
      <c r="H9">
        <v>5</v>
      </c>
      <c r="I9">
        <v>99.727999999999994</v>
      </c>
      <c r="J9">
        <v>955</v>
      </c>
      <c r="K9">
        <v>24.373999999999999</v>
      </c>
      <c r="L9">
        <v>3.2</v>
      </c>
      <c r="M9">
        <v>5</v>
      </c>
      <c r="N9">
        <v>1046200</v>
      </c>
      <c r="O9">
        <v>4330500</v>
      </c>
      <c r="P9">
        <v>4.139265914739056</v>
      </c>
    </row>
    <row r="10" spans="1:16">
      <c r="A10" t="s">
        <v>247</v>
      </c>
      <c r="B10" t="s">
        <v>248</v>
      </c>
      <c r="C10" t="s">
        <v>249</v>
      </c>
      <c r="D10">
        <v>36</v>
      </c>
      <c r="E10">
        <v>36</v>
      </c>
      <c r="F10">
        <v>34</v>
      </c>
      <c r="G10">
        <v>36</v>
      </c>
      <c r="H10">
        <v>57.3</v>
      </c>
      <c r="I10">
        <v>80.698999999999998</v>
      </c>
      <c r="J10">
        <v>710</v>
      </c>
      <c r="K10">
        <v>323.01</v>
      </c>
      <c r="L10">
        <v>54.9</v>
      </c>
      <c r="M10">
        <v>57.3</v>
      </c>
      <c r="N10">
        <v>151760000</v>
      </c>
      <c r="O10">
        <v>598140000</v>
      </c>
      <c r="P10">
        <v>3.9413547706905638</v>
      </c>
    </row>
    <row r="11" spans="1:16">
      <c r="A11" t="s">
        <v>250</v>
      </c>
      <c r="B11" t="s">
        <v>251</v>
      </c>
      <c r="C11" t="s">
        <v>252</v>
      </c>
      <c r="D11">
        <v>9</v>
      </c>
      <c r="E11">
        <v>7</v>
      </c>
      <c r="F11">
        <v>7</v>
      </c>
      <c r="G11">
        <v>9</v>
      </c>
      <c r="H11">
        <v>17.100000000000001</v>
      </c>
      <c r="I11">
        <v>82.563999999999993</v>
      </c>
      <c r="J11">
        <v>737</v>
      </c>
      <c r="K11">
        <v>41.755000000000003</v>
      </c>
      <c r="L11">
        <v>13.8</v>
      </c>
      <c r="M11">
        <v>17.100000000000001</v>
      </c>
      <c r="N11">
        <v>4179500</v>
      </c>
      <c r="O11">
        <v>16292000</v>
      </c>
      <c r="P11">
        <v>3.8980739322885514</v>
      </c>
    </row>
    <row r="12" spans="1:16">
      <c r="A12" t="s">
        <v>253</v>
      </c>
      <c r="B12" t="s">
        <v>254</v>
      </c>
      <c r="C12" t="s">
        <v>255</v>
      </c>
      <c r="D12">
        <v>10</v>
      </c>
      <c r="E12">
        <v>10</v>
      </c>
      <c r="F12">
        <v>8</v>
      </c>
      <c r="G12">
        <v>9</v>
      </c>
      <c r="H12">
        <v>17.5</v>
      </c>
      <c r="I12">
        <v>85.938999999999993</v>
      </c>
      <c r="J12">
        <v>766</v>
      </c>
      <c r="K12">
        <v>69.700999999999993</v>
      </c>
      <c r="L12">
        <v>15</v>
      </c>
      <c r="M12">
        <v>15.7</v>
      </c>
      <c r="N12">
        <v>8129000</v>
      </c>
      <c r="O12">
        <v>31008000</v>
      </c>
      <c r="P12">
        <v>3.8144913273465373</v>
      </c>
    </row>
    <row r="13" spans="1:16">
      <c r="A13" t="s">
        <v>256</v>
      </c>
      <c r="B13" t="s">
        <v>257</v>
      </c>
      <c r="C13" t="s">
        <v>258</v>
      </c>
      <c r="D13">
        <v>4</v>
      </c>
      <c r="E13">
        <v>4</v>
      </c>
      <c r="F13">
        <v>2</v>
      </c>
      <c r="G13">
        <v>3</v>
      </c>
      <c r="H13">
        <v>6.8</v>
      </c>
      <c r="I13">
        <v>82.03</v>
      </c>
      <c r="J13">
        <v>706</v>
      </c>
      <c r="K13">
        <v>26.18</v>
      </c>
      <c r="L13">
        <v>2.5</v>
      </c>
      <c r="M13">
        <v>5.5</v>
      </c>
      <c r="N13">
        <v>1056600</v>
      </c>
      <c r="O13">
        <v>3791200</v>
      </c>
      <c r="P13">
        <v>3.5881128146886239</v>
      </c>
    </row>
    <row r="14" spans="1:16">
      <c r="A14" t="s">
        <v>259</v>
      </c>
      <c r="B14" t="s">
        <v>260</v>
      </c>
      <c r="C14" t="s">
        <v>261</v>
      </c>
      <c r="D14">
        <v>13</v>
      </c>
      <c r="E14">
        <v>13</v>
      </c>
      <c r="F14">
        <v>11</v>
      </c>
      <c r="G14">
        <v>12</v>
      </c>
      <c r="H14">
        <v>24.7</v>
      </c>
      <c r="I14">
        <v>77.484999999999999</v>
      </c>
      <c r="J14">
        <v>684</v>
      </c>
      <c r="K14">
        <v>90.724000000000004</v>
      </c>
      <c r="L14">
        <v>20</v>
      </c>
      <c r="M14">
        <v>23.4</v>
      </c>
      <c r="N14">
        <v>16074000</v>
      </c>
      <c r="O14">
        <v>55458000</v>
      </c>
      <c r="P14">
        <v>3.4501679731243002</v>
      </c>
    </row>
    <row r="15" spans="1:16">
      <c r="A15" t="s">
        <v>262</v>
      </c>
      <c r="B15" t="s">
        <v>263</v>
      </c>
      <c r="C15" t="s">
        <v>264</v>
      </c>
      <c r="D15">
        <v>4</v>
      </c>
      <c r="E15">
        <v>4</v>
      </c>
      <c r="F15">
        <v>2</v>
      </c>
      <c r="G15">
        <v>4</v>
      </c>
      <c r="H15">
        <v>4.4000000000000004</v>
      </c>
      <c r="I15">
        <v>98.397999999999996</v>
      </c>
      <c r="J15">
        <v>889</v>
      </c>
      <c r="K15">
        <v>23.111000000000001</v>
      </c>
      <c r="L15">
        <v>1.8</v>
      </c>
      <c r="M15">
        <v>4.4000000000000004</v>
      </c>
      <c r="N15">
        <v>1439500</v>
      </c>
      <c r="O15">
        <v>4817800</v>
      </c>
      <c r="P15">
        <v>3.3468565474122958</v>
      </c>
    </row>
    <row r="16" spans="1:16">
      <c r="A16" t="s">
        <v>265</v>
      </c>
      <c r="B16" t="s">
        <v>266</v>
      </c>
      <c r="C16" t="s">
        <v>267</v>
      </c>
      <c r="D16">
        <v>5</v>
      </c>
      <c r="E16">
        <v>5</v>
      </c>
      <c r="F16">
        <v>4</v>
      </c>
      <c r="G16">
        <v>5</v>
      </c>
      <c r="H16">
        <v>7.2</v>
      </c>
      <c r="I16">
        <v>88.828000000000003</v>
      </c>
      <c r="J16">
        <v>779</v>
      </c>
      <c r="K16">
        <v>29.134</v>
      </c>
      <c r="L16">
        <v>5.8</v>
      </c>
      <c r="M16">
        <v>7.2</v>
      </c>
      <c r="N16">
        <v>2440600</v>
      </c>
      <c r="O16">
        <v>8168000</v>
      </c>
      <c r="P16">
        <v>3.3467180201589772</v>
      </c>
    </row>
    <row r="17" spans="1:16">
      <c r="A17" t="s">
        <v>268</v>
      </c>
      <c r="B17" t="s">
        <v>269</v>
      </c>
      <c r="C17" t="s">
        <v>270</v>
      </c>
      <c r="D17">
        <v>21</v>
      </c>
      <c r="E17">
        <v>20</v>
      </c>
      <c r="F17">
        <v>19</v>
      </c>
      <c r="G17">
        <v>20</v>
      </c>
      <c r="H17">
        <v>26.3</v>
      </c>
      <c r="I17">
        <v>95.337000000000003</v>
      </c>
      <c r="J17">
        <v>894</v>
      </c>
      <c r="K17">
        <v>144.94999999999999</v>
      </c>
      <c r="L17">
        <v>23.6</v>
      </c>
      <c r="M17">
        <v>25.2</v>
      </c>
      <c r="N17">
        <v>34766000</v>
      </c>
      <c r="O17">
        <v>115290000</v>
      </c>
      <c r="P17">
        <v>3.3161709716389578</v>
      </c>
    </row>
    <row r="18" spans="1:16">
      <c r="A18" t="s">
        <v>271</v>
      </c>
      <c r="B18" t="s">
        <v>272</v>
      </c>
      <c r="C18" t="s">
        <v>273</v>
      </c>
      <c r="D18">
        <v>8</v>
      </c>
      <c r="E18">
        <v>8</v>
      </c>
      <c r="F18">
        <v>5</v>
      </c>
      <c r="G18">
        <v>8</v>
      </c>
      <c r="H18">
        <v>10.4</v>
      </c>
      <c r="I18">
        <v>97.584000000000003</v>
      </c>
      <c r="J18">
        <v>871</v>
      </c>
      <c r="K18">
        <v>49.628999999999998</v>
      </c>
      <c r="L18">
        <v>6.9</v>
      </c>
      <c r="M18">
        <v>10.4</v>
      </c>
      <c r="N18">
        <v>6668300</v>
      </c>
      <c r="O18">
        <v>21802000</v>
      </c>
      <c r="P18">
        <v>3.2694989727516757</v>
      </c>
    </row>
    <row r="19" spans="1:16">
      <c r="A19" t="s">
        <v>274</v>
      </c>
      <c r="B19" t="s">
        <v>275</v>
      </c>
      <c r="C19" t="s">
        <v>276</v>
      </c>
      <c r="D19">
        <v>11</v>
      </c>
      <c r="E19">
        <v>11</v>
      </c>
      <c r="F19">
        <v>10</v>
      </c>
      <c r="G19">
        <v>11</v>
      </c>
      <c r="H19">
        <v>15.1</v>
      </c>
      <c r="I19">
        <v>84.918000000000006</v>
      </c>
      <c r="J19">
        <v>749</v>
      </c>
      <c r="K19">
        <v>71.620999999999995</v>
      </c>
      <c r="L19">
        <v>13.8</v>
      </c>
      <c r="M19">
        <v>15.1</v>
      </c>
      <c r="N19">
        <v>14052000</v>
      </c>
      <c r="O19">
        <v>45798000</v>
      </c>
      <c r="P19">
        <v>3.2591801878736124</v>
      </c>
    </row>
    <row r="20" spans="1:16">
      <c r="A20" t="s">
        <v>277</v>
      </c>
      <c r="B20" t="s">
        <v>278</v>
      </c>
      <c r="C20" t="s">
        <v>279</v>
      </c>
      <c r="D20">
        <v>16</v>
      </c>
      <c r="E20">
        <v>14</v>
      </c>
      <c r="F20">
        <v>12</v>
      </c>
      <c r="G20">
        <v>14</v>
      </c>
      <c r="H20">
        <v>26</v>
      </c>
      <c r="I20">
        <v>73.027000000000001</v>
      </c>
      <c r="J20">
        <v>711</v>
      </c>
      <c r="K20">
        <v>140.75</v>
      </c>
      <c r="L20">
        <v>21.7</v>
      </c>
      <c r="M20">
        <v>23.8</v>
      </c>
      <c r="N20">
        <v>24064000</v>
      </c>
      <c r="O20">
        <v>78256000</v>
      </c>
      <c r="P20">
        <v>3.2519946808510638</v>
      </c>
    </row>
    <row r="21" spans="1:16">
      <c r="A21" t="s">
        <v>280</v>
      </c>
      <c r="B21" t="s">
        <v>281</v>
      </c>
      <c r="C21" t="s">
        <v>282</v>
      </c>
      <c r="D21">
        <v>5</v>
      </c>
      <c r="E21">
        <v>5</v>
      </c>
      <c r="F21">
        <v>3</v>
      </c>
      <c r="G21">
        <v>5</v>
      </c>
      <c r="H21">
        <v>10.6</v>
      </c>
      <c r="I21">
        <v>72.453000000000003</v>
      </c>
      <c r="J21">
        <v>669</v>
      </c>
      <c r="K21">
        <v>29.029</v>
      </c>
      <c r="L21">
        <v>5.5</v>
      </c>
      <c r="M21">
        <v>10.6</v>
      </c>
      <c r="N21">
        <v>2717600</v>
      </c>
      <c r="O21">
        <v>8793100</v>
      </c>
      <c r="P21">
        <v>3.2356123049749779</v>
      </c>
    </row>
    <row r="22" spans="1:16">
      <c r="A22" t="s">
        <v>283</v>
      </c>
      <c r="B22" t="s">
        <v>284</v>
      </c>
      <c r="C22" t="s">
        <v>285</v>
      </c>
      <c r="D22">
        <v>6</v>
      </c>
      <c r="E22">
        <v>5</v>
      </c>
      <c r="F22">
        <v>5</v>
      </c>
      <c r="G22">
        <v>6</v>
      </c>
      <c r="H22">
        <v>10</v>
      </c>
      <c r="I22">
        <v>80.353999999999999</v>
      </c>
      <c r="J22">
        <v>702</v>
      </c>
      <c r="K22">
        <v>40.613</v>
      </c>
      <c r="L22">
        <v>8.3000000000000007</v>
      </c>
      <c r="M22">
        <v>10</v>
      </c>
      <c r="N22">
        <v>3357100</v>
      </c>
      <c r="O22">
        <v>10694000</v>
      </c>
      <c r="P22">
        <v>3.1854874743081827</v>
      </c>
    </row>
    <row r="23" spans="1:16">
      <c r="A23" t="s">
        <v>286</v>
      </c>
      <c r="B23" t="s">
        <v>287</v>
      </c>
      <c r="C23" t="s">
        <v>288</v>
      </c>
      <c r="D23">
        <v>27</v>
      </c>
      <c r="E23">
        <v>27</v>
      </c>
      <c r="F23">
        <v>24</v>
      </c>
      <c r="G23">
        <v>27</v>
      </c>
      <c r="H23">
        <v>39.299999999999997</v>
      </c>
      <c r="I23">
        <v>93.486999999999995</v>
      </c>
      <c r="J23">
        <v>819</v>
      </c>
      <c r="K23">
        <v>176.54</v>
      </c>
      <c r="L23">
        <v>36.6</v>
      </c>
      <c r="M23">
        <v>39.299999999999997</v>
      </c>
      <c r="N23">
        <v>34153000</v>
      </c>
      <c r="O23">
        <v>108080000</v>
      </c>
      <c r="P23">
        <v>3.1645829063332651</v>
      </c>
    </row>
    <row r="24" spans="1:16">
      <c r="A24" t="s">
        <v>289</v>
      </c>
      <c r="B24" t="s">
        <v>290</v>
      </c>
      <c r="C24" t="s">
        <v>291</v>
      </c>
      <c r="D24">
        <v>3</v>
      </c>
      <c r="E24">
        <v>3</v>
      </c>
      <c r="F24">
        <v>2</v>
      </c>
      <c r="G24">
        <v>3</v>
      </c>
      <c r="H24">
        <v>6.3</v>
      </c>
      <c r="I24">
        <v>71.289000000000001</v>
      </c>
      <c r="J24">
        <v>623</v>
      </c>
      <c r="K24">
        <v>19.834</v>
      </c>
      <c r="L24">
        <v>4.5</v>
      </c>
      <c r="M24">
        <v>6.3</v>
      </c>
      <c r="N24">
        <v>2428100</v>
      </c>
      <c r="O24">
        <v>7232300</v>
      </c>
      <c r="P24">
        <v>2.978584078085746</v>
      </c>
    </row>
    <row r="25" spans="1:16">
      <c r="A25" t="s">
        <v>292</v>
      </c>
      <c r="B25" t="s">
        <v>293</v>
      </c>
      <c r="C25" t="s">
        <v>294</v>
      </c>
      <c r="D25">
        <v>7</v>
      </c>
      <c r="E25">
        <v>7</v>
      </c>
      <c r="F25">
        <v>5</v>
      </c>
      <c r="G25">
        <v>7</v>
      </c>
      <c r="H25">
        <v>14.5</v>
      </c>
      <c r="I25">
        <v>82.265000000000001</v>
      </c>
      <c r="J25">
        <v>743</v>
      </c>
      <c r="K25">
        <v>54.933</v>
      </c>
      <c r="L25">
        <v>10.6</v>
      </c>
      <c r="M25">
        <v>14.5</v>
      </c>
      <c r="N25">
        <v>6776500</v>
      </c>
      <c r="O25">
        <v>19955000</v>
      </c>
      <c r="P25">
        <v>2.9447354829189107</v>
      </c>
    </row>
    <row r="26" spans="1:16">
      <c r="A26" t="s">
        <v>295</v>
      </c>
      <c r="B26" t="s">
        <v>296</v>
      </c>
      <c r="C26" t="s">
        <v>297</v>
      </c>
      <c r="D26">
        <v>48</v>
      </c>
      <c r="E26">
        <v>37</v>
      </c>
      <c r="F26">
        <v>44</v>
      </c>
      <c r="G26">
        <v>47</v>
      </c>
      <c r="H26">
        <v>54</v>
      </c>
      <c r="I26">
        <v>97.147000000000006</v>
      </c>
      <c r="J26">
        <v>847</v>
      </c>
      <c r="K26">
        <v>323.31</v>
      </c>
      <c r="L26">
        <v>50.5</v>
      </c>
      <c r="M26">
        <v>52.9</v>
      </c>
      <c r="N26">
        <v>216040000</v>
      </c>
      <c r="O26">
        <v>631720000</v>
      </c>
      <c r="P26">
        <v>2.9240881318274394</v>
      </c>
    </row>
    <row r="27" spans="1:16">
      <c r="A27" t="s">
        <v>298</v>
      </c>
      <c r="B27" t="s">
        <v>299</v>
      </c>
      <c r="C27" t="s">
        <v>300</v>
      </c>
      <c r="D27">
        <v>10</v>
      </c>
      <c r="E27">
        <v>10</v>
      </c>
      <c r="F27">
        <v>10</v>
      </c>
      <c r="G27">
        <v>10</v>
      </c>
      <c r="H27">
        <v>22.4</v>
      </c>
      <c r="I27">
        <v>71.813000000000002</v>
      </c>
      <c r="J27">
        <v>621</v>
      </c>
      <c r="K27">
        <v>67.831000000000003</v>
      </c>
      <c r="L27">
        <v>22.4</v>
      </c>
      <c r="M27">
        <v>22.4</v>
      </c>
      <c r="N27">
        <v>29859000</v>
      </c>
      <c r="O27">
        <v>85435000</v>
      </c>
      <c r="P27">
        <v>2.8612813557051475</v>
      </c>
    </row>
    <row r="28" spans="1:16">
      <c r="A28" t="s">
        <v>301</v>
      </c>
      <c r="B28" t="s">
        <v>302</v>
      </c>
      <c r="C28" t="s">
        <v>303</v>
      </c>
      <c r="D28">
        <v>6</v>
      </c>
      <c r="E28">
        <v>6</v>
      </c>
      <c r="F28">
        <v>6</v>
      </c>
      <c r="G28">
        <v>6</v>
      </c>
      <c r="H28">
        <v>9.6</v>
      </c>
      <c r="I28">
        <v>88.414000000000001</v>
      </c>
      <c r="J28">
        <v>798</v>
      </c>
      <c r="K28">
        <v>39.192999999999998</v>
      </c>
      <c r="L28">
        <v>9.6</v>
      </c>
      <c r="M28">
        <v>9.6</v>
      </c>
      <c r="N28">
        <v>5237400</v>
      </c>
      <c r="O28">
        <v>14975000</v>
      </c>
      <c r="P28">
        <v>2.8592431359071293</v>
      </c>
    </row>
    <row r="29" spans="1:16">
      <c r="A29" t="s">
        <v>304</v>
      </c>
      <c r="B29" t="s">
        <v>305</v>
      </c>
      <c r="C29" t="s">
        <v>306</v>
      </c>
      <c r="D29">
        <v>4</v>
      </c>
      <c r="E29">
        <v>3</v>
      </c>
      <c r="F29">
        <v>3</v>
      </c>
      <c r="G29">
        <v>4</v>
      </c>
      <c r="H29">
        <v>6.3</v>
      </c>
      <c r="I29">
        <v>85.123999999999995</v>
      </c>
      <c r="J29">
        <v>747</v>
      </c>
      <c r="K29">
        <v>18.760000000000002</v>
      </c>
      <c r="L29">
        <v>4.8</v>
      </c>
      <c r="M29">
        <v>6.3</v>
      </c>
      <c r="N29">
        <v>1995900</v>
      </c>
      <c r="O29">
        <v>5679100</v>
      </c>
      <c r="P29">
        <v>2.8453830352222056</v>
      </c>
    </row>
    <row r="30" spans="1:16">
      <c r="A30" t="s">
        <v>307</v>
      </c>
      <c r="B30" t="s">
        <v>308</v>
      </c>
      <c r="C30" t="s">
        <v>309</v>
      </c>
      <c r="D30">
        <v>20</v>
      </c>
      <c r="E30">
        <v>20</v>
      </c>
      <c r="F30">
        <v>15</v>
      </c>
      <c r="G30">
        <v>20</v>
      </c>
      <c r="H30">
        <v>34.4</v>
      </c>
      <c r="I30">
        <v>74.605000000000004</v>
      </c>
      <c r="J30">
        <v>671</v>
      </c>
      <c r="K30">
        <v>170.62</v>
      </c>
      <c r="L30">
        <v>26.7</v>
      </c>
      <c r="M30">
        <v>34.4</v>
      </c>
      <c r="N30">
        <v>26524000</v>
      </c>
      <c r="O30">
        <v>74798000</v>
      </c>
      <c r="P30">
        <v>2.8200120645453173</v>
      </c>
    </row>
    <row r="31" spans="1:16">
      <c r="A31" t="s">
        <v>310</v>
      </c>
      <c r="B31" t="s">
        <v>311</v>
      </c>
      <c r="C31" t="s">
        <v>312</v>
      </c>
      <c r="D31">
        <v>14</v>
      </c>
      <c r="E31">
        <v>12</v>
      </c>
      <c r="F31">
        <v>11</v>
      </c>
      <c r="G31">
        <v>13</v>
      </c>
      <c r="H31">
        <v>19.7</v>
      </c>
      <c r="I31">
        <v>89.42</v>
      </c>
      <c r="J31">
        <v>807</v>
      </c>
      <c r="K31">
        <v>96.817999999999998</v>
      </c>
      <c r="L31">
        <v>17.2</v>
      </c>
      <c r="M31">
        <v>18.2</v>
      </c>
      <c r="N31">
        <v>26588000</v>
      </c>
      <c r="O31">
        <v>74778000</v>
      </c>
      <c r="P31">
        <v>2.812471791785768</v>
      </c>
    </row>
    <row r="32" spans="1:16">
      <c r="A32" t="s">
        <v>313</v>
      </c>
      <c r="B32" t="s">
        <v>314</v>
      </c>
      <c r="C32" t="s">
        <v>315</v>
      </c>
      <c r="D32">
        <v>7</v>
      </c>
      <c r="E32">
        <v>7</v>
      </c>
      <c r="F32">
        <v>5</v>
      </c>
      <c r="G32">
        <v>7</v>
      </c>
      <c r="H32">
        <v>9.5</v>
      </c>
      <c r="I32">
        <v>92.114999999999995</v>
      </c>
      <c r="J32">
        <v>808</v>
      </c>
      <c r="K32">
        <v>44.061999999999998</v>
      </c>
      <c r="L32">
        <v>7.9</v>
      </c>
      <c r="M32">
        <v>9.5</v>
      </c>
      <c r="N32">
        <v>3654900</v>
      </c>
      <c r="O32">
        <v>10189000</v>
      </c>
      <c r="P32">
        <v>2.7877643711182247</v>
      </c>
    </row>
    <row r="33" spans="1:16">
      <c r="A33" t="s">
        <v>316</v>
      </c>
      <c r="B33" t="s">
        <v>317</v>
      </c>
      <c r="C33" t="s">
        <v>318</v>
      </c>
      <c r="D33">
        <v>16</v>
      </c>
      <c r="E33">
        <v>11</v>
      </c>
      <c r="F33">
        <v>12</v>
      </c>
      <c r="G33">
        <v>15</v>
      </c>
      <c r="H33">
        <v>24</v>
      </c>
      <c r="I33">
        <v>94.510999999999996</v>
      </c>
      <c r="J33">
        <v>839</v>
      </c>
      <c r="K33">
        <v>72.316999999999993</v>
      </c>
      <c r="L33">
        <v>19.5</v>
      </c>
      <c r="M33">
        <v>23.1</v>
      </c>
      <c r="N33">
        <v>13268000</v>
      </c>
      <c r="O33">
        <v>36862000</v>
      </c>
      <c r="P33">
        <v>2.7782634911064217</v>
      </c>
    </row>
    <row r="34" spans="1:16">
      <c r="A34" t="s">
        <v>319</v>
      </c>
      <c r="B34" t="s">
        <v>320</v>
      </c>
      <c r="C34" t="s">
        <v>321</v>
      </c>
      <c r="D34">
        <v>18</v>
      </c>
      <c r="E34">
        <v>18</v>
      </c>
      <c r="F34">
        <v>15</v>
      </c>
      <c r="G34">
        <v>16</v>
      </c>
      <c r="H34">
        <v>31.5</v>
      </c>
      <c r="I34">
        <v>76.715000000000003</v>
      </c>
      <c r="J34">
        <v>693</v>
      </c>
      <c r="K34">
        <v>118.88</v>
      </c>
      <c r="L34">
        <v>28.3</v>
      </c>
      <c r="M34">
        <v>29.7</v>
      </c>
      <c r="N34">
        <v>30297000</v>
      </c>
      <c r="O34">
        <v>82754000</v>
      </c>
      <c r="P34">
        <v>2.7314255536851832</v>
      </c>
    </row>
    <row r="35" spans="1:16">
      <c r="A35" t="s">
        <v>322</v>
      </c>
      <c r="B35" t="s">
        <v>323</v>
      </c>
      <c r="C35" t="s">
        <v>324</v>
      </c>
      <c r="D35">
        <v>18</v>
      </c>
      <c r="E35">
        <v>18</v>
      </c>
      <c r="F35">
        <v>15</v>
      </c>
      <c r="G35">
        <v>17</v>
      </c>
      <c r="H35">
        <v>29.6</v>
      </c>
      <c r="I35">
        <v>82.921000000000006</v>
      </c>
      <c r="J35">
        <v>717</v>
      </c>
      <c r="K35">
        <v>121.53</v>
      </c>
      <c r="L35">
        <v>25.8</v>
      </c>
      <c r="M35">
        <v>26.2</v>
      </c>
      <c r="N35">
        <v>32855000</v>
      </c>
      <c r="O35">
        <v>89018000</v>
      </c>
      <c r="P35">
        <v>2.709420179576929</v>
      </c>
    </row>
    <row r="36" spans="1:16">
      <c r="A36" t="s">
        <v>325</v>
      </c>
      <c r="B36" t="s">
        <v>326</v>
      </c>
      <c r="C36" t="s">
        <v>327</v>
      </c>
      <c r="D36">
        <v>11</v>
      </c>
      <c r="E36">
        <v>11</v>
      </c>
      <c r="F36">
        <v>8</v>
      </c>
      <c r="G36">
        <v>11</v>
      </c>
      <c r="H36">
        <v>14.5</v>
      </c>
      <c r="I36">
        <v>98.400999999999996</v>
      </c>
      <c r="J36">
        <v>861</v>
      </c>
      <c r="K36">
        <v>69.495000000000005</v>
      </c>
      <c r="L36">
        <v>11</v>
      </c>
      <c r="M36">
        <v>14.5</v>
      </c>
      <c r="N36">
        <v>9132800</v>
      </c>
      <c r="O36">
        <v>24501000</v>
      </c>
      <c r="P36">
        <v>2.6827478976874564</v>
      </c>
    </row>
    <row r="37" spans="1:16">
      <c r="A37" t="s">
        <v>328</v>
      </c>
      <c r="B37" t="s">
        <v>329</v>
      </c>
      <c r="C37" t="s">
        <v>330</v>
      </c>
      <c r="D37">
        <v>12</v>
      </c>
      <c r="E37">
        <v>10</v>
      </c>
      <c r="F37">
        <v>10</v>
      </c>
      <c r="G37">
        <v>12</v>
      </c>
      <c r="H37">
        <v>18.8</v>
      </c>
      <c r="I37">
        <v>86.477999999999994</v>
      </c>
      <c r="J37">
        <v>767</v>
      </c>
      <c r="K37">
        <v>78.843999999999994</v>
      </c>
      <c r="L37">
        <v>16.399999999999999</v>
      </c>
      <c r="M37">
        <v>18.8</v>
      </c>
      <c r="N37">
        <v>16568000</v>
      </c>
      <c r="O37">
        <v>44412000</v>
      </c>
      <c r="P37">
        <v>2.6805890873973928</v>
      </c>
    </row>
    <row r="38" spans="1:16">
      <c r="A38" t="s">
        <v>331</v>
      </c>
      <c r="B38" t="s">
        <v>332</v>
      </c>
      <c r="C38" t="s">
        <v>333</v>
      </c>
      <c r="D38">
        <v>3</v>
      </c>
      <c r="E38">
        <v>3</v>
      </c>
      <c r="F38">
        <v>3</v>
      </c>
      <c r="G38">
        <v>3</v>
      </c>
      <c r="H38">
        <v>4.9000000000000004</v>
      </c>
      <c r="I38">
        <v>89.593999999999994</v>
      </c>
      <c r="J38">
        <v>794</v>
      </c>
      <c r="K38">
        <v>19.337</v>
      </c>
      <c r="L38">
        <v>4.9000000000000004</v>
      </c>
      <c r="M38">
        <v>4.9000000000000004</v>
      </c>
      <c r="N38">
        <v>2899900</v>
      </c>
      <c r="O38">
        <v>7736700</v>
      </c>
      <c r="P38">
        <v>2.6679195834339113</v>
      </c>
    </row>
    <row r="39" spans="1:16">
      <c r="A39" t="s">
        <v>334</v>
      </c>
      <c r="B39" t="s">
        <v>335</v>
      </c>
      <c r="C39" t="s">
        <v>336</v>
      </c>
      <c r="D39">
        <v>4</v>
      </c>
      <c r="E39">
        <v>4</v>
      </c>
      <c r="F39">
        <v>3</v>
      </c>
      <c r="G39">
        <v>4</v>
      </c>
      <c r="H39">
        <v>4.8</v>
      </c>
      <c r="I39">
        <v>93.159000000000006</v>
      </c>
      <c r="J39">
        <v>841</v>
      </c>
      <c r="K39">
        <v>25.811</v>
      </c>
      <c r="L39">
        <v>3.6</v>
      </c>
      <c r="M39">
        <v>4.8</v>
      </c>
      <c r="N39">
        <v>2411600</v>
      </c>
      <c r="O39">
        <v>6422200</v>
      </c>
      <c r="P39">
        <v>2.6630452811411511</v>
      </c>
    </row>
    <row r="40" spans="1:16">
      <c r="A40" t="s">
        <v>337</v>
      </c>
      <c r="B40" t="s">
        <v>338</v>
      </c>
      <c r="C40" t="s">
        <v>339</v>
      </c>
      <c r="D40">
        <v>18</v>
      </c>
      <c r="E40">
        <v>18</v>
      </c>
      <c r="F40">
        <v>15</v>
      </c>
      <c r="G40">
        <v>17</v>
      </c>
      <c r="H40">
        <v>23.4</v>
      </c>
      <c r="I40">
        <v>84.277000000000001</v>
      </c>
      <c r="J40">
        <v>739</v>
      </c>
      <c r="K40">
        <v>115.1</v>
      </c>
      <c r="L40">
        <v>20.8</v>
      </c>
      <c r="M40">
        <v>22.3</v>
      </c>
      <c r="N40">
        <v>28184000</v>
      </c>
      <c r="O40">
        <v>72788000</v>
      </c>
      <c r="P40">
        <v>2.5826000567697984</v>
      </c>
    </row>
    <row r="41" spans="1:16">
      <c r="A41" t="s">
        <v>340</v>
      </c>
      <c r="B41" t="s">
        <v>341</v>
      </c>
      <c r="C41" t="s">
        <v>342</v>
      </c>
      <c r="D41">
        <v>24</v>
      </c>
      <c r="E41">
        <v>24</v>
      </c>
      <c r="F41">
        <v>23</v>
      </c>
      <c r="G41">
        <v>23</v>
      </c>
      <c r="H41">
        <v>30.9</v>
      </c>
      <c r="I41">
        <v>82.090999999999994</v>
      </c>
      <c r="J41">
        <v>739</v>
      </c>
      <c r="K41">
        <v>190.56</v>
      </c>
      <c r="L41">
        <v>29.5</v>
      </c>
      <c r="M41">
        <v>30.7</v>
      </c>
      <c r="N41">
        <v>59574000</v>
      </c>
      <c r="O41">
        <v>150860000</v>
      </c>
      <c r="P41">
        <v>2.5323127538859236</v>
      </c>
    </row>
    <row r="42" spans="1:16">
      <c r="A42" t="s">
        <v>343</v>
      </c>
      <c r="B42" t="s">
        <v>344</v>
      </c>
      <c r="C42" t="s">
        <v>345</v>
      </c>
      <c r="D42">
        <v>45</v>
      </c>
      <c r="E42">
        <v>45</v>
      </c>
      <c r="F42">
        <v>37</v>
      </c>
      <c r="G42">
        <v>45</v>
      </c>
      <c r="H42">
        <v>59.5</v>
      </c>
      <c r="I42">
        <v>87.798000000000002</v>
      </c>
      <c r="J42">
        <v>775</v>
      </c>
      <c r="K42">
        <v>323.31</v>
      </c>
      <c r="L42">
        <v>51.4</v>
      </c>
      <c r="M42">
        <v>59.5</v>
      </c>
      <c r="N42">
        <v>114110000</v>
      </c>
      <c r="O42">
        <v>284950000</v>
      </c>
      <c r="P42">
        <v>2.4971518710016651</v>
      </c>
    </row>
    <row r="43" spans="1:16">
      <c r="A43" t="s">
        <v>346</v>
      </c>
      <c r="B43" t="s">
        <v>347</v>
      </c>
      <c r="C43" t="s">
        <v>348</v>
      </c>
      <c r="D43">
        <v>7</v>
      </c>
      <c r="E43">
        <v>6</v>
      </c>
      <c r="F43">
        <v>5</v>
      </c>
      <c r="G43">
        <v>7</v>
      </c>
      <c r="H43">
        <v>8.5</v>
      </c>
      <c r="I43">
        <v>98.081000000000003</v>
      </c>
      <c r="J43">
        <v>856</v>
      </c>
      <c r="K43">
        <v>47.372999999999998</v>
      </c>
      <c r="L43">
        <v>6.5</v>
      </c>
      <c r="M43">
        <v>8.5</v>
      </c>
      <c r="N43">
        <v>4974600</v>
      </c>
      <c r="O43">
        <v>12384000</v>
      </c>
      <c r="P43">
        <v>2.4894463876492581</v>
      </c>
    </row>
    <row r="44" spans="1:16">
      <c r="A44" t="s">
        <v>349</v>
      </c>
      <c r="B44" t="s">
        <v>350</v>
      </c>
      <c r="C44" t="s">
        <v>351</v>
      </c>
      <c r="D44">
        <v>62</v>
      </c>
      <c r="E44">
        <v>60</v>
      </c>
      <c r="F44">
        <v>57</v>
      </c>
      <c r="G44">
        <v>59</v>
      </c>
      <c r="H44">
        <v>58.8</v>
      </c>
      <c r="I44">
        <v>92.468000000000004</v>
      </c>
      <c r="J44">
        <v>803</v>
      </c>
      <c r="K44">
        <v>323.31</v>
      </c>
      <c r="L44">
        <v>57.8</v>
      </c>
      <c r="M44">
        <v>58.8</v>
      </c>
      <c r="N44">
        <v>998150000</v>
      </c>
      <c r="O44">
        <v>2483100000</v>
      </c>
      <c r="P44">
        <v>2.487702249160948</v>
      </c>
    </row>
    <row r="45" spans="1:16">
      <c r="A45" t="s">
        <v>352</v>
      </c>
      <c r="B45" t="s">
        <v>353</v>
      </c>
      <c r="C45" t="s">
        <v>354</v>
      </c>
      <c r="D45">
        <v>19</v>
      </c>
      <c r="E45">
        <v>19</v>
      </c>
      <c r="F45">
        <v>17</v>
      </c>
      <c r="G45">
        <v>18</v>
      </c>
      <c r="H45">
        <v>25.8</v>
      </c>
      <c r="I45">
        <v>93.52</v>
      </c>
      <c r="J45">
        <v>855</v>
      </c>
      <c r="K45">
        <v>130.68</v>
      </c>
      <c r="L45">
        <v>24.4</v>
      </c>
      <c r="M45">
        <v>24.9</v>
      </c>
      <c r="N45">
        <v>23500000</v>
      </c>
      <c r="O45">
        <v>58323000</v>
      </c>
      <c r="P45">
        <v>2.4818297872340427</v>
      </c>
    </row>
    <row r="46" spans="1:16">
      <c r="A46" t="s">
        <v>355</v>
      </c>
      <c r="B46" t="s">
        <v>356</v>
      </c>
      <c r="C46" t="s">
        <v>357</v>
      </c>
      <c r="D46">
        <v>11</v>
      </c>
      <c r="E46">
        <v>11</v>
      </c>
      <c r="F46">
        <v>9</v>
      </c>
      <c r="G46">
        <v>11</v>
      </c>
      <c r="H46">
        <v>14</v>
      </c>
      <c r="I46">
        <v>98.063000000000002</v>
      </c>
      <c r="J46">
        <v>870</v>
      </c>
      <c r="K46">
        <v>69.534999999999997</v>
      </c>
      <c r="L46">
        <v>11.7</v>
      </c>
      <c r="M46">
        <v>14</v>
      </c>
      <c r="N46">
        <v>11982000</v>
      </c>
      <c r="O46">
        <v>29707000</v>
      </c>
      <c r="P46">
        <v>2.4793022867634784</v>
      </c>
    </row>
    <row r="47" spans="1:16">
      <c r="A47" t="s">
        <v>358</v>
      </c>
      <c r="B47" t="s">
        <v>359</v>
      </c>
      <c r="C47" t="s">
        <v>360</v>
      </c>
      <c r="D47">
        <v>15</v>
      </c>
      <c r="E47">
        <v>15</v>
      </c>
      <c r="F47">
        <v>12</v>
      </c>
      <c r="G47">
        <v>14</v>
      </c>
      <c r="H47">
        <v>30.5</v>
      </c>
      <c r="I47">
        <v>80.650999999999996</v>
      </c>
      <c r="J47">
        <v>704</v>
      </c>
      <c r="K47">
        <v>101.91</v>
      </c>
      <c r="L47">
        <v>26</v>
      </c>
      <c r="M47">
        <v>27.4</v>
      </c>
      <c r="N47">
        <v>22781000</v>
      </c>
      <c r="O47">
        <v>55799000</v>
      </c>
      <c r="P47">
        <v>2.4493656994864139</v>
      </c>
    </row>
    <row r="48" spans="1:16">
      <c r="A48" t="s">
        <v>361</v>
      </c>
      <c r="B48" t="s">
        <v>362</v>
      </c>
      <c r="C48" t="s">
        <v>363</v>
      </c>
      <c r="D48">
        <v>7</v>
      </c>
      <c r="E48">
        <v>7</v>
      </c>
      <c r="F48">
        <v>6</v>
      </c>
      <c r="G48">
        <v>6</v>
      </c>
      <c r="H48">
        <v>12.1</v>
      </c>
      <c r="I48">
        <v>85.736999999999995</v>
      </c>
      <c r="J48">
        <v>759</v>
      </c>
      <c r="K48">
        <v>42.566000000000003</v>
      </c>
      <c r="L48">
        <v>10.1</v>
      </c>
      <c r="M48">
        <v>10.8</v>
      </c>
      <c r="N48">
        <v>4015400</v>
      </c>
      <c r="O48">
        <v>9759600</v>
      </c>
      <c r="P48">
        <v>2.4305424117148977</v>
      </c>
    </row>
    <row r="49" spans="1:16">
      <c r="A49" t="s">
        <v>364</v>
      </c>
      <c r="B49" t="s">
        <v>365</v>
      </c>
      <c r="C49" t="s">
        <v>366</v>
      </c>
      <c r="D49">
        <v>9</v>
      </c>
      <c r="E49">
        <v>9</v>
      </c>
      <c r="F49">
        <v>7</v>
      </c>
      <c r="G49">
        <v>8</v>
      </c>
      <c r="H49">
        <v>11.4</v>
      </c>
      <c r="I49">
        <v>92.902000000000001</v>
      </c>
      <c r="J49">
        <v>852</v>
      </c>
      <c r="K49">
        <v>54.985999999999997</v>
      </c>
      <c r="L49">
        <v>10</v>
      </c>
      <c r="M49">
        <v>11.3</v>
      </c>
      <c r="N49">
        <v>5044600</v>
      </c>
      <c r="O49">
        <v>12256000</v>
      </c>
      <c r="P49">
        <v>2.4295286048447844</v>
      </c>
    </row>
    <row r="50" spans="1:16">
      <c r="A50" t="s">
        <v>367</v>
      </c>
      <c r="B50" t="s">
        <v>368</v>
      </c>
      <c r="C50" t="s">
        <v>369</v>
      </c>
      <c r="D50">
        <v>11</v>
      </c>
      <c r="E50">
        <v>11</v>
      </c>
      <c r="F50">
        <v>7</v>
      </c>
      <c r="G50">
        <v>11</v>
      </c>
      <c r="H50">
        <v>20.399999999999999</v>
      </c>
      <c r="I50">
        <v>76.748999999999995</v>
      </c>
      <c r="J50">
        <v>672</v>
      </c>
      <c r="K50">
        <v>68.304000000000002</v>
      </c>
      <c r="L50">
        <v>16.2</v>
      </c>
      <c r="M50">
        <v>20.399999999999999</v>
      </c>
      <c r="N50">
        <v>12817000</v>
      </c>
      <c r="O50">
        <v>30993000</v>
      </c>
      <c r="P50">
        <v>2.4181165639385194</v>
      </c>
    </row>
    <row r="51" spans="1:16">
      <c r="A51" t="s">
        <v>370</v>
      </c>
      <c r="B51" t="s">
        <v>371</v>
      </c>
      <c r="C51" t="s">
        <v>372</v>
      </c>
      <c r="D51">
        <v>9</v>
      </c>
      <c r="E51">
        <v>9</v>
      </c>
      <c r="F51">
        <v>9</v>
      </c>
      <c r="G51">
        <v>9</v>
      </c>
      <c r="H51">
        <v>16.7</v>
      </c>
      <c r="I51">
        <v>78.549000000000007</v>
      </c>
      <c r="J51">
        <v>689</v>
      </c>
      <c r="K51">
        <v>63.682000000000002</v>
      </c>
      <c r="L51">
        <v>16.7</v>
      </c>
      <c r="M51">
        <v>16.7</v>
      </c>
      <c r="N51">
        <v>12089000</v>
      </c>
      <c r="O51">
        <v>28979000</v>
      </c>
      <c r="P51">
        <v>2.3971378939531807</v>
      </c>
    </row>
    <row r="52" spans="1:16">
      <c r="A52" t="s">
        <v>373</v>
      </c>
      <c r="B52" t="s">
        <v>374</v>
      </c>
      <c r="C52" t="s">
        <v>375</v>
      </c>
      <c r="D52">
        <v>9</v>
      </c>
      <c r="E52">
        <v>9</v>
      </c>
      <c r="F52">
        <v>8</v>
      </c>
      <c r="G52">
        <v>9</v>
      </c>
      <c r="H52">
        <v>11.1</v>
      </c>
      <c r="I52">
        <v>99.278000000000006</v>
      </c>
      <c r="J52">
        <v>885</v>
      </c>
      <c r="K52">
        <v>59.423000000000002</v>
      </c>
      <c r="L52">
        <v>9.6999999999999993</v>
      </c>
      <c r="M52">
        <v>11.1</v>
      </c>
      <c r="N52">
        <v>8116400</v>
      </c>
      <c r="O52">
        <v>19332000</v>
      </c>
      <c r="P52">
        <v>2.3818441673648416</v>
      </c>
    </row>
    <row r="53" spans="1:16">
      <c r="A53" t="s">
        <v>376</v>
      </c>
      <c r="B53" t="s">
        <v>377</v>
      </c>
      <c r="C53" t="s">
        <v>378</v>
      </c>
      <c r="D53">
        <v>9</v>
      </c>
      <c r="E53">
        <v>6</v>
      </c>
      <c r="F53">
        <v>8</v>
      </c>
      <c r="G53">
        <v>9</v>
      </c>
      <c r="H53">
        <v>16.3</v>
      </c>
      <c r="I53">
        <v>82.525000000000006</v>
      </c>
      <c r="J53">
        <v>748</v>
      </c>
      <c r="K53">
        <v>76.305999999999997</v>
      </c>
      <c r="L53">
        <v>15.2</v>
      </c>
      <c r="M53">
        <v>16.3</v>
      </c>
      <c r="N53">
        <v>17788000</v>
      </c>
      <c r="O53">
        <v>42180000</v>
      </c>
      <c r="P53">
        <v>2.3712615246233417</v>
      </c>
    </row>
    <row r="54" spans="1:16">
      <c r="A54" t="s">
        <v>379</v>
      </c>
      <c r="B54" t="s">
        <v>380</v>
      </c>
      <c r="C54" t="s">
        <v>381</v>
      </c>
      <c r="D54">
        <v>8</v>
      </c>
      <c r="E54">
        <v>7</v>
      </c>
      <c r="F54">
        <v>7</v>
      </c>
      <c r="G54">
        <v>7</v>
      </c>
      <c r="H54">
        <v>14</v>
      </c>
      <c r="I54">
        <v>80.418999999999997</v>
      </c>
      <c r="J54">
        <v>720</v>
      </c>
      <c r="K54">
        <v>50.920999999999999</v>
      </c>
      <c r="L54">
        <v>12.5</v>
      </c>
      <c r="M54">
        <v>12.6</v>
      </c>
      <c r="N54">
        <v>7986700</v>
      </c>
      <c r="O54">
        <v>18883000</v>
      </c>
      <c r="P54">
        <v>2.3643056581566855</v>
      </c>
    </row>
    <row r="55" spans="1:16">
      <c r="A55" t="s">
        <v>382</v>
      </c>
      <c r="B55" t="s">
        <v>383</v>
      </c>
      <c r="C55" t="s">
        <v>384</v>
      </c>
      <c r="D55">
        <v>53</v>
      </c>
      <c r="E55">
        <v>49</v>
      </c>
      <c r="F55">
        <v>47</v>
      </c>
      <c r="G55">
        <v>50</v>
      </c>
      <c r="H55">
        <v>60.7</v>
      </c>
      <c r="I55">
        <v>94.33</v>
      </c>
      <c r="J55">
        <v>840</v>
      </c>
      <c r="K55">
        <v>323.31</v>
      </c>
      <c r="L55">
        <v>55.2</v>
      </c>
      <c r="M55">
        <v>58.3</v>
      </c>
      <c r="N55">
        <v>410210000</v>
      </c>
      <c r="O55">
        <v>967980000</v>
      </c>
      <c r="P55">
        <v>2.3597181931205968</v>
      </c>
    </row>
    <row r="56" spans="1:16">
      <c r="A56" t="s">
        <v>385</v>
      </c>
      <c r="B56" t="s">
        <v>386</v>
      </c>
      <c r="C56" t="s">
        <v>387</v>
      </c>
      <c r="D56">
        <v>15</v>
      </c>
      <c r="E56">
        <v>15</v>
      </c>
      <c r="F56">
        <v>15</v>
      </c>
      <c r="G56">
        <v>14</v>
      </c>
      <c r="H56">
        <v>23.9</v>
      </c>
      <c r="I56">
        <v>97.716999999999999</v>
      </c>
      <c r="J56">
        <v>874</v>
      </c>
      <c r="K56">
        <v>110.04</v>
      </c>
      <c r="L56">
        <v>23.9</v>
      </c>
      <c r="M56">
        <v>22.4</v>
      </c>
      <c r="N56">
        <v>26260000</v>
      </c>
      <c r="O56">
        <v>61764000</v>
      </c>
      <c r="P56">
        <v>2.3520182787509518</v>
      </c>
    </row>
    <row r="57" spans="1:16">
      <c r="A57" t="s">
        <v>388</v>
      </c>
      <c r="B57" t="s">
        <v>389</v>
      </c>
      <c r="C57" t="s">
        <v>390</v>
      </c>
      <c r="D57">
        <v>13</v>
      </c>
      <c r="E57">
        <v>13</v>
      </c>
      <c r="F57">
        <v>12</v>
      </c>
      <c r="G57">
        <v>11</v>
      </c>
      <c r="H57">
        <v>18.3</v>
      </c>
      <c r="I57">
        <v>89.04</v>
      </c>
      <c r="J57">
        <v>771</v>
      </c>
      <c r="K57">
        <v>79.662999999999997</v>
      </c>
      <c r="L57">
        <v>16.3</v>
      </c>
      <c r="M57">
        <v>16.2</v>
      </c>
      <c r="N57">
        <v>12860000</v>
      </c>
      <c r="O57">
        <v>30121000</v>
      </c>
      <c r="P57">
        <v>2.3422239502332816</v>
      </c>
    </row>
    <row r="58" spans="1:16">
      <c r="A58" t="s">
        <v>391</v>
      </c>
      <c r="B58" t="s">
        <v>392</v>
      </c>
      <c r="C58" t="s">
        <v>393</v>
      </c>
      <c r="D58">
        <v>23</v>
      </c>
      <c r="E58">
        <v>23</v>
      </c>
      <c r="F58">
        <v>22</v>
      </c>
      <c r="G58">
        <v>23</v>
      </c>
      <c r="H58">
        <v>38.5</v>
      </c>
      <c r="I58">
        <v>89.034000000000006</v>
      </c>
      <c r="J58">
        <v>808</v>
      </c>
      <c r="K58">
        <v>179.58</v>
      </c>
      <c r="L58">
        <v>37.4</v>
      </c>
      <c r="M58">
        <v>38.5</v>
      </c>
      <c r="N58">
        <v>52598000</v>
      </c>
      <c r="O58">
        <v>123040000</v>
      </c>
      <c r="P58">
        <v>2.3392524430586716</v>
      </c>
    </row>
    <row r="59" spans="1:16">
      <c r="A59" t="s">
        <v>394</v>
      </c>
      <c r="B59" t="s">
        <v>395</v>
      </c>
      <c r="C59" t="s">
        <v>396</v>
      </c>
      <c r="D59">
        <v>6</v>
      </c>
      <c r="E59">
        <v>6</v>
      </c>
      <c r="F59">
        <v>6</v>
      </c>
      <c r="G59">
        <v>6</v>
      </c>
      <c r="H59">
        <v>9.9</v>
      </c>
      <c r="I59">
        <v>93.673000000000002</v>
      </c>
      <c r="J59">
        <v>826</v>
      </c>
      <c r="K59">
        <v>39.061</v>
      </c>
      <c r="L59">
        <v>9.9</v>
      </c>
      <c r="M59">
        <v>9.9</v>
      </c>
      <c r="N59">
        <v>8213600</v>
      </c>
      <c r="O59">
        <v>19081000</v>
      </c>
      <c r="P59">
        <v>2.3230982760299992</v>
      </c>
    </row>
    <row r="60" spans="1:16">
      <c r="A60" t="s">
        <v>397</v>
      </c>
      <c r="B60" t="s">
        <v>398</v>
      </c>
      <c r="C60" t="s">
        <v>399</v>
      </c>
      <c r="D60">
        <v>37</v>
      </c>
      <c r="E60">
        <v>37</v>
      </c>
      <c r="F60">
        <v>34</v>
      </c>
      <c r="G60">
        <v>37</v>
      </c>
      <c r="H60">
        <v>37.5</v>
      </c>
      <c r="I60">
        <v>76.613</v>
      </c>
      <c r="J60">
        <v>710</v>
      </c>
      <c r="K60">
        <v>319.11</v>
      </c>
      <c r="L60">
        <v>35.9</v>
      </c>
      <c r="M60">
        <v>37.5</v>
      </c>
      <c r="N60">
        <v>371790000</v>
      </c>
      <c r="O60">
        <v>861660000</v>
      </c>
      <c r="P60">
        <v>2.3175986443960301</v>
      </c>
    </row>
    <row r="61" spans="1:16">
      <c r="A61" t="s">
        <v>400</v>
      </c>
      <c r="B61" t="s">
        <v>401</v>
      </c>
      <c r="C61" t="s">
        <v>402</v>
      </c>
      <c r="D61">
        <v>45</v>
      </c>
      <c r="E61">
        <v>45</v>
      </c>
      <c r="F61">
        <v>41</v>
      </c>
      <c r="G61">
        <v>44</v>
      </c>
      <c r="H61">
        <v>53.1</v>
      </c>
      <c r="I61">
        <v>96.022000000000006</v>
      </c>
      <c r="J61">
        <v>868</v>
      </c>
      <c r="K61">
        <v>323.31</v>
      </c>
      <c r="L61">
        <v>49.2</v>
      </c>
      <c r="M61">
        <v>52.8</v>
      </c>
      <c r="N61">
        <v>210540000</v>
      </c>
      <c r="O61">
        <v>486080000</v>
      </c>
      <c r="P61">
        <v>2.308729932554384</v>
      </c>
    </row>
    <row r="62" spans="1:16">
      <c r="A62" t="s">
        <v>403</v>
      </c>
      <c r="B62" t="s">
        <v>404</v>
      </c>
      <c r="C62" t="s">
        <v>405</v>
      </c>
      <c r="D62">
        <v>37</v>
      </c>
      <c r="E62">
        <v>37</v>
      </c>
      <c r="F62">
        <v>35</v>
      </c>
      <c r="G62">
        <v>34</v>
      </c>
      <c r="H62">
        <v>51.9</v>
      </c>
      <c r="I62">
        <v>82.430999999999997</v>
      </c>
      <c r="J62">
        <v>740</v>
      </c>
      <c r="K62">
        <v>323.31</v>
      </c>
      <c r="L62">
        <v>49.7</v>
      </c>
      <c r="M62">
        <v>50</v>
      </c>
      <c r="N62">
        <v>207440000</v>
      </c>
      <c r="O62">
        <v>478430000</v>
      </c>
      <c r="P62">
        <v>2.3063536444273041</v>
      </c>
    </row>
    <row r="63" spans="1:16">
      <c r="A63" t="s">
        <v>406</v>
      </c>
      <c r="B63" t="s">
        <v>407</v>
      </c>
      <c r="C63" t="s">
        <v>408</v>
      </c>
      <c r="D63">
        <v>70</v>
      </c>
      <c r="E63">
        <v>38</v>
      </c>
      <c r="F63">
        <v>67</v>
      </c>
      <c r="G63">
        <v>68</v>
      </c>
      <c r="H63">
        <v>65.5</v>
      </c>
      <c r="I63">
        <v>83.263000000000005</v>
      </c>
      <c r="J63">
        <v>724</v>
      </c>
      <c r="K63">
        <v>323.31</v>
      </c>
      <c r="L63">
        <v>61.6</v>
      </c>
      <c r="M63">
        <v>65.099999999999994</v>
      </c>
      <c r="N63">
        <v>3059100000</v>
      </c>
      <c r="O63">
        <v>7028400000</v>
      </c>
      <c r="P63">
        <v>2.2975384917132491</v>
      </c>
    </row>
    <row r="64" spans="1:16">
      <c r="A64" t="s">
        <v>409</v>
      </c>
      <c r="B64" t="s">
        <v>410</v>
      </c>
      <c r="C64" t="s">
        <v>411</v>
      </c>
      <c r="D64">
        <v>18</v>
      </c>
      <c r="E64">
        <v>18</v>
      </c>
      <c r="F64">
        <v>15</v>
      </c>
      <c r="G64">
        <v>18</v>
      </c>
      <c r="H64">
        <v>31.7</v>
      </c>
      <c r="I64">
        <v>79.685000000000002</v>
      </c>
      <c r="J64">
        <v>736</v>
      </c>
      <c r="K64">
        <v>124.43</v>
      </c>
      <c r="L64">
        <v>28.1</v>
      </c>
      <c r="M64">
        <v>31.7</v>
      </c>
      <c r="N64">
        <v>31735000</v>
      </c>
      <c r="O64">
        <v>72826000</v>
      </c>
      <c r="P64">
        <v>2.2948164487159288</v>
      </c>
    </row>
    <row r="65" spans="1:16">
      <c r="A65" t="s">
        <v>412</v>
      </c>
      <c r="B65" t="s">
        <v>413</v>
      </c>
      <c r="C65" t="s">
        <v>414</v>
      </c>
      <c r="D65">
        <v>55</v>
      </c>
      <c r="E65">
        <v>54</v>
      </c>
      <c r="F65">
        <v>51</v>
      </c>
      <c r="G65">
        <v>54</v>
      </c>
      <c r="H65">
        <v>64.5</v>
      </c>
      <c r="I65">
        <v>72.331999999999994</v>
      </c>
      <c r="J65">
        <v>654</v>
      </c>
      <c r="K65">
        <v>323.31</v>
      </c>
      <c r="L65">
        <v>61.8</v>
      </c>
      <c r="M65">
        <v>64.5</v>
      </c>
      <c r="N65">
        <v>3261600000</v>
      </c>
      <c r="O65">
        <v>7479500000</v>
      </c>
      <c r="P65">
        <v>2.2931996566102528</v>
      </c>
    </row>
    <row r="66" spans="1:16">
      <c r="A66" t="s">
        <v>415</v>
      </c>
      <c r="B66" t="s">
        <v>416</v>
      </c>
      <c r="C66" t="s">
        <v>417</v>
      </c>
      <c r="D66">
        <v>16</v>
      </c>
      <c r="E66">
        <v>16</v>
      </c>
      <c r="F66">
        <v>14</v>
      </c>
      <c r="G66">
        <v>15</v>
      </c>
      <c r="H66">
        <v>20.9</v>
      </c>
      <c r="I66">
        <v>90.724999999999994</v>
      </c>
      <c r="J66">
        <v>765</v>
      </c>
      <c r="K66">
        <v>108.89</v>
      </c>
      <c r="L66">
        <v>18.7</v>
      </c>
      <c r="M66">
        <v>19.3</v>
      </c>
      <c r="N66">
        <v>30686000</v>
      </c>
      <c r="O66">
        <v>70160000</v>
      </c>
      <c r="P66">
        <v>2.2863846705337938</v>
      </c>
    </row>
    <row r="67" spans="1:16">
      <c r="A67" t="s">
        <v>418</v>
      </c>
      <c r="B67" t="s">
        <v>419</v>
      </c>
      <c r="C67" t="s">
        <v>420</v>
      </c>
      <c r="D67">
        <v>35</v>
      </c>
      <c r="E67">
        <v>33</v>
      </c>
      <c r="F67">
        <v>33</v>
      </c>
      <c r="G67">
        <v>34</v>
      </c>
      <c r="H67">
        <v>45.1</v>
      </c>
      <c r="I67">
        <v>87.343000000000004</v>
      </c>
      <c r="J67">
        <v>783</v>
      </c>
      <c r="K67">
        <v>291.13</v>
      </c>
      <c r="L67">
        <v>44.1</v>
      </c>
      <c r="M67">
        <v>44.1</v>
      </c>
      <c r="N67">
        <v>180110000</v>
      </c>
      <c r="O67">
        <v>410810000</v>
      </c>
      <c r="P67">
        <v>2.2808839042807172</v>
      </c>
    </row>
    <row r="68" spans="1:16">
      <c r="A68" t="s">
        <v>421</v>
      </c>
      <c r="B68" t="s">
        <v>422</v>
      </c>
      <c r="C68" t="s">
        <v>423</v>
      </c>
      <c r="D68">
        <v>22</v>
      </c>
      <c r="E68">
        <v>22</v>
      </c>
      <c r="F68">
        <v>20</v>
      </c>
      <c r="G68">
        <v>21</v>
      </c>
      <c r="H68">
        <v>34.700000000000003</v>
      </c>
      <c r="I68">
        <v>78.838999999999999</v>
      </c>
      <c r="J68">
        <v>689</v>
      </c>
      <c r="K68">
        <v>170.04</v>
      </c>
      <c r="L68">
        <v>31.9</v>
      </c>
      <c r="M68">
        <v>34.4</v>
      </c>
      <c r="N68">
        <v>75435000</v>
      </c>
      <c r="O68">
        <v>171630000</v>
      </c>
      <c r="P68">
        <v>2.2752038178564327</v>
      </c>
    </row>
    <row r="69" spans="1:16">
      <c r="A69" t="s">
        <v>424</v>
      </c>
      <c r="B69" t="s">
        <v>425</v>
      </c>
      <c r="C69" t="s">
        <v>426</v>
      </c>
      <c r="D69">
        <v>30</v>
      </c>
      <c r="E69">
        <v>20</v>
      </c>
      <c r="F69">
        <v>27</v>
      </c>
      <c r="G69">
        <v>27</v>
      </c>
      <c r="H69">
        <v>43.1</v>
      </c>
      <c r="I69">
        <v>70.941999999999993</v>
      </c>
      <c r="J69">
        <v>633</v>
      </c>
      <c r="K69">
        <v>282.51</v>
      </c>
      <c r="L69">
        <v>37.1</v>
      </c>
      <c r="M69">
        <v>41.2</v>
      </c>
      <c r="N69">
        <v>215150000</v>
      </c>
      <c r="O69">
        <v>483460000</v>
      </c>
      <c r="P69">
        <v>2.2470834301650013</v>
      </c>
    </row>
    <row r="70" spans="1:16">
      <c r="A70" t="s">
        <v>427</v>
      </c>
      <c r="B70" t="s">
        <v>428</v>
      </c>
      <c r="C70" t="s">
        <v>429</v>
      </c>
      <c r="D70">
        <v>23</v>
      </c>
      <c r="E70">
        <v>19</v>
      </c>
      <c r="F70">
        <v>20</v>
      </c>
      <c r="G70">
        <v>23</v>
      </c>
      <c r="H70">
        <v>33.1</v>
      </c>
      <c r="I70">
        <v>85.182000000000002</v>
      </c>
      <c r="J70">
        <v>780</v>
      </c>
      <c r="K70">
        <v>153.1</v>
      </c>
      <c r="L70">
        <v>29.1</v>
      </c>
      <c r="M70">
        <v>33.1</v>
      </c>
      <c r="N70">
        <v>53160000</v>
      </c>
      <c r="O70">
        <v>119360000</v>
      </c>
      <c r="P70">
        <v>2.2452972159518434</v>
      </c>
    </row>
    <row r="71" spans="1:16">
      <c r="A71" t="s">
        <v>430</v>
      </c>
      <c r="B71" t="s">
        <v>431</v>
      </c>
      <c r="C71" t="s">
        <v>432</v>
      </c>
      <c r="D71">
        <v>5</v>
      </c>
      <c r="E71">
        <v>5</v>
      </c>
      <c r="F71">
        <v>5</v>
      </c>
      <c r="G71">
        <v>5</v>
      </c>
      <c r="H71">
        <v>8.6</v>
      </c>
      <c r="I71">
        <v>82.308999999999997</v>
      </c>
      <c r="J71">
        <v>744</v>
      </c>
      <c r="K71">
        <v>31.861999999999998</v>
      </c>
      <c r="L71">
        <v>8.6</v>
      </c>
      <c r="M71">
        <v>8.6</v>
      </c>
      <c r="N71">
        <v>3843200</v>
      </c>
      <c r="O71">
        <v>8605300</v>
      </c>
      <c r="P71">
        <v>2.2390976269775189</v>
      </c>
    </row>
    <row r="72" spans="1:16">
      <c r="A72" t="s">
        <v>433</v>
      </c>
      <c r="B72" t="s">
        <v>434</v>
      </c>
      <c r="C72" t="s">
        <v>435</v>
      </c>
      <c r="D72">
        <v>23</v>
      </c>
      <c r="E72">
        <v>18</v>
      </c>
      <c r="F72">
        <v>17</v>
      </c>
      <c r="G72">
        <v>20</v>
      </c>
      <c r="H72">
        <v>33.299999999999997</v>
      </c>
      <c r="I72">
        <v>96.864000000000004</v>
      </c>
      <c r="J72">
        <v>858</v>
      </c>
      <c r="K72">
        <v>139.44</v>
      </c>
      <c r="L72">
        <v>24.9</v>
      </c>
      <c r="M72">
        <v>30.2</v>
      </c>
      <c r="N72">
        <v>38810000</v>
      </c>
      <c r="O72">
        <v>86742000</v>
      </c>
      <c r="P72">
        <v>2.2350425148157691</v>
      </c>
    </row>
    <row r="73" spans="1:16">
      <c r="A73" t="s">
        <v>436</v>
      </c>
      <c r="B73" t="s">
        <v>437</v>
      </c>
      <c r="C73" t="s">
        <v>438</v>
      </c>
      <c r="D73">
        <v>13</v>
      </c>
      <c r="E73">
        <v>13</v>
      </c>
      <c r="F73">
        <v>12</v>
      </c>
      <c r="G73">
        <v>13</v>
      </c>
      <c r="H73">
        <v>25.1</v>
      </c>
      <c r="I73">
        <v>77.941999999999993</v>
      </c>
      <c r="J73">
        <v>698</v>
      </c>
      <c r="K73">
        <v>96.611000000000004</v>
      </c>
      <c r="L73">
        <v>23.5</v>
      </c>
      <c r="M73">
        <v>25.1</v>
      </c>
      <c r="N73">
        <v>25638000</v>
      </c>
      <c r="O73">
        <v>57268000</v>
      </c>
      <c r="P73">
        <v>2.2337155784382556</v>
      </c>
    </row>
    <row r="74" spans="1:16">
      <c r="A74" t="s">
        <v>439</v>
      </c>
      <c r="B74" t="s">
        <v>440</v>
      </c>
      <c r="C74" t="s">
        <v>441</v>
      </c>
      <c r="D74">
        <v>11</v>
      </c>
      <c r="E74">
        <v>11</v>
      </c>
      <c r="F74">
        <v>10</v>
      </c>
      <c r="G74">
        <v>10</v>
      </c>
      <c r="H74">
        <v>17.5</v>
      </c>
      <c r="I74">
        <v>92.546999999999997</v>
      </c>
      <c r="J74">
        <v>800</v>
      </c>
      <c r="K74">
        <v>74.320999999999998</v>
      </c>
      <c r="L74">
        <v>17.5</v>
      </c>
      <c r="M74">
        <v>16.2</v>
      </c>
      <c r="N74">
        <v>14061000</v>
      </c>
      <c r="O74">
        <v>31032000</v>
      </c>
      <c r="P74">
        <v>2.2069554085769147</v>
      </c>
    </row>
    <row r="75" spans="1:16">
      <c r="A75" t="s">
        <v>442</v>
      </c>
      <c r="B75" t="s">
        <v>443</v>
      </c>
      <c r="C75" t="s">
        <v>444</v>
      </c>
      <c r="D75">
        <v>5</v>
      </c>
      <c r="E75">
        <v>5</v>
      </c>
      <c r="F75">
        <v>4</v>
      </c>
      <c r="G75">
        <v>5</v>
      </c>
      <c r="H75">
        <v>7.8</v>
      </c>
      <c r="I75">
        <v>83.92</v>
      </c>
      <c r="J75">
        <v>744</v>
      </c>
      <c r="K75">
        <v>30.6</v>
      </c>
      <c r="L75">
        <v>6.5</v>
      </c>
      <c r="M75">
        <v>7.8</v>
      </c>
      <c r="N75">
        <v>2674900</v>
      </c>
      <c r="O75">
        <v>5894800</v>
      </c>
      <c r="P75">
        <v>2.203745934427455</v>
      </c>
    </row>
    <row r="76" spans="1:16">
      <c r="A76" t="s">
        <v>445</v>
      </c>
      <c r="B76" t="s">
        <v>446</v>
      </c>
      <c r="C76" t="s">
        <v>447</v>
      </c>
      <c r="D76">
        <v>32</v>
      </c>
      <c r="E76">
        <v>32</v>
      </c>
      <c r="F76">
        <v>30</v>
      </c>
      <c r="G76">
        <v>31</v>
      </c>
      <c r="H76">
        <v>40.5</v>
      </c>
      <c r="I76">
        <v>92.48</v>
      </c>
      <c r="J76">
        <v>814</v>
      </c>
      <c r="K76">
        <v>289.04000000000002</v>
      </c>
      <c r="L76">
        <v>39.700000000000003</v>
      </c>
      <c r="M76">
        <v>38.799999999999997</v>
      </c>
      <c r="N76">
        <v>219090000</v>
      </c>
      <c r="O76">
        <v>480910000</v>
      </c>
      <c r="P76">
        <v>2.1950340042904743</v>
      </c>
    </row>
    <row r="77" spans="1:16">
      <c r="A77" t="s">
        <v>448</v>
      </c>
      <c r="B77" t="s">
        <v>449</v>
      </c>
      <c r="C77" t="s">
        <v>450</v>
      </c>
      <c r="D77">
        <v>47</v>
      </c>
      <c r="E77">
        <v>47</v>
      </c>
      <c r="F77">
        <v>44</v>
      </c>
      <c r="G77">
        <v>44</v>
      </c>
      <c r="H77">
        <v>62.3</v>
      </c>
      <c r="I77">
        <v>82.998999999999995</v>
      </c>
      <c r="J77">
        <v>763</v>
      </c>
      <c r="K77">
        <v>323.31</v>
      </c>
      <c r="L77">
        <v>59.4</v>
      </c>
      <c r="M77">
        <v>61.2</v>
      </c>
      <c r="N77">
        <v>414620000</v>
      </c>
      <c r="O77">
        <v>905890000</v>
      </c>
      <c r="P77">
        <v>2.1848680719695142</v>
      </c>
    </row>
    <row r="78" spans="1:16">
      <c r="A78" t="s">
        <v>451</v>
      </c>
      <c r="B78" t="s">
        <v>452</v>
      </c>
      <c r="C78" t="s">
        <v>453</v>
      </c>
      <c r="D78">
        <v>15</v>
      </c>
      <c r="E78">
        <v>3</v>
      </c>
      <c r="F78">
        <v>13</v>
      </c>
      <c r="G78">
        <v>13</v>
      </c>
      <c r="H78">
        <v>20.6</v>
      </c>
      <c r="I78">
        <v>87.679000000000002</v>
      </c>
      <c r="J78">
        <v>759</v>
      </c>
      <c r="K78">
        <v>17.803999999999998</v>
      </c>
      <c r="L78">
        <v>17.899999999999999</v>
      </c>
      <c r="M78">
        <v>17.899999999999999</v>
      </c>
      <c r="N78">
        <v>1790100</v>
      </c>
      <c r="O78">
        <v>3900100</v>
      </c>
      <c r="P78">
        <v>2.1787051002737279</v>
      </c>
    </row>
    <row r="79" spans="1:16">
      <c r="A79" t="s">
        <v>454</v>
      </c>
      <c r="B79" t="s">
        <v>455</v>
      </c>
      <c r="C79" t="s">
        <v>456</v>
      </c>
      <c r="D79">
        <v>19</v>
      </c>
      <c r="E79">
        <v>19</v>
      </c>
      <c r="F79">
        <v>16</v>
      </c>
      <c r="G79">
        <v>18</v>
      </c>
      <c r="H79">
        <v>34.5</v>
      </c>
      <c r="I79">
        <v>79.466999999999999</v>
      </c>
      <c r="J79">
        <v>727</v>
      </c>
      <c r="K79">
        <v>135.4</v>
      </c>
      <c r="L79">
        <v>30.9</v>
      </c>
      <c r="M79">
        <v>31.8</v>
      </c>
      <c r="N79">
        <v>39470000</v>
      </c>
      <c r="O79">
        <v>85665000</v>
      </c>
      <c r="P79">
        <v>2.1703825690397771</v>
      </c>
    </row>
    <row r="80" spans="1:16">
      <c r="A80" t="s">
        <v>457</v>
      </c>
      <c r="B80" t="s">
        <v>458</v>
      </c>
      <c r="C80" t="s">
        <v>459</v>
      </c>
      <c r="D80">
        <v>4</v>
      </c>
      <c r="E80">
        <v>4</v>
      </c>
      <c r="F80">
        <v>3</v>
      </c>
      <c r="G80">
        <v>4</v>
      </c>
      <c r="H80">
        <v>5.2</v>
      </c>
      <c r="I80">
        <v>83.629000000000005</v>
      </c>
      <c r="J80">
        <v>746</v>
      </c>
      <c r="K80">
        <v>25.571000000000002</v>
      </c>
      <c r="L80">
        <v>4.3</v>
      </c>
      <c r="M80">
        <v>5.2</v>
      </c>
      <c r="N80">
        <v>3146700</v>
      </c>
      <c r="O80">
        <v>6824100</v>
      </c>
      <c r="P80">
        <v>2.1686528744398892</v>
      </c>
    </row>
    <row r="81" spans="1:16">
      <c r="A81" t="s">
        <v>460</v>
      </c>
      <c r="B81" t="s">
        <v>461</v>
      </c>
      <c r="C81" t="s">
        <v>462</v>
      </c>
      <c r="D81">
        <v>28</v>
      </c>
      <c r="E81">
        <v>28</v>
      </c>
      <c r="F81">
        <v>27</v>
      </c>
      <c r="G81">
        <v>24</v>
      </c>
      <c r="H81">
        <v>38.299999999999997</v>
      </c>
      <c r="I81">
        <v>88.504999999999995</v>
      </c>
      <c r="J81">
        <v>758</v>
      </c>
      <c r="K81">
        <v>190.81</v>
      </c>
      <c r="L81">
        <v>36.9</v>
      </c>
      <c r="M81">
        <v>32.5</v>
      </c>
      <c r="N81">
        <v>78953000</v>
      </c>
      <c r="O81">
        <v>169750000</v>
      </c>
      <c r="P81">
        <v>2.1500132990513343</v>
      </c>
    </row>
    <row r="82" spans="1:16">
      <c r="A82" t="s">
        <v>463</v>
      </c>
      <c r="B82" t="s">
        <v>464</v>
      </c>
      <c r="C82" t="s">
        <v>465</v>
      </c>
      <c r="D82">
        <v>6</v>
      </c>
      <c r="E82">
        <v>6</v>
      </c>
      <c r="F82">
        <v>6</v>
      </c>
      <c r="G82">
        <v>5</v>
      </c>
      <c r="H82">
        <v>11.4</v>
      </c>
      <c r="I82">
        <v>77.813000000000002</v>
      </c>
      <c r="J82">
        <v>708</v>
      </c>
      <c r="K82">
        <v>38.481000000000002</v>
      </c>
      <c r="L82">
        <v>11.4</v>
      </c>
      <c r="M82">
        <v>10</v>
      </c>
      <c r="N82">
        <v>5330500</v>
      </c>
      <c r="O82">
        <v>11438000</v>
      </c>
      <c r="P82">
        <v>2.1457649376231123</v>
      </c>
    </row>
    <row r="83" spans="1:16">
      <c r="A83" t="s">
        <v>466</v>
      </c>
      <c r="B83" t="s">
        <v>467</v>
      </c>
      <c r="C83" t="s">
        <v>468</v>
      </c>
      <c r="D83">
        <v>20</v>
      </c>
      <c r="E83">
        <v>20</v>
      </c>
      <c r="F83">
        <v>19</v>
      </c>
      <c r="G83">
        <v>20</v>
      </c>
      <c r="H83">
        <v>31</v>
      </c>
      <c r="I83">
        <v>93.296000000000006</v>
      </c>
      <c r="J83">
        <v>829</v>
      </c>
      <c r="K83">
        <v>145.59</v>
      </c>
      <c r="L83">
        <v>28.8</v>
      </c>
      <c r="M83">
        <v>31</v>
      </c>
      <c r="N83">
        <v>40310000</v>
      </c>
      <c r="O83">
        <v>86304000</v>
      </c>
      <c r="P83">
        <v>2.1410071942446045</v>
      </c>
    </row>
    <row r="84" spans="1:16">
      <c r="A84" t="s">
        <v>469</v>
      </c>
      <c r="B84" t="s">
        <v>470</v>
      </c>
      <c r="C84" t="s">
        <v>471</v>
      </c>
      <c r="D84">
        <v>13</v>
      </c>
      <c r="E84">
        <v>13</v>
      </c>
      <c r="F84">
        <v>9</v>
      </c>
      <c r="G84">
        <v>12</v>
      </c>
      <c r="H84">
        <v>16.3</v>
      </c>
      <c r="I84">
        <v>99.171999999999997</v>
      </c>
      <c r="J84">
        <v>836</v>
      </c>
      <c r="K84">
        <v>88.542000000000002</v>
      </c>
      <c r="L84">
        <v>12.2</v>
      </c>
      <c r="M84">
        <v>14.7</v>
      </c>
      <c r="N84">
        <v>10638000</v>
      </c>
      <c r="O84">
        <v>22593000</v>
      </c>
      <c r="P84">
        <v>2.1238014664410603</v>
      </c>
    </row>
    <row r="85" spans="1:16">
      <c r="A85" t="s">
        <v>472</v>
      </c>
      <c r="B85" t="s">
        <v>473</v>
      </c>
      <c r="C85" t="s">
        <v>474</v>
      </c>
      <c r="D85">
        <v>12</v>
      </c>
      <c r="E85">
        <v>12</v>
      </c>
      <c r="F85">
        <v>12</v>
      </c>
      <c r="G85">
        <v>12</v>
      </c>
      <c r="H85">
        <v>16.5</v>
      </c>
      <c r="I85">
        <v>99.363</v>
      </c>
      <c r="J85">
        <v>879</v>
      </c>
      <c r="K85">
        <v>84.32</v>
      </c>
      <c r="L85">
        <v>16.5</v>
      </c>
      <c r="M85">
        <v>16.5</v>
      </c>
      <c r="N85">
        <v>14140000</v>
      </c>
      <c r="O85">
        <v>29884000</v>
      </c>
      <c r="P85">
        <v>2.1134370579915136</v>
      </c>
    </row>
    <row r="86" spans="1:16">
      <c r="A86" t="s">
        <v>475</v>
      </c>
      <c r="B86" t="s">
        <v>476</v>
      </c>
      <c r="C86" t="s">
        <v>477</v>
      </c>
      <c r="D86">
        <v>22</v>
      </c>
      <c r="E86">
        <v>22</v>
      </c>
      <c r="F86">
        <v>21</v>
      </c>
      <c r="G86">
        <v>21</v>
      </c>
      <c r="H86">
        <v>32.799999999999997</v>
      </c>
      <c r="I86">
        <v>88.929000000000002</v>
      </c>
      <c r="J86">
        <v>768</v>
      </c>
      <c r="K86">
        <v>150.80000000000001</v>
      </c>
      <c r="L86">
        <v>31.5</v>
      </c>
      <c r="M86">
        <v>31.8</v>
      </c>
      <c r="N86">
        <v>45749000</v>
      </c>
      <c r="O86">
        <v>96563000</v>
      </c>
      <c r="P86">
        <v>2.1107128024656276</v>
      </c>
    </row>
    <row r="87" spans="1:16">
      <c r="A87" t="s">
        <v>478</v>
      </c>
      <c r="B87" t="s">
        <v>479</v>
      </c>
      <c r="C87" t="s">
        <v>480</v>
      </c>
      <c r="D87">
        <v>11</v>
      </c>
      <c r="E87">
        <v>11</v>
      </c>
      <c r="F87">
        <v>10</v>
      </c>
      <c r="G87">
        <v>11</v>
      </c>
      <c r="H87">
        <v>14.5</v>
      </c>
      <c r="I87">
        <v>94.094999999999999</v>
      </c>
      <c r="J87">
        <v>855</v>
      </c>
      <c r="K87">
        <v>70.870999999999995</v>
      </c>
      <c r="L87">
        <v>12.9</v>
      </c>
      <c r="M87">
        <v>14.5</v>
      </c>
      <c r="N87">
        <v>16917000</v>
      </c>
      <c r="O87">
        <v>35513000</v>
      </c>
      <c r="P87">
        <v>2.0992492758763373</v>
      </c>
    </row>
    <row r="88" spans="1:16">
      <c r="A88" t="s">
        <v>481</v>
      </c>
      <c r="B88" t="s">
        <v>482</v>
      </c>
      <c r="C88" t="s">
        <v>483</v>
      </c>
      <c r="D88">
        <v>36</v>
      </c>
      <c r="E88">
        <v>36</v>
      </c>
      <c r="F88">
        <v>34</v>
      </c>
      <c r="G88">
        <v>36</v>
      </c>
      <c r="H88">
        <v>49.8</v>
      </c>
      <c r="I88">
        <v>83.433999999999997</v>
      </c>
      <c r="J88">
        <v>723</v>
      </c>
      <c r="K88">
        <v>323.31</v>
      </c>
      <c r="L88">
        <v>45.4</v>
      </c>
      <c r="M88">
        <v>49.8</v>
      </c>
      <c r="N88">
        <v>214270000</v>
      </c>
      <c r="O88">
        <v>449520000</v>
      </c>
      <c r="P88">
        <v>2.0979138470154477</v>
      </c>
    </row>
    <row r="89" spans="1:16">
      <c r="A89" t="s">
        <v>484</v>
      </c>
      <c r="B89" t="s">
        <v>485</v>
      </c>
      <c r="C89" t="s">
        <v>486</v>
      </c>
      <c r="D89">
        <v>8</v>
      </c>
      <c r="E89">
        <v>8</v>
      </c>
      <c r="F89">
        <v>6</v>
      </c>
      <c r="G89">
        <v>7</v>
      </c>
      <c r="H89">
        <v>13.1</v>
      </c>
      <c r="I89">
        <v>90.036000000000001</v>
      </c>
      <c r="J89">
        <v>807</v>
      </c>
      <c r="K89">
        <v>57.219000000000001</v>
      </c>
      <c r="L89">
        <v>10</v>
      </c>
      <c r="M89">
        <v>11.4</v>
      </c>
      <c r="N89">
        <v>7721000</v>
      </c>
      <c r="O89">
        <v>16024000</v>
      </c>
      <c r="P89">
        <v>2.0753788369382202</v>
      </c>
    </row>
    <row r="90" spans="1:16">
      <c r="A90" t="s">
        <v>487</v>
      </c>
      <c r="B90" t="s">
        <v>488</v>
      </c>
      <c r="C90" t="s">
        <v>489</v>
      </c>
      <c r="D90">
        <v>19</v>
      </c>
      <c r="E90">
        <v>19</v>
      </c>
      <c r="F90">
        <v>18</v>
      </c>
      <c r="G90">
        <v>18</v>
      </c>
      <c r="H90">
        <v>31</v>
      </c>
      <c r="I90">
        <v>95.784999999999997</v>
      </c>
      <c r="J90">
        <v>858</v>
      </c>
      <c r="K90">
        <v>176.26</v>
      </c>
      <c r="L90">
        <v>29.8</v>
      </c>
      <c r="M90">
        <v>29.1</v>
      </c>
      <c r="N90">
        <v>61322000</v>
      </c>
      <c r="O90">
        <v>126890000</v>
      </c>
      <c r="P90">
        <v>2.0692410554124132</v>
      </c>
    </row>
    <row r="91" spans="1:16">
      <c r="A91" t="s">
        <v>490</v>
      </c>
      <c r="B91" t="s">
        <v>491</v>
      </c>
      <c r="C91" t="s">
        <v>492</v>
      </c>
      <c r="D91">
        <v>7</v>
      </c>
      <c r="E91">
        <v>7</v>
      </c>
      <c r="F91">
        <v>6</v>
      </c>
      <c r="G91">
        <v>7</v>
      </c>
      <c r="H91">
        <v>14</v>
      </c>
      <c r="I91">
        <v>83.784999999999997</v>
      </c>
      <c r="J91">
        <v>737</v>
      </c>
      <c r="K91">
        <v>41.521999999999998</v>
      </c>
      <c r="L91">
        <v>11.9</v>
      </c>
      <c r="M91">
        <v>14</v>
      </c>
      <c r="N91">
        <v>11061000</v>
      </c>
      <c r="O91">
        <v>22719000</v>
      </c>
      <c r="P91">
        <v>2.0539734201247626</v>
      </c>
    </row>
    <row r="92" spans="1:16">
      <c r="A92" t="s">
        <v>493</v>
      </c>
      <c r="B92" t="s">
        <v>494</v>
      </c>
      <c r="C92" t="s">
        <v>495</v>
      </c>
      <c r="D92">
        <v>42</v>
      </c>
      <c r="E92">
        <v>42</v>
      </c>
      <c r="F92">
        <v>41</v>
      </c>
      <c r="G92">
        <v>41</v>
      </c>
      <c r="H92">
        <v>50.8</v>
      </c>
      <c r="I92">
        <v>87.819000000000003</v>
      </c>
      <c r="J92">
        <v>805</v>
      </c>
      <c r="K92">
        <v>323.31</v>
      </c>
      <c r="L92">
        <v>50.8</v>
      </c>
      <c r="M92">
        <v>50.8</v>
      </c>
      <c r="N92">
        <v>447760000</v>
      </c>
      <c r="O92">
        <v>915590000</v>
      </c>
      <c r="P92">
        <v>2.0448231195283189</v>
      </c>
    </row>
    <row r="93" spans="1:16">
      <c r="A93" t="s">
        <v>496</v>
      </c>
      <c r="B93" t="s">
        <v>497</v>
      </c>
      <c r="C93" t="s">
        <v>498</v>
      </c>
      <c r="D93">
        <v>7</v>
      </c>
      <c r="E93">
        <v>7</v>
      </c>
      <c r="F93">
        <v>6</v>
      </c>
      <c r="G93">
        <v>6</v>
      </c>
      <c r="H93">
        <v>10.9</v>
      </c>
      <c r="I93">
        <v>87.995999999999995</v>
      </c>
      <c r="J93">
        <v>760</v>
      </c>
      <c r="K93">
        <v>44.844000000000001</v>
      </c>
      <c r="L93">
        <v>9.6999999999999993</v>
      </c>
      <c r="M93">
        <v>9.5</v>
      </c>
      <c r="N93">
        <v>9430000</v>
      </c>
      <c r="O93">
        <v>19276000</v>
      </c>
      <c r="P93">
        <v>2.0441145281018027</v>
      </c>
    </row>
    <row r="94" spans="1:16">
      <c r="A94" t="s">
        <v>499</v>
      </c>
      <c r="B94" t="s">
        <v>500</v>
      </c>
      <c r="C94" t="s">
        <v>501</v>
      </c>
      <c r="D94">
        <v>3</v>
      </c>
      <c r="E94">
        <v>3</v>
      </c>
      <c r="F94">
        <v>3</v>
      </c>
      <c r="G94">
        <v>3</v>
      </c>
      <c r="H94">
        <v>5.9</v>
      </c>
      <c r="I94">
        <v>79.494</v>
      </c>
      <c r="J94">
        <v>723</v>
      </c>
      <c r="K94">
        <v>17.62</v>
      </c>
      <c r="L94">
        <v>5.9</v>
      </c>
      <c r="M94">
        <v>5.9</v>
      </c>
      <c r="N94">
        <v>2415100</v>
      </c>
      <c r="O94">
        <v>4922000</v>
      </c>
      <c r="P94">
        <v>2.0380108484120742</v>
      </c>
    </row>
    <row r="95" spans="1:16">
      <c r="A95" t="s">
        <v>502</v>
      </c>
      <c r="B95" t="s">
        <v>503</v>
      </c>
      <c r="C95" t="s">
        <v>504</v>
      </c>
      <c r="D95">
        <v>3</v>
      </c>
      <c r="E95">
        <v>3</v>
      </c>
      <c r="F95">
        <v>2</v>
      </c>
      <c r="G95">
        <v>3</v>
      </c>
      <c r="H95">
        <v>5.2</v>
      </c>
      <c r="I95">
        <v>75.650999999999996</v>
      </c>
      <c r="J95">
        <v>657</v>
      </c>
      <c r="K95">
        <v>17.521999999999998</v>
      </c>
      <c r="L95">
        <v>2.9</v>
      </c>
      <c r="M95">
        <v>5.2</v>
      </c>
      <c r="N95">
        <v>1346000</v>
      </c>
      <c r="O95">
        <v>2733000</v>
      </c>
      <c r="P95">
        <v>2.0304606240713223</v>
      </c>
    </row>
    <row r="96" spans="1:16">
      <c r="A96" t="s">
        <v>505</v>
      </c>
      <c r="B96" t="s">
        <v>506</v>
      </c>
      <c r="C96" t="s">
        <v>507</v>
      </c>
      <c r="D96">
        <v>49</v>
      </c>
      <c r="E96">
        <v>49</v>
      </c>
      <c r="F96">
        <v>46</v>
      </c>
      <c r="G96">
        <v>49</v>
      </c>
      <c r="H96">
        <v>61.3</v>
      </c>
      <c r="I96">
        <v>89.320999999999998</v>
      </c>
      <c r="J96">
        <v>806</v>
      </c>
      <c r="K96">
        <v>323.31</v>
      </c>
      <c r="L96">
        <v>60.9</v>
      </c>
      <c r="M96">
        <v>61.3</v>
      </c>
      <c r="N96">
        <v>484790000</v>
      </c>
      <c r="O96">
        <v>974340000</v>
      </c>
      <c r="P96">
        <v>2.0098186843788031</v>
      </c>
    </row>
    <row r="97" spans="1:16">
      <c r="A97" t="s">
        <v>508</v>
      </c>
      <c r="B97" t="s">
        <v>509</v>
      </c>
      <c r="C97" t="s">
        <v>510</v>
      </c>
      <c r="D97">
        <v>39</v>
      </c>
      <c r="E97">
        <v>39</v>
      </c>
      <c r="F97">
        <v>34</v>
      </c>
      <c r="G97">
        <v>36</v>
      </c>
      <c r="H97">
        <v>44.3</v>
      </c>
      <c r="I97">
        <v>76.149000000000001</v>
      </c>
      <c r="J97">
        <v>707</v>
      </c>
      <c r="K97">
        <v>315.58</v>
      </c>
      <c r="L97">
        <v>43</v>
      </c>
      <c r="M97">
        <v>41.9</v>
      </c>
      <c r="N97">
        <v>287660000</v>
      </c>
      <c r="O97">
        <v>577010000</v>
      </c>
      <c r="P97">
        <v>2.0058749913091845</v>
      </c>
    </row>
    <row r="98" spans="1:16">
      <c r="A98" t="s">
        <v>511</v>
      </c>
      <c r="B98" t="s">
        <v>512</v>
      </c>
      <c r="C98" t="s">
        <v>513</v>
      </c>
      <c r="D98">
        <v>26</v>
      </c>
      <c r="E98">
        <v>24</v>
      </c>
      <c r="F98">
        <v>26</v>
      </c>
      <c r="G98">
        <v>25</v>
      </c>
      <c r="H98">
        <v>41.4</v>
      </c>
      <c r="I98">
        <v>82.968000000000004</v>
      </c>
      <c r="J98">
        <v>736</v>
      </c>
      <c r="K98">
        <v>308.47000000000003</v>
      </c>
      <c r="L98">
        <v>41.4</v>
      </c>
      <c r="M98">
        <v>39.5</v>
      </c>
      <c r="N98">
        <v>174500000</v>
      </c>
      <c r="O98">
        <v>349820000</v>
      </c>
      <c r="P98">
        <v>2.0046991404011463</v>
      </c>
    </row>
    <row r="99" spans="1:16">
      <c r="A99" t="s">
        <v>514</v>
      </c>
      <c r="B99" t="s">
        <v>515</v>
      </c>
      <c r="C99" t="s">
        <v>516</v>
      </c>
      <c r="D99">
        <v>33</v>
      </c>
      <c r="E99">
        <v>17</v>
      </c>
      <c r="F99">
        <v>33</v>
      </c>
      <c r="G99">
        <v>30</v>
      </c>
      <c r="H99">
        <v>53.1</v>
      </c>
      <c r="I99">
        <v>70.108000000000004</v>
      </c>
      <c r="J99">
        <v>642</v>
      </c>
      <c r="K99">
        <v>323.31</v>
      </c>
      <c r="L99">
        <v>53.1</v>
      </c>
      <c r="M99">
        <v>49.7</v>
      </c>
      <c r="N99">
        <v>1294700000</v>
      </c>
      <c r="O99">
        <v>605910000</v>
      </c>
      <c r="P99">
        <v>0.46799258515486214</v>
      </c>
    </row>
    <row r="100" spans="1:16">
      <c r="A100" t="s">
        <v>517</v>
      </c>
      <c r="B100" t="s">
        <v>518</v>
      </c>
      <c r="C100" t="s">
        <v>519</v>
      </c>
      <c r="D100">
        <v>7</v>
      </c>
      <c r="E100">
        <v>7</v>
      </c>
      <c r="F100">
        <v>7</v>
      </c>
      <c r="G100">
        <v>4</v>
      </c>
      <c r="H100">
        <v>9.4</v>
      </c>
      <c r="I100">
        <v>92.888000000000005</v>
      </c>
      <c r="J100">
        <v>821</v>
      </c>
      <c r="K100">
        <v>41.256</v>
      </c>
      <c r="L100">
        <v>9.4</v>
      </c>
      <c r="M100">
        <v>6.2</v>
      </c>
      <c r="N100">
        <v>9952700</v>
      </c>
      <c r="O100">
        <v>3253600</v>
      </c>
      <c r="P100">
        <v>0.32690626664121292</v>
      </c>
    </row>
    <row r="101" spans="1:16">
      <c r="A101" t="s">
        <v>520</v>
      </c>
      <c r="B101" t="s">
        <v>521</v>
      </c>
      <c r="C101" t="s">
        <v>522</v>
      </c>
      <c r="D101">
        <v>5</v>
      </c>
      <c r="E101">
        <v>5</v>
      </c>
      <c r="F101">
        <v>5</v>
      </c>
      <c r="G101">
        <v>2</v>
      </c>
      <c r="H101">
        <v>8.6</v>
      </c>
      <c r="I101">
        <v>72.683000000000007</v>
      </c>
      <c r="J101">
        <v>637</v>
      </c>
      <c r="K101">
        <v>30.899000000000001</v>
      </c>
      <c r="L101">
        <v>8.6</v>
      </c>
      <c r="M101">
        <v>3.6</v>
      </c>
      <c r="N101">
        <v>5387700</v>
      </c>
      <c r="O101">
        <v>863830</v>
      </c>
      <c r="P101">
        <v>0.16033372311004696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P24"/>
  <sheetViews>
    <sheetView tabSelected="1" workbookViewId="0">
      <selection activeCell="B35" sqref="B35"/>
    </sheetView>
  </sheetViews>
  <sheetFormatPr defaultRowHeight="13.5"/>
  <sheetData>
    <row r="1" spans="1:1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524</v>
      </c>
      <c r="G1" t="s">
        <v>525</v>
      </c>
      <c r="H1" t="s">
        <v>7</v>
      </c>
      <c r="I1" t="s">
        <v>10</v>
      </c>
      <c r="J1" t="s">
        <v>11</v>
      </c>
      <c r="K1" t="s">
        <v>12</v>
      </c>
      <c r="L1" t="s">
        <v>526</v>
      </c>
      <c r="M1" t="s">
        <v>527</v>
      </c>
      <c r="N1" t="s">
        <v>528</v>
      </c>
      <c r="O1" t="s">
        <v>529</v>
      </c>
      <c r="P1" t="s">
        <v>16</v>
      </c>
    </row>
    <row r="2" spans="1:16">
      <c r="A2" t="s">
        <v>530</v>
      </c>
      <c r="B2" t="s">
        <v>531</v>
      </c>
      <c r="C2" t="s">
        <v>532</v>
      </c>
      <c r="D2">
        <v>6</v>
      </c>
      <c r="E2">
        <v>6</v>
      </c>
      <c r="F2">
        <v>2</v>
      </c>
      <c r="G2">
        <v>6</v>
      </c>
      <c r="H2">
        <v>8.6</v>
      </c>
      <c r="I2">
        <v>105.67</v>
      </c>
      <c r="J2">
        <v>929</v>
      </c>
      <c r="K2">
        <v>12.301</v>
      </c>
      <c r="L2">
        <v>2.5</v>
      </c>
      <c r="M2">
        <v>8.6</v>
      </c>
      <c r="N2">
        <v>3002600</v>
      </c>
      <c r="O2">
        <v>44248000</v>
      </c>
      <c r="P2">
        <f t="shared" ref="P2:P23" si="0">O2/N2</f>
        <v>14.736561646572969</v>
      </c>
    </row>
    <row r="3" spans="1:16">
      <c r="A3" t="s">
        <v>533</v>
      </c>
      <c r="B3" t="s">
        <v>534</v>
      </c>
      <c r="C3" t="s">
        <v>535</v>
      </c>
      <c r="D3">
        <v>7</v>
      </c>
      <c r="E3">
        <v>7</v>
      </c>
      <c r="F3">
        <v>3</v>
      </c>
      <c r="G3">
        <v>7</v>
      </c>
      <c r="H3">
        <v>10.1</v>
      </c>
      <c r="I3">
        <v>102.35</v>
      </c>
      <c r="J3">
        <v>898</v>
      </c>
      <c r="K3">
        <v>18.599</v>
      </c>
      <c r="L3">
        <v>4.0999999999999996</v>
      </c>
      <c r="M3">
        <v>10.1</v>
      </c>
      <c r="N3">
        <v>7208500</v>
      </c>
      <c r="O3">
        <v>68278000</v>
      </c>
      <c r="P3">
        <f t="shared" si="0"/>
        <v>9.4718734826940416</v>
      </c>
    </row>
    <row r="4" spans="1:16">
      <c r="A4" t="s">
        <v>536</v>
      </c>
      <c r="B4" t="s">
        <v>537</v>
      </c>
      <c r="C4" t="s">
        <v>538</v>
      </c>
      <c r="D4">
        <v>4</v>
      </c>
      <c r="E4">
        <v>4</v>
      </c>
      <c r="F4">
        <v>2</v>
      </c>
      <c r="G4">
        <v>3</v>
      </c>
      <c r="H4">
        <v>4.8</v>
      </c>
      <c r="I4">
        <v>118.7</v>
      </c>
      <c r="J4">
        <v>1126</v>
      </c>
      <c r="K4">
        <v>6.9294000000000002</v>
      </c>
      <c r="L4">
        <v>1.8</v>
      </c>
      <c r="M4">
        <v>4.2</v>
      </c>
      <c r="N4">
        <v>2735700</v>
      </c>
      <c r="O4">
        <v>14652000</v>
      </c>
      <c r="P4">
        <f t="shared" si="0"/>
        <v>5.3558504221954157</v>
      </c>
    </row>
    <row r="5" spans="1:16">
      <c r="A5" t="s">
        <v>539</v>
      </c>
      <c r="B5" t="s">
        <v>540</v>
      </c>
      <c r="C5" t="s">
        <v>541</v>
      </c>
      <c r="D5">
        <v>4</v>
      </c>
      <c r="E5">
        <v>4</v>
      </c>
      <c r="F5">
        <v>2</v>
      </c>
      <c r="G5">
        <v>4</v>
      </c>
      <c r="H5">
        <v>2.7</v>
      </c>
      <c r="I5">
        <v>270.63</v>
      </c>
      <c r="J5">
        <v>2468</v>
      </c>
      <c r="K5">
        <v>6.7232000000000003</v>
      </c>
      <c r="L5">
        <v>1.6</v>
      </c>
      <c r="M5">
        <v>2.7</v>
      </c>
      <c r="N5">
        <v>8996500</v>
      </c>
      <c r="O5">
        <v>37638000</v>
      </c>
      <c r="P5">
        <f t="shared" si="0"/>
        <v>4.1836269660423495</v>
      </c>
    </row>
    <row r="6" spans="1:16">
      <c r="A6" t="s">
        <v>542</v>
      </c>
      <c r="B6" t="s">
        <v>543</v>
      </c>
      <c r="C6" t="s">
        <v>544</v>
      </c>
      <c r="D6">
        <v>3</v>
      </c>
      <c r="E6">
        <v>3</v>
      </c>
      <c r="F6">
        <v>2</v>
      </c>
      <c r="G6">
        <v>3</v>
      </c>
      <c r="H6">
        <v>3.7</v>
      </c>
      <c r="I6">
        <v>161.44999999999999</v>
      </c>
      <c r="J6">
        <v>1452</v>
      </c>
      <c r="K6">
        <v>5.3742999999999999</v>
      </c>
      <c r="L6">
        <v>3</v>
      </c>
      <c r="M6">
        <v>3.7</v>
      </c>
      <c r="N6">
        <v>10989000</v>
      </c>
      <c r="O6">
        <v>36748000</v>
      </c>
      <c r="P6">
        <f t="shared" si="0"/>
        <v>3.3440713440713439</v>
      </c>
    </row>
    <row r="7" spans="1:16">
      <c r="A7" t="s">
        <v>545</v>
      </c>
      <c r="B7" t="s">
        <v>546</v>
      </c>
      <c r="C7" t="s">
        <v>547</v>
      </c>
      <c r="D7">
        <v>7</v>
      </c>
      <c r="E7">
        <v>6</v>
      </c>
      <c r="F7">
        <v>4</v>
      </c>
      <c r="G7">
        <v>7</v>
      </c>
      <c r="H7">
        <v>8.1999999999999993</v>
      </c>
      <c r="I7">
        <v>119.26</v>
      </c>
      <c r="J7">
        <v>1041</v>
      </c>
      <c r="K7">
        <v>12.185</v>
      </c>
      <c r="L7">
        <v>4.3</v>
      </c>
      <c r="M7">
        <v>8.1999999999999993</v>
      </c>
      <c r="N7">
        <v>7856700</v>
      </c>
      <c r="O7">
        <v>26237000</v>
      </c>
      <c r="P7">
        <f t="shared" si="0"/>
        <v>3.3394427685924115</v>
      </c>
    </row>
    <row r="8" spans="1:16">
      <c r="A8" t="s">
        <v>548</v>
      </c>
      <c r="B8" t="s">
        <v>549</v>
      </c>
      <c r="C8" t="s">
        <v>550</v>
      </c>
      <c r="D8">
        <v>4</v>
      </c>
      <c r="E8">
        <v>4</v>
      </c>
      <c r="F8">
        <v>2</v>
      </c>
      <c r="G8">
        <v>4</v>
      </c>
      <c r="H8">
        <v>6.6</v>
      </c>
      <c r="I8">
        <v>102.28</v>
      </c>
      <c r="J8">
        <v>906</v>
      </c>
      <c r="K8">
        <v>12.217000000000001</v>
      </c>
      <c r="L8">
        <v>3.9</v>
      </c>
      <c r="M8">
        <v>6.6</v>
      </c>
      <c r="N8">
        <v>10001000</v>
      </c>
      <c r="O8">
        <v>27641000</v>
      </c>
      <c r="P8">
        <f t="shared" si="0"/>
        <v>2.763823617638236</v>
      </c>
    </row>
    <row r="9" spans="1:16">
      <c r="A9" t="s">
        <v>551</v>
      </c>
      <c r="B9" t="s">
        <v>552</v>
      </c>
      <c r="C9" t="s">
        <v>553</v>
      </c>
      <c r="D9">
        <v>3</v>
      </c>
      <c r="E9">
        <v>3</v>
      </c>
      <c r="F9">
        <v>2</v>
      </c>
      <c r="G9">
        <v>2</v>
      </c>
      <c r="H9">
        <v>3.7</v>
      </c>
      <c r="I9">
        <v>125.43</v>
      </c>
      <c r="J9">
        <v>1120</v>
      </c>
      <c r="K9">
        <v>3.4695</v>
      </c>
      <c r="L9">
        <v>2.2000000000000002</v>
      </c>
      <c r="M9">
        <v>2.1</v>
      </c>
      <c r="N9">
        <v>3918200</v>
      </c>
      <c r="O9">
        <v>10608000</v>
      </c>
      <c r="P9">
        <f t="shared" si="0"/>
        <v>2.7073656270736564</v>
      </c>
    </row>
    <row r="10" spans="1:16">
      <c r="A10" t="s">
        <v>554</v>
      </c>
      <c r="B10" t="s">
        <v>555</v>
      </c>
      <c r="C10" t="s">
        <v>556</v>
      </c>
      <c r="D10">
        <v>3</v>
      </c>
      <c r="E10">
        <v>3</v>
      </c>
      <c r="F10">
        <v>2</v>
      </c>
      <c r="G10">
        <v>3</v>
      </c>
      <c r="H10">
        <v>1.8</v>
      </c>
      <c r="I10">
        <v>308.57</v>
      </c>
      <c r="J10">
        <v>2792</v>
      </c>
      <c r="K10">
        <v>6.7648999999999999</v>
      </c>
      <c r="L10">
        <v>1.4</v>
      </c>
      <c r="M10">
        <v>1.8</v>
      </c>
      <c r="N10">
        <v>4863300</v>
      </c>
      <c r="O10">
        <v>12610000</v>
      </c>
      <c r="P10">
        <f t="shared" si="0"/>
        <v>2.5928896017107723</v>
      </c>
    </row>
    <row r="11" spans="1:16">
      <c r="A11" t="s">
        <v>557</v>
      </c>
      <c r="B11" t="s">
        <v>558</v>
      </c>
      <c r="C11" t="s">
        <v>559</v>
      </c>
      <c r="D11">
        <v>6</v>
      </c>
      <c r="E11">
        <v>6</v>
      </c>
      <c r="F11">
        <v>5</v>
      </c>
      <c r="G11">
        <v>6</v>
      </c>
      <c r="H11">
        <v>7.6</v>
      </c>
      <c r="I11">
        <v>160.25</v>
      </c>
      <c r="J11">
        <v>1430</v>
      </c>
      <c r="K11">
        <v>17.003</v>
      </c>
      <c r="L11">
        <v>5.9</v>
      </c>
      <c r="M11">
        <v>7.6</v>
      </c>
      <c r="N11">
        <v>11159000</v>
      </c>
      <c r="O11">
        <v>28866000</v>
      </c>
      <c r="P11">
        <f t="shared" si="0"/>
        <v>2.5867909310870147</v>
      </c>
    </row>
    <row r="12" spans="1:16">
      <c r="A12" t="s">
        <v>560</v>
      </c>
      <c r="B12" t="s">
        <v>561</v>
      </c>
      <c r="C12" t="s">
        <v>562</v>
      </c>
      <c r="D12">
        <v>4</v>
      </c>
      <c r="E12">
        <v>4</v>
      </c>
      <c r="F12">
        <v>2</v>
      </c>
      <c r="G12">
        <v>4</v>
      </c>
      <c r="H12">
        <v>5.5</v>
      </c>
      <c r="I12">
        <v>121</v>
      </c>
      <c r="J12">
        <v>1087</v>
      </c>
      <c r="K12">
        <v>7.8040000000000003</v>
      </c>
      <c r="L12">
        <v>3</v>
      </c>
      <c r="M12">
        <v>5.5</v>
      </c>
      <c r="N12">
        <v>11098000</v>
      </c>
      <c r="O12">
        <v>27787000</v>
      </c>
      <c r="P12">
        <f t="shared" si="0"/>
        <v>2.5037844656694901</v>
      </c>
    </row>
    <row r="13" spans="1:16">
      <c r="A13" t="s">
        <v>563</v>
      </c>
      <c r="B13" t="s">
        <v>564</v>
      </c>
      <c r="C13" t="s">
        <v>565</v>
      </c>
      <c r="D13">
        <v>5</v>
      </c>
      <c r="E13">
        <v>5</v>
      </c>
      <c r="F13">
        <v>3</v>
      </c>
      <c r="G13">
        <v>5</v>
      </c>
      <c r="H13">
        <v>5.9</v>
      </c>
      <c r="I13">
        <v>123.9</v>
      </c>
      <c r="J13">
        <v>1098</v>
      </c>
      <c r="K13">
        <v>12.911</v>
      </c>
      <c r="L13">
        <v>3.6</v>
      </c>
      <c r="M13">
        <v>5.9</v>
      </c>
      <c r="N13">
        <v>13697000</v>
      </c>
      <c r="O13">
        <v>32779000</v>
      </c>
      <c r="P13">
        <f t="shared" si="0"/>
        <v>2.3931517850624222</v>
      </c>
    </row>
    <row r="14" spans="1:16">
      <c r="A14" t="s">
        <v>566</v>
      </c>
      <c r="B14" t="s">
        <v>567</v>
      </c>
      <c r="C14" t="s">
        <v>568</v>
      </c>
      <c r="D14">
        <v>8</v>
      </c>
      <c r="E14">
        <v>7</v>
      </c>
      <c r="F14">
        <v>6</v>
      </c>
      <c r="G14">
        <v>8</v>
      </c>
      <c r="H14">
        <v>11.7</v>
      </c>
      <c r="I14">
        <v>111.98</v>
      </c>
      <c r="J14">
        <v>1042</v>
      </c>
      <c r="K14">
        <v>25.375</v>
      </c>
      <c r="L14">
        <v>8.6999999999999993</v>
      </c>
      <c r="M14">
        <v>11.7</v>
      </c>
      <c r="N14">
        <v>33415000</v>
      </c>
      <c r="O14">
        <v>78782000</v>
      </c>
      <c r="P14">
        <f t="shared" si="0"/>
        <v>2.3576836749962591</v>
      </c>
    </row>
    <row r="15" spans="1:16">
      <c r="A15" t="s">
        <v>569</v>
      </c>
      <c r="B15" t="s">
        <v>570</v>
      </c>
      <c r="C15" t="s">
        <v>571</v>
      </c>
      <c r="D15">
        <v>7</v>
      </c>
      <c r="E15">
        <v>7</v>
      </c>
      <c r="F15">
        <v>4</v>
      </c>
      <c r="G15">
        <v>7</v>
      </c>
      <c r="H15">
        <v>7</v>
      </c>
      <c r="I15">
        <v>132.65</v>
      </c>
      <c r="J15">
        <v>1195</v>
      </c>
      <c r="K15">
        <v>18.931999999999999</v>
      </c>
      <c r="L15">
        <v>4.5</v>
      </c>
      <c r="M15">
        <v>7</v>
      </c>
      <c r="N15">
        <v>16244000</v>
      </c>
      <c r="O15">
        <v>37268000</v>
      </c>
      <c r="P15">
        <f t="shared" si="0"/>
        <v>2.2942624969219403</v>
      </c>
    </row>
    <row r="16" spans="1:16">
      <c r="A16" t="s">
        <v>572</v>
      </c>
      <c r="B16" t="s">
        <v>573</v>
      </c>
      <c r="C16" t="s">
        <v>574</v>
      </c>
      <c r="D16">
        <v>37</v>
      </c>
      <c r="E16">
        <v>37</v>
      </c>
      <c r="F16">
        <v>29</v>
      </c>
      <c r="G16">
        <v>37</v>
      </c>
      <c r="H16">
        <v>45.4</v>
      </c>
      <c r="I16">
        <v>100.2</v>
      </c>
      <c r="J16">
        <v>908</v>
      </c>
      <c r="K16">
        <v>143.31</v>
      </c>
      <c r="L16">
        <v>35.9</v>
      </c>
      <c r="M16">
        <v>45.4</v>
      </c>
      <c r="N16">
        <v>411010000</v>
      </c>
      <c r="O16">
        <v>937410000</v>
      </c>
      <c r="P16">
        <f t="shared" si="0"/>
        <v>2.2807474270699011</v>
      </c>
    </row>
    <row r="17" spans="1:16">
      <c r="A17" t="s">
        <v>575</v>
      </c>
      <c r="B17" t="s">
        <v>576</v>
      </c>
      <c r="C17" t="s">
        <v>577</v>
      </c>
      <c r="D17">
        <v>8</v>
      </c>
      <c r="E17">
        <v>8</v>
      </c>
      <c r="F17">
        <v>7</v>
      </c>
      <c r="G17">
        <v>8</v>
      </c>
      <c r="H17">
        <v>7.8</v>
      </c>
      <c r="I17">
        <v>148.86000000000001</v>
      </c>
      <c r="J17">
        <v>1314</v>
      </c>
      <c r="K17">
        <v>20.591999999999999</v>
      </c>
      <c r="L17">
        <v>6.2</v>
      </c>
      <c r="M17">
        <v>7.8</v>
      </c>
      <c r="N17">
        <v>22657000</v>
      </c>
      <c r="O17">
        <v>51643000</v>
      </c>
      <c r="P17">
        <f t="shared" si="0"/>
        <v>2.2793397184093216</v>
      </c>
    </row>
    <row r="18" spans="1:16">
      <c r="A18" t="s">
        <v>578</v>
      </c>
      <c r="B18" t="s">
        <v>579</v>
      </c>
      <c r="C18" t="s">
        <v>580</v>
      </c>
      <c r="D18">
        <v>7</v>
      </c>
      <c r="E18">
        <v>7</v>
      </c>
      <c r="F18">
        <v>4</v>
      </c>
      <c r="G18">
        <v>7</v>
      </c>
      <c r="H18">
        <v>6.3</v>
      </c>
      <c r="I18">
        <v>168.59</v>
      </c>
      <c r="J18">
        <v>1508</v>
      </c>
      <c r="K18">
        <v>16.966999999999999</v>
      </c>
      <c r="L18">
        <v>3.9</v>
      </c>
      <c r="M18">
        <v>6.3</v>
      </c>
      <c r="N18">
        <v>16987000</v>
      </c>
      <c r="O18">
        <v>37263000</v>
      </c>
      <c r="P18">
        <f t="shared" si="0"/>
        <v>2.1936186495555425</v>
      </c>
    </row>
    <row r="19" spans="1:16">
      <c r="A19" t="s">
        <v>581</v>
      </c>
      <c r="B19" t="s">
        <v>582</v>
      </c>
      <c r="C19" t="s">
        <v>583</v>
      </c>
      <c r="D19">
        <v>25</v>
      </c>
      <c r="E19">
        <v>25</v>
      </c>
      <c r="F19">
        <v>22</v>
      </c>
      <c r="G19">
        <v>25</v>
      </c>
      <c r="H19">
        <v>36.799999999999997</v>
      </c>
      <c r="I19">
        <v>101.89</v>
      </c>
      <c r="J19">
        <v>904</v>
      </c>
      <c r="K19">
        <v>81.097999999999999</v>
      </c>
      <c r="L19">
        <v>30.5</v>
      </c>
      <c r="M19">
        <v>36.799999999999997</v>
      </c>
      <c r="N19">
        <v>162600000</v>
      </c>
      <c r="O19">
        <v>353800000</v>
      </c>
      <c r="P19">
        <f t="shared" si="0"/>
        <v>2.1758917589175892</v>
      </c>
    </row>
    <row r="20" spans="1:16">
      <c r="A20" t="s">
        <v>584</v>
      </c>
      <c r="B20" t="s">
        <v>585</v>
      </c>
      <c r="C20" t="s">
        <v>586</v>
      </c>
      <c r="D20">
        <v>6</v>
      </c>
      <c r="E20">
        <v>6</v>
      </c>
      <c r="F20">
        <v>5</v>
      </c>
      <c r="G20">
        <v>6</v>
      </c>
      <c r="H20">
        <v>5.7</v>
      </c>
      <c r="I20">
        <v>168.89</v>
      </c>
      <c r="J20">
        <v>1498</v>
      </c>
      <c r="K20">
        <v>15.539</v>
      </c>
      <c r="L20">
        <v>5.7</v>
      </c>
      <c r="M20">
        <v>5.7</v>
      </c>
      <c r="N20">
        <v>11777000</v>
      </c>
      <c r="O20">
        <v>25276000</v>
      </c>
      <c r="P20">
        <f t="shared" si="0"/>
        <v>2.1462172030228412</v>
      </c>
    </row>
    <row r="21" spans="1:16">
      <c r="A21" t="s">
        <v>587</v>
      </c>
      <c r="B21" t="s">
        <v>588</v>
      </c>
      <c r="C21" t="s">
        <v>589</v>
      </c>
      <c r="D21">
        <v>4</v>
      </c>
      <c r="E21">
        <v>4</v>
      </c>
      <c r="F21">
        <v>3</v>
      </c>
      <c r="G21">
        <v>4</v>
      </c>
      <c r="H21">
        <v>4.0999999999999996</v>
      </c>
      <c r="I21">
        <v>155.97999999999999</v>
      </c>
      <c r="J21">
        <v>1393</v>
      </c>
      <c r="K21">
        <v>7.1163999999999996</v>
      </c>
      <c r="L21">
        <v>3.5</v>
      </c>
      <c r="M21">
        <v>4.0999999999999996</v>
      </c>
      <c r="N21">
        <v>8933400</v>
      </c>
      <c r="O21">
        <v>18280000</v>
      </c>
      <c r="P21">
        <f t="shared" si="0"/>
        <v>2.0462533861687597</v>
      </c>
    </row>
    <row r="22" spans="1:16">
      <c r="A22" t="s">
        <v>590</v>
      </c>
      <c r="B22" t="s">
        <v>591</v>
      </c>
      <c r="C22" t="s">
        <v>592</v>
      </c>
      <c r="D22">
        <v>6</v>
      </c>
      <c r="E22">
        <v>6</v>
      </c>
      <c r="F22">
        <v>4</v>
      </c>
      <c r="G22">
        <v>6</v>
      </c>
      <c r="H22">
        <v>6.5</v>
      </c>
      <c r="I22">
        <v>146.18</v>
      </c>
      <c r="J22">
        <v>1302</v>
      </c>
      <c r="K22">
        <v>11.023999999999999</v>
      </c>
      <c r="L22">
        <v>4.5</v>
      </c>
      <c r="M22">
        <v>6.5</v>
      </c>
      <c r="N22">
        <v>16255000</v>
      </c>
      <c r="O22">
        <v>32889000</v>
      </c>
      <c r="P22">
        <f t="shared" si="0"/>
        <v>2.0233159027991388</v>
      </c>
    </row>
    <row r="23" spans="1:16">
      <c r="A23" t="s">
        <v>593</v>
      </c>
      <c r="B23" t="s">
        <v>594</v>
      </c>
      <c r="C23" t="s">
        <v>595</v>
      </c>
      <c r="D23">
        <v>4</v>
      </c>
      <c r="E23">
        <v>4</v>
      </c>
      <c r="F23">
        <v>4</v>
      </c>
      <c r="G23">
        <v>4</v>
      </c>
      <c r="H23">
        <v>3.9</v>
      </c>
      <c r="I23">
        <v>200.55</v>
      </c>
      <c r="J23">
        <v>1766</v>
      </c>
      <c r="K23">
        <v>8.5539000000000005</v>
      </c>
      <c r="L23">
        <v>3.9</v>
      </c>
      <c r="M23">
        <v>3.9</v>
      </c>
      <c r="N23">
        <v>7332600</v>
      </c>
      <c r="O23">
        <v>14707000</v>
      </c>
      <c r="P23">
        <f t="shared" si="0"/>
        <v>2.0057005700570056</v>
      </c>
    </row>
    <row r="24" spans="1:16">
      <c r="A24" t="s">
        <v>596</v>
      </c>
      <c r="B24" t="s">
        <v>597</v>
      </c>
      <c r="C24" t="s">
        <v>598</v>
      </c>
      <c r="D24">
        <v>3</v>
      </c>
      <c r="E24">
        <v>3</v>
      </c>
      <c r="F24">
        <v>3</v>
      </c>
      <c r="G24">
        <v>1</v>
      </c>
      <c r="H24">
        <v>3.9</v>
      </c>
      <c r="I24">
        <v>117.35</v>
      </c>
      <c r="J24">
        <v>1025</v>
      </c>
      <c r="K24">
        <v>5.0944000000000003</v>
      </c>
      <c r="L24">
        <v>3.9</v>
      </c>
      <c r="M24">
        <v>1.2</v>
      </c>
      <c r="N24">
        <v>19107000</v>
      </c>
      <c r="O24">
        <v>5942800</v>
      </c>
      <c r="P24">
        <f>O24/N24</f>
        <v>0.31102737216726856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less than 70kD</vt:lpstr>
      <vt:lpstr>70-100kD</vt:lpstr>
      <vt:lpstr>more than 100kD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2019-05-21T12:43:30Z</dcterms:modified>
</cp:coreProperties>
</file>