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toumanabu/Documents/医療関係資料/大腸癌/千葉西/"/>
    </mc:Choice>
  </mc:AlternateContent>
  <xr:revisionPtr revIDLastSave="0" documentId="13_ncr:1_{E5586C21-6044-8F4F-8D11-81540FA449AC}" xr6:coauthVersionLast="47" xr6:coauthVersionMax="47" xr10:uidLastSave="{00000000-0000-0000-0000-000000000000}"/>
  <bookViews>
    <workbookView xWindow="4600" yWindow="1060" windowWidth="26920" windowHeight="16940" xr2:uid="{3DEAB651-A7B4-104A-A91E-0D97DC53C9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0" i="1"/>
  <c r="C19" i="1"/>
  <c r="C18" i="1"/>
  <c r="C17" i="1"/>
  <c r="C16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<sst xmlns="http://schemas.openxmlformats.org/spreadsheetml/2006/main" count="27" uniqueCount="27">
  <si>
    <t>n</t>
    <phoneticPr fontId="3"/>
  </si>
  <si>
    <t>%</t>
    <phoneticPr fontId="3"/>
  </si>
  <si>
    <t>Clavien-Dindo classification</t>
    <phoneticPr fontId="2"/>
  </si>
  <si>
    <r>
      <t xml:space="preserve">    Grade</t>
    </r>
    <r>
      <rPr>
        <sz val="12"/>
        <color rgb="FF000000"/>
        <rFont val="Times"/>
        <family val="1"/>
      </rPr>
      <t>Ⅰ</t>
    </r>
    <phoneticPr fontId="3"/>
  </si>
  <si>
    <r>
      <t xml:space="preserve">    Grade</t>
    </r>
    <r>
      <rPr>
        <sz val="12"/>
        <color rgb="FF000000"/>
        <rFont val="Times"/>
        <family val="1"/>
      </rPr>
      <t>Ⅱ</t>
    </r>
    <phoneticPr fontId="3"/>
  </si>
  <si>
    <r>
      <t xml:space="preserve">    Grade</t>
    </r>
    <r>
      <rPr>
        <sz val="12"/>
        <color rgb="FF000000"/>
        <rFont val="Times"/>
        <family val="1"/>
      </rPr>
      <t>Ⅴ</t>
    </r>
    <phoneticPr fontId="3"/>
  </si>
  <si>
    <r>
      <t xml:space="preserve">     </t>
    </r>
    <r>
      <rPr>
        <sz val="12"/>
        <color rgb="FF000000"/>
        <rFont val="Cambria"/>
        <family val="1"/>
      </rPr>
      <t>≥</t>
    </r>
    <r>
      <rPr>
        <sz val="12"/>
        <color rgb="FF000000"/>
        <rFont val="Times New Roman"/>
        <family val="1"/>
      </rPr>
      <t>Grade</t>
    </r>
    <r>
      <rPr>
        <sz val="12"/>
        <color rgb="FF000000"/>
        <rFont val="Times"/>
        <family val="1"/>
      </rPr>
      <t>Ⅱ</t>
    </r>
    <phoneticPr fontId="2"/>
  </si>
  <si>
    <r>
      <t xml:space="preserve">    Grade</t>
    </r>
    <r>
      <rPr>
        <sz val="12"/>
        <color rgb="FF000000"/>
        <rFont val="Times"/>
        <family val="1"/>
      </rPr>
      <t>Ⅲ</t>
    </r>
    <r>
      <rPr>
        <sz val="12"/>
        <color rgb="FF000000"/>
        <rFont val="Times New Roman"/>
        <family val="1"/>
      </rPr>
      <t>a</t>
    </r>
    <phoneticPr fontId="3"/>
  </si>
  <si>
    <r>
      <t xml:space="preserve">    Grade</t>
    </r>
    <r>
      <rPr>
        <sz val="12"/>
        <color rgb="FF000000"/>
        <rFont val="Times"/>
        <family val="1"/>
      </rPr>
      <t>Ⅲ</t>
    </r>
    <r>
      <rPr>
        <sz val="12"/>
        <color rgb="FF000000"/>
        <rFont val="Times New Roman"/>
        <family val="1"/>
      </rPr>
      <t>b</t>
    </r>
    <phoneticPr fontId="3"/>
  </si>
  <si>
    <r>
      <t xml:space="preserve">    Grade</t>
    </r>
    <r>
      <rPr>
        <sz val="12"/>
        <color rgb="FF000000"/>
        <rFont val="Times"/>
        <family val="1"/>
      </rPr>
      <t>Ⅳ</t>
    </r>
    <r>
      <rPr>
        <sz val="12"/>
        <color rgb="FF000000"/>
        <rFont val="Times New Roman"/>
        <family val="1"/>
      </rPr>
      <t>a</t>
    </r>
    <phoneticPr fontId="3"/>
  </si>
  <si>
    <r>
      <t xml:space="preserve">    Grade</t>
    </r>
    <r>
      <rPr>
        <sz val="12"/>
        <color rgb="FF000000"/>
        <rFont val="Times"/>
        <family val="1"/>
      </rPr>
      <t>Ⅳ</t>
    </r>
    <r>
      <rPr>
        <sz val="12"/>
        <color rgb="FF000000"/>
        <rFont val="Times New Roman"/>
        <family val="1"/>
      </rPr>
      <t>b</t>
    </r>
    <phoneticPr fontId="3"/>
  </si>
  <si>
    <t xml:space="preserve">  Non-surgical</t>
    <phoneticPr fontId="4"/>
  </si>
  <si>
    <t xml:space="preserve">  Surgical</t>
    <phoneticPr fontId="4"/>
  </si>
  <si>
    <t xml:space="preserve">  No complication</t>
    <phoneticPr fontId="3"/>
  </si>
  <si>
    <t>Conplications ≥GradeⅡ</t>
    <phoneticPr fontId="2"/>
  </si>
  <si>
    <t xml:space="preserve">    Cardiovascular</t>
    <phoneticPr fontId="4"/>
  </si>
  <si>
    <t xml:space="preserve">    Respiratory</t>
    <phoneticPr fontId="4"/>
  </si>
  <si>
    <t xml:space="preserve">    Urinary</t>
    <phoneticPr fontId="4"/>
  </si>
  <si>
    <t xml:space="preserve">    Neurogenic</t>
    <phoneticPr fontId="4"/>
  </si>
  <si>
    <t xml:space="preserve">    Others</t>
    <phoneticPr fontId="4"/>
  </si>
  <si>
    <t xml:space="preserve">    Intestinal paralysis, obstruction</t>
    <phoneticPr fontId="4"/>
  </si>
  <si>
    <t xml:space="preserve">    Leakage</t>
    <phoneticPr fontId="4"/>
  </si>
  <si>
    <t xml:space="preserve">    Inflammation, abscess</t>
    <phoneticPr fontId="4"/>
  </si>
  <si>
    <t xml:space="preserve">    Intraoperative injury</t>
    <phoneticPr fontId="4"/>
  </si>
  <si>
    <t xml:space="preserve">    Postoperative bleeding</t>
    <phoneticPr fontId="4"/>
  </si>
  <si>
    <t xml:space="preserve">    Stoma problems</t>
    <phoneticPr fontId="4"/>
  </si>
  <si>
    <t>Table 5: Breakdown of postoperative complications in LC for acute cholecystitis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</si>
</sst>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10">
    <font>
      <sz val="12"/>
      <color theme="1"/>
      <name val="游ゴシック"/>
      <family val="2"/>
      <charset val="128"/>
      <scheme val="minor"/>
    </font>
    <font>
      <sz val="14"/>
      <color indexed="8"/>
      <name val="Times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color rgb="FF000000"/>
      <name val="Times"/>
      <family val="1"/>
    </font>
    <font>
      <sz val="12"/>
      <color rgb="FF000000"/>
      <name val="Cambria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9" fillId="0" borderId="4" xfId="0" applyFont="1" applyBorder="1" applyAlignment="1"/>
    <xf numFmtId="0" fontId="8" fillId="0" borderId="4" xfId="0" applyFont="1" applyBorder="1">
      <alignment vertical="center"/>
    </xf>
    <xf numFmtId="176" fontId="8" fillId="0" borderId="7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0" fontId="7" fillId="0" borderId="4" xfId="0" applyFont="1" applyBorder="1" applyAlignment="1"/>
    <xf numFmtId="177" fontId="8" fillId="0" borderId="5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/>
    </xf>
    <xf numFmtId="0" fontId="8" fillId="0" borderId="9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E215-1309-8F4B-9924-8C8CDCD5F632}">
  <dimension ref="A1:D29"/>
  <sheetViews>
    <sheetView tabSelected="1" workbookViewId="0">
      <selection activeCell="A29" sqref="A29:D29"/>
    </sheetView>
  </sheetViews>
  <sheetFormatPr baseColWidth="10" defaultRowHeight="20"/>
  <cols>
    <col min="1" max="1" width="27.7109375" customWidth="1"/>
    <col min="2" max="3" width="8.7109375" customWidth="1"/>
    <col min="4" max="4" width="30.140625" customWidth="1"/>
    <col min="5" max="6" width="8.7109375" customWidth="1"/>
  </cols>
  <sheetData>
    <row r="1" spans="1:4">
      <c r="A1" s="20" t="s">
        <v>26</v>
      </c>
      <c r="B1" s="20"/>
      <c r="C1" s="20"/>
      <c r="D1" s="20"/>
    </row>
    <row r="2" spans="1:4" ht="17" customHeight="1">
      <c r="A2" s="1"/>
      <c r="B2" s="2" t="s">
        <v>0</v>
      </c>
      <c r="C2" s="3" t="s">
        <v>1</v>
      </c>
    </row>
    <row r="3" spans="1:4" ht="17" customHeight="1">
      <c r="A3" s="5" t="s">
        <v>2</v>
      </c>
      <c r="B3" s="6"/>
      <c r="C3" s="7"/>
    </row>
    <row r="4" spans="1:4" ht="17" customHeight="1">
      <c r="A4" s="8" t="s">
        <v>13</v>
      </c>
      <c r="B4" s="14">
        <v>150</v>
      </c>
      <c r="C4" s="9">
        <f>B4/258*100</f>
        <v>58.139534883720934</v>
      </c>
    </row>
    <row r="5" spans="1:4" ht="17" customHeight="1">
      <c r="A5" s="4" t="s">
        <v>3</v>
      </c>
      <c r="B5" s="14">
        <v>41</v>
      </c>
      <c r="C5" s="9">
        <f t="shared" ref="C5:C12" si="0">B5/258*100</f>
        <v>15.891472868217054</v>
      </c>
    </row>
    <row r="6" spans="1:4" ht="17" customHeight="1">
      <c r="A6" s="4" t="s">
        <v>4</v>
      </c>
      <c r="B6" s="14">
        <v>41</v>
      </c>
      <c r="C6" s="9">
        <f t="shared" si="0"/>
        <v>15.891472868217054</v>
      </c>
    </row>
    <row r="7" spans="1:4" ht="17" customHeight="1">
      <c r="A7" s="8" t="s">
        <v>7</v>
      </c>
      <c r="B7" s="14">
        <v>9</v>
      </c>
      <c r="C7" s="9">
        <f t="shared" si="0"/>
        <v>3.4883720930232558</v>
      </c>
    </row>
    <row r="8" spans="1:4" ht="17" customHeight="1">
      <c r="A8" s="4" t="s">
        <v>8</v>
      </c>
      <c r="B8" s="14">
        <v>7</v>
      </c>
      <c r="C8" s="9">
        <f t="shared" si="0"/>
        <v>2.7131782945736433</v>
      </c>
    </row>
    <row r="9" spans="1:4" ht="17" customHeight="1">
      <c r="A9" s="4" t="s">
        <v>9</v>
      </c>
      <c r="B9" s="14">
        <v>6</v>
      </c>
      <c r="C9" s="9">
        <f t="shared" si="0"/>
        <v>2.3255813953488373</v>
      </c>
    </row>
    <row r="10" spans="1:4" ht="17" customHeight="1">
      <c r="A10" s="4" t="s">
        <v>10</v>
      </c>
      <c r="B10" s="14">
        <v>1</v>
      </c>
      <c r="C10" s="9">
        <f t="shared" si="0"/>
        <v>0.38759689922480622</v>
      </c>
    </row>
    <row r="11" spans="1:4" ht="17" customHeight="1">
      <c r="A11" s="4" t="s">
        <v>5</v>
      </c>
      <c r="B11" s="14">
        <v>3</v>
      </c>
      <c r="C11" s="9">
        <f t="shared" si="0"/>
        <v>1.1627906976744187</v>
      </c>
    </row>
    <row r="12" spans="1:4" ht="17" customHeight="1">
      <c r="A12" s="4" t="s">
        <v>6</v>
      </c>
      <c r="B12" s="15">
        <v>67</v>
      </c>
      <c r="C12" s="9">
        <f t="shared" si="0"/>
        <v>25.968992248062015</v>
      </c>
    </row>
    <row r="13" spans="1:4" ht="17" customHeight="1">
      <c r="A13" s="8"/>
      <c r="B13" s="16"/>
      <c r="C13" s="10"/>
    </row>
    <row r="14" spans="1:4" ht="17" customHeight="1">
      <c r="A14" s="8" t="s">
        <v>14</v>
      </c>
      <c r="B14" s="17"/>
      <c r="C14" s="10"/>
    </row>
    <row r="15" spans="1:4" ht="17" customHeight="1">
      <c r="A15" s="5" t="s">
        <v>11</v>
      </c>
      <c r="B15" s="18"/>
      <c r="C15" s="10"/>
    </row>
    <row r="16" spans="1:4" ht="17" customHeight="1">
      <c r="A16" s="5" t="s">
        <v>15</v>
      </c>
      <c r="B16" s="19">
        <v>4</v>
      </c>
      <c r="C16" s="9">
        <f t="shared" ref="C16:C20" si="1">B16/258*100</f>
        <v>1.5503875968992249</v>
      </c>
    </row>
    <row r="17" spans="1:4" ht="17" customHeight="1">
      <c r="A17" s="5" t="s">
        <v>16</v>
      </c>
      <c r="B17" s="19">
        <v>22</v>
      </c>
      <c r="C17" s="9">
        <f t="shared" si="1"/>
        <v>8.5271317829457356</v>
      </c>
    </row>
    <row r="18" spans="1:4" ht="17" customHeight="1">
      <c r="A18" s="5" t="s">
        <v>17</v>
      </c>
      <c r="B18" s="19">
        <v>11</v>
      </c>
      <c r="C18" s="9">
        <f t="shared" si="1"/>
        <v>4.2635658914728678</v>
      </c>
    </row>
    <row r="19" spans="1:4" ht="17" customHeight="1">
      <c r="A19" s="5" t="s">
        <v>18</v>
      </c>
      <c r="B19" s="19">
        <v>3</v>
      </c>
      <c r="C19" s="9">
        <f t="shared" si="1"/>
        <v>1.1627906976744187</v>
      </c>
    </row>
    <row r="20" spans="1:4" ht="17" customHeight="1">
      <c r="A20" s="5" t="s">
        <v>19</v>
      </c>
      <c r="B20" s="19">
        <v>7</v>
      </c>
      <c r="C20" s="9">
        <f t="shared" si="1"/>
        <v>2.7131782945736433</v>
      </c>
    </row>
    <row r="21" spans="1:4" ht="17" customHeight="1">
      <c r="A21" s="5" t="s">
        <v>12</v>
      </c>
      <c r="B21" s="19"/>
      <c r="C21" s="10"/>
    </row>
    <row r="22" spans="1:4" ht="17" customHeight="1">
      <c r="A22" s="5" t="s">
        <v>20</v>
      </c>
      <c r="B22" s="19">
        <v>10</v>
      </c>
      <c r="C22" s="9">
        <f t="shared" ref="C22:C27" si="2">B22/258*100</f>
        <v>3.8759689922480618</v>
      </c>
    </row>
    <row r="23" spans="1:4" ht="17" customHeight="1">
      <c r="A23" s="5" t="s">
        <v>21</v>
      </c>
      <c r="B23" s="19">
        <v>5</v>
      </c>
      <c r="C23" s="9">
        <f t="shared" si="2"/>
        <v>1.9379844961240309</v>
      </c>
    </row>
    <row r="24" spans="1:4" ht="17" customHeight="1">
      <c r="A24" s="5" t="s">
        <v>22</v>
      </c>
      <c r="B24" s="19">
        <v>11</v>
      </c>
      <c r="C24" s="9">
        <f t="shared" si="2"/>
        <v>4.2635658914728678</v>
      </c>
    </row>
    <row r="25" spans="1:4" ht="17" customHeight="1">
      <c r="A25" s="5" t="s">
        <v>23</v>
      </c>
      <c r="B25" s="19">
        <v>3</v>
      </c>
      <c r="C25" s="9">
        <f t="shared" si="2"/>
        <v>1.1627906976744187</v>
      </c>
    </row>
    <row r="26" spans="1:4">
      <c r="A26" s="5" t="s">
        <v>24</v>
      </c>
      <c r="B26" s="19">
        <v>3</v>
      </c>
      <c r="C26" s="9">
        <f t="shared" si="2"/>
        <v>1.1627906976744187</v>
      </c>
    </row>
    <row r="27" spans="1:4">
      <c r="A27" s="11" t="s">
        <v>25</v>
      </c>
      <c r="B27" s="12">
        <v>4</v>
      </c>
      <c r="C27" s="13">
        <f t="shared" si="2"/>
        <v>1.5503875968992249</v>
      </c>
    </row>
    <row r="29" spans="1:4">
      <c r="A29" s="20"/>
      <c r="B29" s="20"/>
      <c r="C29" s="20"/>
      <c r="D29" s="20"/>
    </row>
  </sheetData>
  <mergeCells count="2">
    <mergeCell ref="A29:D29"/>
    <mergeCell ref="A1:D1"/>
  </mergeCells>
  <phoneticPr fontId="2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佐藤学</dc:creator>
  <cp:lastModifiedBy>佐藤学</cp:lastModifiedBy>
  <dcterms:created xsi:type="dcterms:W3CDTF">2018-02-15T10:59:06Z</dcterms:created>
  <dcterms:modified xsi:type="dcterms:W3CDTF">2025-05-27T09:28:44Z</dcterms:modified>
</cp:coreProperties>
</file>