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pstate0-my.sharepoint.com/personal/parkjoy_upstate_edu/Documents/Perl Lab/Publications/CD38/"/>
    </mc:Choice>
  </mc:AlternateContent>
  <xr:revisionPtr revIDLastSave="4813" documentId="8_{751C23D1-8ECF-43A4-A6B7-380442FFA6C6}" xr6:coauthVersionLast="47" xr6:coauthVersionMax="47" xr10:uidLastSave="{C68EE75E-7894-4D8F-84F6-4A97F1BA19FE}"/>
  <bookViews>
    <workbookView xWindow="28680" yWindow="-120" windowWidth="29040" windowHeight="15720" firstSheet="10" activeTab="17" xr2:uid="{8778F1C8-E48F-499A-812F-C3FD217DD4CE}"/>
  </bookViews>
  <sheets>
    <sheet name="Fig. 1A" sheetId="3" r:id="rId1"/>
    <sheet name="Fig. 1B" sheetId="1" r:id="rId2"/>
    <sheet name="Fig. 1C-D" sheetId="4" r:id="rId3"/>
    <sheet name="Fig. 1E" sheetId="2" r:id="rId4"/>
    <sheet name="Fig. 1F" sheetId="6" r:id="rId5"/>
    <sheet name="Fig. 1G" sheetId="7" r:id="rId6"/>
    <sheet name="Fig. 1H" sheetId="11" r:id="rId7"/>
    <sheet name="Fig. S1" sheetId="8" r:id="rId8"/>
    <sheet name="Fig. 2A" sheetId="9" r:id="rId9"/>
    <sheet name="Fig. 2B" sheetId="10" r:id="rId10"/>
    <sheet name="Fig. 2C" sheetId="12" r:id="rId11"/>
    <sheet name="Fig. 2D" sheetId="13" r:id="rId12"/>
    <sheet name="Fig. S2A" sheetId="60" r:id="rId13"/>
    <sheet name="Fig. S2B" sheetId="61" r:id="rId14"/>
    <sheet name="Fig. S2C" sheetId="62" r:id="rId15"/>
    <sheet name="Fig. S2D" sheetId="63" r:id="rId16"/>
    <sheet name="Fig. S2E" sheetId="64" r:id="rId17"/>
    <sheet name="Fig. S3A" sheetId="89" r:id="rId18"/>
    <sheet name="Fig. S3B" sheetId="88" r:id="rId19"/>
    <sheet name="Fig. 3A" sheetId="77" r:id="rId20"/>
    <sheet name="Fig. 3B" sheetId="16" r:id="rId21"/>
    <sheet name="Fig. 3C" sheetId="18" r:id="rId22"/>
    <sheet name="Fig. 4A" sheetId="14" r:id="rId23"/>
    <sheet name="Fig. 4B" sheetId="15" r:id="rId24"/>
    <sheet name="Fig. S4A" sheetId="22" r:id="rId25"/>
    <sheet name="Fig. S4B" sheetId="23" r:id="rId26"/>
    <sheet name="Fig. S4C" sheetId="19" r:id="rId27"/>
    <sheet name="Fig. S4D" sheetId="78" r:id="rId28"/>
    <sheet name="Fig. S4E" sheetId="20" r:id="rId29"/>
    <sheet name="Fig. S4F" sheetId="21" r:id="rId30"/>
    <sheet name="Fig. 5A" sheetId="24" r:id="rId31"/>
    <sheet name="Fig. 5B" sheetId="25" r:id="rId32"/>
    <sheet name="Fig. 5C" sheetId="26" r:id="rId33"/>
    <sheet name="Fig. 5D" sheetId="27" r:id="rId34"/>
    <sheet name="Fig. 6A" sheetId="28" r:id="rId35"/>
    <sheet name="Fig. 6B" sheetId="29" r:id="rId36"/>
    <sheet name="Fig. 6C" sheetId="30" r:id="rId37"/>
    <sheet name="Fig. 6D" sheetId="31" r:id="rId38"/>
    <sheet name="Fig. 6E" sheetId="32" r:id="rId39"/>
    <sheet name="Fig. S5A" sheetId="79" r:id="rId40"/>
    <sheet name="Fig. S5B" sheetId="80" r:id="rId41"/>
    <sheet name="Fig. S5C" sheetId="81" r:id="rId42"/>
    <sheet name="Fig. S6A" sheetId="65" r:id="rId43"/>
    <sheet name="Fig. S6B" sheetId="33" r:id="rId44"/>
    <sheet name="Fig. 7A" sheetId="35" r:id="rId45"/>
    <sheet name="Fig. 7B" sheetId="37" r:id="rId46"/>
    <sheet name="Fig. 7C" sheetId="43" r:id="rId47"/>
    <sheet name="Fig. 7D" sheetId="41" r:id="rId48"/>
    <sheet name="Fig. 7E" sheetId="39" r:id="rId49"/>
    <sheet name="Fig. 7F" sheetId="34" r:id="rId50"/>
    <sheet name="Fig. S7A" sheetId="45" r:id="rId51"/>
    <sheet name="Fig. S7B" sheetId="49" r:id="rId52"/>
    <sheet name="Fig. S7C" sheetId="67" r:id="rId53"/>
    <sheet name="Fig. S7D" sheetId="82" r:id="rId54"/>
    <sheet name="Fig. S8" sheetId="69" r:id="rId55"/>
    <sheet name="Fig. S9A" sheetId="83" r:id="rId56"/>
    <sheet name="Fig. S9B" sheetId="84" r:id="rId57"/>
    <sheet name="Fig. 8A" sheetId="85" r:id="rId58"/>
    <sheet name="Fig. 8B" sheetId="86" r:id="rId59"/>
    <sheet name="Fig. 8C" sheetId="87" r:id="rId60"/>
    <sheet name="Fig. 8D" sheetId="58" r:id="rId61"/>
    <sheet name="Fig. 8E" sheetId="59" r:id="rId62"/>
    <sheet name="Fig. 8F" sheetId="70" r:id="rId63"/>
    <sheet name="Fig. 8G" sheetId="71" r:id="rId64"/>
    <sheet name="Fig. 8H" sheetId="72" r:id="rId65"/>
    <sheet name="Fig. 9A" sheetId="73" r:id="rId66"/>
    <sheet name="Fig. 9B" sheetId="74" r:id="rId67"/>
    <sheet name="Fig. 9C" sheetId="75" r:id="rId68"/>
    <sheet name="Fig. 9D" sheetId="76" r:id="rId6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8" i="88" l="1"/>
  <c r="AA18" i="88"/>
  <c r="AB18" i="88"/>
  <c r="AC18" i="88"/>
  <c r="AD18" i="88"/>
  <c r="Z19" i="88"/>
  <c r="AA19" i="88"/>
  <c r="AB19" i="88"/>
  <c r="AC19" i="88"/>
  <c r="AD19" i="88"/>
  <c r="Z20" i="88"/>
  <c r="AA20" i="88"/>
  <c r="AB20" i="88"/>
  <c r="AC20" i="88"/>
  <c r="AD20" i="88"/>
  <c r="Z21" i="88"/>
  <c r="AA21" i="88"/>
  <c r="AB21" i="88"/>
  <c r="AC21" i="88"/>
  <c r="AD21" i="88"/>
  <c r="Z22" i="88"/>
  <c r="AA22" i="88"/>
  <c r="AB22" i="88"/>
  <c r="AC22" i="88"/>
  <c r="AD22" i="88"/>
  <c r="Z23" i="88"/>
  <c r="AA23" i="88"/>
  <c r="AB23" i="88"/>
  <c r="AC23" i="88"/>
  <c r="AD23" i="88"/>
  <c r="Y19" i="88"/>
  <c r="Y20" i="88"/>
  <c r="Y21" i="88"/>
  <c r="Y22" i="88"/>
  <c r="Y23" i="88"/>
  <c r="Y18" i="88"/>
  <c r="U7" i="86" l="1"/>
  <c r="U8" i="86"/>
  <c r="U9" i="86"/>
  <c r="U10" i="86"/>
  <c r="U11" i="86"/>
  <c r="U12" i="86"/>
  <c r="U13" i="86"/>
  <c r="U14" i="86"/>
  <c r="U15" i="86"/>
  <c r="U16" i="86"/>
  <c r="U17" i="86"/>
  <c r="U18" i="86"/>
  <c r="U19" i="86"/>
  <c r="U20" i="86"/>
  <c r="U21" i="86"/>
  <c r="U22" i="86"/>
  <c r="U23" i="86"/>
  <c r="U24" i="86"/>
  <c r="U25" i="86"/>
  <c r="U26" i="86"/>
  <c r="U27" i="86"/>
  <c r="U28" i="86"/>
  <c r="U29" i="86"/>
  <c r="U6" i="86"/>
  <c r="U28" i="85" l="1"/>
  <c r="U27" i="85"/>
  <c r="U26" i="85"/>
  <c r="U25" i="85"/>
  <c r="U24" i="85"/>
  <c r="U23" i="85"/>
  <c r="U22" i="85"/>
  <c r="U21" i="85"/>
  <c r="U20" i="85"/>
  <c r="U19" i="85"/>
  <c r="U18" i="85"/>
  <c r="U17" i="85"/>
  <c r="U16" i="85"/>
  <c r="U15" i="85"/>
  <c r="U14" i="85"/>
  <c r="U13" i="85"/>
  <c r="U12" i="85"/>
  <c r="U11" i="85"/>
  <c r="U10" i="85"/>
  <c r="U9" i="85"/>
  <c r="U8" i="85"/>
  <c r="U7" i="85"/>
  <c r="U6" i="85"/>
  <c r="U5" i="85"/>
  <c r="K7" i="78" l="1"/>
  <c r="K8" i="78"/>
  <c r="K9" i="78"/>
  <c r="K10" i="78"/>
  <c r="K11" i="78"/>
  <c r="K6" i="78"/>
  <c r="P6" i="70" l="1"/>
  <c r="P7" i="70"/>
  <c r="P8" i="70"/>
  <c r="P9" i="70"/>
  <c r="P10" i="70"/>
  <c r="P11" i="70"/>
  <c r="P12" i="70"/>
  <c r="P13" i="70"/>
  <c r="P14" i="70"/>
  <c r="P15" i="70"/>
  <c r="P16" i="70"/>
  <c r="P17" i="70"/>
  <c r="P18" i="70"/>
  <c r="P19" i="70"/>
  <c r="P20" i="70"/>
  <c r="P21" i="70"/>
  <c r="P22" i="70"/>
  <c r="P23" i="70"/>
  <c r="P24" i="70"/>
  <c r="P25" i="70"/>
  <c r="P5" i="70"/>
  <c r="P6" i="59"/>
  <c r="P7" i="59"/>
  <c r="P8" i="59"/>
  <c r="P9" i="59"/>
  <c r="P10" i="59"/>
  <c r="P11" i="59"/>
  <c r="P12" i="59"/>
  <c r="P13" i="59"/>
  <c r="P14" i="59"/>
  <c r="P15" i="59"/>
  <c r="P16" i="59"/>
  <c r="P17" i="59"/>
  <c r="P18" i="59"/>
  <c r="P19" i="59"/>
  <c r="P20" i="59"/>
  <c r="P21" i="59"/>
  <c r="P22" i="59"/>
  <c r="P23" i="59"/>
  <c r="P24" i="59"/>
  <c r="P25" i="59"/>
  <c r="P5" i="59"/>
  <c r="P6" i="58" l="1"/>
  <c r="P7" i="58"/>
  <c r="P8" i="58"/>
  <c r="P9" i="58"/>
  <c r="P10" i="58"/>
  <c r="P11" i="58"/>
  <c r="P12" i="58"/>
  <c r="P13" i="58"/>
  <c r="P14" i="58"/>
  <c r="P15" i="58"/>
  <c r="P16" i="58"/>
  <c r="P17" i="58"/>
  <c r="P18" i="58"/>
  <c r="P19" i="58"/>
  <c r="P20" i="58"/>
  <c r="P21" i="58"/>
  <c r="P22" i="58"/>
  <c r="P23" i="58"/>
  <c r="P24" i="58"/>
  <c r="P25" i="58"/>
  <c r="P26" i="58"/>
  <c r="P27" i="58"/>
  <c r="P28" i="58"/>
  <c r="P5" i="58"/>
  <c r="AN17" i="22" l="1"/>
  <c r="AN18" i="22"/>
  <c r="AN19" i="22"/>
  <c r="AN20" i="22"/>
  <c r="AN21" i="22"/>
  <c r="AN22" i="22"/>
  <c r="AN23" i="22"/>
  <c r="AN24" i="22"/>
  <c r="AN25" i="22"/>
  <c r="AN26" i="22"/>
  <c r="AN27" i="22"/>
  <c r="AN28" i="22"/>
  <c r="AN29" i="22"/>
  <c r="AN30" i="22"/>
  <c r="AN31" i="22"/>
  <c r="AN32" i="22"/>
  <c r="AN33" i="22"/>
  <c r="AN34" i="22"/>
  <c r="AN35" i="22"/>
  <c r="AN36" i="22"/>
  <c r="AN37" i="22"/>
  <c r="AN38" i="22"/>
  <c r="AN39" i="22"/>
  <c r="AN40" i="22"/>
  <c r="AN41" i="22"/>
  <c r="AN42" i="22"/>
  <c r="AN43" i="22"/>
  <c r="AN44" i="22"/>
  <c r="AN45" i="22"/>
  <c r="AN46" i="22"/>
  <c r="AN47" i="22"/>
  <c r="AN48" i="22"/>
  <c r="AN49" i="22"/>
  <c r="AN50" i="22"/>
  <c r="AN51" i="22"/>
  <c r="AN52" i="22"/>
  <c r="AN53" i="22"/>
  <c r="AN54" i="22"/>
  <c r="AN55" i="22"/>
  <c r="AN56" i="22"/>
  <c r="AN57" i="22"/>
  <c r="AN58" i="22"/>
  <c r="AN59" i="22"/>
  <c r="AN60" i="22"/>
  <c r="AN61" i="22"/>
  <c r="AN62" i="22"/>
  <c r="AN63" i="22"/>
  <c r="AN64" i="22"/>
  <c r="AN16" i="22"/>
  <c r="AN6" i="22"/>
  <c r="AN7" i="22"/>
  <c r="AN8" i="22"/>
  <c r="AN9" i="22"/>
  <c r="AN10" i="22"/>
  <c r="AN11" i="22"/>
  <c r="AN12" i="22"/>
  <c r="AN13" i="22"/>
  <c r="AN14" i="22"/>
  <c r="AN15" i="22"/>
  <c r="AN5" i="22"/>
  <c r="K7" i="19" l="1"/>
  <c r="K8" i="19"/>
  <c r="K9" i="19"/>
  <c r="K10" i="19"/>
  <c r="K11" i="19"/>
  <c r="K6" i="19"/>
  <c r="S15" i="6" l="1"/>
  <c r="R15" i="6"/>
  <c r="Q15" i="6"/>
  <c r="P15" i="6"/>
  <c r="O15" i="6"/>
  <c r="N15" i="6"/>
  <c r="M15" i="6"/>
  <c r="L15" i="6"/>
  <c r="S14" i="6"/>
  <c r="R14" i="6"/>
  <c r="Q14" i="6"/>
  <c r="P14" i="6"/>
  <c r="O14" i="6"/>
  <c r="N14" i="6"/>
  <c r="M14" i="6"/>
  <c r="L14" i="6"/>
  <c r="S13" i="6"/>
  <c r="R13" i="6"/>
  <c r="Q13" i="6"/>
  <c r="P13" i="6"/>
  <c r="O13" i="6"/>
  <c r="N13" i="6"/>
  <c r="M13" i="6"/>
  <c r="L13" i="6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6" i="2"/>
  <c r="R16" i="2"/>
  <c r="Q16" i="2"/>
  <c r="P16" i="2"/>
  <c r="O16" i="2"/>
  <c r="N16" i="2"/>
  <c r="M16" i="2"/>
  <c r="L16" i="2"/>
  <c r="S15" i="2"/>
  <c r="R15" i="2"/>
  <c r="Q15" i="2"/>
  <c r="P15" i="2"/>
  <c r="O15" i="2"/>
  <c r="N15" i="2"/>
  <c r="M15" i="2"/>
  <c r="L15" i="2"/>
  <c r="AC24" i="1"/>
  <c r="AB24" i="1"/>
  <c r="AA24" i="1"/>
  <c r="Z24" i="1"/>
  <c r="Y24" i="1"/>
  <c r="X24" i="1"/>
  <c r="AC23" i="1"/>
  <c r="AB23" i="1"/>
  <c r="AA23" i="1"/>
  <c r="Z23" i="1"/>
  <c r="Y23" i="1"/>
  <c r="X23" i="1"/>
  <c r="AC22" i="1"/>
  <c r="AB22" i="1"/>
  <c r="AA22" i="1"/>
  <c r="Z22" i="1"/>
  <c r="Y22" i="1"/>
  <c r="X22" i="1"/>
  <c r="AC21" i="1"/>
  <c r="AB21" i="1"/>
  <c r="AA21" i="1"/>
  <c r="Z21" i="1"/>
  <c r="Y21" i="1"/>
  <c r="X21" i="1"/>
  <c r="AC20" i="1"/>
  <c r="AB20" i="1"/>
  <c r="AA20" i="1"/>
  <c r="Z20" i="1"/>
  <c r="Y20" i="1"/>
  <c r="X20" i="1"/>
  <c r="AC19" i="1"/>
  <c r="AB19" i="1"/>
  <c r="AA19" i="1"/>
  <c r="Z19" i="1"/>
  <c r="Y19" i="1"/>
  <c r="X19" i="1"/>
</calcChain>
</file>

<file path=xl/sharedStrings.xml><?xml version="1.0" encoding="utf-8"?>
<sst xmlns="http://schemas.openxmlformats.org/spreadsheetml/2006/main" count="10755" uniqueCount="1341">
  <si>
    <t>Fig. 1A</t>
  </si>
  <si>
    <t>cells/Single Cells/Single Cells | Geometric Mean (CD38)</t>
  </si>
  <si>
    <t>4480_1.fcs</t>
  </si>
  <si>
    <t>4480_2.fcs</t>
  </si>
  <si>
    <t>4480_3.fcs</t>
  </si>
  <si>
    <t>4480_4.fcs</t>
  </si>
  <si>
    <t>4480_5.fcs</t>
  </si>
  <si>
    <t>4480_6.fcs</t>
  </si>
  <si>
    <t>6678_1.fcs</t>
  </si>
  <si>
    <t>6678_2.fcs</t>
  </si>
  <si>
    <t>6678_3.fcs</t>
  </si>
  <si>
    <t>6678_4.fcs</t>
  </si>
  <si>
    <t>6678_5.fcs</t>
  </si>
  <si>
    <t>6678_6.fcs</t>
  </si>
  <si>
    <t>9035_1.fcs</t>
  </si>
  <si>
    <t>9035_2.fcs</t>
  </si>
  <si>
    <t>9035_3.fcs</t>
  </si>
  <si>
    <t>9035_4.fcs</t>
  </si>
  <si>
    <t>9035_5.fcs</t>
  </si>
  <si>
    <t>9035_6.fcs</t>
  </si>
  <si>
    <t>4480 DOXY_1.fcs</t>
  </si>
  <si>
    <t>4480 DOXY_2.fcs</t>
  </si>
  <si>
    <t>4480 DOXY_3.fcs</t>
  </si>
  <si>
    <t>4480 DOXY_4.fcs</t>
  </si>
  <si>
    <t>4480 DOXY_5.fcs</t>
  </si>
  <si>
    <t>4480 DOXY_6.fcs</t>
  </si>
  <si>
    <t>6678 DOXY_1.fcs</t>
  </si>
  <si>
    <t>6678 DOXY_2.fcs</t>
  </si>
  <si>
    <t>6678 DOXY_3.fcs</t>
  </si>
  <si>
    <t>6678 DOXY_4.fcs</t>
  </si>
  <si>
    <t>6678 DOXY_5.fcs</t>
  </si>
  <si>
    <t>6678 DOXY_6.fcs</t>
  </si>
  <si>
    <t>9035 DOXY_1.fcs</t>
  </si>
  <si>
    <t>9035 DOXY_2.fcs</t>
  </si>
  <si>
    <t>9035 DOXY_3.fcs</t>
  </si>
  <si>
    <t>9035 DOXY_4.fcs</t>
  </si>
  <si>
    <t>9035 DOXY_5.fcs</t>
  </si>
  <si>
    <t>9035 DOXY_6.fcs</t>
  </si>
  <si>
    <t>cells/Single Cells/Single Cells | Geometric Mean (CD4)</t>
  </si>
  <si>
    <t>Jurkats</t>
  </si>
  <si>
    <t>Control</t>
  </si>
  <si>
    <t>Rab4A DN</t>
  </si>
  <si>
    <t>Control with doxy</t>
  </si>
  <si>
    <t>Control with doxycycline</t>
  </si>
  <si>
    <t>Rab4A DN with doxycycline</t>
  </si>
  <si>
    <t>Separate culture repeats (n = 6)</t>
  </si>
  <si>
    <t>Fig. 1B</t>
  </si>
  <si>
    <t>Gel 2</t>
  </si>
  <si>
    <t>CD38</t>
  </si>
  <si>
    <t>Net Intensity</t>
  </si>
  <si>
    <t>Wells</t>
  </si>
  <si>
    <t>ladder</t>
  </si>
  <si>
    <t>4480 DOXY</t>
  </si>
  <si>
    <t>6678 DOXY</t>
  </si>
  <si>
    <t>9035 DOXY</t>
  </si>
  <si>
    <t>blank</t>
  </si>
  <si>
    <t>Rab4A DN with doxy</t>
  </si>
  <si>
    <t>Separate culture repeats (n = 2)</t>
  </si>
  <si>
    <t>Rab4</t>
  </si>
  <si>
    <t>Actin</t>
  </si>
  <si>
    <t>CD4</t>
  </si>
  <si>
    <t>Repeat 1</t>
  </si>
  <si>
    <t>Repeat 2</t>
  </si>
  <si>
    <t>This repeat used for figure</t>
  </si>
  <si>
    <t>Repeat 3</t>
  </si>
  <si>
    <t>Gel 1</t>
  </si>
  <si>
    <t>Repeat 4</t>
  </si>
  <si>
    <t>Separate culture repeats (n = 4)</t>
  </si>
  <si>
    <t>Experiment date: 9/19/2021</t>
  </si>
  <si>
    <t>Experiment date: 5/12/2022</t>
  </si>
  <si>
    <t>Well Number</t>
  </si>
  <si>
    <t>Experiment date: 6/28/2023</t>
  </si>
  <si>
    <t>Lane #</t>
  </si>
  <si>
    <t>L2</t>
  </si>
  <si>
    <t>L3</t>
  </si>
  <si>
    <t>L4</t>
  </si>
  <si>
    <t>L5</t>
  </si>
  <si>
    <t>L6</t>
  </si>
  <si>
    <t>L7</t>
  </si>
  <si>
    <t>L9</t>
  </si>
  <si>
    <t>L10</t>
  </si>
  <si>
    <t>L11</t>
  </si>
  <si>
    <t>L12</t>
  </si>
  <si>
    <t>L13</t>
  </si>
  <si>
    <t>L14</t>
  </si>
  <si>
    <t>Volume</t>
  </si>
  <si>
    <t>All 8 repeats put together</t>
  </si>
  <si>
    <t>All 6 repeats put together</t>
  </si>
  <si>
    <t>Experiment Date</t>
  </si>
  <si>
    <t>Repeat</t>
  </si>
  <si>
    <t>CD38/Actin</t>
  </si>
  <si>
    <t>Fig. 1E</t>
  </si>
  <si>
    <t>Gel 1A</t>
  </si>
  <si>
    <t>Uninfected</t>
  </si>
  <si>
    <t>GFP</t>
  </si>
  <si>
    <t>S27N</t>
  </si>
  <si>
    <t>Donor A CD4+ T 9/25/2024</t>
  </si>
  <si>
    <t>Donor A CD4+ T 5/13/2024</t>
  </si>
  <si>
    <t>other AAV</t>
  </si>
  <si>
    <t>Experiment dates: 5/13/2024, 9/25/2024</t>
  </si>
  <si>
    <t>Left side of the membrane</t>
  </si>
  <si>
    <t>Lane</t>
  </si>
  <si>
    <t>Gel 2A</t>
  </si>
  <si>
    <t>Donor B CD4+ T 9/25/2024</t>
  </si>
  <si>
    <t>Donor B CD4+ T 5/13/2024</t>
  </si>
  <si>
    <t>Gel 3A</t>
  </si>
  <si>
    <t>Donor C CD4+ T 9/25/2024</t>
  </si>
  <si>
    <t>Donor C CD4+ T 5/13/2024</t>
  </si>
  <si>
    <t>Gel 4A</t>
  </si>
  <si>
    <t>Donor E CD4+ T 9/25/2024</t>
  </si>
  <si>
    <t>Donor D CD4+ T 5/13/2024</t>
  </si>
  <si>
    <t>Healthy donor CD4+ T AAV infection repeats (n = 8 healthy donors)</t>
  </si>
  <si>
    <t>Donor A</t>
  </si>
  <si>
    <t>Donor B</t>
  </si>
  <si>
    <t>Donor C</t>
  </si>
  <si>
    <t>Donor E</t>
  </si>
  <si>
    <t>Donor D</t>
  </si>
  <si>
    <t>Rab4/Actin</t>
  </si>
  <si>
    <t>This repeat used for Fig. 1F</t>
  </si>
  <si>
    <r>
      <t>Rab4A</t>
    </r>
    <r>
      <rPr>
        <vertAlign val="superscript"/>
        <sz val="10"/>
        <rFont val="Arial"/>
        <family val="2"/>
      </rPr>
      <t>++</t>
    </r>
  </si>
  <si>
    <r>
      <t>Rab4A</t>
    </r>
    <r>
      <rPr>
        <vertAlign val="superscript"/>
        <sz val="10"/>
        <rFont val="Arial"/>
        <family val="2"/>
      </rPr>
      <t>DN</t>
    </r>
  </si>
  <si>
    <t>No DOXY</t>
  </si>
  <si>
    <t>DOXY</t>
  </si>
  <si>
    <t>Two-way ANOVA</t>
  </si>
  <si>
    <t>Ordinary</t>
  </si>
  <si>
    <t>    Alpha</t>
  </si>
  <si>
    <t>Source of Variation</t>
  </si>
  <si>
    <t>% of total variation</t>
  </si>
  <si>
    <t>P value</t>
  </si>
  <si>
    <t>P value summary</t>
  </si>
  <si>
    <t>Significant?</t>
  </si>
  <si>
    <t>    Interaction</t>
  </si>
  <si>
    <t>&lt;0.0001</t>
  </si>
  <si>
    <t>****</t>
  </si>
  <si>
    <t>Yes</t>
  </si>
  <si>
    <t>    Row Factor</t>
  </si>
  <si>
    <t>    Column Factor</t>
  </si>
  <si>
    <t>Within each row, compare columns (simple effects within rows)</t>
  </si>
  <si>
    <t>Number of families</t>
  </si>
  <si>
    <t>Number of comparisons per family</t>
  </si>
  <si>
    <t>Alpha</t>
  </si>
  <si>
    <t>Šídák's multiple comparisons test</t>
  </si>
  <si>
    <t>Mean Diff.</t>
  </si>
  <si>
    <t>95.00% CI of diff.</t>
  </si>
  <si>
    <t>Below threshold?</t>
  </si>
  <si>
    <t>Summary</t>
  </si>
  <si>
    <t>Adjusted P Value</t>
  </si>
  <si>
    <t>  No DOXY</t>
  </si>
  <si>
    <t>-33684 to -31048</t>
  </si>
  <si>
    <r>
      <t>    Control vs. Rab4A</t>
    </r>
    <r>
      <rPr>
        <vertAlign val="superscript"/>
        <sz val="10"/>
        <rFont val="Arial"/>
        <family val="2"/>
      </rPr>
      <t>DN</t>
    </r>
  </si>
  <si>
    <t>-3650 to -1014</t>
  </si>
  <si>
    <t>***</t>
  </si>
  <si>
    <t>28716 to 31353</t>
  </si>
  <si>
    <t>  DOXY</t>
  </si>
  <si>
    <t>-38812 to -36176</t>
  </si>
  <si>
    <t>-4160 to -1524</t>
  </si>
  <si>
    <t>33334 to 35970</t>
  </si>
  <si>
    <t>DF</t>
  </si>
  <si>
    <t>335.4 to 2182</t>
  </si>
  <si>
    <t>**</t>
  </si>
  <si>
    <t>-26460 to -24614</t>
  </si>
  <si>
    <t>-27719 to -25872</t>
  </si>
  <si>
    <t>692.4 to 2539</t>
  </si>
  <si>
    <t>-23859 to -22012</t>
  </si>
  <si>
    <t>-25475 to -23628</t>
  </si>
  <si>
    <t>Two-way RM ANOVA</t>
  </si>
  <si>
    <t>Matching: Across row</t>
  </si>
  <si>
    <t>    Assume sphericity?</t>
  </si>
  <si>
    <t>No</t>
  </si>
  <si>
    <t>Geisser-Greenhouse's epsilon</t>
  </si>
  <si>
    <t>    Row Factor x Column Factor</t>
  </si>
  <si>
    <t>ns</t>
  </si>
  <si>
    <t>    Subject</t>
  </si>
  <si>
    <t>Tukey's multiple comparisons test</t>
  </si>
  <si>
    <t>-0.8248 to -0.05778</t>
  </si>
  <si>
    <t>*</t>
  </si>
  <si>
    <t>-0.1186 to 0.03285</t>
  </si>
  <si>
    <t>0.05690 to 0.7399</t>
  </si>
  <si>
    <t>-0.8457 to -0.2102</t>
  </si>
  <si>
    <t>-0.04892 to 0.03183</t>
  </si>
  <si>
    <t>0.1690 to 0.8698</t>
  </si>
  <si>
    <t>Taken from 5/12/2022 repeat 1</t>
  </si>
  <si>
    <t>CD38 MFI</t>
  </si>
  <si>
    <t>CD4 MFI</t>
  </si>
  <si>
    <t>Fig. 1C</t>
  </si>
  <si>
    <t>Fig. 1D</t>
  </si>
  <si>
    <t>Repeated measures ANOVA summary</t>
  </si>
  <si>
    <t>  Assume sphericity?</t>
  </si>
  <si>
    <t>  F</t>
  </si>
  <si>
    <t>  P value</t>
  </si>
  <si>
    <t>  P value summary</t>
  </si>
  <si>
    <t>  Statistically significant (P &lt; 0.05)?</t>
  </si>
  <si>
    <t>  Geisser-Greenhouse's epsilon</t>
  </si>
  <si>
    <t>  R squared</t>
  </si>
  <si>
    <t>Was the matching effective?</t>
  </si>
  <si>
    <t>  Is there significant matching (P &lt; 0.05)?</t>
  </si>
  <si>
    <t>ANOVA table</t>
  </si>
  <si>
    <t>SS</t>
  </si>
  <si>
    <t>MS</t>
  </si>
  <si>
    <t>F (DFn, DFd)</t>
  </si>
  <si>
    <t>  Treatment (between columns)</t>
  </si>
  <si>
    <t>F (1.486, 10.40) = 52.36</t>
  </si>
  <si>
    <t>P&lt;0.0001</t>
  </si>
  <si>
    <t>  Individual (between rows)</t>
  </si>
  <si>
    <t>F (7, 21) = 2.211</t>
  </si>
  <si>
    <t>P=0.0754</t>
  </si>
  <si>
    <t>  Residual (random)</t>
  </si>
  <si>
    <t>  Total</t>
  </si>
  <si>
    <t>  Uninfected vs. GFP</t>
  </si>
  <si>
    <t>-0.06353 to 0.005470</t>
  </si>
  <si>
    <t>A-B</t>
  </si>
  <si>
    <t>  Uninfected vs. Rab4</t>
  </si>
  <si>
    <t>-1.800 to -0.3539</t>
  </si>
  <si>
    <t>A-C</t>
  </si>
  <si>
    <t>  Uninfected vs. S27N</t>
  </si>
  <si>
    <t>-3.741 to -1.591</t>
  </si>
  <si>
    <t>A-D</t>
  </si>
  <si>
    <t>  GFP vs. Rab4</t>
  </si>
  <si>
    <t>-1.770 to -0.3255</t>
  </si>
  <si>
    <t>B-C</t>
  </si>
  <si>
    <t>  GFP vs. S27N</t>
  </si>
  <si>
    <t>-3.703 to -1.571</t>
  </si>
  <si>
    <t>B-D</t>
  </si>
  <si>
    <t>  Rab4 vs. S27N</t>
  </si>
  <si>
    <t>-2.369 to -0.8100</t>
  </si>
  <si>
    <t>C-D</t>
  </si>
  <si>
    <t>F (7, 14) = 12.80</t>
  </si>
  <si>
    <t>F (1.483, 10.38) = 7.146</t>
  </si>
  <si>
    <t>P=0.0155</t>
  </si>
  <si>
    <t>Dunnett's multiple comparisons test</t>
  </si>
  <si>
    <t>B-?</t>
  </si>
  <si>
    <t>  Rab4 vs. GFP</t>
  </si>
  <si>
    <t>0.02471 to 1.174</t>
  </si>
  <si>
    <t>A</t>
  </si>
  <si>
    <t>0.06339 to 0.8507</t>
  </si>
  <si>
    <t>C</t>
  </si>
  <si>
    <t>Figure made from 9/25/2024 Donor C</t>
  </si>
  <si>
    <t>Fig. 1F</t>
  </si>
  <si>
    <t>Figure made from 5/13/2024 Donor C</t>
  </si>
  <si>
    <t>Fig. 1G</t>
  </si>
  <si>
    <t>Rab4A</t>
  </si>
  <si>
    <t>Healthy donor PBMC AAV infection repeats (n = 9 healthy donors)</t>
  </si>
  <si>
    <t>  GFP vs. Rab4A</t>
  </si>
  <si>
    <t>-517.9 to -101.6</t>
  </si>
  <si>
    <t>-1067 to 628.1</t>
  </si>
  <si>
    <t>  Rab4A vs. S27N</t>
  </si>
  <si>
    <t>-694.0 to 874.9</t>
  </si>
  <si>
    <t>C-01-025-01</t>
  </si>
  <si>
    <t>C-01-003-02</t>
  </si>
  <si>
    <t>C-01-004-03</t>
  </si>
  <si>
    <t>C-01-007-01</t>
  </si>
  <si>
    <t>C-01-022-01</t>
  </si>
  <si>
    <t>CD3/CD28 CD4+ T cells</t>
  </si>
  <si>
    <t>Donor ID</t>
  </si>
  <si>
    <t xml:space="preserve">Donor A </t>
  </si>
  <si>
    <t xml:space="preserve">Donor B </t>
  </si>
  <si>
    <t xml:space="preserve">Donor C </t>
  </si>
  <si>
    <t xml:space="preserve">Donor D </t>
  </si>
  <si>
    <t>Mander's Overlap Coefficient (CD38 + CD4)</t>
  </si>
  <si>
    <t>Donor A</t>
  </si>
  <si>
    <t>Donor B</t>
  </si>
  <si>
    <t>Donor C</t>
  </si>
  <si>
    <t>Donor D</t>
  </si>
  <si>
    <t>Donor E</t>
  </si>
  <si>
    <t>ANOVA summary</t>
  </si>
  <si>
    <t>  Significant diff. among means (P &lt; 0.05)?</t>
  </si>
  <si>
    <t>Brown-Forsythe test</t>
  </si>
  <si>
    <t>  F (DFn, DFd)</t>
  </si>
  <si>
    <t>0.6353 (2, 98)</t>
  </si>
  <si>
    <t>  Are SDs significantly different (P &lt; 0.05)?</t>
  </si>
  <si>
    <t>Bartlett's test</t>
  </si>
  <si>
    <t>  Bartlett's statistic (corrected)</t>
  </si>
  <si>
    <t>-0.03104 to 0.1475</t>
  </si>
  <si>
    <t>0.009482 to 0.2140</t>
  </si>
  <si>
    <t>-0.04347 to 0.1505</t>
  </si>
  <si>
    <t>Healthy donor CD4+ T AAV infection repeats (n = 5 healthy donors)</t>
  </si>
  <si>
    <t>Mander's Overlap Coefficient (CD4 + LTR)</t>
  </si>
  <si>
    <t>Unstimulated CD4+ T cells</t>
  </si>
  <si>
    <t>3.326 (2, 98)</t>
  </si>
  <si>
    <t>-0.1203 to 0.01973</t>
  </si>
  <si>
    <t>-0.003253 to 0.1572</t>
  </si>
  <si>
    <t>0.05115 to 0.2033</t>
  </si>
  <si>
    <t>Fig. 2A</t>
  </si>
  <si>
    <t>Normalized Mean Grey Value (CD38)</t>
  </si>
  <si>
    <t>10.62 (2, 108)</t>
  </si>
  <si>
    <t>-389.5 to -117.2</t>
  </si>
  <si>
    <t>-212.8 to 60.90</t>
  </si>
  <si>
    <t>51.50 to 303.3</t>
  </si>
  <si>
    <t>v</t>
  </si>
  <si>
    <t>Normalized Mean Grey Value (mTOR)</t>
  </si>
  <si>
    <t>7.636 (2, 108)</t>
  </si>
  <si>
    <t>-287.9 to -130.0</t>
  </si>
  <si>
    <t>-157.7 to 0.9712</t>
  </si>
  <si>
    <t>57.51 to 203.5</t>
  </si>
  <si>
    <t>0.6030 (2, 108)</t>
  </si>
  <si>
    <t>-253.2 to -99.13</t>
  </si>
  <si>
    <t>-194.4 to -39.49</t>
  </si>
  <si>
    <t>-12.04 to 130.5</t>
  </si>
  <si>
    <t>Normalized Mean Grey Value (LTR)</t>
  </si>
  <si>
    <t>Mander's Overlap Coefficient (CD38 + mTOR)</t>
  </si>
  <si>
    <t>7.244 (2, 107)</t>
  </si>
  <si>
    <t>-0.2017 to -0.09842</t>
  </si>
  <si>
    <t>-0.05081 to 0.05362</t>
  </si>
  <si>
    <t>0.1034 to 0.1996</t>
  </si>
  <si>
    <t>Mander's Overlap Coefficient (CD38 + LTR)</t>
  </si>
  <si>
    <t>3.076 (2, 108)</t>
  </si>
  <si>
    <t>0.01630 to 0.2250</t>
  </si>
  <si>
    <t>-0.09489 to 0.1149</t>
  </si>
  <si>
    <t>-0.2072 to -0.01411</t>
  </si>
  <si>
    <t>Mander's Overlap Coefficient (mTOR + LTR)</t>
  </si>
  <si>
    <t>5.393 (2, 108)</t>
  </si>
  <si>
    <t>-0.05951 to 0.06542</t>
  </si>
  <si>
    <t>0.07768 to 0.2033</t>
  </si>
  <si>
    <t>0.07974 to 0.1953</t>
  </si>
  <si>
    <t>CD3/CD28 stimulated CD4+ T cells</t>
  </si>
  <si>
    <t>Fig. 2B</t>
  </si>
  <si>
    <t>2.058 (2, 114)</t>
  </si>
  <si>
    <t>-365.0 to -94.55</t>
  </si>
  <si>
    <t>-328.9 to -57.02</t>
  </si>
  <si>
    <t>-88.82 to 162.5</t>
  </si>
  <si>
    <t>6.241 (2, 114)</t>
  </si>
  <si>
    <t>-242.1 to -129.1</t>
  </si>
  <si>
    <t>-60.48 to 53.08</t>
  </si>
  <si>
    <t>129.4 to 234.4</t>
  </si>
  <si>
    <t>19.05 (2, 114)</t>
  </si>
  <si>
    <t>-262.1 to -143.4</t>
  </si>
  <si>
    <t>-91.26 to 28.02</t>
  </si>
  <si>
    <t>116.0 to 226.2</t>
  </si>
  <si>
    <t>0.6458 (2, 114)</t>
  </si>
  <si>
    <t>-0.02847 to 0.002165</t>
  </si>
  <si>
    <t>0.002500 to 0.03329</t>
  </si>
  <si>
    <t>0.01681 to 0.04528</t>
  </si>
  <si>
    <t>0.7817 (2, 114)</t>
  </si>
  <si>
    <t>-0.03858 to -0.007992</t>
  </si>
  <si>
    <t>-0.01247 to 0.01827</t>
  </si>
  <si>
    <t>0.01197 to 0.04040</t>
  </si>
  <si>
    <t>0.6476 (2, 114)</t>
  </si>
  <si>
    <t>-0.04021 to 0.007253</t>
  </si>
  <si>
    <t>0.02232 to 0.07002</t>
  </si>
  <si>
    <t>0.04060 to 0.08470</t>
  </si>
  <si>
    <t>Experiment Date: 11/2024</t>
  </si>
  <si>
    <t>Fig. 3A</t>
  </si>
  <si>
    <t>Healthy donor PBMC AAV infection repeats (n = 4 healthy donors)</t>
  </si>
  <si>
    <t>Experiment Date: 5/13/2024</t>
  </si>
  <si>
    <t>A-?</t>
  </si>
  <si>
    <t>-8.293 to -0.5571</t>
  </si>
  <si>
    <t>B</t>
  </si>
  <si>
    <t>-10.97 to 3.268</t>
  </si>
  <si>
    <t>Fig. 3B</t>
  </si>
  <si>
    <t>p4E-BP1 MFI in CD3/CD28 CD4+ T</t>
  </si>
  <si>
    <t>2984 to 6543</t>
  </si>
  <si>
    <t>758.2 to 4317</t>
  </si>
  <si>
    <t>Fig. 3C</t>
  </si>
  <si>
    <t>pAkt1 MFI in CD3/CD28 CD4+ T</t>
  </si>
  <si>
    <t>47.29 to 3496</t>
  </si>
  <si>
    <t>200.5 to 3649</t>
  </si>
  <si>
    <t>Fig. 4A</t>
  </si>
  <si>
    <t>Healthy Controls</t>
  </si>
  <si>
    <t>SLE Patients</t>
  </si>
  <si>
    <t>p4E-BP1 in CD38+/- CD3/CD28 CD4+ T cells</t>
  </si>
  <si>
    <t>CD4+ T</t>
  </si>
  <si>
    <t>CD38+</t>
  </si>
  <si>
    <t>p4EBP1</t>
  </si>
  <si>
    <t>CD38-</t>
  </si>
  <si>
    <t>01-014-01 CD3CD28</t>
  </si>
  <si>
    <t>01-015-01 CD3CD28</t>
  </si>
  <si>
    <t>01-018-01 CD3CD28</t>
  </si>
  <si>
    <t>01-021-01 CD3CD28</t>
  </si>
  <si>
    <t>01-022-01 CD3CD28</t>
  </si>
  <si>
    <t>01-023-01 CD3CD28</t>
  </si>
  <si>
    <t>01-024-01 CD3CD28</t>
  </si>
  <si>
    <t>01-026-01 CD3CD28</t>
  </si>
  <si>
    <t>01-027-01 CD3CD28</t>
  </si>
  <si>
    <t>01-028-01 CD3CD28</t>
  </si>
  <si>
    <t>01-029-01 CD3CD28</t>
  </si>
  <si>
    <t>01-030-01 CD3CD28</t>
  </si>
  <si>
    <t>01-031-01 CD3CD28</t>
  </si>
  <si>
    <t>01-032-01 CD3CD28</t>
  </si>
  <si>
    <t>01-033-01 CD3CD28</t>
  </si>
  <si>
    <t>01-034-01 CD3CD28</t>
  </si>
  <si>
    <t>01-035-01 CD3CD28</t>
  </si>
  <si>
    <t>01-036-01 CD3CD28</t>
  </si>
  <si>
    <t>01-037-01 CD3CD28</t>
  </si>
  <si>
    <t>01-039-01 CD3CD28</t>
  </si>
  <si>
    <t>01-040-01 CD3CD28</t>
  </si>
  <si>
    <t>01-043-01 CD3CD28</t>
  </si>
  <si>
    <t>01-046-01 CD3CD28</t>
  </si>
  <si>
    <t>C-01-006-01 CD3CD28</t>
  </si>
  <si>
    <t>C-01-004-02 CD3CD28</t>
  </si>
  <si>
    <t>C-01-007-01 CD3CD28</t>
  </si>
  <si>
    <t>C-01-008-01 CD3CD28</t>
  </si>
  <si>
    <t>C-01-009-01 CD3CD28</t>
  </si>
  <si>
    <t>C-01-010-01 CD3CD28</t>
  </si>
  <si>
    <t>C-01-011-01 CD3CD28</t>
  </si>
  <si>
    <t>C-01-012-01 CD3CD28</t>
  </si>
  <si>
    <t>C-01-014-01 CD3CD28</t>
  </si>
  <si>
    <t>C-01-015-01 CD3CD28</t>
  </si>
  <si>
    <t>C-01-004-03 CD3CD28</t>
  </si>
  <si>
    <t>C-01-018-01 CD3CD28</t>
  </si>
  <si>
    <t>C-01-019-01 CD3CD28</t>
  </si>
  <si>
    <t>C-01-001-03 CD3CD28</t>
  </si>
  <si>
    <t>C-01-020-01 CD3CD28</t>
  </si>
  <si>
    <t>C-01-010-02 CD3CD28</t>
  </si>
  <si>
    <t>C-01-021-01 CD3CD28</t>
  </si>
  <si>
    <t>C-01-014-02 CD3CD28</t>
  </si>
  <si>
    <t>C-01-004-04 CD3CD28</t>
  </si>
  <si>
    <t>C-01-023-01 CD3CD28</t>
  </si>
  <si>
    <t>Pair #</t>
  </si>
  <si>
    <t>Patient ID</t>
  </si>
  <si>
    <t>Matching: Both factors</t>
  </si>
  <si>
    <t>    Subject x Row Factor</t>
  </si>
  <si>
    <t>    Subject x Column Factor</t>
  </si>
  <si>
    <t>  CD38- - CD38+</t>
  </si>
  <si>
    <t>    Healthy Controls</t>
  </si>
  <si>
    <t>-5428 to -1443</t>
  </si>
  <si>
    <t>    SLE Patients</t>
  </si>
  <si>
    <t>-5216 to -765.5</t>
  </si>
  <si>
    <t>pAKT1</t>
  </si>
  <si>
    <t>Fig. 4B</t>
  </si>
  <si>
    <t>    Time</t>
  </si>
  <si>
    <t>    Time x Column Factor</t>
  </si>
  <si>
    <t>    Subject x Time</t>
  </si>
  <si>
    <t>-4612 to -216.4</t>
  </si>
  <si>
    <t>-4876 to -1338</t>
  </si>
  <si>
    <t>SLE patients and matched healthy donors' PBMC (n = 23)</t>
  </si>
  <si>
    <t>    GFP</t>
  </si>
  <si>
    <t>-2199 to -570.6</t>
  </si>
  <si>
    <t>    Rab4</t>
  </si>
  <si>
    <t>-4878 to -3250</t>
  </si>
  <si>
    <t>    S27N</t>
  </si>
  <si>
    <t>-3091 to -1463</t>
  </si>
  <si>
    <t>p4E-BP1 MFI in CD38+/- CD38/CD28 CD4+ T cells</t>
  </si>
  <si>
    <t>pAKT1 MFI in CD38+/- CD38/CD28 CD4+ T cells</t>
  </si>
  <si>
    <t>-920.6 to 728.1</t>
  </si>
  <si>
    <t>-1824 to -174.9</t>
  </si>
  <si>
    <t>-1285 to 363.6</t>
  </si>
  <si>
    <t>CD38 KO Jurkat repeats (n = 3)</t>
  </si>
  <si>
    <t>Experiment date: 3/12/2025</t>
  </si>
  <si>
    <t>p4E-BP1/Actin</t>
  </si>
  <si>
    <t>Paired t test</t>
  </si>
  <si>
    <t>    P value</t>
  </si>
  <si>
    <t>    P value summary</t>
  </si>
  <si>
    <t>    Significantly different (P &lt; 0.05)?</t>
  </si>
  <si>
    <t>    One- or two-tailed P value?</t>
  </si>
  <si>
    <t>Two-tailed</t>
  </si>
  <si>
    <t>    t, df</t>
  </si>
  <si>
    <t>t=5.686, df=2</t>
  </si>
  <si>
    <t>    Number of pairs</t>
  </si>
  <si>
    <t>Gel #1</t>
  </si>
  <si>
    <t>4480 CW</t>
  </si>
  <si>
    <t>4480 GE</t>
  </si>
  <si>
    <t>9035 CW</t>
  </si>
  <si>
    <t>9035 GE</t>
  </si>
  <si>
    <t>Unstimulated</t>
  </si>
  <si>
    <t>p4E-BP1</t>
  </si>
  <si>
    <t>Gel #2</t>
  </si>
  <si>
    <t>Gel #3</t>
  </si>
  <si>
    <t>Cell Line</t>
  </si>
  <si>
    <t>Treatment</t>
  </si>
  <si>
    <t>Gel</t>
  </si>
  <si>
    <t>Figure made from gel 3</t>
  </si>
  <si>
    <t>p4E-BP1 MFI</t>
  </si>
  <si>
    <t>Unpaired t test</t>
  </si>
  <si>
    <t>t=4.215, df=4</t>
  </si>
  <si>
    <t>Experiment Date: 07/11/2023</t>
  </si>
  <si>
    <t>pAKT1 MFI</t>
  </si>
  <si>
    <t>t=5.955, df=4</t>
  </si>
  <si>
    <r>
      <t>Control CD38</t>
    </r>
    <r>
      <rPr>
        <vertAlign val="superscript"/>
        <sz val="10"/>
        <rFont val="Arial"/>
        <family val="2"/>
      </rPr>
      <t>KO</t>
    </r>
  </si>
  <si>
    <r>
      <t>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Control</t>
    </r>
  </si>
  <si>
    <r>
      <t>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</si>
  <si>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    DOXY x Rab4</t>
  </si>
  <si>
    <t>    DOXY</t>
  </si>
  <si>
    <r>
      <t>    Control vs. Control CD38</t>
    </r>
    <r>
      <rPr>
        <vertAlign val="superscript"/>
        <sz val="10"/>
        <rFont val="Arial"/>
        <family val="2"/>
      </rPr>
      <t>KO</t>
    </r>
  </si>
  <si>
    <t>0.1482 to 1.225</t>
  </si>
  <si>
    <t>-1.136 to -0.05925</t>
  </si>
  <si>
    <t>0.08317 to 1.160</t>
  </si>
  <si>
    <r>
      <t>    Control vs.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Control</t>
    </r>
  </si>
  <si>
    <t>-0.3446 to 0.7323</t>
  </si>
  <si>
    <r>
      <t>    Control vs.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</si>
  <si>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-0.07383 to 1.003</t>
  </si>
  <si>
    <t>-1.823 to -0.7459</t>
  </si>
  <si>
    <t>-0.6035 to 0.4733</t>
  </si>
  <si>
    <r>
      <t>    Control CD38</t>
    </r>
    <r>
      <rPr>
        <vertAlign val="superscript"/>
        <sz val="10"/>
        <rFont val="Arial"/>
        <family val="2"/>
      </rPr>
      <t>KO</t>
    </r>
    <r>
      <rPr>
        <sz val="10"/>
        <rFont val="Arial"/>
        <family val="2"/>
      </rPr>
      <t> vs.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Control</t>
    </r>
  </si>
  <si>
    <t>-1.031 to 0.04559</t>
  </si>
  <si>
    <r>
      <t>    Control CD38</t>
    </r>
    <r>
      <rPr>
        <vertAlign val="superscript"/>
        <sz val="10"/>
        <rFont val="Arial"/>
        <family val="2"/>
      </rPr>
      <t>KO</t>
    </r>
    <r>
      <rPr>
        <sz val="10"/>
        <rFont val="Arial"/>
        <family val="2"/>
      </rPr>
      <t> vs.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</si>
  <si>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-0.7605 to 0.3163</t>
  </si>
  <si>
    <t>0.6808 to 1.758</t>
  </si>
  <si>
    <t>0.2531 to 1.330</t>
  </si>
  <si>
    <t>0.5238 to 1.601</t>
  </si>
  <si>
    <t>-0.9662 to 0.1107</t>
  </si>
  <si>
    <t>-0.6954 to 0.3814</t>
  </si>
  <si>
    <r>
      <t>   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Control vs.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</si>
  <si>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-0.2677 to 0.8092</t>
  </si>
  <si>
    <t>-0.3930 to 0.6839</t>
  </si>
  <si>
    <t>-1.175 to -0.09845</t>
  </si>
  <si>
    <t>-0.4099 to 0.6669</t>
  </si>
  <si>
    <t>-0.7136 to 0.3632</t>
  </si>
  <si>
    <t>-0.3803 to 0.6965</t>
  </si>
  <si>
    <t>-1.321 to -0.2439</t>
  </si>
  <si>
    <t>-0.5554 to 0.5215</t>
  </si>
  <si>
    <t>&gt;0.9999</t>
  </si>
  <si>
    <t>-0.8591 to 0.2178</t>
  </si>
  <si>
    <t>-0.5258 to 0.5511</t>
  </si>
  <si>
    <t>0.2269 to 1.304</t>
  </si>
  <si>
    <t>-0.07676 to 1.000</t>
  </si>
  <si>
    <t>0.2565 to 1.333</t>
  </si>
  <si>
    <t>-0.8421 to 0.2347</t>
  </si>
  <si>
    <t>-0.5088 to 0.5680</t>
  </si>
  <si>
    <t>-0.2051 to 0.8717</t>
  </si>
  <si>
    <r>
      <t>Control CD38</t>
    </r>
    <r>
      <rPr>
        <vertAlign val="superscript"/>
        <sz val="10"/>
        <rFont val="Arial"/>
        <family val="2"/>
      </rPr>
      <t>WT</t>
    </r>
  </si>
  <si>
    <r>
      <t>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WT</t>
    </r>
  </si>
  <si>
    <t>Unstimulated DOXY</t>
  </si>
  <si>
    <t>OKT3+PMA</t>
  </si>
  <si>
    <t>OKT3+PMA DOXY</t>
  </si>
  <si>
    <t>CD38 KO Jurkat repeats</t>
  </si>
  <si>
    <t>Predicted (LS) mean diff.</t>
  </si>
  <si>
    <r>
      <t>  Unstimulated:Control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Unstimulated:Control CD38</t>
    </r>
    <r>
      <rPr>
        <vertAlign val="superscript"/>
        <sz val="10"/>
        <rFont val="Arial"/>
        <family val="2"/>
      </rPr>
      <t>KO</t>
    </r>
  </si>
  <si>
    <t>13002 to 24530</t>
  </si>
  <si>
    <t>54740 to 66268</t>
  </si>
  <si>
    <r>
      <t>  Unstimulated:Rab4A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Unstimulated:Rab4A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</si>
  <si>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7730 to 19258</t>
  </si>
  <si>
    <r>
      <t>  Unstimulated DOXY:Control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Unstimulated DOXY:Control CD38</t>
    </r>
    <r>
      <rPr>
        <vertAlign val="superscript"/>
        <sz val="10"/>
        <rFont val="Arial"/>
        <family val="2"/>
      </rPr>
      <t>KO</t>
    </r>
  </si>
  <si>
    <t>13092 to 24620</t>
  </si>
  <si>
    <t>58383 to 69911</t>
  </si>
  <si>
    <r>
      <t>  Unstimulated DOXY:Rab4A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Unstimulated DOXY:Rab4A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</si>
  <si>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15412 to 26940</t>
  </si>
  <si>
    <r>
      <t>  OKT3+PMA:Control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OKT3+PMA:Control CD38</t>
    </r>
    <r>
      <rPr>
        <vertAlign val="superscript"/>
        <sz val="10"/>
        <rFont val="Arial"/>
        <family val="2"/>
      </rPr>
      <t>KO</t>
    </r>
  </si>
  <si>
    <t>9067 to 20595</t>
  </si>
  <si>
    <t>39443 to 47595</t>
  </si>
  <si>
    <r>
      <t>  OKT3+PMA:Rab4A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OKT3+PMA:Rab4A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</si>
  <si>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10801 to 22329</t>
  </si>
  <si>
    <r>
      <t>  OKT3+PMA DOXY:Control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OKT3+PMA DOXY:Control CD38</t>
    </r>
    <r>
      <rPr>
        <vertAlign val="superscript"/>
        <sz val="10"/>
        <rFont val="Arial"/>
        <family val="2"/>
      </rPr>
      <t>KO</t>
    </r>
  </si>
  <si>
    <t>9788 to 21316</t>
  </si>
  <si>
    <t>41937 to 50089</t>
  </si>
  <si>
    <r>
      <t>  OKT3+PMA DOXY:Rab4A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OKT3+PMA DOXY:Rab4A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</si>
  <si>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13066 to 21217</t>
  </si>
  <si>
    <t>-50473 to -38945</t>
  </si>
  <si>
    <t>39627 to 51155</t>
  </si>
  <si>
    <t>-54037 to -42509</t>
  </si>
  <si>
    <t>35542 to 47070</t>
  </si>
  <si>
    <t>-35947 to -25963</t>
  </si>
  <si>
    <t>19978 to 29961</t>
  </si>
  <si>
    <t>-37567 to -27583</t>
  </si>
  <si>
    <t>23094 to 31246</t>
  </si>
  <si>
    <t>CD38 KO Jurkat western (n = 5)</t>
  </si>
  <si>
    <t>Experiment Date: 7/3/2024</t>
  </si>
  <si>
    <t>3A</t>
  </si>
  <si>
    <t>Unstim</t>
  </si>
  <si>
    <t>3C</t>
  </si>
  <si>
    <t>Gel #3A</t>
  </si>
  <si>
    <t>Gel #3C</t>
  </si>
  <si>
    <t>Gel #5</t>
  </si>
  <si>
    <t>Gel #6</t>
  </si>
  <si>
    <t>Gel #7</t>
  </si>
  <si>
    <t>Fig. 5A</t>
  </si>
  <si>
    <t>IL-2 MFI</t>
  </si>
  <si>
    <t>Unstimulated No DOXY</t>
  </si>
  <si>
    <t>OKT3 + PMA No DOXY</t>
  </si>
  <si>
    <t>OKT3 + PMA DOXY</t>
  </si>
  <si>
    <t>  Unstimulated No DOXY</t>
  </si>
  <si>
    <t>199.9 to 571.1</t>
  </si>
  <si>
    <t>180.8 to 551.9</t>
  </si>
  <si>
    <t>-204.7 to 166.4</t>
  </si>
  <si>
    <t>  Unstimulated DOXY</t>
  </si>
  <si>
    <t>479.4 to 850.6</t>
  </si>
  <si>
    <t>174.3 to 545.4</t>
  </si>
  <si>
    <t>-490.7 to -119.6</t>
  </si>
  <si>
    <t>  OKT3 + PMA No DOXY</t>
  </si>
  <si>
    <t>331.8 to 702.9</t>
  </si>
  <si>
    <t>178.3 to 549.4</t>
  </si>
  <si>
    <t>-339.1 to 32.08</t>
  </si>
  <si>
    <t>  OKT3 + PMA DOXY</t>
  </si>
  <si>
    <t>755.4 to 1127</t>
  </si>
  <si>
    <t>321.3 to 692.4</t>
  </si>
  <si>
    <t>-619.7 to -248.6</t>
  </si>
  <si>
    <t>Jurkat culture repeats (n = 5)</t>
  </si>
  <si>
    <t>Experiment Date: 7/18/2021</t>
  </si>
  <si>
    <t>Fig. 5B</t>
  </si>
  <si>
    <t>OKT3+PMA No DOXY</t>
  </si>
  <si>
    <t>    Row Factor x Time</t>
  </si>
  <si>
    <t>-1.665 to 0.9280</t>
  </si>
  <si>
    <t>-1.148 to 0.8676</t>
  </si>
  <si>
    <t>-1.490 to 1.947</t>
  </si>
  <si>
    <t>-1.961 to 1.012</t>
  </si>
  <si>
    <t>-2.657 to 1.888</t>
  </si>
  <si>
    <t>-2.147 to 2.327</t>
  </si>
  <si>
    <t>  OKT3+PMA No DOXY</t>
  </si>
  <si>
    <t>0.1962 to 6.792</t>
  </si>
  <si>
    <t>-345.2 to -116.9</t>
  </si>
  <si>
    <t>-350.7 to -118.4</t>
  </si>
  <si>
    <t>  OKT3+PMA DOXY</t>
  </si>
  <si>
    <t>1.325 to 11.29</t>
  </si>
  <si>
    <t>-226.0 to -120.0</t>
  </si>
  <si>
    <t>-234.7 to -123.9</t>
  </si>
  <si>
    <t>IL-2 secretion CBA</t>
  </si>
  <si>
    <t>Jurkat culture repeats (n = 6)</t>
  </si>
  <si>
    <t>Fig. 5C</t>
  </si>
  <si>
    <t>B6.TC</t>
  </si>
  <si>
    <t>Fig. 5D</t>
  </si>
  <si>
    <t>IL-2 MFI in CD3/CD28 naïve CD4+ T cells</t>
  </si>
  <si>
    <t>-25904 to -120.5</t>
  </si>
  <si>
    <t>-23440 to 6288</t>
  </si>
  <si>
    <t>Experiment Date: 10/11/2022</t>
  </si>
  <si>
    <t>CD38 KO Jurkat culture repeats (n = 3~6)</t>
  </si>
  <si>
    <t>    OKT3 + PMA No DOXY</t>
  </si>
  <si>
    <t>-12.38 to -2.806</t>
  </si>
  <si>
    <t>    OKT3 + PMA DOXY</t>
  </si>
  <si>
    <t>-9.253 to -0.1231</t>
  </si>
  <si>
    <t>Fig. 7A</t>
  </si>
  <si>
    <t>Fig. 7B</t>
  </si>
  <si>
    <t>Healthy donor T cells (n = 4 healthy donors)</t>
  </si>
  <si>
    <t>IL-2 MFI in CD38+/- CD4+ T cells</t>
  </si>
  <si>
    <t>CD4+ T cells</t>
  </si>
  <si>
    <t>IL-2 MFI in CD38+/- CD8+ T cells</t>
  </si>
  <si>
    <t>CD8+ T cells</t>
  </si>
  <si>
    <t>Fig. 7D</t>
  </si>
  <si>
    <t>Rab4A AAV infection in healthy T cells (n = 4 healthy donors)</t>
  </si>
  <si>
    <t>IL-2 MFI in CD38+/- AAV infected CD4+ T cells</t>
  </si>
  <si>
    <t>668.9 to 73242</t>
  </si>
  <si>
    <t>    Rab4A</t>
  </si>
  <si>
    <t>12159 to 52160</t>
  </si>
  <si>
    <t>2101 to 63324</t>
  </si>
  <si>
    <t>IL-2 MFI in CD38+/- AAV infected CD8+ T cells</t>
  </si>
  <si>
    <t>-1891 to 47615</t>
  </si>
  <si>
    <t>4722 to 35310</t>
  </si>
  <si>
    <t>-857.8 to 42952</t>
  </si>
  <si>
    <t>IL-2 MFI in CD38+/- AAV infected DN T cells</t>
  </si>
  <si>
    <t>DN T cells</t>
  </si>
  <si>
    <t>Rapamycin treated Jurkat cells (n = 3 culture repeats)</t>
  </si>
  <si>
    <t>Rapamycin</t>
  </si>
  <si>
    <t>Rapamycin + DOXY</t>
  </si>
  <si>
    <t>  No DOXY:Control vs. Rapamycin:Control</t>
  </si>
  <si>
    <t>-6428 to 1874</t>
  </si>
  <si>
    <t>-4419 to 3883</t>
  </si>
  <si>
    <r>
      <t>  No DOXY:Rab4A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vs. Rapamycin:Rab4A</t>
    </r>
    <r>
      <rPr>
        <vertAlign val="superscript"/>
        <sz val="10"/>
        <rFont val="Arial"/>
        <family val="2"/>
      </rPr>
      <t>DN</t>
    </r>
  </si>
  <si>
    <t>-7177 to 1125</t>
  </si>
  <si>
    <t>  DOXY:Control vs. Rapamycin + DOXY:Control</t>
  </si>
  <si>
    <t>-6496 to 1806</t>
  </si>
  <si>
    <t>-9282 to -980.4</t>
  </si>
  <si>
    <r>
      <t>  DOXY:Rab4A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vs. Rapamycin + DOXY:Rab4A</t>
    </r>
    <r>
      <rPr>
        <vertAlign val="superscript"/>
        <sz val="10"/>
        <rFont val="Arial"/>
        <family val="2"/>
      </rPr>
      <t>DN</t>
    </r>
  </si>
  <si>
    <t>-7066 to 1236</t>
  </si>
  <si>
    <t>2686 to 5349</t>
  </si>
  <si>
    <t>3851 to 6514</t>
  </si>
  <si>
    <t>2524 to 5187</t>
  </si>
  <si>
    <t>3195 to 5858</t>
  </si>
  <si>
    <t>1638 to 4301</t>
  </si>
  <si>
    <t>1996 to 4659</t>
  </si>
  <si>
    <t>NAD+ concentration (uM)</t>
  </si>
  <si>
    <t>CD38 KO Jurkat culture repeats (n = 5)</t>
  </si>
  <si>
    <t>NADH concentration (uM)</t>
  </si>
  <si>
    <t>Nicotinamide (IS and sum peaks normalized)</t>
  </si>
  <si>
    <t>NADP+ concentration (uM)</t>
  </si>
  <si>
    <t>NADPH concentration (uM)</t>
  </si>
  <si>
    <t>STAT3/Actin</t>
  </si>
  <si>
    <t>Ac-STAT3/Actin</t>
  </si>
  <si>
    <t>Rab4A AAV-infected healthy donor CD4+ T cells (n = 8 healthy donors)</t>
  </si>
  <si>
    <t>-0.1295 to 0.07395</t>
  </si>
  <si>
    <t>-0.2011 to 0.002391</t>
  </si>
  <si>
    <t>-0.1733 to 0.03017</t>
  </si>
  <si>
    <t>STAT3</t>
  </si>
  <si>
    <t>Control DOXY</t>
  </si>
  <si>
    <t>Rab4A DN DOXY</t>
  </si>
  <si>
    <t>CD38 KO Jurkat cell culture repeats (n = 5)</t>
  </si>
  <si>
    <t>All 8 combined</t>
  </si>
  <si>
    <t>Experiment Date: 03/04/2025</t>
  </si>
  <si>
    <t>Donor</t>
  </si>
  <si>
    <t>AAV</t>
  </si>
  <si>
    <t>Infection Date</t>
  </si>
  <si>
    <t>1B</t>
  </si>
  <si>
    <t>Gel 1B</t>
  </si>
  <si>
    <t>Left side</t>
  </si>
  <si>
    <t>Right side</t>
  </si>
  <si>
    <t>Used just the right side</t>
  </si>
  <si>
    <t>Gel 2B</t>
  </si>
  <si>
    <t>Gel 3B</t>
  </si>
  <si>
    <t>Used the right side</t>
  </si>
  <si>
    <t>Gel 4B</t>
  </si>
  <si>
    <t>2B</t>
  </si>
  <si>
    <t>3B</t>
  </si>
  <si>
    <t>4B</t>
  </si>
  <si>
    <t>E</t>
  </si>
  <si>
    <t>D</t>
  </si>
  <si>
    <t>B6.TC mice (n  = 3 per genotype)</t>
  </si>
  <si>
    <t>Recycling assay</t>
  </si>
  <si>
    <t>CD38 in CD4+ T cells</t>
  </si>
  <si>
    <t>Time</t>
  </si>
  <si>
    <r>
      <t>B6.TC/Rab4A</t>
    </r>
    <r>
      <rPr>
        <vertAlign val="superscript"/>
        <sz val="10"/>
        <rFont val="Arial"/>
        <family val="2"/>
      </rPr>
      <t>Q72L</t>
    </r>
  </si>
  <si>
    <r>
      <t>B6.TC/Rab4A</t>
    </r>
    <r>
      <rPr>
        <vertAlign val="superscript"/>
        <sz val="10"/>
        <rFont val="Arial"/>
        <family val="2"/>
      </rPr>
      <t>Q72L</t>
    </r>
    <r>
      <rPr>
        <sz val="10"/>
        <rFont val="Arial"/>
        <family val="2"/>
      </rPr>
      <t>-KO</t>
    </r>
  </si>
  <si>
    <t xml:space="preserve">B6.TC vs B6.TC/Rab4AQ72L </t>
  </si>
  <si>
    <t>B6.TC vs B6.TC/Rab4AQ72L-KO</t>
  </si>
  <si>
    <t>B6.TC/Rab4AQ72L vs B6.TC/Rab4AQ72L-KO</t>
  </si>
  <si>
    <t>CD38 in CD8+ T cells</t>
  </si>
  <si>
    <t>CD38 in DN T cells</t>
  </si>
  <si>
    <t>Minutes</t>
  </si>
  <si>
    <t>CD38 in B cells</t>
  </si>
  <si>
    <t>CD38 in non-B non-T cells</t>
  </si>
  <si>
    <t>Fig. 2C</t>
  </si>
  <si>
    <t>Fig. 2D</t>
  </si>
  <si>
    <t>B6.TC mouse serum</t>
  </si>
  <si>
    <t>IL-2 concentration (pg/mL)</t>
  </si>
  <si>
    <r>
      <t>B6.TC/Rab4</t>
    </r>
    <r>
      <rPr>
        <vertAlign val="superscript"/>
        <sz val="10"/>
        <rFont val="Arial"/>
        <family val="2"/>
      </rPr>
      <t>Q72L</t>
    </r>
  </si>
  <si>
    <r>
      <t>B6.TC/Rab4</t>
    </r>
    <r>
      <rPr>
        <vertAlign val="superscript"/>
        <sz val="10"/>
        <rFont val="Arial"/>
        <family val="2"/>
      </rPr>
      <t>Q72L</t>
    </r>
    <r>
      <rPr>
        <sz val="10"/>
        <rFont val="Arial"/>
        <family val="2"/>
      </rPr>
      <t>-KO</t>
    </r>
  </si>
  <si>
    <t>3.432 (2, 38)</t>
  </si>
  <si>
    <t>C-?</t>
  </si>
  <si>
    <r>
      <t>  B6.TC/Rab4</t>
    </r>
    <r>
      <rPr>
        <vertAlign val="superscript"/>
        <sz val="10"/>
        <rFont val="Arial"/>
        <family val="2"/>
      </rPr>
      <t>Q72L</t>
    </r>
    <r>
      <rPr>
        <sz val="10"/>
        <rFont val="Arial"/>
        <family val="2"/>
      </rPr>
      <t>-KO vs. B6.TC</t>
    </r>
  </si>
  <si>
    <t>19.85 to 1184</t>
  </si>
  <si>
    <r>
      <t>  B6.TC/Rab4</t>
    </r>
    <r>
      <rPr>
        <vertAlign val="superscript"/>
        <sz val="10"/>
        <rFont val="Arial"/>
        <family val="2"/>
      </rPr>
      <t>Q72L</t>
    </r>
    <r>
      <rPr>
        <sz val="10"/>
        <rFont val="Arial"/>
        <family val="2"/>
      </rPr>
      <t>-KO vs. B6.TC/Rab4</t>
    </r>
    <r>
      <rPr>
        <vertAlign val="superscript"/>
        <sz val="10"/>
        <rFont val="Arial"/>
        <family val="2"/>
      </rPr>
      <t>Q72L</t>
    </r>
  </si>
  <si>
    <t>44.04 to 1310</t>
  </si>
  <si>
    <t>Rapamycin treated Jurkats (n = 3 independent cell culture repeats)</t>
  </si>
  <si>
    <t>DMSO</t>
  </si>
  <si>
    <t>DMSO + Doxy</t>
  </si>
  <si>
    <t>Rapamycin + Doxy</t>
  </si>
  <si>
    <t>  Control</t>
  </si>
  <si>
    <t>    DMSO vs. DMSO + Doxy</t>
  </si>
  <si>
    <t>0.008592 to 1.560</t>
  </si>
  <si>
    <t>    DMSO vs. Rapamycin</t>
  </si>
  <si>
    <t>-0.08304 to 1.468</t>
  </si>
  <si>
    <t>    DMSO vs. Rapamycin + Doxy</t>
  </si>
  <si>
    <t>1.001 to 2.552</t>
  </si>
  <si>
    <t>    DMSO + Doxy vs. Rapamycin</t>
  </si>
  <si>
    <t>-0.8673 to 0.6840</t>
  </si>
  <si>
    <t>    DMSO + Doxy vs. Rapamycin + Doxy</t>
  </si>
  <si>
    <t>0.2165 to 1.768</t>
  </si>
  <si>
    <t>    Rapamycin vs. Rapamycin + Doxy</t>
  </si>
  <si>
    <t>0.3082 to 1.860</t>
  </si>
  <si>
    <t>-0.5647 to 0.9866</t>
  </si>
  <si>
    <t>1.483 to 3.035</t>
  </si>
  <si>
    <t>1.587 to 3.139</t>
  </si>
  <si>
    <t>1.273 to 2.824</t>
  </si>
  <si>
    <t>1.376 to 2.928</t>
  </si>
  <si>
    <t>-0.6720 to 0.8794</t>
  </si>
  <si>
    <r>
      <t>  Rab4A</t>
    </r>
    <r>
      <rPr>
        <vertAlign val="superscript"/>
        <sz val="10"/>
        <rFont val="Arial"/>
        <family val="2"/>
      </rPr>
      <t>DN</t>
    </r>
  </si>
  <si>
    <t>-1.559 to -0.007227</t>
  </si>
  <si>
    <t>-0.008888 to 1.542</t>
  </si>
  <si>
    <t>-0.1331 to 1.418</t>
  </si>
  <si>
    <t>0.7740 to 2.325</t>
  </si>
  <si>
    <t>0.6498 to 2.201</t>
  </si>
  <si>
    <t>-0.8999 to 0.6514</t>
  </si>
  <si>
    <t>pS6K</t>
  </si>
  <si>
    <t>-0.6036 to 0.2620</t>
  </si>
  <si>
    <t>-0.4565 to 0.4091</t>
  </si>
  <si>
    <t>-0.4866 to 0.3791</t>
  </si>
  <si>
    <t>-0.2857 to 0.5799</t>
  </si>
  <si>
    <t>-0.3157 to 0.5499</t>
  </si>
  <si>
    <t>-0.4629 to 0.4027</t>
  </si>
  <si>
    <t>-0.5364 to 0.3292</t>
  </si>
  <si>
    <t>-0.01511 to 0.8505</t>
  </si>
  <si>
    <t>0.1116 to 0.9772</t>
  </si>
  <si>
    <t>0.08846 to 0.9541</t>
  </si>
  <si>
    <t>0.2152 to 1.081</t>
  </si>
  <si>
    <t>-0.3061 to 0.5595</t>
  </si>
  <si>
    <t>-0.2583 to 0.6073</t>
  </si>
  <si>
    <t>-0.01022 to 0.8554</t>
  </si>
  <si>
    <t>-0.06733 to 0.7983</t>
  </si>
  <si>
    <t>-0.1847 to 0.6809</t>
  </si>
  <si>
    <t>-0.2418 to 0.6238</t>
  </si>
  <si>
    <t>-0.4899 to 0.3757</t>
  </si>
  <si>
    <t>-0.5502 to 0.1768</t>
  </si>
  <si>
    <t>0.2659 to 0.9929</t>
  </si>
  <si>
    <t>0.1797 to 0.9067</t>
  </si>
  <si>
    <t>0.4526 to 1.180</t>
  </si>
  <si>
    <t>0.3664 to 1.093</t>
  </si>
  <si>
    <t>-0.4497 to 0.2773</t>
  </si>
  <si>
    <t>-0.8425 to -0.1155</t>
  </si>
  <si>
    <t>0.6590 to 1.386</t>
  </si>
  <si>
    <t>0.6982 to 1.425</t>
  </si>
  <si>
    <t>1.138 to 1.865</t>
  </si>
  <si>
    <t>1.177 to 1.904</t>
  </si>
  <si>
    <t>-0.3243 to 0.4027</t>
  </si>
  <si>
    <t>0.2412 to 0.9682</t>
  </si>
  <si>
    <t>0.8237 to 1.551</t>
  </si>
  <si>
    <t>0.9279 to 1.655</t>
  </si>
  <si>
    <t>0.2189 to 0.9459</t>
  </si>
  <si>
    <t>0.3232 to 1.050</t>
  </si>
  <si>
    <t>-0.2592 to 0.4678</t>
  </si>
  <si>
    <t>Gels 5</t>
  </si>
  <si>
    <t>Gels 6</t>
  </si>
  <si>
    <t>Gel 7</t>
  </si>
  <si>
    <t>Fig. 6A</t>
  </si>
  <si>
    <t>Fig. 6B</t>
  </si>
  <si>
    <t>Fig. 6C</t>
  </si>
  <si>
    <t>Fig. 6D</t>
  </si>
  <si>
    <t>Fig. 6E</t>
  </si>
  <si>
    <t>Fig. 6G</t>
  </si>
  <si>
    <t>cADPR IS and sum peaks normalized</t>
  </si>
  <si>
    <t>Kynurenine (IS normalized)</t>
  </si>
  <si>
    <t>3-PEHPC treated B6.TC mice</t>
  </si>
  <si>
    <t>Serum metabolomics</t>
  </si>
  <si>
    <t>Nicotinamide (sum of peaks normalized)</t>
  </si>
  <si>
    <t>PBS</t>
  </si>
  <si>
    <t>3-PEHPC</t>
  </si>
  <si>
    <t>Number of comparisons per row family</t>
  </si>
  <si>
    <t>Number of comparisons per column family</t>
  </si>
  <si>
    <t>  PBS</t>
  </si>
  <si>
    <r>
      <t>    B6.TC vs. B6.TC/Rab4</t>
    </r>
    <r>
      <rPr>
        <vertAlign val="superscript"/>
        <sz val="10"/>
        <rFont val="Arial"/>
        <family val="2"/>
      </rPr>
      <t>Q72L</t>
    </r>
  </si>
  <si>
    <t>-181841 to -14659</t>
  </si>
  <si>
    <r>
      <t>    B6.TC vs. B6.TC/Rab4</t>
    </r>
    <r>
      <rPr>
        <vertAlign val="superscript"/>
        <sz val="10"/>
        <rFont val="Arial"/>
        <family val="2"/>
      </rPr>
      <t>Q72L</t>
    </r>
    <r>
      <rPr>
        <sz val="10"/>
        <rFont val="Arial"/>
        <family val="2"/>
      </rPr>
      <t>-KO</t>
    </r>
  </si>
  <si>
    <t>-205529 to -3578</t>
  </si>
  <si>
    <r>
      <t>    B6.TC/Rab4</t>
    </r>
    <r>
      <rPr>
        <vertAlign val="superscript"/>
        <sz val="10"/>
        <rFont val="Arial"/>
        <family val="2"/>
      </rPr>
      <t>Q72L</t>
    </r>
    <r>
      <rPr>
        <sz val="10"/>
        <rFont val="Arial"/>
        <family val="2"/>
      </rPr>
      <t> vs. B6.TC/Rab4</t>
    </r>
    <r>
      <rPr>
        <vertAlign val="superscript"/>
        <sz val="10"/>
        <rFont val="Arial"/>
        <family val="2"/>
      </rPr>
      <t>Q72L</t>
    </r>
    <r>
      <rPr>
        <sz val="10"/>
        <rFont val="Arial"/>
        <family val="2"/>
      </rPr>
      <t>-KO</t>
    </r>
  </si>
  <si>
    <t>-109721 to 97114</t>
  </si>
  <si>
    <t>  3-PEHPC</t>
  </si>
  <si>
    <t>-108430 to 61503</t>
  </si>
  <si>
    <t>-161887 to 42346</t>
  </si>
  <si>
    <t>-139724 to 67111</t>
  </si>
  <si>
    <t>  B6.TC</t>
  </si>
  <si>
    <t>    PBS vs. 3-PEHPC</t>
  </si>
  <si>
    <t>-32429 to 104067</t>
  </si>
  <si>
    <r>
      <t>  B6.TC/Rab4</t>
    </r>
    <r>
      <rPr>
        <vertAlign val="superscript"/>
        <sz val="10"/>
        <rFont val="Arial"/>
        <family val="2"/>
      </rPr>
      <t>Q72L</t>
    </r>
  </si>
  <si>
    <t>38570 to 182640</t>
  </si>
  <si>
    <r>
      <t>  B6.TC/Rab4</t>
    </r>
    <r>
      <rPr>
        <vertAlign val="superscript"/>
        <sz val="10"/>
        <rFont val="Arial"/>
        <family val="2"/>
      </rPr>
      <t>Q72L</t>
    </r>
    <r>
      <rPr>
        <sz val="10"/>
        <rFont val="Arial"/>
        <family val="2"/>
      </rPr>
      <t>-KO</t>
    </r>
  </si>
  <si>
    <t>-17565 to 178769</t>
  </si>
  <si>
    <t>-0.3376 to -0.07856</t>
  </si>
  <si>
    <t>-0.1750 to 0.08295</t>
  </si>
  <si>
    <t>0.02117 to 0.3030</t>
  </si>
  <si>
    <t>Ac-STAT3/STAT3</t>
  </si>
  <si>
    <t>-0.3483 to -0.01364</t>
  </si>
  <si>
    <t>-0.1560 to 0.1328</t>
  </si>
  <si>
    <t>0.01948 to 0.3192</t>
  </si>
  <si>
    <t>Rab4A AAV-infected healthy donor CD4+ T cells (n = 7 healthy donors)</t>
  </si>
  <si>
    <t>All 7 combined</t>
  </si>
  <si>
    <t>Ac-STAT3</t>
  </si>
  <si>
    <t>Q72L</t>
  </si>
  <si>
    <t>S204Q</t>
  </si>
  <si>
    <t>Left</t>
  </si>
  <si>
    <t>Right</t>
  </si>
  <si>
    <t>Use right only</t>
  </si>
  <si>
    <t>FOXO1/Actin</t>
  </si>
  <si>
    <t>    Doxy</t>
  </si>
  <si>
    <t>-0.8462 to -0.1677</t>
  </si>
  <si>
    <t>-0.5317 to 0.1467</t>
  </si>
  <si>
    <t>-0.02476 to 0.6537</t>
  </si>
  <si>
    <t>-0.9412 to -0.2627</t>
  </si>
  <si>
    <t>-0.5904 to 0.08802</t>
  </si>
  <si>
    <t>0.01154 to 0.6900</t>
  </si>
  <si>
    <t>FOXO1</t>
  </si>
  <si>
    <t>-2.462 to -0.5000</t>
  </si>
  <si>
    <t>-1.453 to 0.5094</t>
  </si>
  <si>
    <t>0.02839 to 1.990</t>
  </si>
  <si>
    <t>Fig. 7E</t>
  </si>
  <si>
    <t>Fig. 7F</t>
  </si>
  <si>
    <t>CD38 KO Jurkat (n = 4 cell culture replicates)</t>
  </si>
  <si>
    <r>
      <t>    Control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Control CD38</t>
    </r>
    <r>
      <rPr>
        <vertAlign val="superscript"/>
        <sz val="10"/>
        <rFont val="Arial"/>
        <family val="2"/>
      </rPr>
      <t>KO</t>
    </r>
  </si>
  <si>
    <t>-0.6823 to -0.009493</t>
  </si>
  <si>
    <t>-0.9963 to -0.3235</t>
  </si>
  <si>
    <t>-1.166 to -0.4932</t>
  </si>
  <si>
    <r>
      <t>    Control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WT</t>
    </r>
  </si>
  <si>
    <t>-0.6362 to 0.03663</t>
  </si>
  <si>
    <r>
      <t>    Control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</si>
  <si>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-0.4322 to 0.2406</t>
  </si>
  <si>
    <t>-0.6504 to 0.02245</t>
  </si>
  <si>
    <t>-0.8201 to -0.1473</t>
  </si>
  <si>
    <r>
      <t>    Control CD38</t>
    </r>
    <r>
      <rPr>
        <vertAlign val="superscript"/>
        <sz val="10"/>
        <rFont val="Arial"/>
        <family val="2"/>
      </rPr>
      <t>KO</t>
    </r>
    <r>
      <rPr>
        <sz val="10"/>
        <rFont val="Arial"/>
        <family val="2"/>
      </rPr>
      <t> vs.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WT</t>
    </r>
  </si>
  <si>
    <t>-0.2903 to 0.3825</t>
  </si>
  <si>
    <t>-0.08627 to 0.5865</t>
  </si>
  <si>
    <t>-0.5061 to 0.1667</t>
  </si>
  <si>
    <t>0.02368 to 0.6965</t>
  </si>
  <si>
    <t>0.2277 to 0.9005</t>
  </si>
  <si>
    <t>0.1934 to 0.8662</t>
  </si>
  <si>
    <t>0.3974 to 1.070</t>
  </si>
  <si>
    <r>
      <t>   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WT</t>
    </r>
    <r>
      <rPr>
        <sz val="10"/>
        <rFont val="Arial"/>
        <family val="2"/>
      </rPr>
      <t> vs. Rab4A</t>
    </r>
    <r>
      <rPr>
        <vertAlign val="superscript"/>
        <sz val="10"/>
        <rFont val="Arial"/>
        <family val="2"/>
      </rPr>
      <t>DN</t>
    </r>
    <r>
      <rPr>
        <sz val="10"/>
        <rFont val="Arial"/>
        <family val="2"/>
      </rPr>
      <t> CD38</t>
    </r>
    <r>
      <rPr>
        <vertAlign val="superscript"/>
        <sz val="10"/>
        <rFont val="Arial"/>
        <family val="2"/>
      </rPr>
      <t>KO</t>
    </r>
  </si>
  <si>
    <t>-0.1324 to 0.5404</t>
  </si>
  <si>
    <t>-0.3575 to 0.3153</t>
  </si>
  <si>
    <t>-0.7220 to -0.04917</t>
  </si>
  <si>
    <t>-0.8013 to -0.1285</t>
  </si>
  <si>
    <t>-0.4147 to 0.2581</t>
  </si>
  <si>
    <t>-0.3611 to 0.3117</t>
  </si>
  <si>
    <t>-0.7009 to -0.02803</t>
  </si>
  <si>
    <t>-0.7802 to -0.1074</t>
  </si>
  <si>
    <t>-0.3936 to 0.2792</t>
  </si>
  <si>
    <t>-0.3400 to 0.3328</t>
  </si>
  <si>
    <t>-0.4157 to 0.2571</t>
  </si>
  <si>
    <t>-0.02913 to 0.6437</t>
  </si>
  <si>
    <t>0.02446 to 0.6973</t>
  </si>
  <si>
    <t>0.05020 to 0.7230</t>
  </si>
  <si>
    <t>0.1038 to 0.7766</t>
  </si>
  <si>
    <t>-0.2828 to 0.3900</t>
  </si>
  <si>
    <t>-0.5274 to 0.1255</t>
  </si>
  <si>
    <t>-0.6909 to -0.03800</t>
  </si>
  <si>
    <t>-0.3524 to 0.3004</t>
  </si>
  <si>
    <t>-0.3392 to 0.3137</t>
  </si>
  <si>
    <t>-0.2219 to 0.4310</t>
  </si>
  <si>
    <t>-0.4899 to 0.1630</t>
  </si>
  <si>
    <t>-0.1514 to 0.5014</t>
  </si>
  <si>
    <t>-0.1382 to 0.5146</t>
  </si>
  <si>
    <t>-0.02087 to 0.6320</t>
  </si>
  <si>
    <t>0.01202 to 0.6649</t>
  </si>
  <si>
    <t>0.02522 to 0.6781</t>
  </si>
  <si>
    <t>0.1426 to 0.7955</t>
  </si>
  <si>
    <t>-0.3132 to 0.3396</t>
  </si>
  <si>
    <t>-0.1959 to 0.4570</t>
  </si>
  <si>
    <t>-0.2091 to 0.4438</t>
  </si>
  <si>
    <t>-0.2885 to 0.3644</t>
  </si>
  <si>
    <t>-0.5683 to 0.08453</t>
  </si>
  <si>
    <t>-0.2977 to 0.3552</t>
  </si>
  <si>
    <t>-0.2422 to 0.4106</t>
  </si>
  <si>
    <t>0.08362 to 0.7365</t>
  </si>
  <si>
    <t>-0.6063 to 0.04654</t>
  </si>
  <si>
    <t>-0.3357 to 0.3172</t>
  </si>
  <si>
    <t>-0.2802 to 0.3726</t>
  </si>
  <si>
    <t>0.04564 to 0.6985</t>
  </si>
  <si>
    <t>-0.05579 to 0.5971</t>
  </si>
  <si>
    <t>-0.0003369 to 0.6525</t>
  </si>
  <si>
    <t>0.3255 to 0.9784</t>
  </si>
  <si>
    <t>-0.2710 to 0.3819</t>
  </si>
  <si>
    <t>0.05489 to 0.7078</t>
  </si>
  <si>
    <t>-0.0005666 to 0.6523</t>
  </si>
  <si>
    <t>    Subject x DOXY</t>
  </si>
  <si>
    <t>    Subject x Rab4</t>
  </si>
  <si>
    <t>-0.3511 to 0.3604</t>
  </si>
  <si>
    <t>-0.3178 to 0.3936</t>
  </si>
  <si>
    <t>0.05165 to 0.7631</t>
  </si>
  <si>
    <t>-0.4748 to 0.2367</t>
  </si>
  <si>
    <t>-0.6106 to 0.1009</t>
  </si>
  <si>
    <t>-0.3225 to 0.3889</t>
  </si>
  <si>
    <t>0.04697 to 0.7584</t>
  </si>
  <si>
    <t>-0.4795 to 0.2320</t>
  </si>
  <si>
    <t>-0.6153 to 0.09618</t>
  </si>
  <si>
    <t>0.01376 to 0.7252</t>
  </si>
  <si>
    <t>-0.5127 to 0.1988</t>
  </si>
  <si>
    <t>-0.6485 to 0.06297</t>
  </si>
  <si>
    <t>-0.8822 to -0.1707</t>
  </si>
  <si>
    <t>-1.018 to -0.3065</t>
  </si>
  <si>
    <t>-0.4916 to 0.2199</t>
  </si>
  <si>
    <t>-0.5901 to 0.1214</t>
  </si>
  <si>
    <t>-0.3108 to 0.4007</t>
  </si>
  <si>
    <t>-0.09651 to 0.6150</t>
  </si>
  <si>
    <t>-0.4070 to 0.3044</t>
  </si>
  <si>
    <t>-0.06473 to 0.6467</t>
  </si>
  <si>
    <t>-0.07642 to 0.6350</t>
  </si>
  <si>
    <t>0.1378 to 0.8493</t>
  </si>
  <si>
    <t>-0.1727 to 0.5388</t>
  </si>
  <si>
    <t>0.1696 to 0.8811</t>
  </si>
  <si>
    <t>-0.1415 to 0.5700</t>
  </si>
  <si>
    <t>-0.4520 to 0.2595</t>
  </si>
  <si>
    <t>-0.1097 to 0.6018</t>
  </si>
  <si>
    <t>-0.6663 to 0.04519</t>
  </si>
  <si>
    <t>-0.3240 to 0.3875</t>
  </si>
  <si>
    <t>-0.01341 to 0.6980</t>
  </si>
  <si>
    <t>-0.1253 to 0.7389</t>
  </si>
  <si>
    <t>-1.073 to -0.2088</t>
  </si>
  <si>
    <t>-0.6324 to 0.2318</t>
  </si>
  <si>
    <t>-0.2579 to 0.6063</t>
  </si>
  <si>
    <t>-0.1584 to 0.7058</t>
  </si>
  <si>
    <t>-1.380 to -0.5156</t>
  </si>
  <si>
    <t>-0.9392 to -0.07500</t>
  </si>
  <si>
    <t>-0.5647 to 0.2995</t>
  </si>
  <si>
    <t>-0.4652 to 0.3990</t>
  </si>
  <si>
    <t>0.008469 to 0.8727</t>
  </si>
  <si>
    <t>0.3830 to 1.247</t>
  </si>
  <si>
    <t>0.4825 to 1.347</t>
  </si>
  <si>
    <t>-0.05761 to 0.8066</t>
  </si>
  <si>
    <t>0.04189 to 0.9061</t>
  </si>
  <si>
    <t>-0.3326 to 0.5316</t>
  </si>
  <si>
    <t>-0.9850 to -0.1208</t>
  </si>
  <si>
    <t>-1.373 to -0.5092</t>
  </si>
  <si>
    <t>-1.085 to -0.2208</t>
  </si>
  <si>
    <t>-1.010 to -0.1458</t>
  </si>
  <si>
    <t>-0.6685 to 0.1957</t>
  </si>
  <si>
    <t>-0.8205 to 0.04375</t>
  </si>
  <si>
    <t>-0.5321 to 0.3321</t>
  </si>
  <si>
    <t>-0.4572 to 0.4071</t>
  </si>
  <si>
    <t>-0.1156 to 0.7486</t>
  </si>
  <si>
    <t>-0.1438 to 0.7205</t>
  </si>
  <si>
    <t>-0.06879 to 0.7954</t>
  </si>
  <si>
    <t>0.2728 to 1.137</t>
  </si>
  <si>
    <t>-0.3571 to 0.5071</t>
  </si>
  <si>
    <t>-0.01556 to 0.8487</t>
  </si>
  <si>
    <t>-0.09054 to 0.7737</t>
  </si>
  <si>
    <t>Fig. 1H</t>
  </si>
  <si>
    <t>CD38+ in CD3/CD28 Th2 (CD4+, CD8-, IFNg-, IL-4+)</t>
  </si>
  <si>
    <t>CD38+ in CD3/CD28 Th1 (CD4+, CD8-, IFNg+, IL-4-)</t>
  </si>
  <si>
    <t>-12.50 to 6.249</t>
  </si>
  <si>
    <t>-8.907 to 6.807</t>
  </si>
  <si>
    <t>CD38+ in CD3/CD28 Th17 (CD4+, CD8-, IL-17+)</t>
  </si>
  <si>
    <t>-7.765 to 3.365</t>
  </si>
  <si>
    <t>-11.88 to 9.484</t>
  </si>
  <si>
    <t>CD38+ in CD3/CD28 Treg (CD4+, CD8-, CD25+, FoxP3+)</t>
  </si>
  <si>
    <t>-1.155 to 1.955</t>
  </si>
  <si>
    <t>-7.342 to 7.342</t>
  </si>
  <si>
    <t>CD38+ in CD3/CD28 IL-2+ CD4+ T (CD4+, CD8-, IL-2+)</t>
  </si>
  <si>
    <t>-4.959 to 2.959</t>
  </si>
  <si>
    <t>-10.23 to 6.635</t>
  </si>
  <si>
    <t>t=9.093, df=6</t>
  </si>
  <si>
    <t>t=2.798, df=6</t>
  </si>
  <si>
    <t>IL-2 MFI in CD38+/-DN T cells</t>
  </si>
  <si>
    <t>t=2.633, df=6</t>
  </si>
  <si>
    <t>Column B</t>
  </si>
  <si>
    <t>vs.</t>
  </si>
  <si>
    <t>Column A</t>
  </si>
  <si>
    <r>
      <t>CD4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 T</t>
    </r>
  </si>
  <si>
    <r>
      <t>CD8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 T</t>
    </r>
  </si>
  <si>
    <t>DN T</t>
  </si>
  <si>
    <t>0.2781 (2, 9)</t>
  </si>
  <si>
    <r>
      <t>  CD4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 T vs. CD8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 T</t>
    </r>
  </si>
  <si>
    <t>1463 to 6639</t>
  </si>
  <si>
    <r>
      <t>  CD4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 T vs. DN T</t>
    </r>
  </si>
  <si>
    <t>3525 to 8701</t>
  </si>
  <si>
    <r>
      <t>  CD8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 T vs. DN T</t>
    </r>
  </si>
  <si>
    <t>-526.2 to 4650</t>
  </si>
  <si>
    <t>Supplementary Fig. S1</t>
  </si>
  <si>
    <t>Fig. S2A</t>
  </si>
  <si>
    <t>Figure S2B</t>
  </si>
  <si>
    <t>Figure S2C</t>
  </si>
  <si>
    <t>Figure S2E</t>
  </si>
  <si>
    <t>Figure S2D</t>
  </si>
  <si>
    <t>Gating strategy, gating on CD38+/- cells within CD4+ T cells</t>
  </si>
  <si>
    <t>pAKT1/Actin</t>
  </si>
  <si>
    <t>t=2.782, df=4</t>
  </si>
  <si>
    <t>Experiment date: 4/23/2025</t>
  </si>
  <si>
    <t>above 37 kD</t>
  </si>
  <si>
    <t>Gel #8</t>
  </si>
  <si>
    <t>Gel #9</t>
  </si>
  <si>
    <t>Figure made from gel 8</t>
  </si>
  <si>
    <t>IFNg MFI in CD3/CD28 naïve CD4+ T cells</t>
  </si>
  <si>
    <t>-355.6 to 148.1</t>
  </si>
  <si>
    <r>
      <t>  GFP vs. Rab4A</t>
    </r>
    <r>
      <rPr>
        <vertAlign val="superscript"/>
        <sz val="10"/>
        <rFont val="Arial"/>
        <family val="2"/>
      </rPr>
      <t>DN</t>
    </r>
  </si>
  <si>
    <t>-598.1 to 372.1</t>
  </si>
  <si>
    <t>TNFa MFI in CD3/CD28 naïve CD4+ T cells</t>
  </si>
  <si>
    <t>-7580 to 15111</t>
  </si>
  <si>
    <t>-10596 to 15993</t>
  </si>
  <si>
    <t>IL-10 MFI in CD3/CD28 naïve CD4+ T cells</t>
  </si>
  <si>
    <t>-821.1 to 471.1</t>
  </si>
  <si>
    <t>-424.3 to 817.7</t>
  </si>
  <si>
    <t>IL-21 MFI in CD3/CD28 naïve CD4+ T cells</t>
  </si>
  <si>
    <t>-76.89 to 535.9</t>
  </si>
  <si>
    <t>-609.4 to 727.4</t>
  </si>
  <si>
    <t>TNFa vs IL-2 in AAV-infected T cells</t>
  </si>
  <si>
    <t>  - - +</t>
  </si>
  <si>
    <t>21.52 to 38.01</t>
  </si>
  <si>
    <t>15.41 to 40.10</t>
  </si>
  <si>
    <t>24.29 to 30.55</t>
  </si>
  <si>
    <t>TNFa+ IL-2+</t>
  </si>
  <si>
    <t>TNFa+ IL-2-</t>
  </si>
  <si>
    <t>-7.822 to 30.07</t>
  </si>
  <si>
    <t>3.055 to 20.95</t>
  </si>
  <si>
    <t>-0.2984 to 28.85</t>
  </si>
  <si>
    <t>TNFa- IL-2+</t>
  </si>
  <si>
    <t>-2.519 to 3.209</t>
  </si>
  <si>
    <r>
      <t>    Rab4A</t>
    </r>
    <r>
      <rPr>
        <vertAlign val="superscript"/>
        <sz val="10"/>
        <rFont val="Arial"/>
        <family val="2"/>
      </rPr>
      <t>++</t>
    </r>
  </si>
  <si>
    <t>-2.127 to 5.722</t>
  </si>
  <si>
    <r>
      <t>    Rab4A</t>
    </r>
    <r>
      <rPr>
        <vertAlign val="superscript"/>
        <sz val="10"/>
        <rFont val="Arial"/>
        <family val="2"/>
      </rPr>
      <t>DN</t>
    </r>
  </si>
  <si>
    <t>-4.845 to 8.420</t>
  </si>
  <si>
    <t>CD8+ T</t>
  </si>
  <si>
    <t>1.647 to 21.31</t>
  </si>
  <si>
    <t>3.203 to 18.33</t>
  </si>
  <si>
    <t>1.859 to 19.28</t>
  </si>
  <si>
    <t>5.111 to 33.13</t>
  </si>
  <si>
    <t>5.729 to 37.44</t>
  </si>
  <si>
    <t>2.002 to 39.92</t>
  </si>
  <si>
    <t>0.3789 to 2.941</t>
  </si>
  <si>
    <t>-0.2757 to 3.406</t>
  </si>
  <si>
    <t>-1.117 to 4.317</t>
  </si>
  <si>
    <t>DN T</t>
  </si>
  <si>
    <t>4.398 to 19.27</t>
  </si>
  <si>
    <t>5.044 to 18.72</t>
  </si>
  <si>
    <t>5.481 to 20.24</t>
  </si>
  <si>
    <t>-8.025 to 44.28</t>
  </si>
  <si>
    <t>1.558 to 34.59</t>
  </si>
  <si>
    <t>6.284 to 29.62</t>
  </si>
  <si>
    <t>-4.711 to 5.546</t>
  </si>
  <si>
    <t>-8.368 to 12.41</t>
  </si>
  <si>
    <t>-11.79 to 16.61</t>
  </si>
  <si>
    <t>IFNg vs IL-2 in AAV-infected T cells</t>
  </si>
  <si>
    <t>IFNg+ IL-2+</t>
  </si>
  <si>
    <t>4.363 to 15.68</t>
  </si>
  <si>
    <t>3.284 to 15.26</t>
  </si>
  <si>
    <t>6.886 to 11.13</t>
  </si>
  <si>
    <t>IFNg+ IL-2-</t>
  </si>
  <si>
    <t>2.695 to 11.81</t>
  </si>
  <si>
    <t>-1.115 to 16.83</t>
  </si>
  <si>
    <t>-0.1271 to 17.19</t>
  </si>
  <si>
    <t>IFNg- IL-2+</t>
  </si>
  <si>
    <t>13.07 to 25.48</t>
  </si>
  <si>
    <t>10.16 to 28.05</t>
  </si>
  <si>
    <t>15.34 to 22.62</t>
  </si>
  <si>
    <t>0.1716 to 14.74</t>
  </si>
  <si>
    <t>2.191 to 10.50</t>
  </si>
  <si>
    <t>0.6236 to 13.15</t>
  </si>
  <si>
    <t>1.650 to 31.33</t>
  </si>
  <si>
    <t>3.743 to 34.24</t>
  </si>
  <si>
    <t>2.200 to 32.80</t>
  </si>
  <si>
    <t>1.088 to 8.597</t>
  </si>
  <si>
    <t>-0.6207 to 11.07</t>
  </si>
  <si>
    <t>-0.1337 to 8.934</t>
  </si>
  <si>
    <t>1.607 to 6.193</t>
  </si>
  <si>
    <t>1.994 to 5.221</t>
  </si>
  <si>
    <t>1.335 to 5.650</t>
  </si>
  <si>
    <t>-2.456 to 34.88</t>
  </si>
  <si>
    <t>0.1879 to 32.95</t>
  </si>
  <si>
    <t>3.394 to 25.88</t>
  </si>
  <si>
    <t>-0.3645 to 15.63</t>
  </si>
  <si>
    <t>-5.780 to 24.14</t>
  </si>
  <si>
    <t>-5.087 to 26.28</t>
  </si>
  <si>
    <t>TNFa+ IFNg+</t>
  </si>
  <si>
    <t>TNFa vs TNFa in AAV-infected T cells</t>
  </si>
  <si>
    <t>TNFa+ IFNg-</t>
  </si>
  <si>
    <t>TNFa- IFNg+</t>
  </si>
  <si>
    <t>7.601 to 24.93</t>
  </si>
  <si>
    <t>3.985 to 28.85</t>
  </si>
  <si>
    <t>6.602 to 27.30</t>
  </si>
  <si>
    <t>2.255 to 47.29</t>
  </si>
  <si>
    <t>3.563 to 43.34</t>
  </si>
  <si>
    <t>4.895 to 44.81</t>
  </si>
  <si>
    <t>0.3649 to 3.040</t>
  </si>
  <si>
    <t>0.4658 to 2.189</t>
  </si>
  <si>
    <t>0.5938 to 1.736</t>
  </si>
  <si>
    <t>14.99 to 27.81</t>
  </si>
  <si>
    <t>12.19 to 33.81</t>
  </si>
  <si>
    <t>13.34 to 31.39</t>
  </si>
  <si>
    <t>4.237 to 13.99</t>
  </si>
  <si>
    <t>0.6429 to 17.73</t>
  </si>
  <si>
    <t>1.221 to 16.97</t>
  </si>
  <si>
    <t>-2.293 to 7.678</t>
  </si>
  <si>
    <t>-0.5883 to 5.628</t>
  </si>
  <si>
    <t>-0.4456 to 4.891</t>
  </si>
  <si>
    <t>0.4843 to 34.61</t>
  </si>
  <si>
    <t>2.914 to 34.04</t>
  </si>
  <si>
    <t>4.900 to 28.89</t>
  </si>
  <si>
    <t>-9.812 to 34.61</t>
  </si>
  <si>
    <t>-3.817 to 26.82</t>
  </si>
  <si>
    <t>-2.537 to 30.64</t>
  </si>
  <si>
    <t>-1.405 to 6.875</t>
  </si>
  <si>
    <t>0.01801 to 4.052</t>
  </si>
  <si>
    <t>0.3030 to 2.807</t>
  </si>
  <si>
    <t>2.666 (2, 12)</t>
  </si>
  <si>
    <t>0.6363 to 1.240</t>
  </si>
  <si>
    <r>
      <t>  Control vs. Rab4A</t>
    </r>
    <r>
      <rPr>
        <vertAlign val="superscript"/>
        <sz val="10"/>
        <rFont val="Arial"/>
        <family val="2"/>
      </rPr>
      <t>DN</t>
    </r>
  </si>
  <si>
    <t>0.02428 to 0.6277</t>
  </si>
  <si>
    <t>-0.9137 to -0.3103</t>
  </si>
  <si>
    <t>t=2.398, df=8</t>
  </si>
  <si>
    <t>How big is the difference?</t>
  </si>
  <si>
    <t>    Mean of column A</t>
  </si>
  <si>
    <t>    Mean of column B</t>
  </si>
  <si>
    <t>    Difference between means (B - A) ± SEM</t>
  </si>
  <si>
    <t>0.4420 ± 0.1843</t>
  </si>
  <si>
    <t>    95% confidence interval</t>
  </si>
  <si>
    <t>0.01698 to 0.8670</t>
  </si>
  <si>
    <t>    R squared (eta squared)</t>
  </si>
  <si>
    <t>1.333 (2, 12)</t>
  </si>
  <si>
    <t>0.008454 to 0.02355</t>
  </si>
  <si>
    <t>-0.005546 to 0.009546</t>
  </si>
  <si>
    <t>-0.02155 to -0.006454</t>
  </si>
  <si>
    <t>t=0.2808, df=8</t>
  </si>
  <si>
    <t>0.01000 ± 0.03561</t>
  </si>
  <si>
    <t>-0.07211 to 0.09211</t>
  </si>
  <si>
    <t>cADPR IS and Sum Peaks Normalized</t>
  </si>
  <si>
    <t>0.6446 (2, 12)</t>
  </si>
  <si>
    <t>736498 to 1694788</t>
  </si>
  <si>
    <t>-124884 to 833406</t>
  </si>
  <si>
    <t>-1340528 to -382238</t>
  </si>
  <si>
    <t>ADPR IS and Sum peaks normalized</t>
  </si>
  <si>
    <t>0.1733 (2, 12)</t>
  </si>
  <si>
    <t>-5949 to -1892</t>
  </si>
  <si>
    <t>3441 to 7497</t>
  </si>
  <si>
    <t>7361 to 11418</t>
  </si>
  <si>
    <t>t=2.533, df=7</t>
  </si>
  <si>
    <t>-78399 ± 30949</t>
  </si>
  <si>
    <t>-151581 to -5216</t>
  </si>
  <si>
    <t>1.217 (2, 12)</t>
  </si>
  <si>
    <t>-1277427 to -384282</t>
  </si>
  <si>
    <t>-509258 to 383886</t>
  </si>
  <si>
    <t>321596 to 1214741</t>
  </si>
  <si>
    <t>t=2.601, df=8</t>
  </si>
  <si>
    <t>-42897066 ± 16490510</t>
  </si>
  <si>
    <t>-80924249 to -4869882</t>
  </si>
  <si>
    <t>2.057 (2, 12)</t>
  </si>
  <si>
    <t>0.002904 to 0.1011</t>
  </si>
  <si>
    <t>-0.07710 to 0.02110</t>
  </si>
  <si>
    <t>-0.1291 to -0.03090</t>
  </si>
  <si>
    <t>t=1.021, df=8</t>
  </si>
  <si>
    <t>0.02200 ± 0.02154</t>
  </si>
  <si>
    <t>-0.02767 to 0.07167</t>
  </si>
  <si>
    <t>0.003160 (2, 12)</t>
  </si>
  <si>
    <t>0.004437 to 0.1996</t>
  </si>
  <si>
    <t>-0.04356 to 0.1516</t>
  </si>
  <si>
    <t>-0.1456 to 0.04956</t>
  </si>
  <si>
    <t>t=1.739, df=8</t>
  </si>
  <si>
    <t>0.04800 ± 0.02760</t>
  </si>
  <si>
    <t>-0.01566 to 0.1117</t>
  </si>
  <si>
    <t>0.2488 (2, 12)</t>
  </si>
  <si>
    <t>-39452230 to -3833795</t>
  </si>
  <si>
    <t>-12366992 to 23251442</t>
  </si>
  <si>
    <t>9276021 to 44894455</t>
  </si>
  <si>
    <t>t=4.527, df=8</t>
  </si>
  <si>
    <t>-16556968 ± 3657452</t>
  </si>
  <si>
    <t>-24991066 to -8122869</t>
  </si>
  <si>
    <t>Lactate (IS normalized)</t>
  </si>
  <si>
    <t>2.612 (2, 12)</t>
  </si>
  <si>
    <t>-242895547122 to -20928052878</t>
  </si>
  <si>
    <t>-38785518236 to 183181976009</t>
  </si>
  <si>
    <t>93126281764 to 315093776009</t>
  </si>
  <si>
    <t>t=3.174, df=8</t>
  </si>
  <si>
    <t>-127017600000 ± 40020487060</t>
  </si>
  <si>
    <t>-219305008652 to -34730191348</t>
  </si>
  <si>
    <t>2-hydroxyglutarate (IS normalized)</t>
  </si>
  <si>
    <t>0.3661 (2, 12)</t>
  </si>
  <si>
    <t>-787336167 to -198091978</t>
  </si>
  <si>
    <t>-253542067 to 335702123</t>
  </si>
  <si>
    <t>239172005 to 828416195</t>
  </si>
  <si>
    <t>Fig. 8D</t>
  </si>
  <si>
    <t>Jurkat culture repeats (n = 4)</t>
  </si>
  <si>
    <t>Experiment Date: 08/03/2023</t>
  </si>
  <si>
    <t>Gel 8</t>
  </si>
  <si>
    <t>Gel 9</t>
  </si>
  <si>
    <t>-0.6189 to 0.04658</t>
  </si>
  <si>
    <t>-0.4246 to 0.2408</t>
  </si>
  <si>
    <t>-0.1385 to 0.5270</t>
  </si>
  <si>
    <t>-0.8320 to -0.1665</t>
  </si>
  <si>
    <t>-0.5380 to 0.1274</t>
  </si>
  <si>
    <t>-0.03877 to 0.6267</t>
  </si>
  <si>
    <t>Fig. 8A</t>
  </si>
  <si>
    <t>-0.4106 to 0.1491</t>
  </si>
  <si>
    <t>0.02768 to 0.5873</t>
  </si>
  <si>
    <t>0.1584 to 0.7181</t>
  </si>
  <si>
    <t>-0.2760 to 0.2836</t>
  </si>
  <si>
    <t>0.2650 to 0.8246</t>
  </si>
  <si>
    <t>0.2612 to 0.8208</t>
  </si>
  <si>
    <t>Fig. 8B</t>
  </si>
  <si>
    <t>Ac-STAT3/STAT3 ratio</t>
  </si>
  <si>
    <t>Fig. 8C</t>
  </si>
  <si>
    <t>Fig. 8E</t>
  </si>
  <si>
    <t>Fig. 8F</t>
  </si>
  <si>
    <t>Fig. 8H</t>
  </si>
  <si>
    <t>Fig. 8G</t>
  </si>
  <si>
    <t>Fig. 9A</t>
  </si>
  <si>
    <t>Fig. 9B</t>
  </si>
  <si>
    <t>Fig. 9C</t>
  </si>
  <si>
    <t>Fig. 9D</t>
  </si>
  <si>
    <t>Experiment date 6/28/2023</t>
  </si>
  <si>
    <t>t=1.203, df=8</t>
  </si>
  <si>
    <t>-56760 ± 47163</t>
  </si>
  <si>
    <t>-165518 to 51998</t>
  </si>
  <si>
    <t>-0.3279 to 1.031</t>
  </si>
  <si>
    <r>
      <t>    Control vs. Rab4A</t>
    </r>
    <r>
      <rPr>
        <vertAlign val="superscript"/>
        <sz val="10"/>
        <rFont val="Arial"/>
        <family val="2"/>
      </rPr>
      <t>DN</t>
    </r>
  </si>
  <si>
    <t>-0.08424 to 1.274</t>
  </si>
  <si>
    <t>-0.4357 to 0.9229</t>
  </si>
  <si>
    <t>-0.04192 to 1.317</t>
  </si>
  <si>
    <t>0.2202 to 1.579</t>
  </si>
  <si>
    <t>-0.4172 to 0.9414</t>
  </si>
  <si>
    <t>Fig. S6B</t>
  </si>
  <si>
    <t>Plasma membrane western blot</t>
  </si>
  <si>
    <t>F (2, 20) = 0.2565</t>
  </si>
  <si>
    <t>P=0.7762</t>
  </si>
  <si>
    <t>F (1, 10) = 0.1714</t>
  </si>
  <si>
    <t>P=0.6876</t>
  </si>
  <si>
    <t>F (1.189, 11.89) = 12.80</t>
  </si>
  <si>
    <t>P=0.0029</t>
  </si>
  <si>
    <t>F (10, 20) = 4.656</t>
  </si>
  <si>
    <t>P=0.0017</t>
  </si>
  <si>
    <t>    Residual</t>
  </si>
  <si>
    <t>-10.67 to 2.766</t>
  </si>
  <si>
    <t>-3.648 to 2.256</t>
  </si>
  <si>
    <t>-1.725 to 8.233</t>
  </si>
  <si>
    <t>-9.947 to -0.6855</t>
  </si>
  <si>
    <t>-2.995 to 0.02832</t>
  </si>
  <si>
    <t>0.07158 to 7.595</t>
  </si>
  <si>
    <t>Experiment Date: 4/8/2025</t>
  </si>
  <si>
    <t>Separate culture repeats (n = 1)</t>
  </si>
  <si>
    <t>Gel 4</t>
  </si>
  <si>
    <t>Gel 6</t>
  </si>
  <si>
    <t>Repeat 7</t>
  </si>
  <si>
    <t>Repeat 8</t>
  </si>
  <si>
    <t>Repeat 5</t>
  </si>
  <si>
    <t>Experiment Date: 5/8/2025</t>
  </si>
  <si>
    <t>Fig. S9B</t>
  </si>
  <si>
    <t>Fig. S9A</t>
  </si>
  <si>
    <t>Supplementary Figure S8</t>
  </si>
  <si>
    <t>Fig. S7D</t>
  </si>
  <si>
    <t>Fig. S7C</t>
  </si>
  <si>
    <t>Fig. S7B</t>
  </si>
  <si>
    <t>Supplementary Fig. S7A</t>
  </si>
  <si>
    <t>Supplementary Figure S6A</t>
  </si>
  <si>
    <t>Figure S5C</t>
  </si>
  <si>
    <t>Figure S5B</t>
  </si>
  <si>
    <t>Figure S5A</t>
  </si>
  <si>
    <t>Fig. S4F</t>
  </si>
  <si>
    <t>Fig. S4E</t>
  </si>
  <si>
    <t>Fig. S4D</t>
  </si>
  <si>
    <t>Fig. S4C</t>
  </si>
  <si>
    <t>Fig. S4B</t>
  </si>
  <si>
    <t>Supplementary Fig. S4A</t>
  </si>
  <si>
    <t>Rab4A+</t>
  </si>
  <si>
    <t>    Control vs. Rab4A+</t>
  </si>
  <si>
    <t>    Rab4A+ vs. Rab4ADN</t>
  </si>
  <si>
    <t>Rab4A+ with doxycycline</t>
  </si>
  <si>
    <t>Rab4A+ with doxy</t>
  </si>
  <si>
    <t>Rab4A+ Control</t>
  </si>
  <si>
    <t>Rab4A+ CD38KO</t>
  </si>
  <si>
    <t>    Control vs. Rab4A+ Control</t>
  </si>
  <si>
    <t>    Control vs. Rab4A+ CD38KO</t>
  </si>
  <si>
    <t>    Control CD38KO vs. Rab4A+ Control</t>
  </si>
  <si>
    <t>    Control CD38KO vs. Rab4A+ CD38KO</t>
  </si>
  <si>
    <t>    Rab4A+ Control vs. Rab4A+ CD38KO</t>
  </si>
  <si>
    <t>    Rab4A+ Control vs. Rab4ADN Control</t>
  </si>
  <si>
    <t>    Rab4A+ Control vs. Rab4ADN CD38KO</t>
  </si>
  <si>
    <t>    Rab4A+ CD38KO vs. Rab4ADN Control</t>
  </si>
  <si>
    <t>    Rab4A+ CD38KO vs. Rab4ADN CD38KO</t>
  </si>
  <si>
    <t>Rab4A+ CD38WT</t>
  </si>
  <si>
    <t>  Unstimulated:Rab4A+ CD38WT vs. Unstimulated:Rab4A+ CD38KO</t>
  </si>
  <si>
    <t>  Unstimulated DOXY:Rab4A+ CD38WT vs. Unstimulated DOXY:Rab4A+ CD38KO</t>
  </si>
  <si>
    <t>  OKT3+PMA:Rab4A+ CD38WT vs. OKT3+PMA:Rab4A+ CD38KO</t>
  </si>
  <si>
    <t>  OKT3+PMA DOXY:Rab4A+ CD38WT vs. OKT3+PMA DOXY:Rab4A+ CD38KO</t>
  </si>
  <si>
    <t>  Unstimulated:Control CD38WT vs. Unstimulated:Rab4A+ CD38WT</t>
  </si>
  <si>
    <t>  Unstimulated:Rab4A+ CD38WT vs. Unstimulated:Rab4ADN CD38WT</t>
  </si>
  <si>
    <t>  Unstimulated DOXY:Control CD38WT vs. Unstimulated DOXY:Rab4A+ CD38WT</t>
  </si>
  <si>
    <t>  Unstimulated DOXY:Rab4A+ CD38WT vs. Unstimulated DOXY:Rab4ADN CD38WT</t>
  </si>
  <si>
    <t>  OKT3+PMA:Control CD38WT vs. OKT3+PMA:Rab4A+ CD38WT</t>
  </si>
  <si>
    <t>  OKT3+PMA:Rab4A+ CD38WT vs. OKT3+PMA:Rab4ADN CD38WT</t>
  </si>
  <si>
    <t>  OKT3+PMA DOXY:Control CD38WT vs. OKT3+PMA DOXY:Rab4A+ CD38WT</t>
  </si>
  <si>
    <t>  OKT3+PMA DOXY:Rab4A+ CD38WT vs. OKT3+PMA DOXY:Rab4ADN CD38WT</t>
  </si>
  <si>
    <r>
      <t>Rab4A</t>
    </r>
    <r>
      <rPr>
        <vertAlign val="superscript"/>
        <sz val="11"/>
        <color theme="1"/>
        <rFont val="Aptos Narrow"/>
        <family val="2"/>
        <scheme val="minor"/>
      </rPr>
      <t>+</t>
    </r>
  </si>
  <si>
    <t>  GFP vs. Rab4A+</t>
  </si>
  <si>
    <t>  Rab4A+ vs. Rab4ADN</t>
  </si>
  <si>
    <t>  Rab4A+ vs. GFP</t>
  </si>
  <si>
    <t>  Rab4A+ CD38WT - Rab4A+ CD38KO</t>
  </si>
  <si>
    <t>  Rab4A+</t>
  </si>
  <si>
    <t>  No DOXY:Rab4A+ vs. Rapamycin:Rab4A+</t>
  </si>
  <si>
    <t>  DOXY:Rab4A+ vs. Rapamycin + DOXY:Rab4A+</t>
  </si>
  <si>
    <t>  Control vs. Rab4A+</t>
  </si>
  <si>
    <t>Rab4A+ DOXY</t>
  </si>
  <si>
    <t>    Control CD38WT vs. Rab4A+ CD38WT</t>
  </si>
  <si>
    <t>    Control CD38WT vs. Rab4A+ CD38KO</t>
  </si>
  <si>
    <t>    Control CD38KO vs. Rab4A+ CD38WT</t>
  </si>
  <si>
    <t>    Rab4A+ CD38WT vs. Rab4A+ CD38KO</t>
  </si>
  <si>
    <t>    Rab4A+ CD38WT vs. Rab4ADN CD38WT</t>
  </si>
  <si>
    <t>    Rab4A+ CD38WT vs. Rab4ADN CD38KO</t>
  </si>
  <si>
    <t>    Rab4A+ CD38KO vs. Rab4ADN CD38WT</t>
  </si>
  <si>
    <t>Plasma Membrane</t>
  </si>
  <si>
    <t>Organelle Membrane</t>
  </si>
  <si>
    <t>Whole cell</t>
  </si>
  <si>
    <t>Supplementary Figure S3A</t>
  </si>
  <si>
    <t>Cell fractionation confirmation</t>
  </si>
  <si>
    <t>Western blot of transaldolase</t>
  </si>
  <si>
    <t>Transaldolase</t>
  </si>
  <si>
    <t>Nuclei</t>
  </si>
  <si>
    <t>Cytosol</t>
  </si>
  <si>
    <t>Supplementary  Figure S3B</t>
  </si>
  <si>
    <t>Gel 3</t>
  </si>
  <si>
    <t>t=3.394, df=8</t>
  </si>
  <si>
    <t>14470 ± 4264</t>
  </si>
  <si>
    <t>4639 to 24302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</si>
</sst>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10"/>
      <name val="Arial"/>
      <family val="2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color theme="1"/>
      <name val="Aptos Narrow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230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3" fillId="0" borderId="0" xfId="1"/>
    <xf numFmtId="0" fontId="0" fillId="0" borderId="15" xfId="0" applyBorder="1"/>
    <xf numFmtId="0" fontId="0" fillId="0" borderId="7" xfId="0" applyBorder="1"/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1" xfId="0" applyBorder="1"/>
    <xf numFmtId="0" fontId="0" fillId="0" borderId="4" xfId="0" applyBorder="1" applyAlignment="1">
      <alignment wrapText="1"/>
    </xf>
    <xf numFmtId="0" fontId="1" fillId="0" borderId="0" xfId="0" applyFont="1"/>
    <xf numFmtId="0" fontId="2" fillId="0" borderId="1" xfId="2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5" xfId="2" applyFont="1" applyBorder="1" applyAlignment="1">
      <alignment horizontal="center"/>
    </xf>
    <xf numFmtId="0" fontId="0" fillId="0" borderId="2" xfId="2" applyFont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0" fillId="0" borderId="4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5" xfId="0" applyFont="1" applyBorder="1"/>
    <xf numFmtId="0" fontId="3" fillId="0" borderId="14" xfId="0" applyFont="1" applyBorder="1"/>
    <xf numFmtId="0" fontId="2" fillId="0" borderId="12" xfId="0" applyFont="1" applyBorder="1"/>
    <xf numFmtId="0" fontId="3" fillId="0" borderId="12" xfId="0" applyFont="1" applyBorder="1" applyAlignment="1">
      <alignment horizontal="center"/>
    </xf>
    <xf numFmtId="0" fontId="0" fillId="0" borderId="9" xfId="0" applyBorder="1"/>
    <xf numFmtId="0" fontId="0" fillId="0" borderId="13" xfId="0" applyBorder="1"/>
    <xf numFmtId="0" fontId="3" fillId="0" borderId="10" xfId="1" applyBorder="1"/>
    <xf numFmtId="0" fontId="3" fillId="0" borderId="5" xfId="1" applyBorder="1"/>
    <xf numFmtId="0" fontId="3" fillId="0" borderId="8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7" fillId="0" borderId="0" xfId="0" applyFont="1"/>
    <xf numFmtId="0" fontId="4" fillId="0" borderId="0" xfId="2" applyAlignment="1">
      <alignment horizontal="center"/>
    </xf>
    <xf numFmtId="0" fontId="4" fillId="0" borderId="10" xfId="2" applyBorder="1" applyAlignment="1">
      <alignment horizontal="center"/>
    </xf>
    <xf numFmtId="0" fontId="4" fillId="0" borderId="5" xfId="2" applyBorder="1" applyAlignment="1">
      <alignment horizontal="center"/>
    </xf>
    <xf numFmtId="14" fontId="0" fillId="0" borderId="9" xfId="0" applyNumberFormat="1" applyBorder="1"/>
    <xf numFmtId="14" fontId="0" fillId="0" borderId="10" xfId="0" applyNumberFormat="1" applyBorder="1"/>
    <xf numFmtId="14" fontId="0" fillId="0" borderId="11" xfId="0" applyNumberFormat="1" applyBorder="1"/>
    <xf numFmtId="0" fontId="0" fillId="0" borderId="6" xfId="0" applyBorder="1"/>
    <xf numFmtId="0" fontId="3" fillId="0" borderId="0" xfId="3"/>
    <xf numFmtId="0" fontId="7" fillId="0" borderId="12" xfId="0" applyFont="1" applyBorder="1"/>
    <xf numFmtId="0" fontId="3" fillId="0" borderId="5" xfId="3" applyBorder="1"/>
    <xf numFmtId="0" fontId="7" fillId="0" borderId="5" xfId="0" applyFont="1" applyBorder="1"/>
    <xf numFmtId="0" fontId="7" fillId="0" borderId="14" xfId="0" applyFont="1" applyBorder="1"/>
    <xf numFmtId="0" fontId="3" fillId="0" borderId="6" xfId="3" applyBorder="1"/>
    <xf numFmtId="0" fontId="3" fillId="0" borderId="12" xfId="3" applyBorder="1"/>
    <xf numFmtId="0" fontId="3" fillId="0" borderId="13" xfId="3" applyBorder="1"/>
    <xf numFmtId="0" fontId="3" fillId="0" borderId="14" xfId="3" applyBorder="1"/>
    <xf numFmtId="14" fontId="0" fillId="0" borderId="1" xfId="0" applyNumberFormat="1" applyBorder="1"/>
    <xf numFmtId="0" fontId="3" fillId="0" borderId="3" xfId="3" applyBorder="1"/>
    <xf numFmtId="0" fontId="7" fillId="0" borderId="3" xfId="0" applyFont="1" applyBorder="1"/>
    <xf numFmtId="0" fontId="8" fillId="0" borderId="3" xfId="0" applyFont="1" applyBorder="1"/>
    <xf numFmtId="0" fontId="7" fillId="0" borderId="4" xfId="0" applyFont="1" applyBorder="1"/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2" applyBorder="1" applyAlignment="1">
      <alignment horizontal="center"/>
    </xf>
    <xf numFmtId="0" fontId="4" fillId="0" borderId="15" xfId="2" applyBorder="1" applyAlignment="1">
      <alignment horizontal="center"/>
    </xf>
    <xf numFmtId="0" fontId="4" fillId="0" borderId="2" xfId="2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4" fillId="3" borderId="2" xfId="2" applyFill="1" applyBorder="1" applyAlignment="1">
      <alignment horizontal="center"/>
    </xf>
    <xf numFmtId="0" fontId="4" fillId="0" borderId="7" xfId="2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/>
    <xf numFmtId="0" fontId="11" fillId="0" borderId="11" xfId="0" applyFont="1" applyBorder="1"/>
    <xf numFmtId="0" fontId="11" fillId="0" borderId="6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3" xfId="0" applyFont="1" applyBorder="1"/>
    <xf numFmtId="0" fontId="13" fillId="0" borderId="5" xfId="0" applyFont="1" applyBorder="1"/>
    <xf numFmtId="0" fontId="1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Font="1"/>
    <xf numFmtId="0" fontId="0" fillId="0" borderId="5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1" xfId="0" applyBorder="1" applyAlignment="1"/>
    <xf numFmtId="0" fontId="2" fillId="0" borderId="1" xfId="0" applyFont="1" applyBorder="1"/>
    <xf numFmtId="0" fontId="2" fillId="0" borderId="4" xfId="0" applyFont="1" applyBorder="1" applyAlignment="1">
      <alignment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4" fontId="0" fillId="0" borderId="9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3" xfId="2" applyFont="1" applyBorder="1" applyAlignment="1">
      <alignment horizontal="center"/>
    </xf>
    <xf numFmtId="0" fontId="0" fillId="0" borderId="5" xfId="2" applyFont="1" applyBorder="1" applyAlignment="1">
      <alignment horizontal="center"/>
    </xf>
    <xf numFmtId="0" fontId="0" fillId="0" borderId="14" xfId="2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3" xfId="2" applyBorder="1" applyAlignment="1">
      <alignment horizontal="center"/>
    </xf>
    <xf numFmtId="0" fontId="4" fillId="0" borderId="5" xfId="2" applyBorder="1" applyAlignment="1">
      <alignment horizontal="center"/>
    </xf>
    <xf numFmtId="0" fontId="4" fillId="0" borderId="14" xfId="2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</cellXfs>
  <cellStyles count="4">
    <cellStyle name="Normal" xfId="0" builtinId="0"/>
    <cellStyle name="Normal 2" xfId="3" xr:uid="{BD9A2879-770C-47BC-8C64-885B8B188786}"/>
    <cellStyle name="Normal 3" xfId="1" xr:uid="{D14F1AA8-E257-4FB9-9C59-D1B7B41A86CF}"/>
    <cellStyle name="Normal 6" xfId="2" xr:uid="{76EC56FC-7E40-4EDC-AFFC-501263FEC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" Type="http://schemas.openxmlformats.org/officeDocument/2006/relationships/image" Target="../media/image2.png"/><Relationship Id="rId16" Type="http://schemas.openxmlformats.org/officeDocument/2006/relationships/image" Target="../media/image16.tiff"/><Relationship Id="rId20" Type="http://schemas.openxmlformats.org/officeDocument/2006/relationships/image" Target="../media/image20.tif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19" Type="http://schemas.openxmlformats.org/officeDocument/2006/relationships/image" Target="../media/image19.tiff"/><Relationship Id="rId4" Type="http://schemas.openxmlformats.org/officeDocument/2006/relationships/image" Target="../media/image4.png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9.tiff"/><Relationship Id="rId13" Type="http://schemas.openxmlformats.org/officeDocument/2006/relationships/image" Target="../media/image104.tiff"/><Relationship Id="rId18" Type="http://schemas.openxmlformats.org/officeDocument/2006/relationships/image" Target="../media/image109.tiff"/><Relationship Id="rId26" Type="http://schemas.openxmlformats.org/officeDocument/2006/relationships/image" Target="../media/image117.tiff"/><Relationship Id="rId3" Type="http://schemas.openxmlformats.org/officeDocument/2006/relationships/image" Target="../media/image94.tiff"/><Relationship Id="rId21" Type="http://schemas.openxmlformats.org/officeDocument/2006/relationships/image" Target="../media/image112.tiff"/><Relationship Id="rId7" Type="http://schemas.openxmlformats.org/officeDocument/2006/relationships/image" Target="../media/image98.tiff"/><Relationship Id="rId12" Type="http://schemas.openxmlformats.org/officeDocument/2006/relationships/image" Target="../media/image103.tiff"/><Relationship Id="rId17" Type="http://schemas.openxmlformats.org/officeDocument/2006/relationships/image" Target="../media/image108.tiff"/><Relationship Id="rId25" Type="http://schemas.openxmlformats.org/officeDocument/2006/relationships/image" Target="../media/image116.tiff"/><Relationship Id="rId2" Type="http://schemas.openxmlformats.org/officeDocument/2006/relationships/image" Target="../media/image93.tiff"/><Relationship Id="rId16" Type="http://schemas.openxmlformats.org/officeDocument/2006/relationships/image" Target="../media/image107.tiff"/><Relationship Id="rId20" Type="http://schemas.openxmlformats.org/officeDocument/2006/relationships/image" Target="../media/image111.tiff"/><Relationship Id="rId29" Type="http://schemas.openxmlformats.org/officeDocument/2006/relationships/image" Target="../media/image120.tiff"/><Relationship Id="rId1" Type="http://schemas.openxmlformats.org/officeDocument/2006/relationships/image" Target="../media/image92.tiff"/><Relationship Id="rId6" Type="http://schemas.openxmlformats.org/officeDocument/2006/relationships/image" Target="../media/image97.tiff"/><Relationship Id="rId11" Type="http://schemas.openxmlformats.org/officeDocument/2006/relationships/image" Target="../media/image102.tiff"/><Relationship Id="rId24" Type="http://schemas.openxmlformats.org/officeDocument/2006/relationships/image" Target="../media/image115.tiff"/><Relationship Id="rId5" Type="http://schemas.openxmlformats.org/officeDocument/2006/relationships/image" Target="../media/image96.tiff"/><Relationship Id="rId15" Type="http://schemas.openxmlformats.org/officeDocument/2006/relationships/image" Target="../media/image106.tiff"/><Relationship Id="rId23" Type="http://schemas.openxmlformats.org/officeDocument/2006/relationships/image" Target="../media/image114.tiff"/><Relationship Id="rId28" Type="http://schemas.openxmlformats.org/officeDocument/2006/relationships/image" Target="../media/image119.tiff"/><Relationship Id="rId10" Type="http://schemas.openxmlformats.org/officeDocument/2006/relationships/image" Target="../media/image101.tiff"/><Relationship Id="rId19" Type="http://schemas.openxmlformats.org/officeDocument/2006/relationships/image" Target="../media/image110.tiff"/><Relationship Id="rId4" Type="http://schemas.openxmlformats.org/officeDocument/2006/relationships/image" Target="../media/image95.tiff"/><Relationship Id="rId9" Type="http://schemas.openxmlformats.org/officeDocument/2006/relationships/image" Target="../media/image100.tiff"/><Relationship Id="rId14" Type="http://schemas.openxmlformats.org/officeDocument/2006/relationships/image" Target="../media/image105.tiff"/><Relationship Id="rId22" Type="http://schemas.openxmlformats.org/officeDocument/2006/relationships/image" Target="../media/image113.tiff"/><Relationship Id="rId27" Type="http://schemas.openxmlformats.org/officeDocument/2006/relationships/image" Target="../media/image118.tiff"/><Relationship Id="rId30" Type="http://schemas.openxmlformats.org/officeDocument/2006/relationships/image" Target="../media/image121.tif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9.tiff"/><Relationship Id="rId13" Type="http://schemas.openxmlformats.org/officeDocument/2006/relationships/image" Target="../media/image134.tiff"/><Relationship Id="rId3" Type="http://schemas.openxmlformats.org/officeDocument/2006/relationships/image" Target="../media/image124.tiff"/><Relationship Id="rId7" Type="http://schemas.openxmlformats.org/officeDocument/2006/relationships/image" Target="../media/image128.tiff"/><Relationship Id="rId12" Type="http://schemas.openxmlformats.org/officeDocument/2006/relationships/image" Target="../media/image133.tiff"/><Relationship Id="rId2" Type="http://schemas.openxmlformats.org/officeDocument/2006/relationships/image" Target="../media/image123.tiff"/><Relationship Id="rId1" Type="http://schemas.openxmlformats.org/officeDocument/2006/relationships/image" Target="../media/image122.tiff"/><Relationship Id="rId6" Type="http://schemas.openxmlformats.org/officeDocument/2006/relationships/image" Target="../media/image127.tiff"/><Relationship Id="rId11" Type="http://schemas.openxmlformats.org/officeDocument/2006/relationships/image" Target="../media/image132.tiff"/><Relationship Id="rId5" Type="http://schemas.openxmlformats.org/officeDocument/2006/relationships/image" Target="../media/image126.tiff"/><Relationship Id="rId10" Type="http://schemas.openxmlformats.org/officeDocument/2006/relationships/image" Target="../media/image131.tiff"/><Relationship Id="rId4" Type="http://schemas.openxmlformats.org/officeDocument/2006/relationships/image" Target="../media/image125.tiff"/><Relationship Id="rId9" Type="http://schemas.openxmlformats.org/officeDocument/2006/relationships/image" Target="../media/image130.tiff"/><Relationship Id="rId14" Type="http://schemas.openxmlformats.org/officeDocument/2006/relationships/image" Target="../media/image135.tif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3.tiff"/><Relationship Id="rId13" Type="http://schemas.openxmlformats.org/officeDocument/2006/relationships/image" Target="../media/image148.tiff"/><Relationship Id="rId3" Type="http://schemas.openxmlformats.org/officeDocument/2006/relationships/image" Target="../media/image138.tiff"/><Relationship Id="rId7" Type="http://schemas.openxmlformats.org/officeDocument/2006/relationships/image" Target="../media/image142.tiff"/><Relationship Id="rId12" Type="http://schemas.openxmlformats.org/officeDocument/2006/relationships/image" Target="../media/image147.tiff"/><Relationship Id="rId2" Type="http://schemas.openxmlformats.org/officeDocument/2006/relationships/image" Target="../media/image137.tiff"/><Relationship Id="rId1" Type="http://schemas.openxmlformats.org/officeDocument/2006/relationships/image" Target="../media/image136.tiff"/><Relationship Id="rId6" Type="http://schemas.openxmlformats.org/officeDocument/2006/relationships/image" Target="../media/image141.tiff"/><Relationship Id="rId11" Type="http://schemas.openxmlformats.org/officeDocument/2006/relationships/image" Target="../media/image146.tiff"/><Relationship Id="rId5" Type="http://schemas.openxmlformats.org/officeDocument/2006/relationships/image" Target="../media/image140.tiff"/><Relationship Id="rId10" Type="http://schemas.openxmlformats.org/officeDocument/2006/relationships/image" Target="../media/image145.tiff"/><Relationship Id="rId4" Type="http://schemas.openxmlformats.org/officeDocument/2006/relationships/image" Target="../media/image139.tiff"/><Relationship Id="rId9" Type="http://schemas.openxmlformats.org/officeDocument/2006/relationships/image" Target="../media/image144.tiff"/><Relationship Id="rId14" Type="http://schemas.openxmlformats.org/officeDocument/2006/relationships/image" Target="../media/image149.tif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0.tiff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8.tiff"/><Relationship Id="rId13" Type="http://schemas.openxmlformats.org/officeDocument/2006/relationships/image" Target="../media/image163.tiff"/><Relationship Id="rId18" Type="http://schemas.openxmlformats.org/officeDocument/2006/relationships/image" Target="../media/image168.tiff"/><Relationship Id="rId3" Type="http://schemas.openxmlformats.org/officeDocument/2006/relationships/image" Target="../media/image153.tiff"/><Relationship Id="rId21" Type="http://schemas.openxmlformats.org/officeDocument/2006/relationships/image" Target="../media/image171.tiff"/><Relationship Id="rId7" Type="http://schemas.openxmlformats.org/officeDocument/2006/relationships/image" Target="../media/image157.tiff"/><Relationship Id="rId12" Type="http://schemas.openxmlformats.org/officeDocument/2006/relationships/image" Target="../media/image162.tiff"/><Relationship Id="rId17" Type="http://schemas.openxmlformats.org/officeDocument/2006/relationships/image" Target="../media/image167.tiff"/><Relationship Id="rId2" Type="http://schemas.openxmlformats.org/officeDocument/2006/relationships/image" Target="../media/image152.tiff"/><Relationship Id="rId16" Type="http://schemas.openxmlformats.org/officeDocument/2006/relationships/image" Target="../media/image166.tiff"/><Relationship Id="rId20" Type="http://schemas.openxmlformats.org/officeDocument/2006/relationships/image" Target="../media/image170.tiff"/><Relationship Id="rId1" Type="http://schemas.openxmlformats.org/officeDocument/2006/relationships/image" Target="../media/image151.tiff"/><Relationship Id="rId6" Type="http://schemas.openxmlformats.org/officeDocument/2006/relationships/image" Target="../media/image156.tiff"/><Relationship Id="rId11" Type="http://schemas.openxmlformats.org/officeDocument/2006/relationships/image" Target="../media/image161.tiff"/><Relationship Id="rId24" Type="http://schemas.openxmlformats.org/officeDocument/2006/relationships/image" Target="../media/image174.tiff"/><Relationship Id="rId5" Type="http://schemas.openxmlformats.org/officeDocument/2006/relationships/image" Target="../media/image155.tiff"/><Relationship Id="rId15" Type="http://schemas.openxmlformats.org/officeDocument/2006/relationships/image" Target="../media/image165.tiff"/><Relationship Id="rId23" Type="http://schemas.openxmlformats.org/officeDocument/2006/relationships/image" Target="../media/image173.tiff"/><Relationship Id="rId10" Type="http://schemas.openxmlformats.org/officeDocument/2006/relationships/image" Target="../media/image160.tiff"/><Relationship Id="rId19" Type="http://schemas.openxmlformats.org/officeDocument/2006/relationships/image" Target="../media/image169.tiff"/><Relationship Id="rId4" Type="http://schemas.openxmlformats.org/officeDocument/2006/relationships/image" Target="../media/image154.tiff"/><Relationship Id="rId9" Type="http://schemas.openxmlformats.org/officeDocument/2006/relationships/image" Target="../media/image159.tiff"/><Relationship Id="rId14" Type="http://schemas.openxmlformats.org/officeDocument/2006/relationships/image" Target="../media/image164.tiff"/><Relationship Id="rId22" Type="http://schemas.openxmlformats.org/officeDocument/2006/relationships/image" Target="../media/image172.tif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6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4.tiff"/><Relationship Id="rId3" Type="http://schemas.openxmlformats.org/officeDocument/2006/relationships/image" Target="../media/image179.tiff"/><Relationship Id="rId7" Type="http://schemas.openxmlformats.org/officeDocument/2006/relationships/image" Target="../media/image183.tiff"/><Relationship Id="rId12" Type="http://schemas.openxmlformats.org/officeDocument/2006/relationships/image" Target="../media/image188.tiff"/><Relationship Id="rId2" Type="http://schemas.openxmlformats.org/officeDocument/2006/relationships/image" Target="../media/image178.tiff"/><Relationship Id="rId1" Type="http://schemas.openxmlformats.org/officeDocument/2006/relationships/image" Target="../media/image177.tiff"/><Relationship Id="rId6" Type="http://schemas.openxmlformats.org/officeDocument/2006/relationships/image" Target="../media/image182.tiff"/><Relationship Id="rId11" Type="http://schemas.openxmlformats.org/officeDocument/2006/relationships/image" Target="../media/image187.tiff"/><Relationship Id="rId5" Type="http://schemas.openxmlformats.org/officeDocument/2006/relationships/image" Target="../media/image181.tiff"/><Relationship Id="rId10" Type="http://schemas.openxmlformats.org/officeDocument/2006/relationships/image" Target="../media/image186.tiff"/><Relationship Id="rId4" Type="http://schemas.openxmlformats.org/officeDocument/2006/relationships/image" Target="../media/image180.tiff"/><Relationship Id="rId9" Type="http://schemas.openxmlformats.org/officeDocument/2006/relationships/image" Target="../media/image185.tiff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2.tiff"/><Relationship Id="rId13" Type="http://schemas.openxmlformats.org/officeDocument/2006/relationships/image" Target="../media/image17.tiff"/><Relationship Id="rId3" Type="http://schemas.openxmlformats.org/officeDocument/2006/relationships/image" Target="../media/image10.tiff"/><Relationship Id="rId7" Type="http://schemas.openxmlformats.org/officeDocument/2006/relationships/image" Target="../media/image191.tiff"/><Relationship Id="rId12" Type="http://schemas.openxmlformats.org/officeDocument/2006/relationships/image" Target="../media/image196.tiff"/><Relationship Id="rId2" Type="http://schemas.openxmlformats.org/officeDocument/2006/relationships/image" Target="../media/image190.tiff"/><Relationship Id="rId16" Type="http://schemas.openxmlformats.org/officeDocument/2006/relationships/image" Target="../media/image20.tiff"/><Relationship Id="rId1" Type="http://schemas.openxmlformats.org/officeDocument/2006/relationships/image" Target="../media/image189.tiff"/><Relationship Id="rId6" Type="http://schemas.openxmlformats.org/officeDocument/2006/relationships/image" Target="../media/image12.tiff"/><Relationship Id="rId11" Type="http://schemas.openxmlformats.org/officeDocument/2006/relationships/image" Target="../media/image195.tiff"/><Relationship Id="rId5" Type="http://schemas.openxmlformats.org/officeDocument/2006/relationships/image" Target="../media/image11.jpeg"/><Relationship Id="rId15" Type="http://schemas.openxmlformats.org/officeDocument/2006/relationships/image" Target="../media/image19.tiff"/><Relationship Id="rId10" Type="http://schemas.openxmlformats.org/officeDocument/2006/relationships/image" Target="../media/image194.tiff"/><Relationship Id="rId4" Type="http://schemas.openxmlformats.org/officeDocument/2006/relationships/image" Target="../media/image9.tiff"/><Relationship Id="rId9" Type="http://schemas.openxmlformats.org/officeDocument/2006/relationships/image" Target="../media/image193.tiff"/><Relationship Id="rId14" Type="http://schemas.openxmlformats.org/officeDocument/2006/relationships/image" Target="../media/image18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9.tiff"/><Relationship Id="rId18" Type="http://schemas.openxmlformats.org/officeDocument/2006/relationships/image" Target="../media/image214.tiff"/><Relationship Id="rId26" Type="http://schemas.openxmlformats.org/officeDocument/2006/relationships/image" Target="../media/image222.tiff"/><Relationship Id="rId3" Type="http://schemas.openxmlformats.org/officeDocument/2006/relationships/image" Target="../media/image199.tiff"/><Relationship Id="rId21" Type="http://schemas.openxmlformats.org/officeDocument/2006/relationships/image" Target="../media/image217.tiff"/><Relationship Id="rId34" Type="http://schemas.openxmlformats.org/officeDocument/2006/relationships/image" Target="../media/image230.tiff"/><Relationship Id="rId7" Type="http://schemas.openxmlformats.org/officeDocument/2006/relationships/image" Target="../media/image203.tiff"/><Relationship Id="rId12" Type="http://schemas.openxmlformats.org/officeDocument/2006/relationships/image" Target="../media/image208.tiff"/><Relationship Id="rId17" Type="http://schemas.openxmlformats.org/officeDocument/2006/relationships/image" Target="../media/image213.tiff"/><Relationship Id="rId25" Type="http://schemas.openxmlformats.org/officeDocument/2006/relationships/image" Target="../media/image221.tiff"/><Relationship Id="rId33" Type="http://schemas.openxmlformats.org/officeDocument/2006/relationships/image" Target="../media/image229.tiff"/><Relationship Id="rId2" Type="http://schemas.openxmlformats.org/officeDocument/2006/relationships/image" Target="../media/image198.tiff"/><Relationship Id="rId16" Type="http://schemas.openxmlformats.org/officeDocument/2006/relationships/image" Target="../media/image212.tiff"/><Relationship Id="rId20" Type="http://schemas.openxmlformats.org/officeDocument/2006/relationships/image" Target="../media/image216.tiff"/><Relationship Id="rId29" Type="http://schemas.openxmlformats.org/officeDocument/2006/relationships/image" Target="../media/image225.tiff"/><Relationship Id="rId1" Type="http://schemas.openxmlformats.org/officeDocument/2006/relationships/image" Target="../media/image197.tiff"/><Relationship Id="rId6" Type="http://schemas.openxmlformats.org/officeDocument/2006/relationships/image" Target="../media/image202.tiff"/><Relationship Id="rId11" Type="http://schemas.openxmlformats.org/officeDocument/2006/relationships/image" Target="../media/image207.tiff"/><Relationship Id="rId24" Type="http://schemas.openxmlformats.org/officeDocument/2006/relationships/image" Target="../media/image220.tiff"/><Relationship Id="rId32" Type="http://schemas.openxmlformats.org/officeDocument/2006/relationships/image" Target="../media/image228.tiff"/><Relationship Id="rId5" Type="http://schemas.openxmlformats.org/officeDocument/2006/relationships/image" Target="../media/image201.tiff"/><Relationship Id="rId15" Type="http://schemas.openxmlformats.org/officeDocument/2006/relationships/image" Target="../media/image211.tiff"/><Relationship Id="rId23" Type="http://schemas.openxmlformats.org/officeDocument/2006/relationships/image" Target="../media/image219.tiff"/><Relationship Id="rId28" Type="http://schemas.openxmlformats.org/officeDocument/2006/relationships/image" Target="../media/image224.tiff"/><Relationship Id="rId36" Type="http://schemas.openxmlformats.org/officeDocument/2006/relationships/image" Target="../media/image232.tiff"/><Relationship Id="rId10" Type="http://schemas.openxmlformats.org/officeDocument/2006/relationships/image" Target="../media/image206.tiff"/><Relationship Id="rId19" Type="http://schemas.openxmlformats.org/officeDocument/2006/relationships/image" Target="../media/image215.tiff"/><Relationship Id="rId31" Type="http://schemas.openxmlformats.org/officeDocument/2006/relationships/image" Target="../media/image227.tiff"/><Relationship Id="rId4" Type="http://schemas.openxmlformats.org/officeDocument/2006/relationships/image" Target="../media/image200.tiff"/><Relationship Id="rId9" Type="http://schemas.openxmlformats.org/officeDocument/2006/relationships/image" Target="../media/image205.tiff"/><Relationship Id="rId14" Type="http://schemas.openxmlformats.org/officeDocument/2006/relationships/image" Target="../media/image210.tiff"/><Relationship Id="rId22" Type="http://schemas.openxmlformats.org/officeDocument/2006/relationships/image" Target="../media/image218.tiff"/><Relationship Id="rId27" Type="http://schemas.openxmlformats.org/officeDocument/2006/relationships/image" Target="../media/image223.tiff"/><Relationship Id="rId30" Type="http://schemas.openxmlformats.org/officeDocument/2006/relationships/image" Target="../media/image226.tiff"/><Relationship Id="rId35" Type="http://schemas.openxmlformats.org/officeDocument/2006/relationships/image" Target="../media/image231.tiff"/><Relationship Id="rId8" Type="http://schemas.openxmlformats.org/officeDocument/2006/relationships/image" Target="../media/image204.tiff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0.tiff"/><Relationship Id="rId13" Type="http://schemas.openxmlformats.org/officeDocument/2006/relationships/image" Target="../media/image245.tiff"/><Relationship Id="rId18" Type="http://schemas.openxmlformats.org/officeDocument/2006/relationships/image" Target="../media/image250.jpeg"/><Relationship Id="rId3" Type="http://schemas.openxmlformats.org/officeDocument/2006/relationships/image" Target="../media/image235.tiff"/><Relationship Id="rId7" Type="http://schemas.openxmlformats.org/officeDocument/2006/relationships/image" Target="../media/image239.tiff"/><Relationship Id="rId12" Type="http://schemas.openxmlformats.org/officeDocument/2006/relationships/image" Target="../media/image244.jpeg"/><Relationship Id="rId17" Type="http://schemas.openxmlformats.org/officeDocument/2006/relationships/image" Target="../media/image249.jpeg"/><Relationship Id="rId2" Type="http://schemas.openxmlformats.org/officeDocument/2006/relationships/image" Target="../media/image234.jpeg"/><Relationship Id="rId16" Type="http://schemas.openxmlformats.org/officeDocument/2006/relationships/image" Target="../media/image248.jpeg"/><Relationship Id="rId20" Type="http://schemas.openxmlformats.org/officeDocument/2006/relationships/image" Target="../media/image252.tiff"/><Relationship Id="rId1" Type="http://schemas.openxmlformats.org/officeDocument/2006/relationships/image" Target="../media/image233.jpeg"/><Relationship Id="rId6" Type="http://schemas.openxmlformats.org/officeDocument/2006/relationships/image" Target="../media/image238.jpeg"/><Relationship Id="rId11" Type="http://schemas.openxmlformats.org/officeDocument/2006/relationships/image" Target="../media/image243.jpeg"/><Relationship Id="rId5" Type="http://schemas.openxmlformats.org/officeDocument/2006/relationships/image" Target="../media/image237.jpeg"/><Relationship Id="rId15" Type="http://schemas.openxmlformats.org/officeDocument/2006/relationships/image" Target="../media/image247.jpeg"/><Relationship Id="rId10" Type="http://schemas.openxmlformats.org/officeDocument/2006/relationships/image" Target="../media/image242.jpeg"/><Relationship Id="rId19" Type="http://schemas.openxmlformats.org/officeDocument/2006/relationships/image" Target="../media/image251.tiff"/><Relationship Id="rId4" Type="http://schemas.openxmlformats.org/officeDocument/2006/relationships/image" Target="../media/image236.jpeg"/><Relationship Id="rId9" Type="http://schemas.openxmlformats.org/officeDocument/2006/relationships/image" Target="../media/image241.jpeg"/><Relationship Id="rId14" Type="http://schemas.openxmlformats.org/officeDocument/2006/relationships/image" Target="../media/image246.tiff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0.tiff"/><Relationship Id="rId3" Type="http://schemas.openxmlformats.org/officeDocument/2006/relationships/image" Target="../media/image255.tiff"/><Relationship Id="rId7" Type="http://schemas.openxmlformats.org/officeDocument/2006/relationships/image" Target="../media/image259.tiff"/><Relationship Id="rId2" Type="http://schemas.openxmlformats.org/officeDocument/2006/relationships/image" Target="../media/image254.tiff"/><Relationship Id="rId1" Type="http://schemas.openxmlformats.org/officeDocument/2006/relationships/image" Target="../media/image253.tiff"/><Relationship Id="rId6" Type="http://schemas.openxmlformats.org/officeDocument/2006/relationships/image" Target="../media/image258.tiff"/><Relationship Id="rId5" Type="http://schemas.openxmlformats.org/officeDocument/2006/relationships/image" Target="../media/image257.tiff"/><Relationship Id="rId4" Type="http://schemas.openxmlformats.org/officeDocument/2006/relationships/image" Target="../media/image256.tiff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8.tiff"/><Relationship Id="rId3" Type="http://schemas.openxmlformats.org/officeDocument/2006/relationships/image" Target="../media/image263.tiff"/><Relationship Id="rId7" Type="http://schemas.openxmlformats.org/officeDocument/2006/relationships/image" Target="../media/image267.tiff"/><Relationship Id="rId12" Type="http://schemas.openxmlformats.org/officeDocument/2006/relationships/image" Target="../media/image272.tiff"/><Relationship Id="rId2" Type="http://schemas.openxmlformats.org/officeDocument/2006/relationships/image" Target="../media/image262.tiff"/><Relationship Id="rId1" Type="http://schemas.openxmlformats.org/officeDocument/2006/relationships/image" Target="../media/image261.tiff"/><Relationship Id="rId6" Type="http://schemas.openxmlformats.org/officeDocument/2006/relationships/image" Target="../media/image266.tiff"/><Relationship Id="rId11" Type="http://schemas.openxmlformats.org/officeDocument/2006/relationships/image" Target="../media/image271.tiff"/><Relationship Id="rId5" Type="http://schemas.openxmlformats.org/officeDocument/2006/relationships/image" Target="../media/image265.tiff"/><Relationship Id="rId10" Type="http://schemas.openxmlformats.org/officeDocument/2006/relationships/image" Target="../media/image270.tiff"/><Relationship Id="rId4" Type="http://schemas.openxmlformats.org/officeDocument/2006/relationships/image" Target="../media/image264.tiff"/><Relationship Id="rId9" Type="http://schemas.openxmlformats.org/officeDocument/2006/relationships/image" Target="../media/image269.tiff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1.tiff"/><Relationship Id="rId13" Type="http://schemas.openxmlformats.org/officeDocument/2006/relationships/image" Target="../media/image279.tiff"/><Relationship Id="rId3" Type="http://schemas.openxmlformats.org/officeDocument/2006/relationships/image" Target="../media/image114.tiff"/><Relationship Id="rId7" Type="http://schemas.openxmlformats.org/officeDocument/2006/relationships/image" Target="../media/image120.tiff"/><Relationship Id="rId12" Type="http://schemas.openxmlformats.org/officeDocument/2006/relationships/image" Target="../media/image97.tiff"/><Relationship Id="rId2" Type="http://schemas.openxmlformats.org/officeDocument/2006/relationships/image" Target="../media/image274.tiff"/><Relationship Id="rId16" Type="http://schemas.openxmlformats.org/officeDocument/2006/relationships/image" Target="../media/image103.tiff"/><Relationship Id="rId1" Type="http://schemas.openxmlformats.org/officeDocument/2006/relationships/image" Target="../media/image273.jpeg"/><Relationship Id="rId6" Type="http://schemas.openxmlformats.org/officeDocument/2006/relationships/image" Target="../media/image276.tiff"/><Relationship Id="rId11" Type="http://schemas.openxmlformats.org/officeDocument/2006/relationships/image" Target="../media/image96.tiff"/><Relationship Id="rId5" Type="http://schemas.openxmlformats.org/officeDocument/2006/relationships/image" Target="../media/image275.jpeg"/><Relationship Id="rId15" Type="http://schemas.openxmlformats.org/officeDocument/2006/relationships/image" Target="../media/image102.tiff"/><Relationship Id="rId10" Type="http://schemas.openxmlformats.org/officeDocument/2006/relationships/image" Target="../media/image278.tiff"/><Relationship Id="rId4" Type="http://schemas.openxmlformats.org/officeDocument/2006/relationships/image" Target="../media/image115.tiff"/><Relationship Id="rId9" Type="http://schemas.openxmlformats.org/officeDocument/2006/relationships/image" Target="../media/image277.tiff"/><Relationship Id="rId14" Type="http://schemas.openxmlformats.org/officeDocument/2006/relationships/image" Target="../media/image280.tiff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5.tiff"/><Relationship Id="rId3" Type="http://schemas.openxmlformats.org/officeDocument/2006/relationships/image" Target="../media/image108.tiff"/><Relationship Id="rId7" Type="http://schemas.openxmlformats.org/officeDocument/2006/relationships/image" Target="../media/image114.tiff"/><Relationship Id="rId12" Type="http://schemas.openxmlformats.org/officeDocument/2006/relationships/image" Target="../media/image121.tiff"/><Relationship Id="rId2" Type="http://schemas.openxmlformats.org/officeDocument/2006/relationships/image" Target="../media/image282.jpeg"/><Relationship Id="rId1" Type="http://schemas.openxmlformats.org/officeDocument/2006/relationships/image" Target="../media/image281.tiff"/><Relationship Id="rId6" Type="http://schemas.openxmlformats.org/officeDocument/2006/relationships/image" Target="../media/image284.tiff"/><Relationship Id="rId11" Type="http://schemas.openxmlformats.org/officeDocument/2006/relationships/image" Target="../media/image120.tiff"/><Relationship Id="rId5" Type="http://schemas.openxmlformats.org/officeDocument/2006/relationships/image" Target="../media/image283.tiff"/><Relationship Id="rId10" Type="http://schemas.openxmlformats.org/officeDocument/2006/relationships/image" Target="../media/image286.jpeg"/><Relationship Id="rId4" Type="http://schemas.openxmlformats.org/officeDocument/2006/relationships/image" Target="../media/image109.tiff"/><Relationship Id="rId9" Type="http://schemas.openxmlformats.org/officeDocument/2006/relationships/image" Target="../media/image28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tiff"/><Relationship Id="rId13" Type="http://schemas.openxmlformats.org/officeDocument/2006/relationships/image" Target="../media/image35.tiff"/><Relationship Id="rId18" Type="http://schemas.openxmlformats.org/officeDocument/2006/relationships/image" Target="../media/image40.tiff"/><Relationship Id="rId3" Type="http://schemas.openxmlformats.org/officeDocument/2006/relationships/image" Target="../media/image25.tiff"/><Relationship Id="rId7" Type="http://schemas.openxmlformats.org/officeDocument/2006/relationships/image" Target="../media/image29.tiff"/><Relationship Id="rId12" Type="http://schemas.openxmlformats.org/officeDocument/2006/relationships/image" Target="../media/image34.tiff"/><Relationship Id="rId17" Type="http://schemas.openxmlformats.org/officeDocument/2006/relationships/image" Target="../media/image39.tiff"/><Relationship Id="rId2" Type="http://schemas.openxmlformats.org/officeDocument/2006/relationships/image" Target="../media/image24.tiff"/><Relationship Id="rId16" Type="http://schemas.openxmlformats.org/officeDocument/2006/relationships/image" Target="../media/image38.tiff"/><Relationship Id="rId1" Type="http://schemas.openxmlformats.org/officeDocument/2006/relationships/image" Target="../media/image23.tiff"/><Relationship Id="rId6" Type="http://schemas.openxmlformats.org/officeDocument/2006/relationships/image" Target="../media/image28.tiff"/><Relationship Id="rId11" Type="http://schemas.openxmlformats.org/officeDocument/2006/relationships/image" Target="../media/image33.tiff"/><Relationship Id="rId5" Type="http://schemas.openxmlformats.org/officeDocument/2006/relationships/image" Target="../media/image27.tiff"/><Relationship Id="rId15" Type="http://schemas.openxmlformats.org/officeDocument/2006/relationships/image" Target="../media/image37.tiff"/><Relationship Id="rId10" Type="http://schemas.openxmlformats.org/officeDocument/2006/relationships/image" Target="../media/image32.tiff"/><Relationship Id="rId4" Type="http://schemas.openxmlformats.org/officeDocument/2006/relationships/image" Target="../media/image26.jpeg"/><Relationship Id="rId9" Type="http://schemas.openxmlformats.org/officeDocument/2006/relationships/image" Target="../media/image31.tiff"/><Relationship Id="rId14" Type="http://schemas.openxmlformats.org/officeDocument/2006/relationships/image" Target="../media/image36.tif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tiff"/><Relationship Id="rId13" Type="http://schemas.openxmlformats.org/officeDocument/2006/relationships/image" Target="../media/image49.tiff"/><Relationship Id="rId18" Type="http://schemas.openxmlformats.org/officeDocument/2006/relationships/image" Target="../media/image53.tiff"/><Relationship Id="rId3" Type="http://schemas.openxmlformats.org/officeDocument/2006/relationships/image" Target="../media/image43.tiff"/><Relationship Id="rId21" Type="http://schemas.openxmlformats.org/officeDocument/2006/relationships/image" Target="../media/image54.jpeg"/><Relationship Id="rId7" Type="http://schemas.openxmlformats.org/officeDocument/2006/relationships/image" Target="../media/image45.tiff"/><Relationship Id="rId12" Type="http://schemas.openxmlformats.org/officeDocument/2006/relationships/image" Target="../media/image30.tiff"/><Relationship Id="rId17" Type="http://schemas.openxmlformats.org/officeDocument/2006/relationships/image" Target="../media/image52.jpeg"/><Relationship Id="rId2" Type="http://schemas.openxmlformats.org/officeDocument/2006/relationships/image" Target="../media/image42.tiff"/><Relationship Id="rId16" Type="http://schemas.openxmlformats.org/officeDocument/2006/relationships/image" Target="../media/image51.tiff"/><Relationship Id="rId20" Type="http://schemas.openxmlformats.org/officeDocument/2006/relationships/image" Target="../media/image37.tiff"/><Relationship Id="rId1" Type="http://schemas.openxmlformats.org/officeDocument/2006/relationships/image" Target="../media/image41.tiff"/><Relationship Id="rId6" Type="http://schemas.openxmlformats.org/officeDocument/2006/relationships/image" Target="../media/image26.jpeg"/><Relationship Id="rId11" Type="http://schemas.openxmlformats.org/officeDocument/2006/relationships/image" Target="../media/image29.tiff"/><Relationship Id="rId5" Type="http://schemas.openxmlformats.org/officeDocument/2006/relationships/image" Target="../media/image25.tiff"/><Relationship Id="rId15" Type="http://schemas.openxmlformats.org/officeDocument/2006/relationships/image" Target="../media/image32.tiff"/><Relationship Id="rId23" Type="http://schemas.openxmlformats.org/officeDocument/2006/relationships/image" Target="../media/image56.tiff"/><Relationship Id="rId10" Type="http://schemas.openxmlformats.org/officeDocument/2006/relationships/image" Target="../media/image48.tiff"/><Relationship Id="rId19" Type="http://schemas.openxmlformats.org/officeDocument/2006/relationships/image" Target="../media/image36.tiff"/><Relationship Id="rId4" Type="http://schemas.openxmlformats.org/officeDocument/2006/relationships/image" Target="../media/image44.tiff"/><Relationship Id="rId9" Type="http://schemas.openxmlformats.org/officeDocument/2006/relationships/image" Target="../media/image47.tiff"/><Relationship Id="rId14" Type="http://schemas.openxmlformats.org/officeDocument/2006/relationships/image" Target="../media/image50.jpeg"/><Relationship Id="rId22" Type="http://schemas.openxmlformats.org/officeDocument/2006/relationships/image" Target="../media/image55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tif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6.tiff"/><Relationship Id="rId13" Type="http://schemas.openxmlformats.org/officeDocument/2006/relationships/image" Target="../media/image71.tiff"/><Relationship Id="rId3" Type="http://schemas.openxmlformats.org/officeDocument/2006/relationships/image" Target="../media/image61.tiff"/><Relationship Id="rId7" Type="http://schemas.openxmlformats.org/officeDocument/2006/relationships/image" Target="../media/image65.tiff"/><Relationship Id="rId12" Type="http://schemas.openxmlformats.org/officeDocument/2006/relationships/image" Target="../media/image70.tiff"/><Relationship Id="rId2" Type="http://schemas.openxmlformats.org/officeDocument/2006/relationships/image" Target="../media/image60.tiff"/><Relationship Id="rId16" Type="http://schemas.openxmlformats.org/officeDocument/2006/relationships/image" Target="../media/image74.tiff"/><Relationship Id="rId1" Type="http://schemas.openxmlformats.org/officeDocument/2006/relationships/image" Target="../media/image59.tiff"/><Relationship Id="rId6" Type="http://schemas.openxmlformats.org/officeDocument/2006/relationships/image" Target="../media/image64.jpeg"/><Relationship Id="rId11" Type="http://schemas.openxmlformats.org/officeDocument/2006/relationships/image" Target="../media/image69.tiff"/><Relationship Id="rId5" Type="http://schemas.openxmlformats.org/officeDocument/2006/relationships/image" Target="../media/image63.tiff"/><Relationship Id="rId15" Type="http://schemas.openxmlformats.org/officeDocument/2006/relationships/image" Target="../media/image73.tiff"/><Relationship Id="rId10" Type="http://schemas.openxmlformats.org/officeDocument/2006/relationships/image" Target="../media/image68.jpeg"/><Relationship Id="rId4" Type="http://schemas.openxmlformats.org/officeDocument/2006/relationships/image" Target="../media/image62.tiff"/><Relationship Id="rId9" Type="http://schemas.openxmlformats.org/officeDocument/2006/relationships/image" Target="../media/image67.tiff"/><Relationship Id="rId14" Type="http://schemas.openxmlformats.org/officeDocument/2006/relationships/image" Target="../media/image72.tif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tiff"/><Relationship Id="rId13" Type="http://schemas.openxmlformats.org/officeDocument/2006/relationships/image" Target="../media/image87.tiff"/><Relationship Id="rId3" Type="http://schemas.openxmlformats.org/officeDocument/2006/relationships/image" Target="../media/image77.tiff"/><Relationship Id="rId7" Type="http://schemas.openxmlformats.org/officeDocument/2006/relationships/image" Target="../media/image81.tiff"/><Relationship Id="rId12" Type="http://schemas.openxmlformats.org/officeDocument/2006/relationships/image" Target="../media/image86.tiff"/><Relationship Id="rId2" Type="http://schemas.openxmlformats.org/officeDocument/2006/relationships/image" Target="../media/image76.tiff"/><Relationship Id="rId16" Type="http://schemas.openxmlformats.org/officeDocument/2006/relationships/image" Target="../media/image90.tiff"/><Relationship Id="rId1" Type="http://schemas.openxmlformats.org/officeDocument/2006/relationships/image" Target="../media/image75.tiff"/><Relationship Id="rId6" Type="http://schemas.openxmlformats.org/officeDocument/2006/relationships/image" Target="../media/image80.jpeg"/><Relationship Id="rId11" Type="http://schemas.openxmlformats.org/officeDocument/2006/relationships/image" Target="../media/image85.tiff"/><Relationship Id="rId5" Type="http://schemas.openxmlformats.org/officeDocument/2006/relationships/image" Target="../media/image79.tiff"/><Relationship Id="rId15" Type="http://schemas.openxmlformats.org/officeDocument/2006/relationships/image" Target="../media/image89.tiff"/><Relationship Id="rId10" Type="http://schemas.openxmlformats.org/officeDocument/2006/relationships/image" Target="../media/image84.tiff"/><Relationship Id="rId4" Type="http://schemas.openxmlformats.org/officeDocument/2006/relationships/image" Target="../media/image78.tiff"/><Relationship Id="rId9" Type="http://schemas.openxmlformats.org/officeDocument/2006/relationships/image" Target="../media/image83.tiff"/><Relationship Id="rId14" Type="http://schemas.openxmlformats.org/officeDocument/2006/relationships/image" Target="../media/image88.tif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9</xdr:row>
      <xdr:rowOff>0</xdr:rowOff>
    </xdr:from>
    <xdr:to>
      <xdr:col>35</xdr:col>
      <xdr:colOff>162485</xdr:colOff>
      <xdr:row>20</xdr:row>
      <xdr:rowOff>96370</xdr:rowOff>
    </xdr:to>
    <xdr:pic>
      <xdr:nvPicPr>
        <xdr:cNvPr id="3" name="Picture 12" descr="merge12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7318" y="3429000"/>
          <a:ext cx="3210485" cy="2191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9</xdr:row>
      <xdr:rowOff>0</xdr:rowOff>
    </xdr:from>
    <xdr:to>
      <xdr:col>40</xdr:col>
      <xdr:colOff>184897</xdr:colOff>
      <xdr:row>20</xdr:row>
      <xdr:rowOff>58270</xdr:rowOff>
    </xdr:to>
    <xdr:pic>
      <xdr:nvPicPr>
        <xdr:cNvPr id="4" name="Picture 11" descr="120sec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2286000"/>
          <a:ext cx="3210485" cy="215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24</xdr:row>
      <xdr:rowOff>0</xdr:rowOff>
    </xdr:from>
    <xdr:to>
      <xdr:col>35</xdr:col>
      <xdr:colOff>162485</xdr:colOff>
      <xdr:row>35</xdr:row>
      <xdr:rowOff>96371</xdr:rowOff>
    </xdr:to>
    <xdr:pic>
      <xdr:nvPicPr>
        <xdr:cNvPr id="5" name="Picture 17" descr="merge12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206" y="6286500"/>
          <a:ext cx="3210485" cy="2191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24</xdr:row>
      <xdr:rowOff>0</xdr:rowOff>
    </xdr:from>
    <xdr:to>
      <xdr:col>40</xdr:col>
      <xdr:colOff>184897</xdr:colOff>
      <xdr:row>35</xdr:row>
      <xdr:rowOff>58271</xdr:rowOff>
    </xdr:to>
    <xdr:pic>
      <xdr:nvPicPr>
        <xdr:cNvPr id="6" name="Picture 16" descr="120sec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6286500"/>
          <a:ext cx="3210485" cy="2153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39</xdr:row>
      <xdr:rowOff>0</xdr:rowOff>
    </xdr:from>
    <xdr:to>
      <xdr:col>35</xdr:col>
      <xdr:colOff>162485</xdr:colOff>
      <xdr:row>50</xdr:row>
      <xdr:rowOff>96371</xdr:rowOff>
    </xdr:to>
    <xdr:pic>
      <xdr:nvPicPr>
        <xdr:cNvPr id="7" name="Picture 37" descr="merge30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206" y="9144000"/>
          <a:ext cx="3210485" cy="2191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39</xdr:row>
      <xdr:rowOff>0</xdr:rowOff>
    </xdr:from>
    <xdr:to>
      <xdr:col>40</xdr:col>
      <xdr:colOff>184897</xdr:colOff>
      <xdr:row>50</xdr:row>
      <xdr:rowOff>58271</xdr:rowOff>
    </xdr:to>
    <xdr:pic>
      <xdr:nvPicPr>
        <xdr:cNvPr id="8" name="Picture 36" descr="300sec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9144000"/>
          <a:ext cx="3210485" cy="2153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54</xdr:row>
      <xdr:rowOff>0</xdr:rowOff>
    </xdr:from>
    <xdr:to>
      <xdr:col>35</xdr:col>
      <xdr:colOff>162485</xdr:colOff>
      <xdr:row>65</xdr:row>
      <xdr:rowOff>96371</xdr:rowOff>
    </xdr:to>
    <xdr:pic>
      <xdr:nvPicPr>
        <xdr:cNvPr id="9" name="Picture 47" descr="merge 30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206" y="12001500"/>
          <a:ext cx="3210485" cy="2191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54</xdr:row>
      <xdr:rowOff>0</xdr:rowOff>
    </xdr:from>
    <xdr:to>
      <xdr:col>40</xdr:col>
      <xdr:colOff>184897</xdr:colOff>
      <xdr:row>65</xdr:row>
      <xdr:rowOff>58271</xdr:rowOff>
    </xdr:to>
    <xdr:pic>
      <xdr:nvPicPr>
        <xdr:cNvPr id="10" name="Picture 42" descr="300sec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12001500"/>
          <a:ext cx="3210485" cy="2153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30</xdr:col>
      <xdr:colOff>0</xdr:colOff>
      <xdr:row>59</xdr:row>
      <xdr:rowOff>56030</xdr:rowOff>
    </xdr:from>
    <xdr:to>
      <xdr:col>30</xdr:col>
      <xdr:colOff>344796</xdr:colOff>
      <xdr:row>59</xdr:row>
      <xdr:rowOff>62494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4444383" y="13200530"/>
          <a:ext cx="445648" cy="646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533400</xdr:colOff>
      <xdr:row>59</xdr:row>
      <xdr:rowOff>35169</xdr:rowOff>
    </xdr:from>
    <xdr:to>
      <xdr:col>35</xdr:col>
      <xdr:colOff>350227</xdr:colOff>
      <xdr:row>59</xdr:row>
      <xdr:rowOff>35169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7237535" y="12989169"/>
          <a:ext cx="42496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134470</xdr:rowOff>
    </xdr:from>
    <xdr:to>
      <xdr:col>30</xdr:col>
      <xdr:colOff>354708</xdr:colOff>
      <xdr:row>14</xdr:row>
      <xdr:rowOff>143435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3" idx="1"/>
        </xdr:cNvCxnSpPr>
      </xdr:nvCxnSpPr>
      <xdr:spPr>
        <a:xfrm flipV="1">
          <a:off x="14682107" y="4706470"/>
          <a:ext cx="354708" cy="89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532107</xdr:colOff>
      <xdr:row>14</xdr:row>
      <xdr:rowOff>84734</xdr:rowOff>
    </xdr:from>
    <xdr:to>
      <xdr:col>35</xdr:col>
      <xdr:colOff>348934</xdr:colOff>
      <xdr:row>14</xdr:row>
      <xdr:rowOff>84734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210813" y="4656734"/>
          <a:ext cx="42194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47</xdr:col>
      <xdr:colOff>0</xdr:colOff>
      <xdr:row>9</xdr:row>
      <xdr:rowOff>0</xdr:rowOff>
    </xdr:from>
    <xdr:to>
      <xdr:col>52</xdr:col>
      <xdr:colOff>319109</xdr:colOff>
      <xdr:row>30</xdr:row>
      <xdr:rowOff>132443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91571" y="3619500"/>
          <a:ext cx="3380716" cy="4132943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9</xdr:row>
      <xdr:rowOff>0</xdr:rowOff>
    </xdr:from>
    <xdr:to>
      <xdr:col>58</xdr:col>
      <xdr:colOff>410332</xdr:colOff>
      <xdr:row>31</xdr:row>
      <xdr:rowOff>18143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0" y="3619500"/>
          <a:ext cx="3471939" cy="4209143"/>
        </a:xfrm>
        <a:prstGeom prst="rect">
          <a:avLst/>
        </a:prstGeom>
      </xdr:spPr>
    </xdr:pic>
    <xdr:clientData/>
  </xdr:twoCellAnchor>
  <xdr:twoCellAnchor>
    <xdr:from>
      <xdr:col>46</xdr:col>
      <xdr:colOff>514350</xdr:colOff>
      <xdr:row>16</xdr:row>
      <xdr:rowOff>123585</xdr:rowOff>
    </xdr:from>
    <xdr:to>
      <xdr:col>47</xdr:col>
      <xdr:colOff>357429</xdr:colOff>
      <xdr:row>16</xdr:row>
      <xdr:rowOff>123825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V="1">
          <a:off x="24898350" y="5076585"/>
          <a:ext cx="452679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542925</xdr:colOff>
      <xdr:row>16</xdr:row>
      <xdr:rowOff>180735</xdr:rowOff>
    </xdr:from>
    <xdr:to>
      <xdr:col>53</xdr:col>
      <xdr:colOff>387365</xdr:colOff>
      <xdr:row>17</xdr:row>
      <xdr:rowOff>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 flipV="1">
          <a:off x="28584525" y="5133735"/>
          <a:ext cx="454040" cy="9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47</xdr:col>
      <xdr:colOff>0</xdr:colOff>
      <xdr:row>33</xdr:row>
      <xdr:rowOff>0</xdr:rowOff>
    </xdr:from>
    <xdr:to>
      <xdr:col>52</xdr:col>
      <xdr:colOff>353489</xdr:colOff>
      <xdr:row>55</xdr:row>
      <xdr:rowOff>13607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91571" y="8191500"/>
          <a:ext cx="3415096" cy="4204607"/>
        </a:xfrm>
        <a:prstGeom prst="rect">
          <a:avLst/>
        </a:prstGeom>
      </xdr:spPr>
    </xdr:pic>
    <xdr:clientData/>
  </xdr:twoCellAnchor>
  <xdr:twoCellAnchor editAs="oneCell">
    <xdr:from>
      <xdr:col>52</xdr:col>
      <xdr:colOff>647700</xdr:colOff>
      <xdr:row>33</xdr:row>
      <xdr:rowOff>0</xdr:rowOff>
    </xdr:from>
    <xdr:to>
      <xdr:col>58</xdr:col>
      <xdr:colOff>314561</xdr:colOff>
      <xdr:row>55</xdr:row>
      <xdr:rowOff>10243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4500" y="6794500"/>
          <a:ext cx="3705461" cy="4200652"/>
        </a:xfrm>
        <a:prstGeom prst="rect">
          <a:avLst/>
        </a:prstGeom>
      </xdr:spPr>
    </xdr:pic>
    <xdr:clientData/>
  </xdr:twoCellAnchor>
  <xdr:twoCellAnchor>
    <xdr:from>
      <xdr:col>47</xdr:col>
      <xdr:colOff>24493</xdr:colOff>
      <xdr:row>45</xdr:row>
      <xdr:rowOff>28335</xdr:rowOff>
    </xdr:from>
    <xdr:to>
      <xdr:col>47</xdr:col>
      <xdr:colOff>479893</xdr:colOff>
      <xdr:row>45</xdr:row>
      <xdr:rowOff>28575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 flipV="1">
          <a:off x="25116064" y="10505835"/>
          <a:ext cx="455400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27214</xdr:colOff>
      <xdr:row>45</xdr:row>
      <xdr:rowOff>31056</xdr:rowOff>
    </xdr:from>
    <xdr:to>
      <xdr:col>53</xdr:col>
      <xdr:colOff>482614</xdr:colOff>
      <xdr:row>45</xdr:row>
      <xdr:rowOff>31296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28792714" y="10508556"/>
          <a:ext cx="455400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47</xdr:col>
      <xdr:colOff>0</xdr:colOff>
      <xdr:row>57</xdr:row>
      <xdr:rowOff>0</xdr:rowOff>
    </xdr:from>
    <xdr:to>
      <xdr:col>52</xdr:col>
      <xdr:colOff>413113</xdr:colOff>
      <xdr:row>79</xdr:row>
      <xdr:rowOff>51816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91571" y="12763500"/>
          <a:ext cx="3474720" cy="4242816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57</xdr:row>
      <xdr:rowOff>0</xdr:rowOff>
    </xdr:from>
    <xdr:to>
      <xdr:col>58</xdr:col>
      <xdr:colOff>413113</xdr:colOff>
      <xdr:row>79</xdr:row>
      <xdr:rowOff>51816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0" y="12763500"/>
          <a:ext cx="3474720" cy="4242816"/>
        </a:xfrm>
        <a:prstGeom prst="rect">
          <a:avLst/>
        </a:prstGeom>
      </xdr:spPr>
    </xdr:pic>
    <xdr:clientData/>
  </xdr:twoCellAnchor>
  <xdr:twoCellAnchor>
    <xdr:from>
      <xdr:col>47</xdr:col>
      <xdr:colOff>136072</xdr:colOff>
      <xdr:row>66</xdr:row>
      <xdr:rowOff>44663</xdr:rowOff>
    </xdr:from>
    <xdr:to>
      <xdr:col>47</xdr:col>
      <xdr:colOff>591472</xdr:colOff>
      <xdr:row>66</xdr:row>
      <xdr:rowOff>44903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 flipV="1">
          <a:off x="25227643" y="14522663"/>
          <a:ext cx="455400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138793</xdr:colOff>
      <xdr:row>66</xdr:row>
      <xdr:rowOff>33777</xdr:rowOff>
    </xdr:from>
    <xdr:to>
      <xdr:col>53</xdr:col>
      <xdr:colOff>594193</xdr:colOff>
      <xdr:row>66</xdr:row>
      <xdr:rowOff>34017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 flipV="1">
          <a:off x="28904293" y="14511777"/>
          <a:ext cx="455400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0</xdr:colOff>
      <xdr:row>9</xdr:row>
      <xdr:rowOff>0</xdr:rowOff>
    </xdr:from>
    <xdr:to>
      <xdr:col>69</xdr:col>
      <xdr:colOff>278493</xdr:colOff>
      <xdr:row>30</xdr:row>
      <xdr:rowOff>114300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1036" y="3619500"/>
          <a:ext cx="3340100" cy="4114800"/>
        </a:xfrm>
        <a:prstGeom prst="rect">
          <a:avLst/>
        </a:prstGeom>
      </xdr:spPr>
    </xdr:pic>
    <xdr:clientData/>
  </xdr:twoCellAnchor>
  <xdr:twoCellAnchor editAs="oneCell">
    <xdr:from>
      <xdr:col>70</xdr:col>
      <xdr:colOff>0</xdr:colOff>
      <xdr:row>9</xdr:row>
      <xdr:rowOff>0</xdr:rowOff>
    </xdr:from>
    <xdr:to>
      <xdr:col>75</xdr:col>
      <xdr:colOff>337760</xdr:colOff>
      <xdr:row>30</xdr:row>
      <xdr:rowOff>152400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74964" y="3619500"/>
          <a:ext cx="3399367" cy="4152900"/>
        </a:xfrm>
        <a:prstGeom prst="rect">
          <a:avLst/>
        </a:prstGeom>
      </xdr:spPr>
    </xdr:pic>
    <xdr:clientData/>
  </xdr:twoCellAnchor>
  <xdr:twoCellAnchor>
    <xdr:from>
      <xdr:col>63</xdr:col>
      <xdr:colOff>435429</xdr:colOff>
      <xdr:row>17</xdr:row>
      <xdr:rowOff>189139</xdr:rowOff>
    </xdr:from>
    <xdr:to>
      <xdr:col>64</xdr:col>
      <xdr:colOff>278507</xdr:colOff>
      <xdr:row>17</xdr:row>
      <xdr:rowOff>189379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 flipV="1">
          <a:off x="35182629" y="5332639"/>
          <a:ext cx="452678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464004</xdr:colOff>
      <xdr:row>18</xdr:row>
      <xdr:rowOff>27214</xdr:rowOff>
    </xdr:from>
    <xdr:to>
      <xdr:col>70</xdr:col>
      <xdr:colOff>308444</xdr:colOff>
      <xdr:row>18</xdr:row>
      <xdr:rowOff>36979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V="1">
          <a:off x="38868804" y="5361214"/>
          <a:ext cx="454040" cy="9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70</xdr:col>
      <xdr:colOff>0</xdr:colOff>
      <xdr:row>33</xdr:row>
      <xdr:rowOff>88605</xdr:rowOff>
    </xdr:from>
    <xdr:to>
      <xdr:col>75</xdr:col>
      <xdr:colOff>241337</xdr:colOff>
      <xdr:row>55</xdr:row>
      <xdr:rowOff>12125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4651" y="6586279"/>
          <a:ext cx="3637849" cy="3851660"/>
        </a:xfrm>
        <a:prstGeom prst="rect">
          <a:avLst/>
        </a:prstGeom>
      </xdr:spPr>
    </xdr:pic>
    <xdr:clientData/>
  </xdr:twoCellAnchor>
  <xdr:twoCellAnchor editAs="oneCell">
    <xdr:from>
      <xdr:col>64</xdr:col>
      <xdr:colOff>59070</xdr:colOff>
      <xdr:row>33</xdr:row>
      <xdr:rowOff>59069</xdr:rowOff>
    </xdr:from>
    <xdr:to>
      <xdr:col>69</xdr:col>
      <xdr:colOff>300405</xdr:colOff>
      <xdr:row>54</xdr:row>
      <xdr:rowOff>159798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7907" y="6556743"/>
          <a:ext cx="3637847" cy="3851660"/>
        </a:xfrm>
        <a:prstGeom prst="rect">
          <a:avLst/>
        </a:prstGeom>
      </xdr:spPr>
    </xdr:pic>
    <xdr:clientData/>
  </xdr:twoCellAnchor>
  <xdr:twoCellAnchor editAs="oneCell">
    <xdr:from>
      <xdr:col>64</xdr:col>
      <xdr:colOff>0</xdr:colOff>
      <xdr:row>57</xdr:row>
      <xdr:rowOff>0</xdr:rowOff>
    </xdr:from>
    <xdr:to>
      <xdr:col>69</xdr:col>
      <xdr:colOff>241337</xdr:colOff>
      <xdr:row>78</xdr:row>
      <xdr:rowOff>100729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01036" y="12763500"/>
          <a:ext cx="3302944" cy="4101229"/>
        </a:xfrm>
        <a:prstGeom prst="rect">
          <a:avLst/>
        </a:prstGeom>
      </xdr:spPr>
    </xdr:pic>
    <xdr:clientData/>
  </xdr:twoCellAnchor>
  <xdr:twoCellAnchor editAs="oneCell">
    <xdr:from>
      <xdr:col>70</xdr:col>
      <xdr:colOff>0</xdr:colOff>
      <xdr:row>57</xdr:row>
      <xdr:rowOff>0</xdr:rowOff>
    </xdr:from>
    <xdr:to>
      <xdr:col>75</xdr:col>
      <xdr:colOff>241336</xdr:colOff>
      <xdr:row>78</xdr:row>
      <xdr:rowOff>100729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74964" y="12763500"/>
          <a:ext cx="3302943" cy="4101229"/>
        </a:xfrm>
        <a:prstGeom prst="rect">
          <a:avLst/>
        </a:prstGeom>
      </xdr:spPr>
    </xdr:pic>
    <xdr:clientData/>
  </xdr:twoCellAnchor>
  <xdr:twoCellAnchor>
    <xdr:from>
      <xdr:col>63</xdr:col>
      <xdr:colOff>530678</xdr:colOff>
      <xdr:row>44</xdr:row>
      <xdr:rowOff>40822</xdr:rowOff>
    </xdr:from>
    <xdr:to>
      <xdr:col>64</xdr:col>
      <xdr:colOff>373756</xdr:colOff>
      <xdr:row>44</xdr:row>
      <xdr:rowOff>41062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35419392" y="10327822"/>
          <a:ext cx="455400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533399</xdr:colOff>
      <xdr:row>44</xdr:row>
      <xdr:rowOff>43543</xdr:rowOff>
    </xdr:from>
    <xdr:to>
      <xdr:col>70</xdr:col>
      <xdr:colOff>376478</xdr:colOff>
      <xdr:row>44</xdr:row>
      <xdr:rowOff>43783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V="1">
          <a:off x="39096042" y="10330543"/>
          <a:ext cx="455400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68035</xdr:colOff>
      <xdr:row>65</xdr:row>
      <xdr:rowOff>40821</xdr:rowOff>
    </xdr:from>
    <xdr:to>
      <xdr:col>64</xdr:col>
      <xdr:colOff>523435</xdr:colOff>
      <xdr:row>65</xdr:row>
      <xdr:rowOff>41061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 flipV="1">
          <a:off x="35569071" y="14328321"/>
          <a:ext cx="455400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70757</xdr:colOff>
      <xdr:row>65</xdr:row>
      <xdr:rowOff>43542</xdr:rowOff>
    </xdr:from>
    <xdr:to>
      <xdr:col>70</xdr:col>
      <xdr:colOff>526157</xdr:colOff>
      <xdr:row>65</xdr:row>
      <xdr:rowOff>43782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 flipV="1">
          <a:off x="39245721" y="14331042"/>
          <a:ext cx="455400" cy="2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38100</xdr:colOff>
      <xdr:row>27</xdr:row>
      <xdr:rowOff>57148</xdr:rowOff>
    </xdr:from>
    <xdr:to>
      <xdr:col>24</xdr:col>
      <xdr:colOff>232848</xdr:colOff>
      <xdr:row>35</xdr:row>
      <xdr:rowOff>186179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pSpPr/>
      </xdr:nvGrpSpPr>
      <xdr:grpSpPr>
        <a:xfrm>
          <a:off x="14203136" y="5772148"/>
          <a:ext cx="2712069" cy="1653031"/>
          <a:chOff x="7455240" y="866985"/>
          <a:chExt cx="4917311" cy="2155836"/>
        </a:xfrm>
      </xdr:grpSpPr>
      <xdr:sp macro="" textlink="">
        <xdr:nvSpPr>
          <xdr:cNvPr id="67" name="TextBox 41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/>
        </xdr:nvSpPr>
        <xdr:spPr>
          <a:xfrm>
            <a:off x="10719423" y="2701707"/>
            <a:ext cx="1653128" cy="32111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/>
              <a:t>Rab4A</a:t>
            </a:r>
            <a:r>
              <a:rPr lang="en-US" sz="1000" baseline="30000"/>
              <a:t>DN</a:t>
            </a:r>
          </a:p>
        </xdr:txBody>
      </xdr:sp>
      <xdr:grpSp>
        <xdr:nvGrpSpPr>
          <xdr:cNvPr id="68" name="Group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GrpSpPr/>
        </xdr:nvGrpSpPr>
        <xdr:grpSpPr>
          <a:xfrm>
            <a:off x="7455240" y="866985"/>
            <a:ext cx="4582826" cy="2144655"/>
            <a:chOff x="7455240" y="866985"/>
            <a:chExt cx="4582826" cy="2144655"/>
          </a:xfrm>
        </xdr:grpSpPr>
        <xdr:sp macro="" textlink="">
          <xdr:nvSpPr>
            <xdr:cNvPr id="69" name="TextBox 43">
              <a:extLst>
                <a:ext uri="{FF2B5EF4-FFF2-40B4-BE49-F238E27FC236}">
                  <a16:creationId xmlns:a16="http://schemas.microsoft.com/office/drawing/2014/main" id="{00000000-0008-0000-0100-000045000000}"/>
                </a:ext>
              </a:extLst>
            </xdr:cNvPr>
            <xdr:cNvSpPr txBox="1"/>
          </xdr:nvSpPr>
          <xdr:spPr>
            <a:xfrm>
              <a:off x="7455240" y="2454694"/>
              <a:ext cx="1535233" cy="3211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sz="1000"/>
                <a:t>Doxycycline</a:t>
              </a:r>
            </a:p>
          </xdr:txBody>
        </xdr:sp>
        <xdr:grpSp>
          <xdr:nvGrpSpPr>
            <xdr:cNvPr id="70" name="Group 69">
              <a:extLst>
                <a:ext uri="{FF2B5EF4-FFF2-40B4-BE49-F238E27FC236}">
                  <a16:creationId xmlns:a16="http://schemas.microsoft.com/office/drawing/2014/main" id="{00000000-0008-0000-0100-000046000000}"/>
                </a:ext>
              </a:extLst>
            </xdr:cNvPr>
            <xdr:cNvGrpSpPr/>
          </xdr:nvGrpSpPr>
          <xdr:grpSpPr>
            <a:xfrm>
              <a:off x="7883591" y="866985"/>
              <a:ext cx="4154475" cy="2144655"/>
              <a:chOff x="7883591" y="866985"/>
              <a:chExt cx="4154475" cy="2144655"/>
            </a:xfrm>
          </xdr:grpSpPr>
          <xdr:grpSp>
            <xdr:nvGrpSpPr>
              <xdr:cNvPr id="71" name="Group 70">
                <a:extLst>
                  <a:ext uri="{FF2B5EF4-FFF2-40B4-BE49-F238E27FC236}">
                    <a16:creationId xmlns:a16="http://schemas.microsoft.com/office/drawing/2014/main" id="{00000000-0008-0000-0100-000047000000}"/>
                  </a:ext>
                </a:extLst>
              </xdr:cNvPr>
              <xdr:cNvGrpSpPr/>
            </xdr:nvGrpSpPr>
            <xdr:grpSpPr>
              <a:xfrm>
                <a:off x="7883591" y="866985"/>
                <a:ext cx="4154475" cy="1546883"/>
                <a:chOff x="7809852" y="1744778"/>
                <a:chExt cx="4285066" cy="1874375"/>
              </a:xfrm>
            </xdr:grpSpPr>
            <xdr:pic>
              <xdr:nvPicPr>
                <xdr:cNvPr id="83" name="Picture 82" descr="120sec">
                  <a:extLst>
                    <a:ext uri="{FF2B5EF4-FFF2-40B4-BE49-F238E27FC236}">
                      <a16:creationId xmlns:a16="http://schemas.microsoft.com/office/drawing/2014/main" id="{00000000-0008-0000-0100-000053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 rotWithShape="1"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10821" t="46826" r="53395" b="49494"/>
                <a:stretch/>
              </xdr:blipFill>
              <xdr:spPr bwMode="auto">
                <a:xfrm>
                  <a:off x="8973313" y="2247597"/>
                  <a:ext cx="3120391" cy="218800"/>
                </a:xfrm>
                <a:prstGeom prst="rect">
                  <a:avLst/>
                </a:prstGeom>
                <a:noFill/>
                <a:ln>
                  <a:solidFill>
                    <a:sysClr val="windowText" lastClr="00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4" name="Picture 83" descr="120sec">
                  <a:extLst>
                    <a:ext uri="{FF2B5EF4-FFF2-40B4-BE49-F238E27FC236}">
                      <a16:creationId xmlns:a16="http://schemas.microsoft.com/office/drawing/2014/main" id="{00000000-0008-0000-0100-000054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11389" t="61965" r="53829" b="32429"/>
                <a:stretch/>
              </xdr:blipFill>
              <xdr:spPr bwMode="auto">
                <a:xfrm>
                  <a:off x="8973313" y="2534101"/>
                  <a:ext cx="3120390" cy="341298"/>
                </a:xfrm>
                <a:prstGeom prst="rect">
                  <a:avLst/>
                </a:prstGeom>
                <a:noFill/>
                <a:ln>
                  <a:solidFill>
                    <a:sysClr val="windowText" lastClr="00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5" name="Picture 84" descr="300sec">
                  <a:extLst>
                    <a:ext uri="{FF2B5EF4-FFF2-40B4-BE49-F238E27FC236}">
                      <a16:creationId xmlns:a16="http://schemas.microsoft.com/office/drawing/2014/main" id="{00000000-0008-0000-0100-000055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 rotWithShape="1"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10472" t="45408" r="53573" b="48491"/>
                <a:stretch/>
              </xdr:blipFill>
              <xdr:spPr bwMode="auto">
                <a:xfrm>
                  <a:off x="8967332" y="3258329"/>
                  <a:ext cx="3120390" cy="360824"/>
                </a:xfrm>
                <a:prstGeom prst="rect">
                  <a:avLst/>
                </a:prstGeom>
                <a:noFill/>
                <a:ln>
                  <a:solidFill>
                    <a:sysClr val="windowText" lastClr="00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86" name="Picture 85" descr="300sec">
                  <a:extLst>
                    <a:ext uri="{FF2B5EF4-FFF2-40B4-BE49-F238E27FC236}">
                      <a16:creationId xmlns:a16="http://schemas.microsoft.com/office/drawing/2014/main" id="{00000000-0008-0000-0100-000056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 rotWithShape="1"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11444" t="44089" r="53716" b="51941"/>
                <a:stretch/>
              </xdr:blipFill>
              <xdr:spPr bwMode="auto">
                <a:xfrm>
                  <a:off x="8974528" y="2939396"/>
                  <a:ext cx="3120390" cy="242555"/>
                </a:xfrm>
                <a:prstGeom prst="rect">
                  <a:avLst/>
                </a:prstGeom>
                <a:noFill/>
                <a:ln>
                  <a:solidFill>
                    <a:sysClr val="windowText" lastClr="000000"/>
                  </a:solidFill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87" name="TextBox 61">
                  <a:extLst>
                    <a:ext uri="{FF2B5EF4-FFF2-40B4-BE49-F238E27FC236}">
                      <a16:creationId xmlns:a16="http://schemas.microsoft.com/office/drawing/2014/main" id="{00000000-0008-0000-0100-000057000000}"/>
                    </a:ext>
                  </a:extLst>
                </xdr:cNvPr>
                <xdr:cNvSpPr txBox="1"/>
              </xdr:nvSpPr>
              <xdr:spPr>
                <a:xfrm>
                  <a:off x="8017798" y="2184767"/>
                  <a:ext cx="949534" cy="389097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r"/>
                  <a:r>
                    <a:rPr lang="en-US" sz="1000"/>
                    <a:t>CD38</a:t>
                  </a:r>
                </a:p>
              </xdr:txBody>
            </xdr:sp>
            <xdr:sp macro="" textlink="">
              <xdr:nvSpPr>
                <xdr:cNvPr id="88" name="TextBox 62">
                  <a:extLst>
                    <a:ext uri="{FF2B5EF4-FFF2-40B4-BE49-F238E27FC236}">
                      <a16:creationId xmlns:a16="http://schemas.microsoft.com/office/drawing/2014/main" id="{00000000-0008-0000-0100-000058000000}"/>
                    </a:ext>
                  </a:extLst>
                </xdr:cNvPr>
                <xdr:cNvSpPr txBox="1"/>
              </xdr:nvSpPr>
              <xdr:spPr>
                <a:xfrm>
                  <a:off x="7809852" y="2501159"/>
                  <a:ext cx="1164675" cy="389097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r"/>
                  <a:r>
                    <a:rPr lang="en-US" sz="1000"/>
                    <a:t>Rab4A</a:t>
                  </a:r>
                </a:p>
              </xdr:txBody>
            </xdr:sp>
            <xdr:sp macro="" textlink="">
              <xdr:nvSpPr>
                <xdr:cNvPr id="89" name="TextBox 63">
                  <a:extLst>
                    <a:ext uri="{FF2B5EF4-FFF2-40B4-BE49-F238E27FC236}">
                      <a16:creationId xmlns:a16="http://schemas.microsoft.com/office/drawing/2014/main" id="{00000000-0008-0000-0100-000059000000}"/>
                    </a:ext>
                  </a:extLst>
                </xdr:cNvPr>
                <xdr:cNvSpPr txBox="1"/>
              </xdr:nvSpPr>
              <xdr:spPr>
                <a:xfrm>
                  <a:off x="8017804" y="3221862"/>
                  <a:ext cx="950750" cy="389097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r"/>
                  <a:r>
                    <a:rPr lang="en-US" sz="1000"/>
                    <a:t>Actin</a:t>
                  </a:r>
                </a:p>
              </xdr:txBody>
            </xdr:sp>
            <xdr:sp macro="" textlink="">
              <xdr:nvSpPr>
                <xdr:cNvPr id="90" name="TextBox 64">
                  <a:extLst>
                    <a:ext uri="{FF2B5EF4-FFF2-40B4-BE49-F238E27FC236}">
                      <a16:creationId xmlns:a16="http://schemas.microsoft.com/office/drawing/2014/main" id="{00000000-0008-0000-0100-00005A000000}"/>
                    </a:ext>
                  </a:extLst>
                </xdr:cNvPr>
                <xdr:cNvSpPr txBox="1"/>
              </xdr:nvSpPr>
              <xdr:spPr>
                <a:xfrm>
                  <a:off x="8116369" y="2848008"/>
                  <a:ext cx="865588" cy="389097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r"/>
                  <a:r>
                    <a:rPr lang="en-US" sz="1000"/>
                    <a:t>CD4</a:t>
                  </a:r>
                </a:p>
              </xdr:txBody>
            </xdr:sp>
            <xdr:sp macro="" textlink="">
              <xdr:nvSpPr>
                <xdr:cNvPr id="91" name="TextBox 65">
                  <a:extLst>
                    <a:ext uri="{FF2B5EF4-FFF2-40B4-BE49-F238E27FC236}">
                      <a16:creationId xmlns:a16="http://schemas.microsoft.com/office/drawing/2014/main" id="{00000000-0008-0000-0100-00005B000000}"/>
                    </a:ext>
                  </a:extLst>
                </xdr:cNvPr>
                <xdr:cNvSpPr txBox="1"/>
              </xdr:nvSpPr>
              <xdr:spPr>
                <a:xfrm>
                  <a:off x="7898458" y="1744778"/>
                  <a:ext cx="317181" cy="437735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sz="12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B</a:t>
                  </a:r>
                </a:p>
              </xdr:txBody>
            </xdr:sp>
          </xdr:grpSp>
          <xdr:sp macro="" textlink="">
            <xdr:nvSpPr>
              <xdr:cNvPr id="72" name="TextBox 46">
                <a:extLst>
                  <a:ext uri="{FF2B5EF4-FFF2-40B4-BE49-F238E27FC236}">
                    <a16:creationId xmlns:a16="http://schemas.microsoft.com/office/drawing/2014/main" id="{00000000-0008-0000-0100-000048000000}"/>
                  </a:ext>
                </a:extLst>
              </xdr:cNvPr>
              <xdr:cNvSpPr txBox="1"/>
            </xdr:nvSpPr>
            <xdr:spPr>
              <a:xfrm>
                <a:off x="9049804" y="2425163"/>
                <a:ext cx="366546" cy="32111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 b="1"/>
                  <a:t>-</a:t>
                </a:r>
              </a:p>
            </xdr:txBody>
          </xdr:sp>
          <xdr:sp macro="" textlink="">
            <xdr:nvSpPr>
              <xdr:cNvPr id="73" name="TextBox 47">
                <a:extLst>
                  <a:ext uri="{FF2B5EF4-FFF2-40B4-BE49-F238E27FC236}">
                    <a16:creationId xmlns:a16="http://schemas.microsoft.com/office/drawing/2014/main" id="{00000000-0008-0000-0100-000049000000}"/>
                  </a:ext>
                </a:extLst>
              </xdr:cNvPr>
              <xdr:cNvSpPr txBox="1"/>
            </xdr:nvSpPr>
            <xdr:spPr>
              <a:xfrm>
                <a:off x="9524807" y="2416392"/>
                <a:ext cx="366546" cy="32111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 b="1"/>
                  <a:t>+</a:t>
                </a:r>
              </a:p>
            </xdr:txBody>
          </xdr:sp>
          <xdr:sp macro="" textlink="">
            <xdr:nvSpPr>
              <xdr:cNvPr id="74" name="TextBox 48">
                <a:extLst>
                  <a:ext uri="{FF2B5EF4-FFF2-40B4-BE49-F238E27FC236}">
                    <a16:creationId xmlns:a16="http://schemas.microsoft.com/office/drawing/2014/main" id="{00000000-0008-0000-0100-00004A000000}"/>
                  </a:ext>
                </a:extLst>
              </xdr:cNvPr>
              <xdr:cNvSpPr txBox="1"/>
            </xdr:nvSpPr>
            <xdr:spPr>
              <a:xfrm>
                <a:off x="9999162" y="2447765"/>
                <a:ext cx="366546" cy="32111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 b="1"/>
                  <a:t>-</a:t>
                </a:r>
              </a:p>
            </xdr:txBody>
          </xdr:sp>
          <xdr:sp macro="" textlink="">
            <xdr:nvSpPr>
              <xdr:cNvPr id="75" name="TextBox 49">
                <a:extLst>
                  <a:ext uri="{FF2B5EF4-FFF2-40B4-BE49-F238E27FC236}">
                    <a16:creationId xmlns:a16="http://schemas.microsoft.com/office/drawing/2014/main" id="{00000000-0008-0000-0100-00004B000000}"/>
                  </a:ext>
                </a:extLst>
              </xdr:cNvPr>
              <xdr:cNvSpPr txBox="1"/>
            </xdr:nvSpPr>
            <xdr:spPr>
              <a:xfrm>
                <a:off x="10522196" y="2425166"/>
                <a:ext cx="366546" cy="32111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 b="1"/>
                  <a:t>+</a:t>
                </a:r>
              </a:p>
            </xdr:txBody>
          </xdr:sp>
          <xdr:sp macro="" textlink="">
            <xdr:nvSpPr>
              <xdr:cNvPr id="76" name="TextBox 50">
                <a:extLst>
                  <a:ext uri="{FF2B5EF4-FFF2-40B4-BE49-F238E27FC236}">
                    <a16:creationId xmlns:a16="http://schemas.microsoft.com/office/drawing/2014/main" id="{00000000-0008-0000-0100-00004C000000}"/>
                  </a:ext>
                </a:extLst>
              </xdr:cNvPr>
              <xdr:cNvSpPr txBox="1"/>
            </xdr:nvSpPr>
            <xdr:spPr>
              <a:xfrm>
                <a:off x="11047120" y="2436351"/>
                <a:ext cx="366546" cy="32111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 b="1"/>
                  <a:t>-</a:t>
                </a:r>
              </a:p>
            </xdr:txBody>
          </xdr:sp>
          <xdr:sp macro="" textlink="">
            <xdr:nvSpPr>
              <xdr:cNvPr id="77" name="TextBox 51">
                <a:extLst>
                  <a:ext uri="{FF2B5EF4-FFF2-40B4-BE49-F238E27FC236}">
                    <a16:creationId xmlns:a16="http://schemas.microsoft.com/office/drawing/2014/main" id="{00000000-0008-0000-0100-00004D000000}"/>
                  </a:ext>
                </a:extLst>
              </xdr:cNvPr>
              <xdr:cNvSpPr txBox="1"/>
            </xdr:nvSpPr>
            <xdr:spPr>
              <a:xfrm>
                <a:off x="11577514" y="2433903"/>
                <a:ext cx="366546" cy="32111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 b="1"/>
                  <a:t>+</a:t>
                </a:r>
              </a:p>
            </xdr:txBody>
          </xdr:sp>
          <xdr:sp macro="" textlink="">
            <xdr:nvSpPr>
              <xdr:cNvPr id="78" name="TextBox 52">
                <a:extLst>
                  <a:ext uri="{FF2B5EF4-FFF2-40B4-BE49-F238E27FC236}">
                    <a16:creationId xmlns:a16="http://schemas.microsoft.com/office/drawing/2014/main" id="{00000000-0008-0000-0100-00004E000000}"/>
                  </a:ext>
                </a:extLst>
              </xdr:cNvPr>
              <xdr:cNvSpPr txBox="1"/>
            </xdr:nvSpPr>
            <xdr:spPr>
              <a:xfrm>
                <a:off x="8885678" y="2690526"/>
                <a:ext cx="1212175" cy="32111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/>
                  <a:t>Control</a:t>
                </a:r>
              </a:p>
            </xdr:txBody>
          </xdr:sp>
          <xdr:cxnSp macro="">
            <xdr:nvCxnSpPr>
              <xdr:cNvPr id="79" name="Straight Connector 78">
                <a:extLst>
                  <a:ext uri="{FF2B5EF4-FFF2-40B4-BE49-F238E27FC236}">
                    <a16:creationId xmlns:a16="http://schemas.microsoft.com/office/drawing/2014/main" id="{00000000-0008-0000-0100-00004F000000}"/>
                  </a:ext>
                </a:extLst>
              </xdr:cNvPr>
              <xdr:cNvCxnSpPr>
                <a:cxnSpLocks/>
              </xdr:cNvCxnSpPr>
            </xdr:nvCxnSpPr>
            <xdr:spPr>
              <a:xfrm>
                <a:off x="9105803" y="2691649"/>
                <a:ext cx="733977" cy="0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0" name="TextBox 54">
                <a:extLst>
                  <a:ext uri="{FF2B5EF4-FFF2-40B4-BE49-F238E27FC236}">
                    <a16:creationId xmlns:a16="http://schemas.microsoft.com/office/drawing/2014/main" id="{00000000-0008-0000-0100-000050000000}"/>
                  </a:ext>
                </a:extLst>
              </xdr:cNvPr>
              <xdr:cNvSpPr txBox="1"/>
            </xdr:nvSpPr>
            <xdr:spPr>
              <a:xfrm>
                <a:off x="9842490" y="2683378"/>
                <a:ext cx="1242018" cy="32111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/>
                  <a:t>Rab4A</a:t>
                </a:r>
                <a:r>
                  <a:rPr lang="en-US" sz="1000" baseline="30000"/>
                  <a:t>++</a:t>
                </a:r>
              </a:p>
            </xdr:txBody>
          </xdr:sp>
          <xdr:cxnSp macro="">
            <xdr:nvCxnSpPr>
              <xdr:cNvPr id="81" name="Straight Connector 80">
                <a:extLst>
                  <a:ext uri="{FF2B5EF4-FFF2-40B4-BE49-F238E27FC236}">
                    <a16:creationId xmlns:a16="http://schemas.microsoft.com/office/drawing/2014/main" id="{00000000-0008-0000-0100-000051000000}"/>
                  </a:ext>
                </a:extLst>
              </xdr:cNvPr>
              <xdr:cNvCxnSpPr/>
            </xdr:nvCxnSpPr>
            <xdr:spPr>
              <a:xfrm>
                <a:off x="10098018" y="2693703"/>
                <a:ext cx="694766" cy="0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82" name="Straight Connector 81">
                <a:extLst>
                  <a:ext uri="{FF2B5EF4-FFF2-40B4-BE49-F238E27FC236}">
                    <a16:creationId xmlns:a16="http://schemas.microsoft.com/office/drawing/2014/main" id="{00000000-0008-0000-0100-000052000000}"/>
                  </a:ext>
                </a:extLst>
              </xdr:cNvPr>
              <xdr:cNvCxnSpPr/>
            </xdr:nvCxnSpPr>
            <xdr:spPr>
              <a:xfrm>
                <a:off x="11133068" y="2692179"/>
                <a:ext cx="764243" cy="0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428625</xdr:colOff>
      <xdr:row>1</xdr:row>
      <xdr:rowOff>85725</xdr:rowOff>
    </xdr:from>
    <xdr:to>
      <xdr:col>61</xdr:col>
      <xdr:colOff>159743</xdr:colOff>
      <xdr:row>7</xdr:row>
      <xdr:rowOff>14955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pSpPr/>
      </xdr:nvGrpSpPr>
      <xdr:grpSpPr>
        <a:xfrm>
          <a:off x="33832800" y="276225"/>
          <a:ext cx="3864968" cy="1072230"/>
          <a:chOff x="5362575" y="247650"/>
          <a:chExt cx="3998318" cy="107223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1A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18831"/>
          <a:stretch/>
        </xdr:blipFill>
        <xdr:spPr>
          <a:xfrm>
            <a:off x="5362575" y="247650"/>
            <a:ext cx="3998318" cy="1072230"/>
          </a:xfrm>
          <a:prstGeom prst="rect">
            <a:avLst/>
          </a:prstGeom>
        </xdr:spPr>
      </xdr:pic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CxnSpPr>
            <a:cxnSpLocks/>
          </xdr:cNvCxnSpPr>
        </xdr:nvCxnSpPr>
        <xdr:spPr>
          <a:xfrm flipV="1">
            <a:off x="6286500" y="676275"/>
            <a:ext cx="650473" cy="12108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CxnSpPr>
            <a:cxnSpLocks/>
          </xdr:cNvCxnSpPr>
        </xdr:nvCxnSpPr>
        <xdr:spPr>
          <a:xfrm flipV="1">
            <a:off x="7705315" y="690375"/>
            <a:ext cx="648032" cy="150949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0</xdr:colOff>
      <xdr:row>6</xdr:row>
      <xdr:rowOff>0</xdr:rowOff>
    </xdr:from>
    <xdr:to>
      <xdr:col>46</xdr:col>
      <xdr:colOff>322489</xdr:colOff>
      <xdr:row>28</xdr:row>
      <xdr:rowOff>34018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22475" y="1333500"/>
          <a:ext cx="3370489" cy="422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6</xdr:row>
      <xdr:rowOff>0</xdr:rowOff>
    </xdr:from>
    <xdr:to>
      <xdr:col>52</xdr:col>
      <xdr:colOff>321129</xdr:colOff>
      <xdr:row>28</xdr:row>
      <xdr:rowOff>34018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0075" y="1333500"/>
          <a:ext cx="3369129" cy="422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0</xdr:colOff>
      <xdr:row>30</xdr:row>
      <xdr:rowOff>0</xdr:rowOff>
    </xdr:from>
    <xdr:to>
      <xdr:col>46</xdr:col>
      <xdr:colOff>284389</xdr:colOff>
      <xdr:row>52</xdr:row>
      <xdr:rowOff>5443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22475" y="5905500"/>
          <a:ext cx="3332389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30</xdr:row>
      <xdr:rowOff>0</xdr:rowOff>
    </xdr:from>
    <xdr:to>
      <xdr:col>52</xdr:col>
      <xdr:colOff>283029</xdr:colOff>
      <xdr:row>52</xdr:row>
      <xdr:rowOff>5443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0075" y="5905500"/>
          <a:ext cx="3331029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0</xdr:colOff>
      <xdr:row>54</xdr:row>
      <xdr:rowOff>0</xdr:rowOff>
    </xdr:from>
    <xdr:to>
      <xdr:col>46</xdr:col>
      <xdr:colOff>360589</xdr:colOff>
      <xdr:row>76</xdr:row>
      <xdr:rowOff>62593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22475" y="10477500"/>
          <a:ext cx="3408589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0</xdr:colOff>
      <xdr:row>54</xdr:row>
      <xdr:rowOff>0</xdr:rowOff>
    </xdr:from>
    <xdr:to>
      <xdr:col>52</xdr:col>
      <xdr:colOff>363311</xdr:colOff>
      <xdr:row>76</xdr:row>
      <xdr:rowOff>62593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80075" y="10477500"/>
          <a:ext cx="3411311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40</xdr:col>
      <xdr:colOff>466725</xdr:colOff>
      <xdr:row>16</xdr:row>
      <xdr:rowOff>152400</xdr:rowOff>
    </xdr:from>
    <xdr:to>
      <xdr:col>41</xdr:col>
      <xdr:colOff>344261</xdr:colOff>
      <xdr:row>16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27279600" y="3390900"/>
          <a:ext cx="487136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457200</xdr:colOff>
      <xdr:row>16</xdr:row>
      <xdr:rowOff>133350</xdr:rowOff>
    </xdr:from>
    <xdr:to>
      <xdr:col>47</xdr:col>
      <xdr:colOff>334736</xdr:colOff>
      <xdr:row>16</xdr:row>
      <xdr:rowOff>133350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CxnSpPr/>
      </xdr:nvCxnSpPr>
      <xdr:spPr>
        <a:xfrm>
          <a:off x="30927675" y="3371850"/>
          <a:ext cx="487136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38100</xdr:colOff>
      <xdr:row>42</xdr:row>
      <xdr:rowOff>47625</xdr:rowOff>
    </xdr:from>
    <xdr:to>
      <xdr:col>41</xdr:col>
      <xdr:colOff>525236</xdr:colOff>
      <xdr:row>42</xdr:row>
      <xdr:rowOff>47625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27460575" y="8239125"/>
          <a:ext cx="487136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0</xdr:colOff>
      <xdr:row>6</xdr:row>
      <xdr:rowOff>0</xdr:rowOff>
    </xdr:from>
    <xdr:to>
      <xdr:col>63</xdr:col>
      <xdr:colOff>359229</xdr:colOff>
      <xdr:row>28</xdr:row>
      <xdr:rowOff>62593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5675" y="1333500"/>
          <a:ext cx="3407229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64</xdr:col>
      <xdr:colOff>0</xdr:colOff>
      <xdr:row>6</xdr:row>
      <xdr:rowOff>0</xdr:rowOff>
    </xdr:from>
    <xdr:to>
      <xdr:col>69</xdr:col>
      <xdr:colOff>363311</xdr:colOff>
      <xdr:row>28</xdr:row>
      <xdr:rowOff>62593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43275" y="1333500"/>
          <a:ext cx="3411311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0</xdr:colOff>
      <xdr:row>30</xdr:row>
      <xdr:rowOff>0</xdr:rowOff>
    </xdr:from>
    <xdr:to>
      <xdr:col>63</xdr:col>
      <xdr:colOff>283029</xdr:colOff>
      <xdr:row>52</xdr:row>
      <xdr:rowOff>5443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5675" y="5905500"/>
          <a:ext cx="3331029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64</xdr:col>
      <xdr:colOff>0</xdr:colOff>
      <xdr:row>30</xdr:row>
      <xdr:rowOff>0</xdr:rowOff>
    </xdr:from>
    <xdr:to>
      <xdr:col>69</xdr:col>
      <xdr:colOff>283029</xdr:colOff>
      <xdr:row>52</xdr:row>
      <xdr:rowOff>5443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43275" y="5905500"/>
          <a:ext cx="3331029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0</xdr:colOff>
      <xdr:row>54</xdr:row>
      <xdr:rowOff>0</xdr:rowOff>
    </xdr:from>
    <xdr:to>
      <xdr:col>63</xdr:col>
      <xdr:colOff>359229</xdr:colOff>
      <xdr:row>76</xdr:row>
      <xdr:rowOff>62593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5675" y="10477500"/>
          <a:ext cx="3407229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64</xdr:col>
      <xdr:colOff>0</xdr:colOff>
      <xdr:row>54</xdr:row>
      <xdr:rowOff>0</xdr:rowOff>
    </xdr:from>
    <xdr:to>
      <xdr:col>69</xdr:col>
      <xdr:colOff>363311</xdr:colOff>
      <xdr:row>76</xdr:row>
      <xdr:rowOff>62593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43275" y="10477500"/>
          <a:ext cx="3411311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57</xdr:col>
      <xdr:colOff>333375</xdr:colOff>
      <xdr:row>15</xdr:row>
      <xdr:rowOff>38100</xdr:rowOff>
    </xdr:from>
    <xdr:to>
      <xdr:col>58</xdr:col>
      <xdr:colOff>210911</xdr:colOff>
      <xdr:row>15</xdr:row>
      <xdr:rowOff>38100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CxnSpPr/>
      </xdr:nvCxnSpPr>
      <xdr:spPr>
        <a:xfrm>
          <a:off x="37509450" y="3086100"/>
          <a:ext cx="487136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63</xdr:col>
      <xdr:colOff>314325</xdr:colOff>
      <xdr:row>15</xdr:row>
      <xdr:rowOff>28575</xdr:rowOff>
    </xdr:from>
    <xdr:to>
      <xdr:col>64</xdr:col>
      <xdr:colOff>191861</xdr:colOff>
      <xdr:row>15</xdr:row>
      <xdr:rowOff>28575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CxnSpPr/>
      </xdr:nvCxnSpPr>
      <xdr:spPr>
        <a:xfrm>
          <a:off x="41148000" y="3076575"/>
          <a:ext cx="487136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75</xdr:col>
      <xdr:colOff>0</xdr:colOff>
      <xdr:row>6</xdr:row>
      <xdr:rowOff>0</xdr:rowOff>
    </xdr:from>
    <xdr:to>
      <xdr:col>80</xdr:col>
      <xdr:colOff>347382</xdr:colOff>
      <xdr:row>28</xdr:row>
      <xdr:rowOff>33618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8875" y="1333500"/>
          <a:ext cx="3395382" cy="422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81</xdr:col>
      <xdr:colOff>0</xdr:colOff>
      <xdr:row>6</xdr:row>
      <xdr:rowOff>0</xdr:rowOff>
    </xdr:from>
    <xdr:to>
      <xdr:col>86</xdr:col>
      <xdr:colOff>343460</xdr:colOff>
      <xdr:row>28</xdr:row>
      <xdr:rowOff>33618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06475" y="1333500"/>
          <a:ext cx="3391460" cy="422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75</xdr:col>
      <xdr:colOff>0</xdr:colOff>
      <xdr:row>30</xdr:row>
      <xdr:rowOff>0</xdr:rowOff>
    </xdr:from>
    <xdr:to>
      <xdr:col>80</xdr:col>
      <xdr:colOff>261657</xdr:colOff>
      <xdr:row>51</xdr:row>
      <xdr:rowOff>147918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8875" y="5905500"/>
          <a:ext cx="3309657" cy="4148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81</xdr:col>
      <xdr:colOff>0</xdr:colOff>
      <xdr:row>30</xdr:row>
      <xdr:rowOff>0</xdr:rowOff>
    </xdr:from>
    <xdr:to>
      <xdr:col>86</xdr:col>
      <xdr:colOff>257735</xdr:colOff>
      <xdr:row>51</xdr:row>
      <xdr:rowOff>147918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06475" y="5905500"/>
          <a:ext cx="3305735" cy="4148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75</xdr:col>
      <xdr:colOff>0</xdr:colOff>
      <xdr:row>54</xdr:row>
      <xdr:rowOff>0</xdr:rowOff>
    </xdr:from>
    <xdr:to>
      <xdr:col>80</xdr:col>
      <xdr:colOff>337857</xdr:colOff>
      <xdr:row>76</xdr:row>
      <xdr:rowOff>14568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8875" y="10477500"/>
          <a:ext cx="3385857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81</xdr:col>
      <xdr:colOff>0</xdr:colOff>
      <xdr:row>54</xdr:row>
      <xdr:rowOff>0</xdr:rowOff>
    </xdr:from>
    <xdr:to>
      <xdr:col>86</xdr:col>
      <xdr:colOff>333935</xdr:colOff>
      <xdr:row>76</xdr:row>
      <xdr:rowOff>14568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06475" y="10477500"/>
          <a:ext cx="3381935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92</xdr:col>
      <xdr:colOff>0</xdr:colOff>
      <xdr:row>6</xdr:row>
      <xdr:rowOff>0</xdr:rowOff>
    </xdr:from>
    <xdr:to>
      <xdr:col>97</xdr:col>
      <xdr:colOff>385482</xdr:colOff>
      <xdr:row>28</xdr:row>
      <xdr:rowOff>63873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2075" y="1333500"/>
          <a:ext cx="3433482" cy="4254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98</xdr:col>
      <xdr:colOff>0</xdr:colOff>
      <xdr:row>6</xdr:row>
      <xdr:rowOff>0</xdr:rowOff>
    </xdr:from>
    <xdr:to>
      <xdr:col>103</xdr:col>
      <xdr:colOff>379319</xdr:colOff>
      <xdr:row>28</xdr:row>
      <xdr:rowOff>63873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69675" y="1333500"/>
          <a:ext cx="3427319" cy="4254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92</xdr:col>
      <xdr:colOff>0</xdr:colOff>
      <xdr:row>30</xdr:row>
      <xdr:rowOff>0</xdr:rowOff>
    </xdr:from>
    <xdr:to>
      <xdr:col>97</xdr:col>
      <xdr:colOff>299757</xdr:colOff>
      <xdr:row>51</xdr:row>
      <xdr:rowOff>176493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2075" y="5905500"/>
          <a:ext cx="3347757" cy="417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98</xdr:col>
      <xdr:colOff>0</xdr:colOff>
      <xdr:row>30</xdr:row>
      <xdr:rowOff>0</xdr:rowOff>
    </xdr:from>
    <xdr:to>
      <xdr:col>103</xdr:col>
      <xdr:colOff>295835</xdr:colOff>
      <xdr:row>51</xdr:row>
      <xdr:rowOff>176493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69675" y="5905500"/>
          <a:ext cx="3343835" cy="417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92</xdr:col>
      <xdr:colOff>0</xdr:colOff>
      <xdr:row>54</xdr:row>
      <xdr:rowOff>0</xdr:rowOff>
    </xdr:from>
    <xdr:to>
      <xdr:col>97</xdr:col>
      <xdr:colOff>442632</xdr:colOff>
      <xdr:row>76</xdr:row>
      <xdr:rowOff>101974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2075" y="10477500"/>
          <a:ext cx="3490632" cy="429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98</xdr:col>
      <xdr:colOff>0</xdr:colOff>
      <xdr:row>54</xdr:row>
      <xdr:rowOff>0</xdr:rowOff>
    </xdr:from>
    <xdr:to>
      <xdr:col>103</xdr:col>
      <xdr:colOff>436469</xdr:colOff>
      <xdr:row>76</xdr:row>
      <xdr:rowOff>101974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69675" y="10477500"/>
          <a:ext cx="3484469" cy="429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109</xdr:col>
      <xdr:colOff>0</xdr:colOff>
      <xdr:row>6</xdr:row>
      <xdr:rowOff>0</xdr:rowOff>
    </xdr:from>
    <xdr:to>
      <xdr:col>114</xdr:col>
      <xdr:colOff>322169</xdr:colOff>
      <xdr:row>28</xdr:row>
      <xdr:rowOff>5043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75" y="1333500"/>
          <a:ext cx="3370169" cy="4196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115</xdr:col>
      <xdr:colOff>0</xdr:colOff>
      <xdr:row>6</xdr:row>
      <xdr:rowOff>0</xdr:rowOff>
    </xdr:from>
    <xdr:to>
      <xdr:col>120</xdr:col>
      <xdr:colOff>314885</xdr:colOff>
      <xdr:row>28</xdr:row>
      <xdr:rowOff>5043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2875" y="1333500"/>
          <a:ext cx="3362885" cy="4196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109</xdr:col>
      <xdr:colOff>0</xdr:colOff>
      <xdr:row>30</xdr:row>
      <xdr:rowOff>0</xdr:rowOff>
    </xdr:from>
    <xdr:to>
      <xdr:col>114</xdr:col>
      <xdr:colOff>303119</xdr:colOff>
      <xdr:row>51</xdr:row>
      <xdr:rowOff>176493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75" y="5905500"/>
          <a:ext cx="3351119" cy="417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115</xdr:col>
      <xdr:colOff>0</xdr:colOff>
      <xdr:row>30</xdr:row>
      <xdr:rowOff>0</xdr:rowOff>
    </xdr:from>
    <xdr:to>
      <xdr:col>120</xdr:col>
      <xdr:colOff>295835</xdr:colOff>
      <xdr:row>51</xdr:row>
      <xdr:rowOff>176493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2875" y="5905500"/>
          <a:ext cx="3343835" cy="4176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109</xdr:col>
      <xdr:colOff>0</xdr:colOff>
      <xdr:row>54</xdr:row>
      <xdr:rowOff>0</xdr:rowOff>
    </xdr:from>
    <xdr:to>
      <xdr:col>114</xdr:col>
      <xdr:colOff>341219</xdr:colOff>
      <xdr:row>76</xdr:row>
      <xdr:rowOff>14568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75" y="10477500"/>
          <a:ext cx="3389219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115</xdr:col>
      <xdr:colOff>0</xdr:colOff>
      <xdr:row>54</xdr:row>
      <xdr:rowOff>0</xdr:rowOff>
    </xdr:from>
    <xdr:to>
      <xdr:col>120</xdr:col>
      <xdr:colOff>333935</xdr:colOff>
      <xdr:row>76</xdr:row>
      <xdr:rowOff>14568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2875" y="10477500"/>
          <a:ext cx="3381935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8</xdr:row>
      <xdr:rowOff>9525</xdr:rowOff>
    </xdr:from>
    <xdr:to>
      <xdr:col>18</xdr:col>
      <xdr:colOff>376428</xdr:colOff>
      <xdr:row>30</xdr:row>
      <xdr:rowOff>1143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1800" y="1724025"/>
          <a:ext cx="3424428" cy="4201668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8</xdr:row>
      <xdr:rowOff>0</xdr:rowOff>
    </xdr:from>
    <xdr:to>
      <xdr:col>24</xdr:col>
      <xdr:colOff>376428</xdr:colOff>
      <xdr:row>29</xdr:row>
      <xdr:rowOff>182118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714500"/>
          <a:ext cx="3424428" cy="4201668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8</xdr:row>
      <xdr:rowOff>0</xdr:rowOff>
    </xdr:from>
    <xdr:to>
      <xdr:col>35</xdr:col>
      <xdr:colOff>362712</xdr:colOff>
      <xdr:row>29</xdr:row>
      <xdr:rowOff>172974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8625" y="1714500"/>
          <a:ext cx="3410712" cy="4192524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8</xdr:row>
      <xdr:rowOff>0</xdr:rowOff>
    </xdr:from>
    <xdr:to>
      <xdr:col>41</xdr:col>
      <xdr:colOff>362712</xdr:colOff>
      <xdr:row>29</xdr:row>
      <xdr:rowOff>172974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6225" y="1714500"/>
          <a:ext cx="3410712" cy="4192524"/>
        </a:xfrm>
        <a:prstGeom prst="rect">
          <a:avLst/>
        </a:prstGeom>
      </xdr:spPr>
    </xdr:pic>
    <xdr:clientData/>
  </xdr:twoCellAnchor>
  <xdr:twoCellAnchor editAs="oneCell">
    <xdr:from>
      <xdr:col>47</xdr:col>
      <xdr:colOff>28575</xdr:colOff>
      <xdr:row>8</xdr:row>
      <xdr:rowOff>9525</xdr:rowOff>
    </xdr:from>
    <xdr:to>
      <xdr:col>52</xdr:col>
      <xdr:colOff>368427</xdr:colOff>
      <xdr:row>29</xdr:row>
      <xdr:rowOff>164211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46775" y="1724025"/>
          <a:ext cx="3387852" cy="4174236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8</xdr:row>
      <xdr:rowOff>0</xdr:rowOff>
    </xdr:from>
    <xdr:to>
      <xdr:col>58</xdr:col>
      <xdr:colOff>339852</xdr:colOff>
      <xdr:row>29</xdr:row>
      <xdr:rowOff>154686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9425" y="1524000"/>
          <a:ext cx="3387852" cy="417423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18</xdr:col>
      <xdr:colOff>390144</xdr:colOff>
      <xdr:row>54</xdr:row>
      <xdr:rowOff>24384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6286500"/>
          <a:ext cx="3438144" cy="4215384"/>
        </a:xfrm>
        <a:prstGeom prst="rect">
          <a:avLst/>
        </a:prstGeom>
      </xdr:spPr>
    </xdr:pic>
    <xdr:clientData/>
  </xdr:twoCellAnchor>
  <xdr:twoCellAnchor editAs="oneCell">
    <xdr:from>
      <xdr:col>18</xdr:col>
      <xdr:colOff>514350</xdr:colOff>
      <xdr:row>31</xdr:row>
      <xdr:rowOff>171450</xdr:rowOff>
    </xdr:from>
    <xdr:to>
      <xdr:col>24</xdr:col>
      <xdr:colOff>294894</xdr:colOff>
      <xdr:row>54</xdr:row>
      <xdr:rowOff>5334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4150" y="6267450"/>
          <a:ext cx="3438144" cy="4215384"/>
        </a:xfrm>
        <a:prstGeom prst="rect">
          <a:avLst/>
        </a:prstGeom>
      </xdr:spPr>
    </xdr:pic>
    <xdr:clientData/>
  </xdr:twoCellAnchor>
  <xdr:twoCellAnchor>
    <xdr:from>
      <xdr:col>12</xdr:col>
      <xdr:colOff>457200</xdr:colOff>
      <xdr:row>42</xdr:row>
      <xdr:rowOff>95250</xdr:rowOff>
    </xdr:from>
    <xdr:to>
      <xdr:col>13</xdr:col>
      <xdr:colOff>257175</xdr:colOff>
      <xdr:row>42</xdr:row>
      <xdr:rowOff>123825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CxnSpPr/>
      </xdr:nvCxnSpPr>
      <xdr:spPr>
        <a:xfrm>
          <a:off x="5153025" y="8286750"/>
          <a:ext cx="409575" cy="28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381000</xdr:colOff>
      <xdr:row>42</xdr:row>
      <xdr:rowOff>76200</xdr:rowOff>
    </xdr:from>
    <xdr:to>
      <xdr:col>19</xdr:col>
      <xdr:colOff>180975</xdr:colOff>
      <xdr:row>42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CxnSpPr/>
      </xdr:nvCxnSpPr>
      <xdr:spPr>
        <a:xfrm>
          <a:off x="14020800" y="8267700"/>
          <a:ext cx="409575" cy="28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0</xdr:colOff>
      <xdr:row>32</xdr:row>
      <xdr:rowOff>9525</xdr:rowOff>
    </xdr:from>
    <xdr:to>
      <xdr:col>35</xdr:col>
      <xdr:colOff>316992</xdr:colOff>
      <xdr:row>53</xdr:row>
      <xdr:rowOff>164973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0" y="6296025"/>
          <a:ext cx="3364992" cy="4155948"/>
        </a:xfrm>
        <a:prstGeom prst="rect">
          <a:avLst/>
        </a:prstGeom>
      </xdr:spPr>
    </xdr:pic>
    <xdr:clientData/>
  </xdr:twoCellAnchor>
  <xdr:twoCellAnchor editAs="oneCell">
    <xdr:from>
      <xdr:col>36</xdr:col>
      <xdr:colOff>19050</xdr:colOff>
      <xdr:row>32</xdr:row>
      <xdr:rowOff>19050</xdr:rowOff>
    </xdr:from>
    <xdr:to>
      <xdr:col>41</xdr:col>
      <xdr:colOff>336042</xdr:colOff>
      <xdr:row>53</xdr:row>
      <xdr:rowOff>174498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1650" y="6305550"/>
          <a:ext cx="3364992" cy="4155948"/>
        </a:xfrm>
        <a:prstGeom prst="rect">
          <a:avLst/>
        </a:prstGeom>
      </xdr:spPr>
    </xdr:pic>
    <xdr:clientData/>
  </xdr:twoCellAnchor>
  <xdr:twoCellAnchor editAs="oneCell">
    <xdr:from>
      <xdr:col>46</xdr:col>
      <xdr:colOff>590550</xdr:colOff>
      <xdr:row>32</xdr:row>
      <xdr:rowOff>0</xdr:rowOff>
    </xdr:from>
    <xdr:to>
      <xdr:col>52</xdr:col>
      <xdr:colOff>320802</xdr:colOff>
      <xdr:row>53</xdr:row>
      <xdr:rowOff>173736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9150" y="6286500"/>
          <a:ext cx="3387852" cy="4174236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32</xdr:row>
      <xdr:rowOff>0</xdr:rowOff>
    </xdr:from>
    <xdr:to>
      <xdr:col>58</xdr:col>
      <xdr:colOff>339852</xdr:colOff>
      <xdr:row>53</xdr:row>
      <xdr:rowOff>173736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89425" y="6286500"/>
          <a:ext cx="3387852" cy="4174236"/>
        </a:xfrm>
        <a:prstGeom prst="rect">
          <a:avLst/>
        </a:prstGeom>
      </xdr:spPr>
    </xdr:pic>
    <xdr:clientData/>
  </xdr:twoCellAnchor>
  <xdr:twoCellAnchor>
    <xdr:from>
      <xdr:col>29</xdr:col>
      <xdr:colOff>495300</xdr:colOff>
      <xdr:row>41</xdr:row>
      <xdr:rowOff>95250</xdr:rowOff>
    </xdr:from>
    <xdr:to>
      <xdr:col>30</xdr:col>
      <xdr:colOff>295275</xdr:colOff>
      <xdr:row>41</xdr:row>
      <xdr:rowOff>123825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CxnSpPr/>
      </xdr:nvCxnSpPr>
      <xdr:spPr>
        <a:xfrm>
          <a:off x="15554325" y="8096250"/>
          <a:ext cx="409575" cy="28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476250</xdr:colOff>
      <xdr:row>41</xdr:row>
      <xdr:rowOff>104775</xdr:rowOff>
    </xdr:from>
    <xdr:to>
      <xdr:col>36</xdr:col>
      <xdr:colOff>276225</xdr:colOff>
      <xdr:row>41</xdr:row>
      <xdr:rowOff>133350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CxnSpPr/>
      </xdr:nvCxnSpPr>
      <xdr:spPr>
        <a:xfrm>
          <a:off x="19192875" y="8105775"/>
          <a:ext cx="409575" cy="28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390525</xdr:colOff>
      <xdr:row>41</xdr:row>
      <xdr:rowOff>152400</xdr:rowOff>
    </xdr:from>
    <xdr:to>
      <xdr:col>47</xdr:col>
      <xdr:colOff>190500</xdr:colOff>
      <xdr:row>41</xdr:row>
      <xdr:rowOff>180975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CxnSpPr/>
      </xdr:nvCxnSpPr>
      <xdr:spPr>
        <a:xfrm>
          <a:off x="25812750" y="8153400"/>
          <a:ext cx="409575" cy="28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361950</xdr:colOff>
      <xdr:row>41</xdr:row>
      <xdr:rowOff>133350</xdr:rowOff>
    </xdr:from>
    <xdr:to>
      <xdr:col>53</xdr:col>
      <xdr:colOff>161925</xdr:colOff>
      <xdr:row>41</xdr:row>
      <xdr:rowOff>161925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CxnSpPr/>
      </xdr:nvCxnSpPr>
      <xdr:spPr>
        <a:xfrm>
          <a:off x="29441775" y="8134350"/>
          <a:ext cx="409575" cy="285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15</xdr:row>
      <xdr:rowOff>133350</xdr:rowOff>
    </xdr:from>
    <xdr:to>
      <xdr:col>5</xdr:col>
      <xdr:colOff>348432</xdr:colOff>
      <xdr:row>17</xdr:row>
      <xdr:rowOff>17807</xdr:rowOff>
    </xdr:to>
    <xdr:sp macro="" textlink="">
      <xdr:nvSpPr>
        <xdr:cNvPr id="25" name="TextBox 34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/>
      </xdr:nvSpPr>
      <xdr:spPr>
        <a:xfrm>
          <a:off x="5448300" y="3181350"/>
          <a:ext cx="205557" cy="2654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25" b="1"/>
            <a:t>E</a:t>
          </a:r>
        </a:p>
      </xdr:txBody>
    </xdr:sp>
    <xdr:clientData/>
  </xdr:twoCellAnchor>
  <xdr:twoCellAnchor>
    <xdr:from>
      <xdr:col>5</xdr:col>
      <xdr:colOff>446472</xdr:colOff>
      <xdr:row>16</xdr:row>
      <xdr:rowOff>2199</xdr:rowOff>
    </xdr:from>
    <xdr:to>
      <xdr:col>7</xdr:col>
      <xdr:colOff>144207</xdr:colOff>
      <xdr:row>22</xdr:row>
      <xdr:rowOff>114037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GrpSpPr/>
      </xdr:nvGrpSpPr>
      <xdr:grpSpPr>
        <a:xfrm>
          <a:off x="5751897" y="3202599"/>
          <a:ext cx="1326510" cy="1273888"/>
          <a:chOff x="303597" y="3065869"/>
          <a:chExt cx="1326510" cy="1254838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13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4305" t="55901" r="23717" b="35880"/>
          <a:stretch/>
        </xdr:blipFill>
        <xdr:spPr>
          <a:xfrm>
            <a:off x="905603" y="3065869"/>
            <a:ext cx="522196" cy="43653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9344" t="44208" r="28833" b="52593"/>
          <a:stretch/>
        </xdr:blipFill>
        <xdr:spPr>
          <a:xfrm>
            <a:off x="902337" y="3555514"/>
            <a:ext cx="525462" cy="17369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9" name="TextBox 54">
            <a:extLst>
              <a:ext uri="{FF2B5EF4-FFF2-40B4-BE49-F238E27FC236}">
                <a16:creationId xmlns:a16="http://schemas.microsoft.com/office/drawing/2014/main" id="{00000000-0008-0000-1300-00001D000000}"/>
              </a:ext>
            </a:extLst>
          </xdr:cNvPr>
          <xdr:cNvSpPr txBox="1"/>
        </xdr:nvSpPr>
        <xdr:spPr>
          <a:xfrm>
            <a:off x="303597" y="3147669"/>
            <a:ext cx="598740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sz="800"/>
              <a:t>p4E-BP1</a:t>
            </a:r>
          </a:p>
        </xdr:txBody>
      </xdr:sp>
      <xdr:sp macro="" textlink="">
        <xdr:nvSpPr>
          <xdr:cNvPr id="30" name="TextBox 55">
            <a:extLst>
              <a:ext uri="{FF2B5EF4-FFF2-40B4-BE49-F238E27FC236}">
                <a16:creationId xmlns:a16="http://schemas.microsoft.com/office/drawing/2014/main" id="{00000000-0008-0000-1300-00001E000000}"/>
              </a:ext>
            </a:extLst>
          </xdr:cNvPr>
          <xdr:cNvSpPr txBox="1"/>
        </xdr:nvSpPr>
        <xdr:spPr>
          <a:xfrm>
            <a:off x="471298" y="3522308"/>
            <a:ext cx="434185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sz="800"/>
              <a:t>Actin</a:t>
            </a:r>
          </a:p>
        </xdr:txBody>
      </xdr:sp>
      <xdr:sp macro="" textlink="">
        <xdr:nvSpPr>
          <xdr:cNvPr id="31" name="TextBox 56">
            <a:extLst>
              <a:ext uri="{FF2B5EF4-FFF2-40B4-BE49-F238E27FC236}">
                <a16:creationId xmlns:a16="http://schemas.microsoft.com/office/drawing/2014/main" id="{00000000-0008-0000-1300-00001F000000}"/>
              </a:ext>
            </a:extLst>
          </xdr:cNvPr>
          <xdr:cNvSpPr txBox="1"/>
        </xdr:nvSpPr>
        <xdr:spPr>
          <a:xfrm rot="18225055">
            <a:off x="667418" y="3851801"/>
            <a:ext cx="590165" cy="215444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sz="800"/>
              <a:t>CD38</a:t>
            </a:r>
            <a:r>
              <a:rPr lang="en-US" sz="800" baseline="30000"/>
              <a:t>WT</a:t>
            </a:r>
          </a:p>
        </xdr:txBody>
      </xdr:sp>
      <xdr:sp macro="" textlink="">
        <xdr:nvSpPr>
          <xdr:cNvPr id="32" name="TextBox 57">
            <a:extLst>
              <a:ext uri="{FF2B5EF4-FFF2-40B4-BE49-F238E27FC236}">
                <a16:creationId xmlns:a16="http://schemas.microsoft.com/office/drawing/2014/main" id="{00000000-0008-0000-1300-000020000000}"/>
              </a:ext>
            </a:extLst>
          </xdr:cNvPr>
          <xdr:cNvSpPr txBox="1"/>
        </xdr:nvSpPr>
        <xdr:spPr>
          <a:xfrm rot="18225055">
            <a:off x="978966" y="3837114"/>
            <a:ext cx="595369" cy="215444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n-US" sz="800"/>
              <a:t>CD38</a:t>
            </a:r>
            <a:r>
              <a:rPr lang="en-US" sz="800" baseline="30000"/>
              <a:t>KO</a:t>
            </a:r>
          </a:p>
        </xdr:txBody>
      </xdr:sp>
      <xdr:sp macro="" textlink="">
        <xdr:nvSpPr>
          <xdr:cNvPr id="33" name="TextBox 58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SpPr txBox="1"/>
        </xdr:nvSpPr>
        <xdr:spPr>
          <a:xfrm>
            <a:off x="667772" y="4105263"/>
            <a:ext cx="962335" cy="215444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/>
              <a:t>Rab4A</a:t>
            </a:r>
            <a:r>
              <a:rPr lang="en-US" sz="800" baseline="30000"/>
              <a:t>++</a:t>
            </a:r>
            <a:r>
              <a:rPr lang="en-US" sz="800"/>
              <a:t> Jurkat</a:t>
            </a:r>
          </a:p>
        </xdr:txBody>
      </xdr:sp>
      <xdr:cxnSp macro="">
        <xdr:nvCxnSpPr>
          <xdr:cNvPr id="34" name="Straight Connector 33">
            <a:extLst>
              <a:ext uri="{FF2B5EF4-FFF2-40B4-BE49-F238E27FC236}">
                <a16:creationId xmlns:a16="http://schemas.microsoft.com/office/drawing/2014/main" id="{00000000-0008-0000-1300-000022000000}"/>
              </a:ext>
            </a:extLst>
          </xdr:cNvPr>
          <xdr:cNvCxnSpPr>
            <a:cxnSpLocks/>
          </xdr:cNvCxnSpPr>
        </xdr:nvCxnSpPr>
        <xdr:spPr>
          <a:xfrm>
            <a:off x="752713" y="4104915"/>
            <a:ext cx="79245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17</xdr:col>
      <xdr:colOff>262778</xdr:colOff>
      <xdr:row>19</xdr:row>
      <xdr:rowOff>169209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905000"/>
          <a:ext cx="3310778" cy="20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403412</xdr:colOff>
      <xdr:row>9</xdr:row>
      <xdr:rowOff>0</xdr:rowOff>
    </xdr:from>
    <xdr:to>
      <xdr:col>23</xdr:col>
      <xdr:colOff>51547</xdr:colOff>
      <xdr:row>19</xdr:row>
      <xdr:rowOff>169209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4037" y="1905000"/>
          <a:ext cx="3305735" cy="20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17</xdr:col>
      <xdr:colOff>300878</xdr:colOff>
      <xdr:row>44</xdr:row>
      <xdr:rowOff>176492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4572000"/>
          <a:ext cx="3348878" cy="4176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403412</xdr:colOff>
      <xdr:row>23</xdr:row>
      <xdr:rowOff>0</xdr:rowOff>
    </xdr:from>
    <xdr:to>
      <xdr:col>23</xdr:col>
      <xdr:colOff>89647</xdr:colOff>
      <xdr:row>44</xdr:row>
      <xdr:rowOff>176492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4037" y="4572000"/>
          <a:ext cx="3343835" cy="4176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9</xdr:row>
      <xdr:rowOff>0</xdr:rowOff>
    </xdr:from>
    <xdr:to>
      <xdr:col>34</xdr:col>
      <xdr:colOff>257735</xdr:colOff>
      <xdr:row>19</xdr:row>
      <xdr:rowOff>15128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5825" y="1905000"/>
          <a:ext cx="3305735" cy="192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369794</xdr:colOff>
      <xdr:row>9</xdr:row>
      <xdr:rowOff>0</xdr:rowOff>
    </xdr:from>
    <xdr:to>
      <xdr:col>40</xdr:col>
      <xdr:colOff>17929</xdr:colOff>
      <xdr:row>19</xdr:row>
      <xdr:rowOff>15128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3619" y="1905000"/>
          <a:ext cx="3305735" cy="192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24</xdr:row>
      <xdr:rowOff>0</xdr:rowOff>
    </xdr:from>
    <xdr:to>
      <xdr:col>34</xdr:col>
      <xdr:colOff>257735</xdr:colOff>
      <xdr:row>45</xdr:row>
      <xdr:rowOff>147917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5825" y="4762500"/>
          <a:ext cx="3305735" cy="4148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369794</xdr:colOff>
      <xdr:row>24</xdr:row>
      <xdr:rowOff>0</xdr:rowOff>
    </xdr:from>
    <xdr:to>
      <xdr:col>40</xdr:col>
      <xdr:colOff>17929</xdr:colOff>
      <xdr:row>45</xdr:row>
      <xdr:rowOff>147917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3619" y="4762500"/>
          <a:ext cx="3305735" cy="4148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0</xdr:colOff>
      <xdr:row>9</xdr:row>
      <xdr:rowOff>0</xdr:rowOff>
    </xdr:from>
    <xdr:to>
      <xdr:col>51</xdr:col>
      <xdr:colOff>286310</xdr:colOff>
      <xdr:row>19</xdr:row>
      <xdr:rowOff>121583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9025" y="1905000"/>
          <a:ext cx="3334310" cy="2026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369794</xdr:colOff>
      <xdr:row>9</xdr:row>
      <xdr:rowOff>0</xdr:rowOff>
    </xdr:from>
    <xdr:to>
      <xdr:col>57</xdr:col>
      <xdr:colOff>46504</xdr:colOff>
      <xdr:row>19</xdr:row>
      <xdr:rowOff>121583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6819" y="1905000"/>
          <a:ext cx="3334310" cy="2026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0</xdr:colOff>
      <xdr:row>24</xdr:row>
      <xdr:rowOff>0</xdr:rowOff>
    </xdr:from>
    <xdr:to>
      <xdr:col>51</xdr:col>
      <xdr:colOff>369794</xdr:colOff>
      <xdr:row>46</xdr:row>
      <xdr:rowOff>44823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99025" y="4762500"/>
          <a:ext cx="3417794" cy="423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369794</xdr:colOff>
      <xdr:row>24</xdr:row>
      <xdr:rowOff>0</xdr:rowOff>
    </xdr:from>
    <xdr:to>
      <xdr:col>57</xdr:col>
      <xdr:colOff>129988</xdr:colOff>
      <xdr:row>46</xdr:row>
      <xdr:rowOff>44823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6819" y="4762500"/>
          <a:ext cx="3417794" cy="423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14</xdr:row>
      <xdr:rowOff>0</xdr:rowOff>
    </xdr:from>
    <xdr:to>
      <xdr:col>6</xdr:col>
      <xdr:colOff>1000911</xdr:colOff>
      <xdr:row>20</xdr:row>
      <xdr:rowOff>20448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GrpSpPr/>
      </xdr:nvGrpSpPr>
      <xdr:grpSpPr>
        <a:xfrm>
          <a:off x="5286375" y="2819400"/>
          <a:ext cx="1591461" cy="1163448"/>
          <a:chOff x="4773731" y="4548324"/>
          <a:chExt cx="1610511" cy="1163448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1400-00000F000000}"/>
              </a:ext>
            </a:extLst>
          </xdr:cNvPr>
          <xdr:cNvGrpSpPr/>
        </xdr:nvGrpSpPr>
        <xdr:grpSpPr>
          <a:xfrm>
            <a:off x="4773731" y="4548324"/>
            <a:ext cx="1610511" cy="1163448"/>
            <a:chOff x="4773731" y="4548324"/>
            <a:chExt cx="1610511" cy="1163448"/>
          </a:xfrm>
        </xdr:grpSpPr>
        <xdr:grpSp>
          <xdr:nvGrpSpPr>
            <xdr:cNvPr id="17" name="Group 16">
              <a:extLst>
                <a:ext uri="{FF2B5EF4-FFF2-40B4-BE49-F238E27FC236}">
                  <a16:creationId xmlns:a16="http://schemas.microsoft.com/office/drawing/2014/main" id="{00000000-0008-0000-1400-000011000000}"/>
                </a:ext>
              </a:extLst>
            </xdr:cNvPr>
            <xdr:cNvGrpSpPr/>
          </xdr:nvGrpSpPr>
          <xdr:grpSpPr>
            <a:xfrm>
              <a:off x="4773731" y="4550322"/>
              <a:ext cx="1610511" cy="1161450"/>
              <a:chOff x="-105344" y="3224787"/>
              <a:chExt cx="1894717" cy="1366416"/>
            </a:xfrm>
          </xdr:grpSpPr>
          <xdr:sp macro="" textlink="">
            <xdr:nvSpPr>
              <xdr:cNvPr id="19" name="TextBox 24">
                <a:extLst>
                  <a:ext uri="{FF2B5EF4-FFF2-40B4-BE49-F238E27FC236}">
                    <a16:creationId xmlns:a16="http://schemas.microsoft.com/office/drawing/2014/main" id="{00000000-0008-0000-1400-000013000000}"/>
                  </a:ext>
                </a:extLst>
              </xdr:cNvPr>
              <xdr:cNvSpPr txBox="1"/>
            </xdr:nvSpPr>
            <xdr:spPr>
              <a:xfrm>
                <a:off x="-105344" y="3224787"/>
                <a:ext cx="1010827" cy="30777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100"/>
                  <a:t>pAKT1</a:t>
                </a:r>
              </a:p>
            </xdr:txBody>
          </xdr:sp>
          <xdr:sp macro="" textlink="">
            <xdr:nvSpPr>
              <xdr:cNvPr id="20" name="TextBox 26">
                <a:extLst>
                  <a:ext uri="{FF2B5EF4-FFF2-40B4-BE49-F238E27FC236}">
                    <a16:creationId xmlns:a16="http://schemas.microsoft.com/office/drawing/2014/main" id="{00000000-0008-0000-1400-000014000000}"/>
                  </a:ext>
                </a:extLst>
              </xdr:cNvPr>
              <xdr:cNvSpPr txBox="1"/>
            </xdr:nvSpPr>
            <xdr:spPr>
              <a:xfrm>
                <a:off x="103602" y="3522308"/>
                <a:ext cx="801881" cy="30777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100"/>
                  <a:t>Actin</a:t>
                </a:r>
              </a:p>
            </xdr:txBody>
          </xdr:sp>
          <xdr:sp macro="" textlink="">
            <xdr:nvSpPr>
              <xdr:cNvPr id="21" name="TextBox 27">
                <a:extLst>
                  <a:ext uri="{FF2B5EF4-FFF2-40B4-BE49-F238E27FC236}">
                    <a16:creationId xmlns:a16="http://schemas.microsoft.com/office/drawing/2014/main" id="{00000000-0008-0000-1400-000015000000}"/>
                  </a:ext>
                </a:extLst>
              </xdr:cNvPr>
              <xdr:cNvSpPr txBox="1"/>
            </xdr:nvSpPr>
            <xdr:spPr>
              <a:xfrm rot="18225055">
                <a:off x="569746" y="3855793"/>
                <a:ext cx="785509" cy="440542"/>
              </a:xfrm>
              <a:prstGeom prst="rect">
                <a:avLst/>
              </a:prstGeom>
              <a:noFill/>
            </xdr:spPr>
            <xdr:txBody>
              <a:bodyPr wrap="square" rtlCol="0" anchor="ctr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100"/>
                  <a:t>CD38</a:t>
                </a:r>
                <a:r>
                  <a:rPr lang="en-US" sz="1100" baseline="30000"/>
                  <a:t>WT</a:t>
                </a:r>
              </a:p>
            </xdr:txBody>
          </xdr:sp>
          <xdr:sp macro="" textlink="">
            <xdr:nvSpPr>
              <xdr:cNvPr id="22" name="TextBox 28">
                <a:extLst>
                  <a:ext uri="{FF2B5EF4-FFF2-40B4-BE49-F238E27FC236}">
                    <a16:creationId xmlns:a16="http://schemas.microsoft.com/office/drawing/2014/main" id="{00000000-0008-0000-1400-000016000000}"/>
                  </a:ext>
                </a:extLst>
              </xdr:cNvPr>
              <xdr:cNvSpPr txBox="1"/>
            </xdr:nvSpPr>
            <xdr:spPr>
              <a:xfrm rot="18225055">
                <a:off x="880433" y="3841106"/>
                <a:ext cx="792435" cy="440542"/>
              </a:xfrm>
              <a:prstGeom prst="rect">
                <a:avLst/>
              </a:prstGeom>
              <a:noFill/>
            </xdr:spPr>
            <xdr:txBody>
              <a:bodyPr wrap="square" rtlCol="0" anchor="ctr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100"/>
                  <a:t>CD38</a:t>
                </a:r>
                <a:r>
                  <a:rPr lang="en-US" sz="1100" baseline="30000"/>
                  <a:t>KO</a:t>
                </a:r>
              </a:p>
            </xdr:txBody>
          </xdr:sp>
          <xdr:sp macro="" textlink="">
            <xdr:nvSpPr>
              <xdr:cNvPr id="23" name="TextBox 29">
                <a:extLst>
                  <a:ext uri="{FF2B5EF4-FFF2-40B4-BE49-F238E27FC236}">
                    <a16:creationId xmlns:a16="http://schemas.microsoft.com/office/drawing/2014/main" id="{00000000-0008-0000-1400-000017000000}"/>
                  </a:ext>
                </a:extLst>
              </xdr:cNvPr>
              <xdr:cNvSpPr txBox="1"/>
            </xdr:nvSpPr>
            <xdr:spPr>
              <a:xfrm>
                <a:off x="508505" y="4354718"/>
                <a:ext cx="1280868" cy="236485"/>
              </a:xfrm>
              <a:prstGeom prst="rect">
                <a:avLst/>
              </a:prstGeom>
              <a:noFill/>
            </xdr:spPr>
            <xdr:txBody>
              <a:bodyPr wrap="square" rtlCol="0" anchor="ctr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100"/>
                  <a:t>Rab4A</a:t>
                </a:r>
                <a:r>
                  <a:rPr lang="en-US" sz="1100" baseline="30000"/>
                  <a:t>++</a:t>
                </a:r>
                <a:r>
                  <a:rPr lang="en-US" sz="1100"/>
                  <a:t> Jurkat</a:t>
                </a:r>
              </a:p>
            </xdr:txBody>
          </xdr:sp>
          <xdr:cxnSp macro="">
            <xdr:nvCxnSpPr>
              <xdr:cNvPr id="24" name="Straight Connector 23">
                <a:extLst>
                  <a:ext uri="{FF2B5EF4-FFF2-40B4-BE49-F238E27FC236}">
                    <a16:creationId xmlns:a16="http://schemas.microsoft.com/office/drawing/2014/main" id="{00000000-0008-0000-1400-000018000000}"/>
                  </a:ext>
                </a:extLst>
              </xdr:cNvPr>
              <xdr:cNvCxnSpPr>
                <a:cxnSpLocks/>
              </xdr:cNvCxnSpPr>
            </xdr:nvCxnSpPr>
            <xdr:spPr>
              <a:xfrm>
                <a:off x="713091" y="4355935"/>
                <a:ext cx="871702" cy="0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0000000-0008-0000-1400-000012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8343" t="81668" r="20213" b="10443"/>
            <a:stretch/>
          </xdr:blipFill>
          <xdr:spPr bwMode="auto">
            <a:xfrm>
              <a:off x="5598642" y="4548324"/>
              <a:ext cx="512755" cy="20531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1400-00001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547" t="50699" r="22629" b="46006"/>
          <a:stretch/>
        </xdr:blipFill>
        <xdr:spPr bwMode="auto">
          <a:xfrm>
            <a:off x="5601596" y="4792922"/>
            <a:ext cx="515777" cy="1969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1</xdr:row>
      <xdr:rowOff>129481</xdr:rowOff>
    </xdr:from>
    <xdr:to>
      <xdr:col>11</xdr:col>
      <xdr:colOff>158836</xdr:colOff>
      <xdr:row>8</xdr:row>
      <xdr:rowOff>161925</xdr:rowOff>
    </xdr:to>
    <xdr:pic>
      <xdr:nvPicPr>
        <xdr:cNvPr id="2" name="Picture 1" descr="A screenshot of a computer&#10;&#10;Description automatically generated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5826" r="38591"/>
        <a:stretch/>
      </xdr:blipFill>
      <xdr:spPr>
        <a:xfrm>
          <a:off x="1895475" y="319981"/>
          <a:ext cx="4759411" cy="1365944"/>
        </a:xfrm>
        <a:prstGeom prst="rect">
          <a:avLst/>
        </a:prstGeom>
      </xdr:spPr>
    </xdr:pic>
    <xdr:clientData/>
  </xdr:twoCellAnchor>
  <xdr:twoCellAnchor editAs="oneCell">
    <xdr:from>
      <xdr:col>1</xdr:col>
      <xdr:colOff>111288</xdr:colOff>
      <xdr:row>2</xdr:row>
      <xdr:rowOff>0</xdr:rowOff>
    </xdr:from>
    <xdr:to>
      <xdr:col>3</xdr:col>
      <xdr:colOff>276225</xdr:colOff>
      <xdr:row>8</xdr:row>
      <xdr:rowOff>180975</xdr:rowOff>
    </xdr:to>
    <xdr:pic>
      <xdr:nvPicPr>
        <xdr:cNvPr id="3" name="Picture 2" descr="A screenshot of a computer&#10;&#10;Description automatically generated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79764" b="50107"/>
        <a:stretch/>
      </xdr:blipFill>
      <xdr:spPr>
        <a:xfrm>
          <a:off x="701838" y="381000"/>
          <a:ext cx="1346037" cy="1323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0</xdr:colOff>
      <xdr:row>7</xdr:row>
      <xdr:rowOff>0</xdr:rowOff>
    </xdr:from>
    <xdr:to>
      <xdr:col>42</xdr:col>
      <xdr:colOff>266700</xdr:colOff>
      <xdr:row>28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200" y="1352550"/>
          <a:ext cx="33147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0</xdr:colOff>
      <xdr:row>7</xdr:row>
      <xdr:rowOff>0</xdr:rowOff>
    </xdr:from>
    <xdr:to>
      <xdr:col>48</xdr:col>
      <xdr:colOff>266700</xdr:colOff>
      <xdr:row>28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0" y="1352550"/>
          <a:ext cx="33147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31</xdr:row>
      <xdr:rowOff>0</xdr:rowOff>
    </xdr:from>
    <xdr:to>
      <xdr:col>42</xdr:col>
      <xdr:colOff>266700</xdr:colOff>
      <xdr:row>52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200" y="5924550"/>
          <a:ext cx="33147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0</xdr:colOff>
      <xdr:row>31</xdr:row>
      <xdr:rowOff>0</xdr:rowOff>
    </xdr:from>
    <xdr:to>
      <xdr:col>48</xdr:col>
      <xdr:colOff>266700</xdr:colOff>
      <xdr:row>52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0" y="5924550"/>
          <a:ext cx="33147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55</xdr:row>
      <xdr:rowOff>0</xdr:rowOff>
    </xdr:from>
    <xdr:to>
      <xdr:col>42</xdr:col>
      <xdr:colOff>342900</xdr:colOff>
      <xdr:row>76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200" y="10496550"/>
          <a:ext cx="3390900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0</xdr:colOff>
      <xdr:row>55</xdr:row>
      <xdr:rowOff>0</xdr:rowOff>
    </xdr:from>
    <xdr:to>
      <xdr:col>48</xdr:col>
      <xdr:colOff>342900</xdr:colOff>
      <xdr:row>76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0" y="10496550"/>
          <a:ext cx="3390900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42</xdr:col>
      <xdr:colOff>581025</xdr:colOff>
      <xdr:row>63</xdr:row>
      <xdr:rowOff>180975</xdr:rowOff>
    </xdr:from>
    <xdr:to>
      <xdr:col>43</xdr:col>
      <xdr:colOff>361950</xdr:colOff>
      <xdr:row>63</xdr:row>
      <xdr:rowOff>180975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2800-000009000000}"/>
            </a:ext>
          </a:extLst>
        </xdr:cNvPr>
        <xdr:cNvCxnSpPr/>
      </xdr:nvCxnSpPr>
      <xdr:spPr>
        <a:xfrm>
          <a:off x="33042225" y="12201525"/>
          <a:ext cx="39052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9525</xdr:colOff>
      <xdr:row>64</xdr:row>
      <xdr:rowOff>0</xdr:rowOff>
    </xdr:from>
    <xdr:to>
      <xdr:col>37</xdr:col>
      <xdr:colOff>400050</xdr:colOff>
      <xdr:row>64</xdr:row>
      <xdr:rowOff>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CxnSpPr/>
      </xdr:nvCxnSpPr>
      <xdr:spPr>
        <a:xfrm>
          <a:off x="29422725" y="12211050"/>
          <a:ext cx="39052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0</xdr:colOff>
      <xdr:row>79</xdr:row>
      <xdr:rowOff>0</xdr:rowOff>
    </xdr:from>
    <xdr:to>
      <xdr:col>42</xdr:col>
      <xdr:colOff>371475</xdr:colOff>
      <xdr:row>101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200" y="15068550"/>
          <a:ext cx="341947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0</xdr:colOff>
      <xdr:row>79</xdr:row>
      <xdr:rowOff>0</xdr:rowOff>
    </xdr:from>
    <xdr:to>
      <xdr:col>48</xdr:col>
      <xdr:colOff>371475</xdr:colOff>
      <xdr:row>101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0" y="15068550"/>
          <a:ext cx="341947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0</xdr:colOff>
      <xdr:row>7</xdr:row>
      <xdr:rowOff>0</xdr:rowOff>
    </xdr:from>
    <xdr:to>
      <xdr:col>59</xdr:col>
      <xdr:colOff>285750</xdr:colOff>
      <xdr:row>28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0" y="1352550"/>
          <a:ext cx="3333750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60</xdr:col>
      <xdr:colOff>0</xdr:colOff>
      <xdr:row>7</xdr:row>
      <xdr:rowOff>0</xdr:rowOff>
    </xdr:from>
    <xdr:to>
      <xdr:col>65</xdr:col>
      <xdr:colOff>285750</xdr:colOff>
      <xdr:row>28</xdr:row>
      <xdr:rowOff>123825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2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0" y="1352550"/>
          <a:ext cx="3333750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0</xdr:colOff>
      <xdr:row>31</xdr:row>
      <xdr:rowOff>0</xdr:rowOff>
    </xdr:from>
    <xdr:to>
      <xdr:col>59</xdr:col>
      <xdr:colOff>390525</xdr:colOff>
      <xdr:row>53</xdr:row>
      <xdr:rowOff>28575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2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0" y="5924550"/>
          <a:ext cx="3438525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60</xdr:col>
      <xdr:colOff>0</xdr:colOff>
      <xdr:row>31</xdr:row>
      <xdr:rowOff>0</xdr:rowOff>
    </xdr:from>
    <xdr:to>
      <xdr:col>65</xdr:col>
      <xdr:colOff>390525</xdr:colOff>
      <xdr:row>53</xdr:row>
      <xdr:rowOff>28575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2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0" y="5924550"/>
          <a:ext cx="3438525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0</xdr:colOff>
      <xdr:row>55</xdr:row>
      <xdr:rowOff>0</xdr:rowOff>
    </xdr:from>
    <xdr:to>
      <xdr:col>59</xdr:col>
      <xdr:colOff>304800</xdr:colOff>
      <xdr:row>76</xdr:row>
      <xdr:rowOff>142875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2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0" y="10496550"/>
          <a:ext cx="3352800" cy="414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60</xdr:col>
      <xdr:colOff>0</xdr:colOff>
      <xdr:row>55</xdr:row>
      <xdr:rowOff>0</xdr:rowOff>
    </xdr:from>
    <xdr:to>
      <xdr:col>65</xdr:col>
      <xdr:colOff>304800</xdr:colOff>
      <xdr:row>76</xdr:row>
      <xdr:rowOff>142875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2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0" y="10496550"/>
          <a:ext cx="3352800" cy="414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53</xdr:col>
      <xdr:colOff>438150</xdr:colOff>
      <xdr:row>63</xdr:row>
      <xdr:rowOff>76200</xdr:rowOff>
    </xdr:from>
    <xdr:to>
      <xdr:col>54</xdr:col>
      <xdr:colOff>219075</xdr:colOff>
      <xdr:row>63</xdr:row>
      <xdr:rowOff>76200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2800-000013000000}"/>
            </a:ext>
          </a:extLst>
        </xdr:cNvPr>
        <xdr:cNvCxnSpPr/>
      </xdr:nvCxnSpPr>
      <xdr:spPr>
        <a:xfrm>
          <a:off x="39604950" y="12096750"/>
          <a:ext cx="39052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428625</xdr:colOff>
      <xdr:row>63</xdr:row>
      <xdr:rowOff>57150</xdr:rowOff>
    </xdr:from>
    <xdr:to>
      <xdr:col>60</xdr:col>
      <xdr:colOff>209550</xdr:colOff>
      <xdr:row>63</xdr:row>
      <xdr:rowOff>57150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2800-000014000000}"/>
            </a:ext>
          </a:extLst>
        </xdr:cNvPr>
        <xdr:cNvCxnSpPr/>
      </xdr:nvCxnSpPr>
      <xdr:spPr>
        <a:xfrm>
          <a:off x="43253025" y="12077700"/>
          <a:ext cx="39052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54</xdr:col>
      <xdr:colOff>0</xdr:colOff>
      <xdr:row>79</xdr:row>
      <xdr:rowOff>0</xdr:rowOff>
    </xdr:from>
    <xdr:to>
      <xdr:col>59</xdr:col>
      <xdr:colOff>266700</xdr:colOff>
      <xdr:row>100</xdr:row>
      <xdr:rowOff>114300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2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0" y="15068550"/>
          <a:ext cx="33147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60</xdr:col>
      <xdr:colOff>0</xdr:colOff>
      <xdr:row>79</xdr:row>
      <xdr:rowOff>0</xdr:rowOff>
    </xdr:from>
    <xdr:to>
      <xdr:col>65</xdr:col>
      <xdr:colOff>266700</xdr:colOff>
      <xdr:row>100</xdr:row>
      <xdr:rowOff>114300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2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0" y="15068550"/>
          <a:ext cx="33147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71</xdr:col>
      <xdr:colOff>0</xdr:colOff>
      <xdr:row>7</xdr:row>
      <xdr:rowOff>0</xdr:rowOff>
    </xdr:from>
    <xdr:to>
      <xdr:col>76</xdr:col>
      <xdr:colOff>314325</xdr:colOff>
      <xdr:row>28</xdr:row>
      <xdr:rowOff>152400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2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9600" y="1352550"/>
          <a:ext cx="3362325" cy="415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77</xdr:col>
      <xdr:colOff>0</xdr:colOff>
      <xdr:row>7</xdr:row>
      <xdr:rowOff>0</xdr:rowOff>
    </xdr:from>
    <xdr:to>
      <xdr:col>82</xdr:col>
      <xdr:colOff>314325</xdr:colOff>
      <xdr:row>28</xdr:row>
      <xdr:rowOff>152400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2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200" y="1352550"/>
          <a:ext cx="3362325" cy="415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71</xdr:col>
      <xdr:colOff>0</xdr:colOff>
      <xdr:row>31</xdr:row>
      <xdr:rowOff>0</xdr:rowOff>
    </xdr:from>
    <xdr:to>
      <xdr:col>76</xdr:col>
      <xdr:colOff>304800</xdr:colOff>
      <xdr:row>52</xdr:row>
      <xdr:rowOff>142875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2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9600" y="5924550"/>
          <a:ext cx="3352800" cy="414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77</xdr:col>
      <xdr:colOff>0</xdr:colOff>
      <xdr:row>31</xdr:row>
      <xdr:rowOff>0</xdr:rowOff>
    </xdr:from>
    <xdr:to>
      <xdr:col>82</xdr:col>
      <xdr:colOff>304800</xdr:colOff>
      <xdr:row>52</xdr:row>
      <xdr:rowOff>142875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2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200" y="5924550"/>
          <a:ext cx="3352800" cy="414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71</xdr:col>
      <xdr:colOff>0</xdr:colOff>
      <xdr:row>55</xdr:row>
      <xdr:rowOff>0</xdr:rowOff>
    </xdr:from>
    <xdr:to>
      <xdr:col>76</xdr:col>
      <xdr:colOff>390525</xdr:colOff>
      <xdr:row>77</xdr:row>
      <xdr:rowOff>28575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2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9600" y="10496550"/>
          <a:ext cx="3438525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77</xdr:col>
      <xdr:colOff>0</xdr:colOff>
      <xdr:row>55</xdr:row>
      <xdr:rowOff>0</xdr:rowOff>
    </xdr:from>
    <xdr:to>
      <xdr:col>82</xdr:col>
      <xdr:colOff>390525</xdr:colOff>
      <xdr:row>77</xdr:row>
      <xdr:rowOff>28575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2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200" y="10496550"/>
          <a:ext cx="3438525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70</xdr:col>
      <xdr:colOff>590550</xdr:colOff>
      <xdr:row>63</xdr:row>
      <xdr:rowOff>133350</xdr:rowOff>
    </xdr:from>
    <xdr:to>
      <xdr:col>71</xdr:col>
      <xdr:colOff>371475</xdr:colOff>
      <xdr:row>63</xdr:row>
      <xdr:rowOff>133350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00000000-0008-0000-2800-00001D000000}"/>
            </a:ext>
          </a:extLst>
        </xdr:cNvPr>
        <xdr:cNvCxnSpPr/>
      </xdr:nvCxnSpPr>
      <xdr:spPr>
        <a:xfrm>
          <a:off x="50120550" y="12153900"/>
          <a:ext cx="39052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600075</xdr:colOff>
      <xdr:row>63</xdr:row>
      <xdr:rowOff>95250</xdr:rowOff>
    </xdr:from>
    <xdr:to>
      <xdr:col>77</xdr:col>
      <xdr:colOff>381000</xdr:colOff>
      <xdr:row>63</xdr:row>
      <xdr:rowOff>95250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2800-00001E000000}"/>
            </a:ext>
          </a:extLst>
        </xdr:cNvPr>
        <xdr:cNvCxnSpPr/>
      </xdr:nvCxnSpPr>
      <xdr:spPr>
        <a:xfrm>
          <a:off x="53787675" y="12115800"/>
          <a:ext cx="39052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71</xdr:col>
      <xdr:colOff>0</xdr:colOff>
      <xdr:row>79</xdr:row>
      <xdr:rowOff>0</xdr:rowOff>
    </xdr:from>
    <xdr:to>
      <xdr:col>76</xdr:col>
      <xdr:colOff>266700</xdr:colOff>
      <xdr:row>100</xdr:row>
      <xdr:rowOff>114300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2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9600" y="15068550"/>
          <a:ext cx="33147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77</xdr:col>
      <xdr:colOff>0</xdr:colOff>
      <xdr:row>79</xdr:row>
      <xdr:rowOff>0</xdr:rowOff>
    </xdr:from>
    <xdr:to>
      <xdr:col>82</xdr:col>
      <xdr:colOff>266700</xdr:colOff>
      <xdr:row>100</xdr:row>
      <xdr:rowOff>114300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2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97200" y="15068550"/>
          <a:ext cx="33147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145586</xdr:colOff>
      <xdr:row>14</xdr:row>
      <xdr:rowOff>37861</xdr:rowOff>
    </xdr:to>
    <xdr:pic>
      <xdr:nvPicPr>
        <xdr:cNvPr id="29" name="Picture 28" descr="A black background with arrows&#10;&#10;AI-generated content may be incorrect.">
          <a:extLst>
            <a:ext uri="{FF2B5EF4-FFF2-40B4-BE49-F238E27FC236}">
              <a16:creationId xmlns:a16="http://schemas.microsoft.com/office/drawing/2014/main" id="{00000000-0008-0000-2F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381000"/>
          <a:ext cx="5460536" cy="232386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312157</xdr:colOff>
      <xdr:row>13</xdr:row>
      <xdr:rowOff>115768</xdr:rowOff>
    </xdr:to>
    <xdr:pic>
      <xdr:nvPicPr>
        <xdr:cNvPr id="2" name="Picture 1" descr="A black background with white lines&#10;&#10;AI-generated content may be incorrect.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5188957" cy="221126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5</xdr:row>
      <xdr:rowOff>0</xdr:rowOff>
    </xdr:from>
    <xdr:to>
      <xdr:col>27</xdr:col>
      <xdr:colOff>303276</xdr:colOff>
      <xdr:row>26</xdr:row>
      <xdr:rowOff>146304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5" y="1352550"/>
          <a:ext cx="3256026" cy="4146804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</xdr:row>
      <xdr:rowOff>0</xdr:rowOff>
    </xdr:from>
    <xdr:to>
      <xdr:col>33</xdr:col>
      <xdr:colOff>303276</xdr:colOff>
      <xdr:row>26</xdr:row>
      <xdr:rowOff>146304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3725" y="1352550"/>
          <a:ext cx="3256026" cy="4146804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29</xdr:row>
      <xdr:rowOff>0</xdr:rowOff>
    </xdr:from>
    <xdr:to>
      <xdr:col>27</xdr:col>
      <xdr:colOff>367066</xdr:colOff>
      <xdr:row>50</xdr:row>
      <xdr:rowOff>99515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5" y="5924550"/>
          <a:ext cx="3319816" cy="4100015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29</xdr:row>
      <xdr:rowOff>0</xdr:rowOff>
    </xdr:from>
    <xdr:to>
      <xdr:col>33</xdr:col>
      <xdr:colOff>364591</xdr:colOff>
      <xdr:row>50</xdr:row>
      <xdr:rowOff>99515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3725" y="5924550"/>
          <a:ext cx="3317341" cy="410001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53</xdr:row>
      <xdr:rowOff>0</xdr:rowOff>
    </xdr:from>
    <xdr:to>
      <xdr:col>27</xdr:col>
      <xdr:colOff>298486</xdr:colOff>
      <xdr:row>74</xdr:row>
      <xdr:rowOff>48363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3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0425" y="10496550"/>
          <a:ext cx="3251236" cy="4048863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53</xdr:row>
      <xdr:rowOff>0</xdr:rowOff>
    </xdr:from>
    <xdr:to>
      <xdr:col>33</xdr:col>
      <xdr:colOff>291063</xdr:colOff>
      <xdr:row>74</xdr:row>
      <xdr:rowOff>48363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3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73725" y="10496550"/>
          <a:ext cx="3243813" cy="4048863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5</xdr:row>
      <xdr:rowOff>0</xdr:rowOff>
    </xdr:from>
    <xdr:to>
      <xdr:col>44</xdr:col>
      <xdr:colOff>321564</xdr:colOff>
      <xdr:row>26</xdr:row>
      <xdr:rowOff>160020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3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9775" y="1352550"/>
          <a:ext cx="3274314" cy="4160520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5</xdr:row>
      <xdr:rowOff>0</xdr:rowOff>
    </xdr:from>
    <xdr:to>
      <xdr:col>50</xdr:col>
      <xdr:colOff>321564</xdr:colOff>
      <xdr:row>26</xdr:row>
      <xdr:rowOff>160020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3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3075" y="1352550"/>
          <a:ext cx="3274314" cy="4160520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29</xdr:row>
      <xdr:rowOff>0</xdr:rowOff>
    </xdr:from>
    <xdr:to>
      <xdr:col>44</xdr:col>
      <xdr:colOff>292206</xdr:colOff>
      <xdr:row>49</xdr:row>
      <xdr:rowOff>139426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3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9775" y="5924550"/>
          <a:ext cx="3244956" cy="3949426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29</xdr:row>
      <xdr:rowOff>0</xdr:rowOff>
    </xdr:from>
    <xdr:to>
      <xdr:col>50</xdr:col>
      <xdr:colOff>323067</xdr:colOff>
      <xdr:row>49</xdr:row>
      <xdr:rowOff>166858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3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3075" y="5924550"/>
          <a:ext cx="3275817" cy="3976858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52</xdr:row>
      <xdr:rowOff>0</xdr:rowOff>
    </xdr:from>
    <xdr:to>
      <xdr:col>44</xdr:col>
      <xdr:colOff>360786</xdr:colOff>
      <xdr:row>72</xdr:row>
      <xdr:rowOff>185345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3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9775" y="10306050"/>
          <a:ext cx="3313536" cy="3995345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52</xdr:row>
      <xdr:rowOff>0</xdr:rowOff>
    </xdr:from>
    <xdr:to>
      <xdr:col>50</xdr:col>
      <xdr:colOff>364591</xdr:colOff>
      <xdr:row>72</xdr:row>
      <xdr:rowOff>185345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3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3075" y="10306050"/>
          <a:ext cx="3317341" cy="399534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5</xdr:row>
      <xdr:rowOff>0</xdr:rowOff>
    </xdr:from>
    <xdr:to>
      <xdr:col>28</xdr:col>
      <xdr:colOff>434521</xdr:colOff>
      <xdr:row>26</xdr:row>
      <xdr:rowOff>132443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2825" y="1352550"/>
          <a:ext cx="3387271" cy="4132943"/>
        </a:xfrm>
        <a:prstGeom prst="rect">
          <a:avLst/>
        </a:prstGeom>
      </xdr:spPr>
    </xdr:pic>
    <xdr:clientData/>
  </xdr:twoCellAnchor>
  <xdr:twoCellAnchor editAs="oneCell">
    <xdr:from>
      <xdr:col>28</xdr:col>
      <xdr:colOff>421821</xdr:colOff>
      <xdr:row>5</xdr:row>
      <xdr:rowOff>0</xdr:rowOff>
    </xdr:from>
    <xdr:to>
      <xdr:col>34</xdr:col>
      <xdr:colOff>265793</xdr:colOff>
      <xdr:row>26</xdr:row>
      <xdr:rowOff>132443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7396" y="1352550"/>
          <a:ext cx="3387272" cy="4132943"/>
        </a:xfrm>
        <a:prstGeom prst="rect">
          <a:avLst/>
        </a:prstGeom>
      </xdr:spPr>
    </xdr:pic>
    <xdr:clientData/>
  </xdr:twoCellAnchor>
  <xdr:twoCellAnchor editAs="oneCell">
    <xdr:from>
      <xdr:col>28</xdr:col>
      <xdr:colOff>421821</xdr:colOff>
      <xdr:row>29</xdr:row>
      <xdr:rowOff>0</xdr:rowOff>
    </xdr:from>
    <xdr:to>
      <xdr:col>34</xdr:col>
      <xdr:colOff>350460</xdr:colOff>
      <xdr:row>51</xdr:row>
      <xdr:rowOff>18143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7396" y="5924550"/>
          <a:ext cx="3471939" cy="4209143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29</xdr:row>
      <xdr:rowOff>0</xdr:rowOff>
    </xdr:from>
    <xdr:to>
      <xdr:col>28</xdr:col>
      <xdr:colOff>427966</xdr:colOff>
      <xdr:row>50</xdr:row>
      <xdr:rowOff>132443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2825" y="5924550"/>
          <a:ext cx="3380716" cy="4132943"/>
        </a:xfrm>
        <a:prstGeom prst="rect">
          <a:avLst/>
        </a:prstGeom>
      </xdr:spPr>
    </xdr:pic>
    <xdr:clientData/>
  </xdr:twoCellAnchor>
  <xdr:twoCellAnchor>
    <xdr:from>
      <xdr:col>22</xdr:col>
      <xdr:colOff>495300</xdr:colOff>
      <xdr:row>36</xdr:row>
      <xdr:rowOff>114300</xdr:rowOff>
    </xdr:from>
    <xdr:to>
      <xdr:col>23</xdr:col>
      <xdr:colOff>314325</xdr:colOff>
      <xdr:row>36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CxnSpPr/>
      </xdr:nvCxnSpPr>
      <xdr:spPr>
        <a:xfrm>
          <a:off x="14887575" y="7372350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409575</xdr:colOff>
      <xdr:row>36</xdr:row>
      <xdr:rowOff>171450</xdr:rowOff>
    </xdr:from>
    <xdr:to>
      <xdr:col>29</xdr:col>
      <xdr:colOff>228600</xdr:colOff>
      <xdr:row>36</xdr:row>
      <xdr:rowOff>171450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3900-000008000000}"/>
            </a:ext>
          </a:extLst>
        </xdr:cNvPr>
        <xdr:cNvCxnSpPr/>
      </xdr:nvCxnSpPr>
      <xdr:spPr>
        <a:xfrm>
          <a:off x="18345150" y="7429500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0</xdr:colOff>
      <xdr:row>53</xdr:row>
      <xdr:rowOff>0</xdr:rowOff>
    </xdr:from>
    <xdr:to>
      <xdr:col>28</xdr:col>
      <xdr:colOff>462346</xdr:colOff>
      <xdr:row>75</xdr:row>
      <xdr:rowOff>13607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3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2825" y="10496550"/>
          <a:ext cx="3415096" cy="4204607"/>
        </a:xfrm>
        <a:prstGeom prst="rect">
          <a:avLst/>
        </a:prstGeom>
      </xdr:spPr>
    </xdr:pic>
    <xdr:clientData/>
  </xdr:twoCellAnchor>
  <xdr:twoCellAnchor editAs="oneCell">
    <xdr:from>
      <xdr:col>28</xdr:col>
      <xdr:colOff>421820</xdr:colOff>
      <xdr:row>53</xdr:row>
      <xdr:rowOff>0</xdr:rowOff>
    </xdr:from>
    <xdr:to>
      <xdr:col>34</xdr:col>
      <xdr:colOff>280088</xdr:colOff>
      <xdr:row>74</xdr:row>
      <xdr:rowOff>187452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3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7395" y="10496550"/>
          <a:ext cx="3401568" cy="4187952"/>
        </a:xfrm>
        <a:prstGeom prst="rect">
          <a:avLst/>
        </a:prstGeom>
      </xdr:spPr>
    </xdr:pic>
    <xdr:clientData/>
  </xdr:twoCellAnchor>
  <xdr:twoCellAnchor>
    <xdr:from>
      <xdr:col>22</xdr:col>
      <xdr:colOff>581025</xdr:colOff>
      <xdr:row>65</xdr:row>
      <xdr:rowOff>47625</xdr:rowOff>
    </xdr:from>
    <xdr:to>
      <xdr:col>23</xdr:col>
      <xdr:colOff>400050</xdr:colOff>
      <xdr:row>65</xdr:row>
      <xdr:rowOff>47625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3900-00000B000000}"/>
            </a:ext>
          </a:extLst>
        </xdr:cNvPr>
        <xdr:cNvCxnSpPr/>
      </xdr:nvCxnSpPr>
      <xdr:spPr>
        <a:xfrm>
          <a:off x="14973300" y="12830175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485775</xdr:colOff>
      <xdr:row>65</xdr:row>
      <xdr:rowOff>28575</xdr:rowOff>
    </xdr:from>
    <xdr:to>
      <xdr:col>29</xdr:col>
      <xdr:colOff>304800</xdr:colOff>
      <xdr:row>65</xdr:row>
      <xdr:rowOff>28575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3900-00000C000000}"/>
            </a:ext>
          </a:extLst>
        </xdr:cNvPr>
        <xdr:cNvCxnSpPr/>
      </xdr:nvCxnSpPr>
      <xdr:spPr>
        <a:xfrm>
          <a:off x="18421350" y="12811125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0</xdr:colOff>
      <xdr:row>77</xdr:row>
      <xdr:rowOff>0</xdr:rowOff>
    </xdr:from>
    <xdr:to>
      <xdr:col>28</xdr:col>
      <xdr:colOff>521970</xdr:colOff>
      <xdr:row>99</xdr:row>
      <xdr:rowOff>51816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3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2825" y="15068550"/>
          <a:ext cx="3474720" cy="4242816"/>
        </a:xfrm>
        <a:prstGeom prst="rect">
          <a:avLst/>
        </a:prstGeom>
      </xdr:spPr>
    </xdr:pic>
    <xdr:clientData/>
  </xdr:twoCellAnchor>
  <xdr:twoCellAnchor editAs="oneCell">
    <xdr:from>
      <xdr:col>28</xdr:col>
      <xdr:colOff>421821</xdr:colOff>
      <xdr:row>77</xdr:row>
      <xdr:rowOff>0</xdr:rowOff>
    </xdr:from>
    <xdr:to>
      <xdr:col>34</xdr:col>
      <xdr:colOff>353241</xdr:colOff>
      <xdr:row>99</xdr:row>
      <xdr:rowOff>51816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3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7396" y="15068550"/>
          <a:ext cx="3474720" cy="4242816"/>
        </a:xfrm>
        <a:prstGeom prst="rect">
          <a:avLst/>
        </a:prstGeom>
      </xdr:spPr>
    </xdr:pic>
    <xdr:clientData/>
  </xdr:twoCellAnchor>
  <xdr:twoCellAnchor>
    <xdr:from>
      <xdr:col>23</xdr:col>
      <xdr:colOff>200025</xdr:colOff>
      <xdr:row>86</xdr:row>
      <xdr:rowOff>38100</xdr:rowOff>
    </xdr:from>
    <xdr:to>
      <xdr:col>24</xdr:col>
      <xdr:colOff>19050</xdr:colOff>
      <xdr:row>86</xdr:row>
      <xdr:rowOff>38100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3900-00000F000000}"/>
            </a:ext>
          </a:extLst>
        </xdr:cNvPr>
        <xdr:cNvCxnSpPr/>
      </xdr:nvCxnSpPr>
      <xdr:spPr>
        <a:xfrm>
          <a:off x="15182850" y="16821150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86</xdr:row>
      <xdr:rowOff>28575</xdr:rowOff>
    </xdr:from>
    <xdr:to>
      <xdr:col>29</xdr:col>
      <xdr:colOff>409575</xdr:colOff>
      <xdr:row>86</xdr:row>
      <xdr:rowOff>28575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3900-000010000000}"/>
            </a:ext>
          </a:extLst>
        </xdr:cNvPr>
        <xdr:cNvCxnSpPr/>
      </xdr:nvCxnSpPr>
      <xdr:spPr>
        <a:xfrm>
          <a:off x="18526125" y="16811625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40</xdr:col>
      <xdr:colOff>0</xdr:colOff>
      <xdr:row>5</xdr:row>
      <xdr:rowOff>0</xdr:rowOff>
    </xdr:from>
    <xdr:to>
      <xdr:col>45</xdr:col>
      <xdr:colOff>387350</xdr:colOff>
      <xdr:row>26</xdr:row>
      <xdr:rowOff>114300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3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2175" y="1352550"/>
          <a:ext cx="3340100" cy="4114800"/>
        </a:xfrm>
        <a:prstGeom prst="rect">
          <a:avLst/>
        </a:prstGeom>
      </xdr:spPr>
    </xdr:pic>
    <xdr:clientData/>
  </xdr:twoCellAnchor>
  <xdr:twoCellAnchor editAs="oneCell">
    <xdr:from>
      <xdr:col>45</xdr:col>
      <xdr:colOff>400050</xdr:colOff>
      <xdr:row>5</xdr:row>
      <xdr:rowOff>0</xdr:rowOff>
    </xdr:from>
    <xdr:to>
      <xdr:col>51</xdr:col>
      <xdr:colOff>196850</xdr:colOff>
      <xdr:row>26</xdr:row>
      <xdr:rowOff>114300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3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4975" y="1352550"/>
          <a:ext cx="3340100" cy="4114800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29</xdr:row>
      <xdr:rowOff>0</xdr:rowOff>
    </xdr:from>
    <xdr:to>
      <xdr:col>45</xdr:col>
      <xdr:colOff>387350</xdr:colOff>
      <xdr:row>50</xdr:row>
      <xdr:rowOff>114300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3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2175" y="5924550"/>
          <a:ext cx="3340100" cy="4114800"/>
        </a:xfrm>
        <a:prstGeom prst="rect">
          <a:avLst/>
        </a:prstGeom>
      </xdr:spPr>
    </xdr:pic>
    <xdr:clientData/>
  </xdr:twoCellAnchor>
  <xdr:twoCellAnchor editAs="oneCell">
    <xdr:from>
      <xdr:col>45</xdr:col>
      <xdr:colOff>400050</xdr:colOff>
      <xdr:row>29</xdr:row>
      <xdr:rowOff>0</xdr:rowOff>
    </xdr:from>
    <xdr:to>
      <xdr:col>51</xdr:col>
      <xdr:colOff>256117</xdr:colOff>
      <xdr:row>50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3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4975" y="5924550"/>
          <a:ext cx="3399367" cy="4152900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53</xdr:row>
      <xdr:rowOff>0</xdr:rowOff>
    </xdr:from>
    <xdr:to>
      <xdr:col>45</xdr:col>
      <xdr:colOff>350194</xdr:colOff>
      <xdr:row>74</xdr:row>
      <xdr:rowOff>100729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3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2175" y="10496550"/>
          <a:ext cx="3302944" cy="4101229"/>
        </a:xfrm>
        <a:prstGeom prst="rect">
          <a:avLst/>
        </a:prstGeom>
      </xdr:spPr>
    </xdr:pic>
    <xdr:clientData/>
  </xdr:twoCellAnchor>
  <xdr:twoCellAnchor editAs="oneCell">
    <xdr:from>
      <xdr:col>45</xdr:col>
      <xdr:colOff>400050</xdr:colOff>
      <xdr:row>53</xdr:row>
      <xdr:rowOff>0</xdr:rowOff>
    </xdr:from>
    <xdr:to>
      <xdr:col>51</xdr:col>
      <xdr:colOff>159693</xdr:colOff>
      <xdr:row>74</xdr:row>
      <xdr:rowOff>100729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3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4975" y="10496550"/>
          <a:ext cx="3302943" cy="4101229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77</xdr:row>
      <xdr:rowOff>0</xdr:rowOff>
    </xdr:from>
    <xdr:to>
      <xdr:col>45</xdr:col>
      <xdr:colOff>350194</xdr:colOff>
      <xdr:row>98</xdr:row>
      <xdr:rowOff>100729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3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2175" y="15068550"/>
          <a:ext cx="3302944" cy="4101229"/>
        </a:xfrm>
        <a:prstGeom prst="rect">
          <a:avLst/>
        </a:prstGeom>
      </xdr:spPr>
    </xdr:pic>
    <xdr:clientData/>
  </xdr:twoCellAnchor>
  <xdr:twoCellAnchor editAs="oneCell">
    <xdr:from>
      <xdr:col>45</xdr:col>
      <xdr:colOff>400050</xdr:colOff>
      <xdr:row>77</xdr:row>
      <xdr:rowOff>0</xdr:rowOff>
    </xdr:from>
    <xdr:to>
      <xdr:col>51</xdr:col>
      <xdr:colOff>159693</xdr:colOff>
      <xdr:row>98</xdr:row>
      <xdr:rowOff>100729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3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4975" y="15068550"/>
          <a:ext cx="3302943" cy="4101229"/>
        </a:xfrm>
        <a:prstGeom prst="rect">
          <a:avLst/>
        </a:prstGeom>
      </xdr:spPr>
    </xdr:pic>
    <xdr:clientData/>
  </xdr:twoCellAnchor>
  <xdr:twoCellAnchor>
    <xdr:from>
      <xdr:col>39</xdr:col>
      <xdr:colOff>466725</xdr:colOff>
      <xdr:row>37</xdr:row>
      <xdr:rowOff>161925</xdr:rowOff>
    </xdr:from>
    <xdr:to>
      <xdr:col>40</xdr:col>
      <xdr:colOff>285750</xdr:colOff>
      <xdr:row>37</xdr:row>
      <xdr:rowOff>161925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3900-000019000000}"/>
            </a:ext>
          </a:extLst>
        </xdr:cNvPr>
        <xdr:cNvCxnSpPr/>
      </xdr:nvCxnSpPr>
      <xdr:spPr>
        <a:xfrm>
          <a:off x="24898350" y="7610475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266700</xdr:colOff>
      <xdr:row>38</xdr:row>
      <xdr:rowOff>0</xdr:rowOff>
    </xdr:from>
    <xdr:to>
      <xdr:col>46</xdr:col>
      <xdr:colOff>85725</xdr:colOff>
      <xdr:row>38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3900-00001A000000}"/>
            </a:ext>
          </a:extLst>
        </xdr:cNvPr>
        <xdr:cNvCxnSpPr/>
      </xdr:nvCxnSpPr>
      <xdr:spPr>
        <a:xfrm>
          <a:off x="28241625" y="7639050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76200</xdr:colOff>
      <xdr:row>85</xdr:row>
      <xdr:rowOff>28575</xdr:rowOff>
    </xdr:from>
    <xdr:to>
      <xdr:col>40</xdr:col>
      <xdr:colOff>485775</xdr:colOff>
      <xdr:row>85</xdr:row>
      <xdr:rowOff>28575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3900-00001B000000}"/>
            </a:ext>
          </a:extLst>
        </xdr:cNvPr>
        <xdr:cNvCxnSpPr/>
      </xdr:nvCxnSpPr>
      <xdr:spPr>
        <a:xfrm>
          <a:off x="25098375" y="16621125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495300</xdr:colOff>
      <xdr:row>85</xdr:row>
      <xdr:rowOff>28575</xdr:rowOff>
    </xdr:from>
    <xdr:to>
      <xdr:col>46</xdr:col>
      <xdr:colOff>314325</xdr:colOff>
      <xdr:row>85</xdr:row>
      <xdr:rowOff>28575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3900-00001C000000}"/>
            </a:ext>
          </a:extLst>
        </xdr:cNvPr>
        <xdr:cNvCxnSpPr/>
      </xdr:nvCxnSpPr>
      <xdr:spPr>
        <a:xfrm>
          <a:off x="28470225" y="16621125"/>
          <a:ext cx="4095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1</xdr:row>
      <xdr:rowOff>28574</xdr:rowOff>
    </xdr:from>
    <xdr:to>
      <xdr:col>5</xdr:col>
      <xdr:colOff>388643</xdr:colOff>
      <xdr:row>10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4" y="409574"/>
          <a:ext cx="3103269" cy="18383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0</xdr:row>
      <xdr:rowOff>66675</xdr:rowOff>
    </xdr:from>
    <xdr:to>
      <xdr:col>12</xdr:col>
      <xdr:colOff>21238</xdr:colOff>
      <xdr:row>15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2" b="-1407"/>
        <a:stretch/>
      </xdr:blipFill>
      <xdr:spPr>
        <a:xfrm>
          <a:off x="4838700" y="257175"/>
          <a:ext cx="2497738" cy="28384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6</xdr:row>
      <xdr:rowOff>0</xdr:rowOff>
    </xdr:from>
    <xdr:to>
      <xdr:col>20</xdr:col>
      <xdr:colOff>381000</xdr:colOff>
      <xdr:row>27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1171575"/>
          <a:ext cx="15621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6</xdr:row>
      <xdr:rowOff>0</xdr:rowOff>
    </xdr:from>
    <xdr:to>
      <xdr:col>23</xdr:col>
      <xdr:colOff>351064</xdr:colOff>
      <xdr:row>27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1171575"/>
          <a:ext cx="1532164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29</xdr:row>
      <xdr:rowOff>0</xdr:rowOff>
    </xdr:from>
    <xdr:to>
      <xdr:col>20</xdr:col>
      <xdr:colOff>581025</xdr:colOff>
      <xdr:row>50</xdr:row>
      <xdr:rowOff>115980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5553075"/>
          <a:ext cx="1762125" cy="411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29</xdr:row>
      <xdr:rowOff>0</xdr:rowOff>
    </xdr:from>
    <xdr:to>
      <xdr:col>23</xdr:col>
      <xdr:colOff>551089</xdr:colOff>
      <xdr:row>50</xdr:row>
      <xdr:rowOff>115980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3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5553075"/>
          <a:ext cx="1732189" cy="411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23</xdr:col>
      <xdr:colOff>294241</xdr:colOff>
      <xdr:row>66</xdr:row>
      <xdr:rowOff>65532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3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2525" y="10125075"/>
          <a:ext cx="3246991" cy="2542032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53</xdr:row>
      <xdr:rowOff>0</xdr:rowOff>
    </xdr:from>
    <xdr:to>
      <xdr:col>29</xdr:col>
      <xdr:colOff>267027</xdr:colOff>
      <xdr:row>66</xdr:row>
      <xdr:rowOff>65532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3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10125075"/>
          <a:ext cx="3219777" cy="254203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68</xdr:row>
      <xdr:rowOff>0</xdr:rowOff>
    </xdr:from>
    <xdr:to>
      <xdr:col>23</xdr:col>
      <xdr:colOff>303385</xdr:colOff>
      <xdr:row>89</xdr:row>
      <xdr:rowOff>155448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3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2525" y="12982575"/>
          <a:ext cx="3256135" cy="4155948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68</xdr:row>
      <xdr:rowOff>0</xdr:rowOff>
    </xdr:from>
    <xdr:to>
      <xdr:col>29</xdr:col>
      <xdr:colOff>276171</xdr:colOff>
      <xdr:row>89</xdr:row>
      <xdr:rowOff>155448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3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12982575"/>
          <a:ext cx="3228921" cy="415594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91</xdr:row>
      <xdr:rowOff>0</xdr:rowOff>
    </xdr:from>
    <xdr:to>
      <xdr:col>20</xdr:col>
      <xdr:colOff>387314</xdr:colOff>
      <xdr:row>112</xdr:row>
      <xdr:rowOff>114300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3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2525" y="17364075"/>
          <a:ext cx="1568414" cy="41148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91</xdr:row>
      <xdr:rowOff>0</xdr:rowOff>
    </xdr:from>
    <xdr:to>
      <xdr:col>23</xdr:col>
      <xdr:colOff>332885</xdr:colOff>
      <xdr:row>112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3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4175" y="17364075"/>
          <a:ext cx="1513985" cy="4114800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6</xdr:row>
      <xdr:rowOff>0</xdr:rowOff>
    </xdr:from>
    <xdr:to>
      <xdr:col>37</xdr:col>
      <xdr:colOff>381000</xdr:colOff>
      <xdr:row>27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3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75" y="1171575"/>
          <a:ext cx="1562100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0</xdr:colOff>
      <xdr:row>6</xdr:row>
      <xdr:rowOff>0</xdr:rowOff>
    </xdr:from>
    <xdr:to>
      <xdr:col>40</xdr:col>
      <xdr:colOff>360589</xdr:colOff>
      <xdr:row>27</xdr:row>
      <xdr:rowOff>123825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3B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3525" y="1171575"/>
          <a:ext cx="1541689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29</xdr:row>
      <xdr:rowOff>0</xdr:rowOff>
    </xdr:from>
    <xdr:to>
      <xdr:col>38</xdr:col>
      <xdr:colOff>19050</xdr:colOff>
      <xdr:row>50</xdr:row>
      <xdr:rowOff>114300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3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75" y="5553075"/>
          <a:ext cx="179070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0</xdr:colOff>
      <xdr:row>29</xdr:row>
      <xdr:rowOff>0</xdr:rowOff>
    </xdr:from>
    <xdr:to>
      <xdr:col>40</xdr:col>
      <xdr:colOff>579664</xdr:colOff>
      <xdr:row>50</xdr:row>
      <xdr:rowOff>114300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3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3525" y="5553075"/>
          <a:ext cx="1760764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53</xdr:row>
      <xdr:rowOff>0</xdr:rowOff>
    </xdr:from>
    <xdr:to>
      <xdr:col>40</xdr:col>
      <xdr:colOff>253093</xdr:colOff>
      <xdr:row>66</xdr:row>
      <xdr:rowOff>10668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3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75" y="10125075"/>
          <a:ext cx="3205843" cy="2487168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53</xdr:row>
      <xdr:rowOff>0</xdr:rowOff>
    </xdr:from>
    <xdr:to>
      <xdr:col>46</xdr:col>
      <xdr:colOff>225878</xdr:colOff>
      <xdr:row>66</xdr:row>
      <xdr:rowOff>10668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3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5175" y="10125075"/>
          <a:ext cx="3178628" cy="2487168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68</xdr:row>
      <xdr:rowOff>0</xdr:rowOff>
    </xdr:from>
    <xdr:to>
      <xdr:col>40</xdr:col>
      <xdr:colOff>289669</xdr:colOff>
      <xdr:row>89</xdr:row>
      <xdr:rowOff>146304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3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75" y="12982575"/>
          <a:ext cx="3242419" cy="4146804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68</xdr:row>
      <xdr:rowOff>0</xdr:rowOff>
    </xdr:from>
    <xdr:to>
      <xdr:col>46</xdr:col>
      <xdr:colOff>262454</xdr:colOff>
      <xdr:row>89</xdr:row>
      <xdr:rowOff>146304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3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5175" y="12982575"/>
          <a:ext cx="3215204" cy="4146804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91</xdr:row>
      <xdr:rowOff>0</xdr:rowOff>
    </xdr:from>
    <xdr:to>
      <xdr:col>37</xdr:col>
      <xdr:colOff>263870</xdr:colOff>
      <xdr:row>112</xdr:row>
      <xdr:rowOff>114300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3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75" y="17364075"/>
          <a:ext cx="1444970" cy="4114800"/>
        </a:xfrm>
        <a:prstGeom prst="rect">
          <a:avLst/>
        </a:prstGeom>
      </xdr:spPr>
    </xdr:pic>
    <xdr:clientData/>
  </xdr:twoCellAnchor>
  <xdr:twoCellAnchor editAs="oneCell">
    <xdr:from>
      <xdr:col>38</xdr:col>
      <xdr:colOff>0</xdr:colOff>
      <xdr:row>91</xdr:row>
      <xdr:rowOff>0</xdr:rowOff>
    </xdr:from>
    <xdr:to>
      <xdr:col>40</xdr:col>
      <xdr:colOff>236655</xdr:colOff>
      <xdr:row>112</xdr:row>
      <xdr:rowOff>114300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3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3525" y="17364075"/>
          <a:ext cx="1417755" cy="4114800"/>
        </a:xfrm>
        <a:prstGeom prst="rect">
          <a:avLst/>
        </a:prstGeom>
      </xdr:spPr>
    </xdr:pic>
    <xdr:clientData/>
  </xdr:twoCellAnchor>
  <xdr:twoCellAnchor editAs="oneCell">
    <xdr:from>
      <xdr:col>52</xdr:col>
      <xdr:colOff>0</xdr:colOff>
      <xdr:row>5</xdr:row>
      <xdr:rowOff>0</xdr:rowOff>
    </xdr:from>
    <xdr:to>
      <xdr:col>57</xdr:col>
      <xdr:colOff>320827</xdr:colOff>
      <xdr:row>26</xdr:row>
      <xdr:rowOff>161925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3B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1225" y="981075"/>
          <a:ext cx="3273577" cy="416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58</xdr:col>
      <xdr:colOff>0</xdr:colOff>
      <xdr:row>5</xdr:row>
      <xdr:rowOff>0</xdr:rowOff>
    </xdr:from>
    <xdr:to>
      <xdr:col>63</xdr:col>
      <xdr:colOff>296637</xdr:colOff>
      <xdr:row>26</xdr:row>
      <xdr:rowOff>161925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3B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04525" y="981075"/>
          <a:ext cx="3249387" cy="416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0</xdr:colOff>
      <xdr:row>28</xdr:row>
      <xdr:rowOff>0</xdr:rowOff>
    </xdr:from>
    <xdr:to>
      <xdr:col>54</xdr:col>
      <xdr:colOff>203805</xdr:colOff>
      <xdr:row>49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3B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1225" y="5362575"/>
          <a:ext cx="1384905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55</xdr:col>
      <xdr:colOff>0</xdr:colOff>
      <xdr:row>28</xdr:row>
      <xdr:rowOff>0</xdr:rowOff>
    </xdr:from>
    <xdr:to>
      <xdr:col>57</xdr:col>
      <xdr:colOff>179615</xdr:colOff>
      <xdr:row>49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3B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2875" y="5362575"/>
          <a:ext cx="1360715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0</xdr:colOff>
      <xdr:row>52</xdr:row>
      <xdr:rowOff>0</xdr:rowOff>
    </xdr:from>
    <xdr:to>
      <xdr:col>57</xdr:col>
      <xdr:colOff>326245</xdr:colOff>
      <xdr:row>73</xdr:row>
      <xdr:rowOff>173736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3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1225" y="9934575"/>
          <a:ext cx="3278995" cy="4174236"/>
        </a:xfrm>
        <a:prstGeom prst="rect">
          <a:avLst/>
        </a:prstGeom>
      </xdr:spPr>
    </xdr:pic>
    <xdr:clientData/>
  </xdr:twoCellAnchor>
  <xdr:twoCellAnchor editAs="oneCell">
    <xdr:from>
      <xdr:col>58</xdr:col>
      <xdr:colOff>0</xdr:colOff>
      <xdr:row>52</xdr:row>
      <xdr:rowOff>0</xdr:rowOff>
    </xdr:from>
    <xdr:to>
      <xdr:col>63</xdr:col>
      <xdr:colOff>271816</xdr:colOff>
      <xdr:row>73</xdr:row>
      <xdr:rowOff>173736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3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04525" y="9934575"/>
          <a:ext cx="3224566" cy="4174236"/>
        </a:xfrm>
        <a:prstGeom prst="rect">
          <a:avLst/>
        </a:prstGeom>
      </xdr:spPr>
    </xdr:pic>
    <xdr:clientData/>
  </xdr:twoCellAnchor>
  <xdr:twoCellAnchor editAs="oneCell">
    <xdr:from>
      <xdr:col>52</xdr:col>
      <xdr:colOff>0</xdr:colOff>
      <xdr:row>76</xdr:row>
      <xdr:rowOff>0</xdr:rowOff>
    </xdr:from>
    <xdr:to>
      <xdr:col>57</xdr:col>
      <xdr:colOff>326245</xdr:colOff>
      <xdr:row>97</xdr:row>
      <xdr:rowOff>173736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3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1225" y="14506575"/>
          <a:ext cx="3278995" cy="4174236"/>
        </a:xfrm>
        <a:prstGeom prst="rect">
          <a:avLst/>
        </a:prstGeom>
      </xdr:spPr>
    </xdr:pic>
    <xdr:clientData/>
  </xdr:twoCellAnchor>
  <xdr:twoCellAnchor editAs="oneCell">
    <xdr:from>
      <xdr:col>58</xdr:col>
      <xdr:colOff>0</xdr:colOff>
      <xdr:row>76</xdr:row>
      <xdr:rowOff>0</xdr:rowOff>
    </xdr:from>
    <xdr:to>
      <xdr:col>63</xdr:col>
      <xdr:colOff>271816</xdr:colOff>
      <xdr:row>97</xdr:row>
      <xdr:rowOff>173736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3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04525" y="14506575"/>
          <a:ext cx="3224566" cy="4174236"/>
        </a:xfrm>
        <a:prstGeom prst="rect">
          <a:avLst/>
        </a:prstGeom>
      </xdr:spPr>
    </xdr:pic>
    <xdr:clientData/>
  </xdr:twoCellAnchor>
  <xdr:twoCellAnchor>
    <xdr:from>
      <xdr:col>52</xdr:col>
      <xdr:colOff>47625</xdr:colOff>
      <xdr:row>85</xdr:row>
      <xdr:rowOff>152400</xdr:rowOff>
    </xdr:from>
    <xdr:to>
      <xdr:col>52</xdr:col>
      <xdr:colOff>352425</xdr:colOff>
      <xdr:row>85</xdr:row>
      <xdr:rowOff>161925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3B00-00001F000000}"/>
            </a:ext>
          </a:extLst>
        </xdr:cNvPr>
        <xdr:cNvCxnSpPr/>
      </xdr:nvCxnSpPr>
      <xdr:spPr>
        <a:xfrm flipV="1">
          <a:off x="32708850" y="16373475"/>
          <a:ext cx="304800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66675</xdr:colOff>
      <xdr:row>85</xdr:row>
      <xdr:rowOff>161925</xdr:rowOff>
    </xdr:from>
    <xdr:to>
      <xdr:col>58</xdr:col>
      <xdr:colOff>371475</xdr:colOff>
      <xdr:row>85</xdr:row>
      <xdr:rowOff>171450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3B00-000020000000}"/>
            </a:ext>
          </a:extLst>
        </xdr:cNvPr>
        <xdr:cNvCxnSpPr/>
      </xdr:nvCxnSpPr>
      <xdr:spPr>
        <a:xfrm flipV="1">
          <a:off x="36271200" y="16383000"/>
          <a:ext cx="304800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69</xdr:col>
      <xdr:colOff>0</xdr:colOff>
      <xdr:row>5</xdr:row>
      <xdr:rowOff>0</xdr:rowOff>
    </xdr:from>
    <xdr:to>
      <xdr:col>74</xdr:col>
      <xdr:colOff>263676</xdr:colOff>
      <xdr:row>26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3B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0575" y="981075"/>
          <a:ext cx="3216426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75</xdr:col>
      <xdr:colOff>0</xdr:colOff>
      <xdr:row>5</xdr:row>
      <xdr:rowOff>0</xdr:rowOff>
    </xdr:from>
    <xdr:to>
      <xdr:col>80</xdr:col>
      <xdr:colOff>239486</xdr:colOff>
      <xdr:row>26</xdr:row>
      <xdr:rowOff>114300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3B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43875" y="981075"/>
          <a:ext cx="3192236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69</xdr:col>
      <xdr:colOff>0</xdr:colOff>
      <xdr:row>28</xdr:row>
      <xdr:rowOff>0</xdr:rowOff>
    </xdr:from>
    <xdr:to>
      <xdr:col>71</xdr:col>
      <xdr:colOff>308580</xdr:colOff>
      <xdr:row>49</xdr:row>
      <xdr:rowOff>114300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3B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0575" y="5362575"/>
          <a:ext cx="148968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72</xdr:col>
      <xdr:colOff>0</xdr:colOff>
      <xdr:row>28</xdr:row>
      <xdr:rowOff>0</xdr:rowOff>
    </xdr:from>
    <xdr:to>
      <xdr:col>74</xdr:col>
      <xdr:colOff>284391</xdr:colOff>
      <xdr:row>49</xdr:row>
      <xdr:rowOff>114300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3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72225" y="5362575"/>
          <a:ext cx="1465491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69</xdr:col>
      <xdr:colOff>0</xdr:colOff>
      <xdr:row>52</xdr:row>
      <xdr:rowOff>0</xdr:rowOff>
    </xdr:from>
    <xdr:to>
      <xdr:col>74</xdr:col>
      <xdr:colOff>303385</xdr:colOff>
      <xdr:row>73</xdr:row>
      <xdr:rowOff>155448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3B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0575" y="9934575"/>
          <a:ext cx="3256135" cy="4155948"/>
        </a:xfrm>
        <a:prstGeom prst="rect">
          <a:avLst/>
        </a:prstGeom>
      </xdr:spPr>
    </xdr:pic>
    <xdr:clientData/>
  </xdr:twoCellAnchor>
  <xdr:twoCellAnchor editAs="oneCell">
    <xdr:from>
      <xdr:col>75</xdr:col>
      <xdr:colOff>0</xdr:colOff>
      <xdr:row>52</xdr:row>
      <xdr:rowOff>0</xdr:rowOff>
    </xdr:from>
    <xdr:to>
      <xdr:col>80</xdr:col>
      <xdr:colOff>276170</xdr:colOff>
      <xdr:row>73</xdr:row>
      <xdr:rowOff>155448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3B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3875" y="9934575"/>
          <a:ext cx="3228920" cy="4155948"/>
        </a:xfrm>
        <a:prstGeom prst="rect">
          <a:avLst/>
        </a:prstGeom>
      </xdr:spPr>
    </xdr:pic>
    <xdr:clientData/>
  </xdr:twoCellAnchor>
  <xdr:twoCellAnchor editAs="oneCell">
    <xdr:from>
      <xdr:col>69</xdr:col>
      <xdr:colOff>0</xdr:colOff>
      <xdr:row>76</xdr:row>
      <xdr:rowOff>0</xdr:rowOff>
    </xdr:from>
    <xdr:to>
      <xdr:col>74</xdr:col>
      <xdr:colOff>312529</xdr:colOff>
      <xdr:row>97</xdr:row>
      <xdr:rowOff>164592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3B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0575" y="14506575"/>
          <a:ext cx="3265279" cy="4165092"/>
        </a:xfrm>
        <a:prstGeom prst="rect">
          <a:avLst/>
        </a:prstGeom>
      </xdr:spPr>
    </xdr:pic>
    <xdr:clientData/>
  </xdr:twoCellAnchor>
  <xdr:twoCellAnchor editAs="oneCell">
    <xdr:from>
      <xdr:col>75</xdr:col>
      <xdr:colOff>0</xdr:colOff>
      <xdr:row>76</xdr:row>
      <xdr:rowOff>0</xdr:rowOff>
    </xdr:from>
    <xdr:to>
      <xdr:col>80</xdr:col>
      <xdr:colOff>285314</xdr:colOff>
      <xdr:row>97</xdr:row>
      <xdr:rowOff>164592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3B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3875" y="14506575"/>
          <a:ext cx="3238064" cy="416509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5</xdr:row>
      <xdr:rowOff>0</xdr:rowOff>
    </xdr:from>
    <xdr:to>
      <xdr:col>22</xdr:col>
      <xdr:colOff>409766</xdr:colOff>
      <xdr:row>27</xdr:row>
      <xdr:rowOff>10668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6275" y="981075"/>
          <a:ext cx="3362516" cy="4201668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</xdr:row>
      <xdr:rowOff>0</xdr:rowOff>
    </xdr:from>
    <xdr:to>
      <xdr:col>28</xdr:col>
      <xdr:colOff>400241</xdr:colOff>
      <xdr:row>27</xdr:row>
      <xdr:rowOff>10668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981075"/>
          <a:ext cx="3352991" cy="420166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29</xdr:row>
      <xdr:rowOff>0</xdr:rowOff>
    </xdr:from>
    <xdr:to>
      <xdr:col>22</xdr:col>
      <xdr:colOff>373761</xdr:colOff>
      <xdr:row>50</xdr:row>
      <xdr:rowOff>164592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3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6275" y="5553075"/>
          <a:ext cx="3326511" cy="416509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29</xdr:row>
      <xdr:rowOff>0</xdr:rowOff>
    </xdr:from>
    <xdr:to>
      <xdr:col>28</xdr:col>
      <xdr:colOff>352330</xdr:colOff>
      <xdr:row>50</xdr:row>
      <xdr:rowOff>164592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5553075"/>
          <a:ext cx="3305080" cy="4165092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5</xdr:row>
      <xdr:rowOff>0</xdr:rowOff>
    </xdr:from>
    <xdr:to>
      <xdr:col>39</xdr:col>
      <xdr:colOff>316731</xdr:colOff>
      <xdr:row>26</xdr:row>
      <xdr:rowOff>118872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25" y="981075"/>
          <a:ext cx="3269481" cy="4119372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5</xdr:row>
      <xdr:rowOff>0</xdr:rowOff>
    </xdr:from>
    <xdr:to>
      <xdr:col>45</xdr:col>
      <xdr:colOff>295083</xdr:colOff>
      <xdr:row>26</xdr:row>
      <xdr:rowOff>118872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3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8925" y="981075"/>
          <a:ext cx="3247833" cy="4119372"/>
        </a:xfrm>
        <a:prstGeom prst="rect">
          <a:avLst/>
        </a:prstGeom>
      </xdr:spPr>
    </xdr:pic>
    <xdr:clientData/>
  </xdr:twoCellAnchor>
  <xdr:twoCellAnchor>
    <xdr:from>
      <xdr:col>42</xdr:col>
      <xdr:colOff>152400</xdr:colOff>
      <xdr:row>12</xdr:row>
      <xdr:rowOff>28575</xdr:rowOff>
    </xdr:from>
    <xdr:to>
      <xdr:col>42</xdr:col>
      <xdr:colOff>523875</xdr:colOff>
      <xdr:row>12</xdr:row>
      <xdr:rowOff>38100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3C00-000009000000}"/>
            </a:ext>
          </a:extLst>
        </xdr:cNvPr>
        <xdr:cNvCxnSpPr/>
      </xdr:nvCxnSpPr>
      <xdr:spPr>
        <a:xfrm>
          <a:off x="27022425" y="2343150"/>
          <a:ext cx="371475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180975</xdr:colOff>
      <xdr:row>12</xdr:row>
      <xdr:rowOff>66675</xdr:rowOff>
    </xdr:from>
    <xdr:to>
      <xdr:col>36</xdr:col>
      <xdr:colOff>552450</xdr:colOff>
      <xdr:row>12</xdr:row>
      <xdr:rowOff>76200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3C00-00000C000000}"/>
            </a:ext>
          </a:extLst>
        </xdr:cNvPr>
        <xdr:cNvCxnSpPr/>
      </xdr:nvCxnSpPr>
      <xdr:spPr>
        <a:xfrm>
          <a:off x="23507700" y="2381250"/>
          <a:ext cx="371475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34</xdr:col>
      <xdr:colOff>0</xdr:colOff>
      <xdr:row>29</xdr:row>
      <xdr:rowOff>0</xdr:rowOff>
    </xdr:from>
    <xdr:to>
      <xdr:col>39</xdr:col>
      <xdr:colOff>424053</xdr:colOff>
      <xdr:row>51</xdr:row>
      <xdr:rowOff>10668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3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25" y="5553075"/>
          <a:ext cx="3376803" cy="4201668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29</xdr:row>
      <xdr:rowOff>0</xdr:rowOff>
    </xdr:from>
    <xdr:to>
      <xdr:col>45</xdr:col>
      <xdr:colOff>400240</xdr:colOff>
      <xdr:row>51</xdr:row>
      <xdr:rowOff>10668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3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8925" y="5553075"/>
          <a:ext cx="3352990" cy="4201668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5</xdr:row>
      <xdr:rowOff>0</xdr:rowOff>
    </xdr:from>
    <xdr:to>
      <xdr:col>53</xdr:col>
      <xdr:colOff>420147</xdr:colOff>
      <xdr:row>26</xdr:row>
      <xdr:rowOff>114300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3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84975" y="981075"/>
          <a:ext cx="1601247" cy="4114800"/>
        </a:xfrm>
        <a:prstGeom prst="rect">
          <a:avLst/>
        </a:prstGeom>
      </xdr:spPr>
    </xdr:pic>
    <xdr:clientData/>
  </xdr:twoCellAnchor>
  <xdr:twoCellAnchor editAs="oneCell">
    <xdr:from>
      <xdr:col>54</xdr:col>
      <xdr:colOff>0</xdr:colOff>
      <xdr:row>5</xdr:row>
      <xdr:rowOff>0</xdr:rowOff>
    </xdr:from>
    <xdr:to>
      <xdr:col>56</xdr:col>
      <xdr:colOff>422529</xdr:colOff>
      <xdr:row>26</xdr:row>
      <xdr:rowOff>114300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3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6625" y="981075"/>
          <a:ext cx="1603629" cy="4114800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28</xdr:row>
      <xdr:rowOff>0</xdr:rowOff>
    </xdr:from>
    <xdr:to>
      <xdr:col>54</xdr:col>
      <xdr:colOff>30765</xdr:colOff>
      <xdr:row>49</xdr:row>
      <xdr:rowOff>145923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3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84975" y="5362575"/>
          <a:ext cx="1802415" cy="4146423"/>
        </a:xfrm>
        <a:prstGeom prst="rect">
          <a:avLst/>
        </a:prstGeom>
      </xdr:spPr>
    </xdr:pic>
    <xdr:clientData/>
  </xdr:twoCellAnchor>
  <xdr:twoCellAnchor editAs="oneCell">
    <xdr:from>
      <xdr:col>54</xdr:col>
      <xdr:colOff>0</xdr:colOff>
      <xdr:row>28</xdr:row>
      <xdr:rowOff>0</xdr:rowOff>
    </xdr:from>
    <xdr:to>
      <xdr:col>57</xdr:col>
      <xdr:colOff>18859</xdr:colOff>
      <xdr:row>49</xdr:row>
      <xdr:rowOff>145923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3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6625" y="5362575"/>
          <a:ext cx="1790509" cy="4146423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52</xdr:row>
      <xdr:rowOff>0</xdr:rowOff>
    </xdr:from>
    <xdr:to>
      <xdr:col>56</xdr:col>
      <xdr:colOff>348139</xdr:colOff>
      <xdr:row>73</xdr:row>
      <xdr:rowOff>150876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3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84975" y="9934575"/>
          <a:ext cx="3300889" cy="4151376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52</xdr:row>
      <xdr:rowOff>0</xdr:rowOff>
    </xdr:from>
    <xdr:to>
      <xdr:col>62</xdr:col>
      <xdr:colOff>336233</xdr:colOff>
      <xdr:row>73</xdr:row>
      <xdr:rowOff>150876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3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8275" y="9934575"/>
          <a:ext cx="3288983" cy="4151376"/>
        </a:xfrm>
        <a:prstGeom prst="rect">
          <a:avLst/>
        </a:prstGeom>
      </xdr:spPr>
    </xdr:pic>
    <xdr:clientData/>
  </xdr:twoCellAnchor>
  <xdr:twoCellAnchor editAs="oneCell">
    <xdr:from>
      <xdr:col>68</xdr:col>
      <xdr:colOff>0</xdr:colOff>
      <xdr:row>5</xdr:row>
      <xdr:rowOff>0</xdr:rowOff>
    </xdr:from>
    <xdr:to>
      <xdr:col>73</xdr:col>
      <xdr:colOff>327088</xdr:colOff>
      <xdr:row>26</xdr:row>
      <xdr:rowOff>146304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3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4325" y="981075"/>
          <a:ext cx="3279838" cy="4146804"/>
        </a:xfrm>
        <a:prstGeom prst="rect">
          <a:avLst/>
        </a:prstGeom>
      </xdr:spPr>
    </xdr:pic>
    <xdr:clientData/>
  </xdr:twoCellAnchor>
  <xdr:twoCellAnchor editAs="oneCell">
    <xdr:from>
      <xdr:col>74</xdr:col>
      <xdr:colOff>0</xdr:colOff>
      <xdr:row>5</xdr:row>
      <xdr:rowOff>0</xdr:rowOff>
    </xdr:from>
    <xdr:to>
      <xdr:col>79</xdr:col>
      <xdr:colOff>312801</xdr:colOff>
      <xdr:row>26</xdr:row>
      <xdr:rowOff>146304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3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5" y="981075"/>
          <a:ext cx="3265551" cy="4146804"/>
        </a:xfrm>
        <a:prstGeom prst="rect">
          <a:avLst/>
        </a:prstGeom>
      </xdr:spPr>
    </xdr:pic>
    <xdr:clientData/>
  </xdr:twoCellAnchor>
  <xdr:twoCellAnchor editAs="oneCell">
    <xdr:from>
      <xdr:col>68</xdr:col>
      <xdr:colOff>0</xdr:colOff>
      <xdr:row>28</xdr:row>
      <xdr:rowOff>0</xdr:rowOff>
    </xdr:from>
    <xdr:to>
      <xdr:col>70</xdr:col>
      <xdr:colOff>271652</xdr:colOff>
      <xdr:row>49</xdr:row>
      <xdr:rowOff>104775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3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4325" y="5362575"/>
          <a:ext cx="1452752" cy="4105275"/>
        </a:xfrm>
        <a:prstGeom prst="rect">
          <a:avLst/>
        </a:prstGeom>
      </xdr:spPr>
    </xdr:pic>
    <xdr:clientData/>
  </xdr:twoCellAnchor>
  <xdr:twoCellAnchor editAs="oneCell">
    <xdr:from>
      <xdr:col>70</xdr:col>
      <xdr:colOff>276225</xdr:colOff>
      <xdr:row>28</xdr:row>
      <xdr:rowOff>0</xdr:rowOff>
    </xdr:from>
    <xdr:to>
      <xdr:col>72</xdr:col>
      <xdr:colOff>533591</xdr:colOff>
      <xdr:row>49</xdr:row>
      <xdr:rowOff>104775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3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1650" y="5362575"/>
          <a:ext cx="1438466" cy="4105275"/>
        </a:xfrm>
        <a:prstGeom prst="rect">
          <a:avLst/>
        </a:prstGeom>
      </xdr:spPr>
    </xdr:pic>
    <xdr:clientData/>
  </xdr:twoCellAnchor>
  <xdr:twoCellAnchor editAs="oneCell">
    <xdr:from>
      <xdr:col>68</xdr:col>
      <xdr:colOff>0</xdr:colOff>
      <xdr:row>52</xdr:row>
      <xdr:rowOff>0</xdr:rowOff>
    </xdr:from>
    <xdr:to>
      <xdr:col>73</xdr:col>
      <xdr:colOff>375570</xdr:colOff>
      <xdr:row>73</xdr:row>
      <xdr:rowOff>173736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3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4325" y="9934575"/>
          <a:ext cx="3328320" cy="4174236"/>
        </a:xfrm>
        <a:prstGeom prst="rect">
          <a:avLst/>
        </a:prstGeom>
      </xdr:spPr>
    </xdr:pic>
    <xdr:clientData/>
  </xdr:twoCellAnchor>
  <xdr:twoCellAnchor editAs="oneCell">
    <xdr:from>
      <xdr:col>74</xdr:col>
      <xdr:colOff>0</xdr:colOff>
      <xdr:row>52</xdr:row>
      <xdr:rowOff>0</xdr:rowOff>
    </xdr:from>
    <xdr:to>
      <xdr:col>79</xdr:col>
      <xdr:colOff>363665</xdr:colOff>
      <xdr:row>73</xdr:row>
      <xdr:rowOff>173736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3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5" y="9934575"/>
          <a:ext cx="3316415" cy="417423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4</xdr:row>
      <xdr:rowOff>0</xdr:rowOff>
    </xdr:from>
    <xdr:to>
      <xdr:col>21</xdr:col>
      <xdr:colOff>339852</xdr:colOff>
      <xdr:row>25</xdr:row>
      <xdr:rowOff>173736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962025"/>
          <a:ext cx="3387852" cy="417423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27</xdr:col>
      <xdr:colOff>339852</xdr:colOff>
      <xdr:row>25</xdr:row>
      <xdr:rowOff>173736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962025"/>
          <a:ext cx="3387852" cy="4174236"/>
        </a:xfrm>
        <a:prstGeom prst="rect">
          <a:avLst/>
        </a:prstGeom>
      </xdr:spPr>
    </xdr:pic>
    <xdr:clientData/>
  </xdr:twoCellAnchor>
  <xdr:twoCellAnchor>
    <xdr:from>
      <xdr:col>15</xdr:col>
      <xdr:colOff>342900</xdr:colOff>
      <xdr:row>11</xdr:row>
      <xdr:rowOff>114300</xdr:rowOff>
    </xdr:from>
    <xdr:to>
      <xdr:col>16</xdr:col>
      <xdr:colOff>244475</xdr:colOff>
      <xdr:row>11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3E00-000004000000}"/>
            </a:ext>
          </a:extLst>
        </xdr:cNvPr>
        <xdr:cNvCxnSpPr/>
      </xdr:nvCxnSpPr>
      <xdr:spPr>
        <a:xfrm>
          <a:off x="10925175" y="2409825"/>
          <a:ext cx="511175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352425</xdr:colOff>
      <xdr:row>11</xdr:row>
      <xdr:rowOff>114300</xdr:rowOff>
    </xdr:from>
    <xdr:to>
      <xdr:col>22</xdr:col>
      <xdr:colOff>254000</xdr:colOff>
      <xdr:row>11</xdr:row>
      <xdr:rowOff>114300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3E00-000008000000}"/>
            </a:ext>
          </a:extLst>
        </xdr:cNvPr>
        <xdr:cNvCxnSpPr/>
      </xdr:nvCxnSpPr>
      <xdr:spPr>
        <a:xfrm>
          <a:off x="14592300" y="2409825"/>
          <a:ext cx="511175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0</xdr:colOff>
      <xdr:row>28</xdr:row>
      <xdr:rowOff>0</xdr:rowOff>
    </xdr:from>
    <xdr:to>
      <xdr:col>21</xdr:col>
      <xdr:colOff>271272</xdr:colOff>
      <xdr:row>49</xdr:row>
      <xdr:rowOff>118872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3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5534025"/>
          <a:ext cx="3319272" cy="4119372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28</xdr:row>
      <xdr:rowOff>0</xdr:rowOff>
    </xdr:from>
    <xdr:to>
      <xdr:col>27</xdr:col>
      <xdr:colOff>271272</xdr:colOff>
      <xdr:row>49</xdr:row>
      <xdr:rowOff>118872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3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9475" y="5534025"/>
          <a:ext cx="3319272" cy="4119372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4</xdr:row>
      <xdr:rowOff>0</xdr:rowOff>
    </xdr:from>
    <xdr:to>
      <xdr:col>38</xdr:col>
      <xdr:colOff>339852</xdr:colOff>
      <xdr:row>25</xdr:row>
      <xdr:rowOff>173736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3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5075" y="962025"/>
          <a:ext cx="3387852" cy="4174236"/>
        </a:xfrm>
        <a:prstGeom prst="rect">
          <a:avLst/>
        </a:prstGeom>
      </xdr:spPr>
    </xdr:pic>
    <xdr:clientData/>
  </xdr:twoCellAnchor>
  <xdr:twoCellAnchor>
    <xdr:from>
      <xdr:col>32</xdr:col>
      <xdr:colOff>333375</xdr:colOff>
      <xdr:row>11</xdr:row>
      <xdr:rowOff>123825</xdr:rowOff>
    </xdr:from>
    <xdr:to>
      <xdr:col>33</xdr:col>
      <xdr:colOff>234950</xdr:colOff>
      <xdr:row>11</xdr:row>
      <xdr:rowOff>123825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3E00-00000C000000}"/>
            </a:ext>
          </a:extLst>
        </xdr:cNvPr>
        <xdr:cNvCxnSpPr/>
      </xdr:nvCxnSpPr>
      <xdr:spPr>
        <a:xfrm>
          <a:off x="21278850" y="2419350"/>
          <a:ext cx="511175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0</xdr:colOff>
      <xdr:row>4</xdr:row>
      <xdr:rowOff>0</xdr:rowOff>
    </xdr:from>
    <xdr:to>
      <xdr:col>44</xdr:col>
      <xdr:colOff>339852</xdr:colOff>
      <xdr:row>25</xdr:row>
      <xdr:rowOff>173736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3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2675" y="962025"/>
          <a:ext cx="3387852" cy="4174236"/>
        </a:xfrm>
        <a:prstGeom prst="rect">
          <a:avLst/>
        </a:prstGeom>
      </xdr:spPr>
    </xdr:pic>
    <xdr:clientData/>
  </xdr:twoCellAnchor>
  <xdr:twoCellAnchor>
    <xdr:from>
      <xdr:col>38</xdr:col>
      <xdr:colOff>342900</xdr:colOff>
      <xdr:row>11</xdr:row>
      <xdr:rowOff>114300</xdr:rowOff>
    </xdr:from>
    <xdr:to>
      <xdr:col>39</xdr:col>
      <xdr:colOff>244475</xdr:colOff>
      <xdr:row>11</xdr:row>
      <xdr:rowOff>114300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3E00-00000E000000}"/>
            </a:ext>
          </a:extLst>
        </xdr:cNvPr>
        <xdr:cNvCxnSpPr/>
      </xdr:nvCxnSpPr>
      <xdr:spPr>
        <a:xfrm>
          <a:off x="24945975" y="2409825"/>
          <a:ext cx="511175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0</xdr:colOff>
      <xdr:row>28</xdr:row>
      <xdr:rowOff>0</xdr:rowOff>
    </xdr:from>
    <xdr:to>
      <xdr:col>38</xdr:col>
      <xdr:colOff>339852</xdr:colOff>
      <xdr:row>49</xdr:row>
      <xdr:rowOff>173736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3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5075" y="5534025"/>
          <a:ext cx="3387852" cy="4174236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28</xdr:row>
      <xdr:rowOff>0</xdr:rowOff>
    </xdr:from>
    <xdr:to>
      <xdr:col>44</xdr:col>
      <xdr:colOff>339852</xdr:colOff>
      <xdr:row>49</xdr:row>
      <xdr:rowOff>173736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3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2675" y="5534025"/>
          <a:ext cx="3387852" cy="417423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5</xdr:row>
      <xdr:rowOff>0</xdr:rowOff>
    </xdr:from>
    <xdr:to>
      <xdr:col>27</xdr:col>
      <xdr:colOff>347973</xdr:colOff>
      <xdr:row>27</xdr:row>
      <xdr:rowOff>62593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6705" y="1143000"/>
          <a:ext cx="3378654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5</xdr:row>
      <xdr:rowOff>0</xdr:rowOff>
    </xdr:from>
    <xdr:to>
      <xdr:col>33</xdr:col>
      <xdr:colOff>338446</xdr:colOff>
      <xdr:row>27</xdr:row>
      <xdr:rowOff>62593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3523" y="1143000"/>
          <a:ext cx="3369128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29</xdr:row>
      <xdr:rowOff>0</xdr:rowOff>
    </xdr:from>
    <xdr:to>
      <xdr:col>27</xdr:col>
      <xdr:colOff>347973</xdr:colOff>
      <xdr:row>51</xdr:row>
      <xdr:rowOff>62593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4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6705" y="5715000"/>
          <a:ext cx="3378654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29</xdr:row>
      <xdr:rowOff>0</xdr:rowOff>
    </xdr:from>
    <xdr:to>
      <xdr:col>33</xdr:col>
      <xdr:colOff>338446</xdr:colOff>
      <xdr:row>51</xdr:row>
      <xdr:rowOff>62593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4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3523" y="5715000"/>
          <a:ext cx="3369128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0</xdr:colOff>
      <xdr:row>5</xdr:row>
      <xdr:rowOff>0</xdr:rowOff>
    </xdr:from>
    <xdr:to>
      <xdr:col>44</xdr:col>
      <xdr:colOff>347972</xdr:colOff>
      <xdr:row>27</xdr:row>
      <xdr:rowOff>72118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4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1023" y="1143000"/>
          <a:ext cx="3378654" cy="4263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5</xdr:row>
      <xdr:rowOff>0</xdr:rowOff>
    </xdr:from>
    <xdr:to>
      <xdr:col>50</xdr:col>
      <xdr:colOff>338447</xdr:colOff>
      <xdr:row>27</xdr:row>
      <xdr:rowOff>72118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4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7841" y="1143000"/>
          <a:ext cx="3369129" cy="4263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0</xdr:colOff>
      <xdr:row>29</xdr:row>
      <xdr:rowOff>0</xdr:rowOff>
    </xdr:from>
    <xdr:to>
      <xdr:col>44</xdr:col>
      <xdr:colOff>271772</xdr:colOff>
      <xdr:row>51</xdr:row>
      <xdr:rowOff>5443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4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1023" y="5715000"/>
          <a:ext cx="3302454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29</xdr:row>
      <xdr:rowOff>0</xdr:rowOff>
    </xdr:from>
    <xdr:to>
      <xdr:col>50</xdr:col>
      <xdr:colOff>262247</xdr:colOff>
      <xdr:row>51</xdr:row>
      <xdr:rowOff>5443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4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7841" y="5715000"/>
          <a:ext cx="3292929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5</xdr:row>
      <xdr:rowOff>0</xdr:rowOff>
    </xdr:from>
    <xdr:to>
      <xdr:col>61</xdr:col>
      <xdr:colOff>338198</xdr:colOff>
      <xdr:row>27</xdr:row>
      <xdr:rowOff>62593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4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5341" y="1143000"/>
          <a:ext cx="3368880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62</xdr:col>
      <xdr:colOff>0</xdr:colOff>
      <xdr:row>5</xdr:row>
      <xdr:rowOff>0</xdr:rowOff>
    </xdr:from>
    <xdr:to>
      <xdr:col>67</xdr:col>
      <xdr:colOff>338447</xdr:colOff>
      <xdr:row>27</xdr:row>
      <xdr:rowOff>62593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4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2159" y="1143000"/>
          <a:ext cx="3369129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29</xdr:row>
      <xdr:rowOff>0</xdr:rowOff>
    </xdr:from>
    <xdr:to>
      <xdr:col>61</xdr:col>
      <xdr:colOff>285378</xdr:colOff>
      <xdr:row>51</xdr:row>
      <xdr:rowOff>14968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4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5341" y="5715000"/>
          <a:ext cx="3316060" cy="4205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62</xdr:col>
      <xdr:colOff>0</xdr:colOff>
      <xdr:row>29</xdr:row>
      <xdr:rowOff>0</xdr:rowOff>
    </xdr:from>
    <xdr:to>
      <xdr:col>67</xdr:col>
      <xdr:colOff>281297</xdr:colOff>
      <xdr:row>51</xdr:row>
      <xdr:rowOff>14968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4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2159" y="5715000"/>
          <a:ext cx="3311979" cy="4205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5</xdr:row>
      <xdr:rowOff>0</xdr:rowOff>
    </xdr:from>
    <xdr:to>
      <xdr:col>33</xdr:col>
      <xdr:colOff>261657</xdr:colOff>
      <xdr:row>12</xdr:row>
      <xdr:rowOff>164166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4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1143000"/>
          <a:ext cx="3309657" cy="149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0</xdr:colOff>
      <xdr:row>5</xdr:row>
      <xdr:rowOff>0</xdr:rowOff>
    </xdr:from>
    <xdr:to>
      <xdr:col>39</xdr:col>
      <xdr:colOff>267260</xdr:colOff>
      <xdr:row>12</xdr:row>
      <xdr:rowOff>164166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4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75" y="1143000"/>
          <a:ext cx="3315260" cy="149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152400</xdr:colOff>
      <xdr:row>11</xdr:row>
      <xdr:rowOff>133350</xdr:rowOff>
    </xdr:from>
    <xdr:to>
      <xdr:col>28</xdr:col>
      <xdr:colOff>169209</xdr:colOff>
      <xdr:row>11</xdr:row>
      <xdr:rowOff>142875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CxnSpPr/>
      </xdr:nvCxnSpPr>
      <xdr:spPr>
        <a:xfrm>
          <a:off x="18507075" y="2419350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0</xdr:colOff>
      <xdr:row>20</xdr:row>
      <xdr:rowOff>0</xdr:rowOff>
    </xdr:from>
    <xdr:to>
      <xdr:col>33</xdr:col>
      <xdr:colOff>442632</xdr:colOff>
      <xdr:row>42</xdr:row>
      <xdr:rowOff>101974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4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4000500"/>
          <a:ext cx="3490632" cy="429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0</xdr:colOff>
      <xdr:row>20</xdr:row>
      <xdr:rowOff>0</xdr:rowOff>
    </xdr:from>
    <xdr:to>
      <xdr:col>39</xdr:col>
      <xdr:colOff>436469</xdr:colOff>
      <xdr:row>42</xdr:row>
      <xdr:rowOff>101974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4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875" y="4000500"/>
          <a:ext cx="3484469" cy="429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5</xdr:row>
      <xdr:rowOff>0</xdr:rowOff>
    </xdr:from>
    <xdr:to>
      <xdr:col>50</xdr:col>
      <xdr:colOff>259328</xdr:colOff>
      <xdr:row>13</xdr:row>
      <xdr:rowOff>11766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4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27475" y="1143000"/>
          <a:ext cx="3307328" cy="1535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0</xdr:colOff>
      <xdr:row>5</xdr:row>
      <xdr:rowOff>0</xdr:rowOff>
    </xdr:from>
    <xdr:to>
      <xdr:col>56</xdr:col>
      <xdr:colOff>267260</xdr:colOff>
      <xdr:row>13</xdr:row>
      <xdr:rowOff>11766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4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5075" y="1143000"/>
          <a:ext cx="3315260" cy="1535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20</xdr:row>
      <xdr:rowOff>0</xdr:rowOff>
    </xdr:from>
    <xdr:to>
      <xdr:col>50</xdr:col>
      <xdr:colOff>341219</xdr:colOff>
      <xdr:row>42</xdr:row>
      <xdr:rowOff>14568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4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27475" y="4000500"/>
          <a:ext cx="3389219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0</xdr:colOff>
      <xdr:row>20</xdr:row>
      <xdr:rowOff>0</xdr:rowOff>
    </xdr:from>
    <xdr:to>
      <xdr:col>56</xdr:col>
      <xdr:colOff>333935</xdr:colOff>
      <xdr:row>42</xdr:row>
      <xdr:rowOff>14568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4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5075" y="4000500"/>
          <a:ext cx="3381935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62</xdr:col>
      <xdr:colOff>0</xdr:colOff>
      <xdr:row>5</xdr:row>
      <xdr:rowOff>0</xdr:rowOff>
    </xdr:from>
    <xdr:to>
      <xdr:col>67</xdr:col>
      <xdr:colOff>284389</xdr:colOff>
      <xdr:row>27</xdr:row>
      <xdr:rowOff>5443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4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90675" y="1143000"/>
          <a:ext cx="3332389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68</xdr:col>
      <xdr:colOff>0</xdr:colOff>
      <xdr:row>5</xdr:row>
      <xdr:rowOff>0</xdr:rowOff>
    </xdr:from>
    <xdr:to>
      <xdr:col>73</xdr:col>
      <xdr:colOff>283029</xdr:colOff>
      <xdr:row>27</xdr:row>
      <xdr:rowOff>5443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4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48275" y="1143000"/>
          <a:ext cx="3331029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</xdr:col>
      <xdr:colOff>133350</xdr:colOff>
      <xdr:row>11</xdr:row>
      <xdr:rowOff>114300</xdr:rowOff>
    </xdr:from>
    <xdr:to>
      <xdr:col>34</xdr:col>
      <xdr:colOff>150159</xdr:colOff>
      <xdr:row>11</xdr:row>
      <xdr:rowOff>123825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4100-00000F000000}"/>
            </a:ext>
          </a:extLst>
        </xdr:cNvPr>
        <xdr:cNvCxnSpPr/>
      </xdr:nvCxnSpPr>
      <xdr:spPr>
        <a:xfrm>
          <a:off x="22145625" y="2400300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161925</xdr:colOff>
      <xdr:row>11</xdr:row>
      <xdr:rowOff>85725</xdr:rowOff>
    </xdr:from>
    <xdr:to>
      <xdr:col>45</xdr:col>
      <xdr:colOff>178734</xdr:colOff>
      <xdr:row>11</xdr:row>
      <xdr:rowOff>95250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4100-000010000000}"/>
            </a:ext>
          </a:extLst>
        </xdr:cNvPr>
        <xdr:cNvCxnSpPr/>
      </xdr:nvCxnSpPr>
      <xdr:spPr>
        <a:xfrm>
          <a:off x="28879800" y="2371725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200025</xdr:colOff>
      <xdr:row>11</xdr:row>
      <xdr:rowOff>76200</xdr:rowOff>
    </xdr:from>
    <xdr:to>
      <xdr:col>51</xdr:col>
      <xdr:colOff>216834</xdr:colOff>
      <xdr:row>11</xdr:row>
      <xdr:rowOff>85725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4100-000011000000}"/>
            </a:ext>
          </a:extLst>
        </xdr:cNvPr>
        <xdr:cNvCxnSpPr/>
      </xdr:nvCxnSpPr>
      <xdr:spPr>
        <a:xfrm>
          <a:off x="32575500" y="2362200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381000</xdr:colOff>
      <xdr:row>13</xdr:row>
      <xdr:rowOff>76200</xdr:rowOff>
    </xdr:from>
    <xdr:to>
      <xdr:col>62</xdr:col>
      <xdr:colOff>397809</xdr:colOff>
      <xdr:row>13</xdr:row>
      <xdr:rowOff>85725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4100-000012000000}"/>
            </a:ext>
          </a:extLst>
        </xdr:cNvPr>
        <xdr:cNvCxnSpPr/>
      </xdr:nvCxnSpPr>
      <xdr:spPr>
        <a:xfrm>
          <a:off x="39462075" y="2743200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67</xdr:col>
      <xdr:colOff>400050</xdr:colOff>
      <xdr:row>13</xdr:row>
      <xdr:rowOff>57150</xdr:rowOff>
    </xdr:from>
    <xdr:to>
      <xdr:col>68</xdr:col>
      <xdr:colOff>416859</xdr:colOff>
      <xdr:row>13</xdr:row>
      <xdr:rowOff>66675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4100-000013000000}"/>
            </a:ext>
          </a:extLst>
        </xdr:cNvPr>
        <xdr:cNvCxnSpPr/>
      </xdr:nvCxnSpPr>
      <xdr:spPr>
        <a:xfrm>
          <a:off x="43138725" y="2724150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0</xdr:colOff>
      <xdr:row>29</xdr:row>
      <xdr:rowOff>0</xdr:rowOff>
    </xdr:from>
    <xdr:to>
      <xdr:col>67</xdr:col>
      <xdr:colOff>360589</xdr:colOff>
      <xdr:row>51</xdr:row>
      <xdr:rowOff>62593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4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90675" y="5715000"/>
          <a:ext cx="3408589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68</xdr:col>
      <xdr:colOff>0</xdr:colOff>
      <xdr:row>29</xdr:row>
      <xdr:rowOff>0</xdr:rowOff>
    </xdr:from>
    <xdr:to>
      <xdr:col>73</xdr:col>
      <xdr:colOff>363311</xdr:colOff>
      <xdr:row>51</xdr:row>
      <xdr:rowOff>62593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4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48275" y="5715000"/>
          <a:ext cx="3411311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61</xdr:col>
      <xdr:colOff>485775</xdr:colOff>
      <xdr:row>39</xdr:row>
      <xdr:rowOff>66675</xdr:rowOff>
    </xdr:from>
    <xdr:to>
      <xdr:col>62</xdr:col>
      <xdr:colOff>502584</xdr:colOff>
      <xdr:row>39</xdr:row>
      <xdr:rowOff>76200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4100-000016000000}"/>
            </a:ext>
          </a:extLst>
        </xdr:cNvPr>
        <xdr:cNvCxnSpPr/>
      </xdr:nvCxnSpPr>
      <xdr:spPr>
        <a:xfrm>
          <a:off x="39566850" y="7686675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67</xdr:col>
      <xdr:colOff>438150</xdr:colOff>
      <xdr:row>39</xdr:row>
      <xdr:rowOff>38100</xdr:rowOff>
    </xdr:from>
    <xdr:to>
      <xdr:col>68</xdr:col>
      <xdr:colOff>454959</xdr:colOff>
      <xdr:row>39</xdr:row>
      <xdr:rowOff>47625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4100-000017000000}"/>
            </a:ext>
          </a:extLst>
        </xdr:cNvPr>
        <xdr:cNvCxnSpPr/>
      </xdr:nvCxnSpPr>
      <xdr:spPr>
        <a:xfrm>
          <a:off x="43176825" y="7658100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79</xdr:col>
      <xdr:colOff>0</xdr:colOff>
      <xdr:row>5</xdr:row>
      <xdr:rowOff>0</xdr:rowOff>
    </xdr:from>
    <xdr:to>
      <xdr:col>84</xdr:col>
      <xdr:colOff>283029</xdr:colOff>
      <xdr:row>27</xdr:row>
      <xdr:rowOff>5443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4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3875" y="1143000"/>
          <a:ext cx="3331029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85</xdr:col>
      <xdr:colOff>0</xdr:colOff>
      <xdr:row>5</xdr:row>
      <xdr:rowOff>0</xdr:rowOff>
    </xdr:from>
    <xdr:to>
      <xdr:col>90</xdr:col>
      <xdr:colOff>283029</xdr:colOff>
      <xdr:row>27</xdr:row>
      <xdr:rowOff>5443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4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11475" y="1143000"/>
          <a:ext cx="3331029" cy="4196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78</xdr:col>
      <xdr:colOff>333375</xdr:colOff>
      <xdr:row>12</xdr:row>
      <xdr:rowOff>9525</xdr:rowOff>
    </xdr:from>
    <xdr:to>
      <xdr:col>79</xdr:col>
      <xdr:colOff>350184</xdr:colOff>
      <xdr:row>12</xdr:row>
      <xdr:rowOff>19050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4100-00001A000000}"/>
            </a:ext>
          </a:extLst>
        </xdr:cNvPr>
        <xdr:cNvCxnSpPr/>
      </xdr:nvCxnSpPr>
      <xdr:spPr>
        <a:xfrm>
          <a:off x="49777650" y="2486025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84</xdr:col>
      <xdr:colOff>323850</xdr:colOff>
      <xdr:row>12</xdr:row>
      <xdr:rowOff>0</xdr:rowOff>
    </xdr:from>
    <xdr:to>
      <xdr:col>85</xdr:col>
      <xdr:colOff>340659</xdr:colOff>
      <xdr:row>12</xdr:row>
      <xdr:rowOff>9525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4100-00001B000000}"/>
            </a:ext>
          </a:extLst>
        </xdr:cNvPr>
        <xdr:cNvCxnSpPr/>
      </xdr:nvCxnSpPr>
      <xdr:spPr>
        <a:xfrm>
          <a:off x="53425725" y="2476500"/>
          <a:ext cx="626409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79</xdr:col>
      <xdr:colOff>0</xdr:colOff>
      <xdr:row>29</xdr:row>
      <xdr:rowOff>0</xdr:rowOff>
    </xdr:from>
    <xdr:to>
      <xdr:col>84</xdr:col>
      <xdr:colOff>359229</xdr:colOff>
      <xdr:row>51</xdr:row>
      <xdr:rowOff>62593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4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3875" y="5715000"/>
          <a:ext cx="3407229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85</xdr:col>
      <xdr:colOff>0</xdr:colOff>
      <xdr:row>29</xdr:row>
      <xdr:rowOff>0</xdr:rowOff>
    </xdr:from>
    <xdr:to>
      <xdr:col>90</xdr:col>
      <xdr:colOff>363311</xdr:colOff>
      <xdr:row>51</xdr:row>
      <xdr:rowOff>62593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4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11475" y="5715000"/>
          <a:ext cx="3411311" cy="425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5</xdr:row>
      <xdr:rowOff>0</xdr:rowOff>
    </xdr:from>
    <xdr:to>
      <xdr:col>27</xdr:col>
      <xdr:colOff>360989</xdr:colOff>
      <xdr:row>27</xdr:row>
      <xdr:rowOff>44824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1143000"/>
          <a:ext cx="3408989" cy="423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5</xdr:row>
      <xdr:rowOff>0</xdr:rowOff>
    </xdr:from>
    <xdr:to>
      <xdr:col>33</xdr:col>
      <xdr:colOff>369794</xdr:colOff>
      <xdr:row>27</xdr:row>
      <xdr:rowOff>44824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0" y="1143000"/>
          <a:ext cx="3417794" cy="423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29</xdr:row>
      <xdr:rowOff>0</xdr:rowOff>
    </xdr:from>
    <xdr:to>
      <xdr:col>27</xdr:col>
      <xdr:colOff>337857</xdr:colOff>
      <xdr:row>51</xdr:row>
      <xdr:rowOff>14568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4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87650" y="5715000"/>
          <a:ext cx="3385857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29</xdr:row>
      <xdr:rowOff>0</xdr:rowOff>
    </xdr:from>
    <xdr:to>
      <xdr:col>33</xdr:col>
      <xdr:colOff>333935</xdr:colOff>
      <xdr:row>51</xdr:row>
      <xdr:rowOff>14568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4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0" y="5715000"/>
          <a:ext cx="3381935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0</xdr:colOff>
      <xdr:row>5</xdr:row>
      <xdr:rowOff>0</xdr:rowOff>
    </xdr:from>
    <xdr:to>
      <xdr:col>44</xdr:col>
      <xdr:colOff>261657</xdr:colOff>
      <xdr:row>26</xdr:row>
      <xdr:rowOff>147917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4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0850" y="1143000"/>
          <a:ext cx="3309657" cy="4148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5</xdr:row>
      <xdr:rowOff>0</xdr:rowOff>
    </xdr:from>
    <xdr:to>
      <xdr:col>50</xdr:col>
      <xdr:colOff>276785</xdr:colOff>
      <xdr:row>26</xdr:row>
      <xdr:rowOff>157442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4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8450" y="1143000"/>
          <a:ext cx="3324785" cy="415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0</xdr:colOff>
      <xdr:row>29</xdr:row>
      <xdr:rowOff>0</xdr:rowOff>
    </xdr:from>
    <xdr:to>
      <xdr:col>44</xdr:col>
      <xdr:colOff>442632</xdr:colOff>
      <xdr:row>51</xdr:row>
      <xdr:rowOff>101974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4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0850" y="5715000"/>
          <a:ext cx="3490632" cy="429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45</xdr:col>
      <xdr:colOff>0</xdr:colOff>
      <xdr:row>29</xdr:row>
      <xdr:rowOff>0</xdr:rowOff>
    </xdr:from>
    <xdr:to>
      <xdr:col>50</xdr:col>
      <xdr:colOff>436469</xdr:colOff>
      <xdr:row>51</xdr:row>
      <xdr:rowOff>101974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4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8450" y="5715000"/>
          <a:ext cx="3484469" cy="429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5</xdr:row>
      <xdr:rowOff>0</xdr:rowOff>
    </xdr:from>
    <xdr:to>
      <xdr:col>61</xdr:col>
      <xdr:colOff>298789</xdr:colOff>
      <xdr:row>26</xdr:row>
      <xdr:rowOff>176492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4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14050" y="1143000"/>
          <a:ext cx="3346789" cy="4176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62</xdr:col>
      <xdr:colOff>0</xdr:colOff>
      <xdr:row>5</xdr:row>
      <xdr:rowOff>0</xdr:rowOff>
    </xdr:from>
    <xdr:to>
      <xdr:col>67</xdr:col>
      <xdr:colOff>295835</xdr:colOff>
      <xdr:row>26</xdr:row>
      <xdr:rowOff>176492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4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1650" y="1143000"/>
          <a:ext cx="3343835" cy="4176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0</xdr:colOff>
      <xdr:row>29</xdr:row>
      <xdr:rowOff>0</xdr:rowOff>
    </xdr:from>
    <xdr:to>
      <xdr:col>61</xdr:col>
      <xdr:colOff>341219</xdr:colOff>
      <xdr:row>51</xdr:row>
      <xdr:rowOff>14568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4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14050" y="5715000"/>
          <a:ext cx="3389219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62</xdr:col>
      <xdr:colOff>0</xdr:colOff>
      <xdr:row>29</xdr:row>
      <xdr:rowOff>0</xdr:rowOff>
    </xdr:from>
    <xdr:to>
      <xdr:col>67</xdr:col>
      <xdr:colOff>333935</xdr:colOff>
      <xdr:row>51</xdr:row>
      <xdr:rowOff>14568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4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71650" y="5715000"/>
          <a:ext cx="3381935" cy="4205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590550</xdr:colOff>
      <xdr:row>7</xdr:row>
      <xdr:rowOff>190500</xdr:rowOff>
    </xdr:from>
    <xdr:to>
      <xdr:col>25</xdr:col>
      <xdr:colOff>259013</xdr:colOff>
      <xdr:row>20</xdr:row>
      <xdr:rowOff>23241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9975" y="1533525"/>
          <a:ext cx="3326063" cy="2414016"/>
        </a:xfrm>
        <a:prstGeom prst="rect">
          <a:avLst/>
        </a:prstGeom>
      </xdr:spPr>
    </xdr:pic>
    <xdr:clientData/>
  </xdr:twoCellAnchor>
  <xdr:twoCellAnchor editAs="oneCell">
    <xdr:from>
      <xdr:col>25</xdr:col>
      <xdr:colOff>371475</xdr:colOff>
      <xdr:row>7</xdr:row>
      <xdr:rowOff>161925</xdr:rowOff>
    </xdr:from>
    <xdr:to>
      <xdr:col>31</xdr:col>
      <xdr:colOff>28032</xdr:colOff>
      <xdr:row>19</xdr:row>
      <xdr:rowOff>185166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0" y="1504950"/>
          <a:ext cx="3314157" cy="2414016"/>
        </a:xfrm>
        <a:prstGeom prst="rect">
          <a:avLst/>
        </a:prstGeom>
      </xdr:spPr>
    </xdr:pic>
    <xdr:clientData/>
  </xdr:twoCellAnchor>
  <xdr:twoCellAnchor editAs="oneCell">
    <xdr:from>
      <xdr:col>20</xdr:col>
      <xdr:colOff>32657</xdr:colOff>
      <xdr:row>23</xdr:row>
      <xdr:rowOff>42182</xdr:rowOff>
    </xdr:from>
    <xdr:to>
      <xdr:col>25</xdr:col>
      <xdr:colOff>333580</xdr:colOff>
      <xdr:row>45</xdr:row>
      <xdr:rowOff>16274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0193" y="4586968"/>
          <a:ext cx="3362530" cy="4165092"/>
        </a:xfrm>
        <a:prstGeom prst="rect">
          <a:avLst/>
        </a:prstGeom>
      </xdr:spPr>
    </xdr:pic>
    <xdr:clientData/>
  </xdr:twoCellAnchor>
  <xdr:twoCellAnchor editAs="oneCell">
    <xdr:from>
      <xdr:col>25</xdr:col>
      <xdr:colOff>489857</xdr:colOff>
      <xdr:row>23</xdr:row>
      <xdr:rowOff>13607</xdr:rowOff>
    </xdr:from>
    <xdr:to>
      <xdr:col>31</xdr:col>
      <xdr:colOff>157028</xdr:colOff>
      <xdr:row>44</xdr:row>
      <xdr:rowOff>178199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0" y="4558393"/>
          <a:ext cx="3341099" cy="4165092"/>
        </a:xfrm>
        <a:prstGeom prst="rect">
          <a:avLst/>
        </a:prstGeom>
      </xdr:spPr>
    </xdr:pic>
    <xdr:clientData/>
  </xdr:twoCellAnchor>
  <xdr:twoCellAnchor editAs="oneCell">
    <xdr:from>
      <xdr:col>37</xdr:col>
      <xdr:colOff>27214</xdr:colOff>
      <xdr:row>8</xdr:row>
      <xdr:rowOff>1</xdr:rowOff>
    </xdr:from>
    <xdr:to>
      <xdr:col>42</xdr:col>
      <xdr:colOff>268700</xdr:colOff>
      <xdr:row>21</xdr:row>
      <xdr:rowOff>16329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214" y="1551215"/>
          <a:ext cx="3303093" cy="2628900"/>
        </a:xfrm>
        <a:prstGeom prst="rect">
          <a:avLst/>
        </a:prstGeom>
      </xdr:spPr>
    </xdr:pic>
    <xdr:clientData/>
  </xdr:twoCellAnchor>
  <xdr:twoCellAnchor editAs="oneCell">
    <xdr:from>
      <xdr:col>42</xdr:col>
      <xdr:colOff>381001</xdr:colOff>
      <xdr:row>8</xdr:row>
      <xdr:rowOff>1</xdr:rowOff>
    </xdr:from>
    <xdr:to>
      <xdr:col>47</xdr:col>
      <xdr:colOff>610582</xdr:colOff>
      <xdr:row>21</xdr:row>
      <xdr:rowOff>16329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69608" y="1551215"/>
          <a:ext cx="3291188" cy="2628900"/>
        </a:xfrm>
        <a:prstGeom prst="rect">
          <a:avLst/>
        </a:prstGeom>
      </xdr:spPr>
    </xdr:pic>
    <xdr:clientData/>
  </xdr:twoCellAnchor>
  <xdr:twoCellAnchor editAs="oneCell">
    <xdr:from>
      <xdr:col>37</xdr:col>
      <xdr:colOff>13607</xdr:colOff>
      <xdr:row>24</xdr:row>
      <xdr:rowOff>27215</xdr:rowOff>
    </xdr:from>
    <xdr:to>
      <xdr:col>42</xdr:col>
      <xdr:colOff>364821</xdr:colOff>
      <xdr:row>46</xdr:row>
      <xdr:rowOff>37883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0607" y="4762501"/>
          <a:ext cx="3412821" cy="4201668"/>
        </a:xfrm>
        <a:prstGeom prst="rect">
          <a:avLst/>
        </a:prstGeom>
      </xdr:spPr>
    </xdr:pic>
    <xdr:clientData/>
  </xdr:twoCellAnchor>
  <xdr:twoCellAnchor editAs="oneCell">
    <xdr:from>
      <xdr:col>42</xdr:col>
      <xdr:colOff>476251</xdr:colOff>
      <xdr:row>24</xdr:row>
      <xdr:rowOff>0</xdr:rowOff>
    </xdr:from>
    <xdr:to>
      <xdr:col>48</xdr:col>
      <xdr:colOff>191331</xdr:colOff>
      <xdr:row>46</xdr:row>
      <xdr:rowOff>10668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64858" y="4735286"/>
          <a:ext cx="3389009" cy="4201668"/>
        </a:xfrm>
        <a:prstGeom prst="rect">
          <a:avLst/>
        </a:prstGeom>
      </xdr:spPr>
    </xdr:pic>
    <xdr:clientData/>
  </xdr:twoCellAnchor>
  <xdr:twoCellAnchor editAs="oneCell">
    <xdr:from>
      <xdr:col>59</xdr:col>
      <xdr:colOff>557894</xdr:colOff>
      <xdr:row>7</xdr:row>
      <xdr:rowOff>136072</xdr:rowOff>
    </xdr:from>
    <xdr:to>
      <xdr:col>65</xdr:col>
      <xdr:colOff>193440</xdr:colOff>
      <xdr:row>19</xdr:row>
      <xdr:rowOff>73261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5965" y="1483179"/>
          <a:ext cx="3309475" cy="2372868"/>
        </a:xfrm>
        <a:prstGeom prst="rect">
          <a:avLst/>
        </a:prstGeom>
      </xdr:spPr>
    </xdr:pic>
    <xdr:clientData/>
  </xdr:twoCellAnchor>
  <xdr:twoCellAnchor editAs="oneCell">
    <xdr:from>
      <xdr:col>54</xdr:col>
      <xdr:colOff>0</xdr:colOff>
      <xdr:row>24</xdr:row>
      <xdr:rowOff>40821</xdr:rowOff>
    </xdr:from>
    <xdr:to>
      <xdr:col>59</xdr:col>
      <xdr:colOff>275301</xdr:colOff>
      <xdr:row>46</xdr:row>
      <xdr:rowOff>1197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36464" y="4776107"/>
          <a:ext cx="3336908" cy="4151376"/>
        </a:xfrm>
        <a:prstGeom prst="rect">
          <a:avLst/>
        </a:prstGeom>
      </xdr:spPr>
    </xdr:pic>
    <xdr:clientData/>
  </xdr:twoCellAnchor>
  <xdr:twoCellAnchor editAs="oneCell">
    <xdr:from>
      <xdr:col>59</xdr:col>
      <xdr:colOff>571501</xdr:colOff>
      <xdr:row>24</xdr:row>
      <xdr:rowOff>40821</xdr:rowOff>
    </xdr:from>
    <xdr:to>
      <xdr:col>65</xdr:col>
      <xdr:colOff>222574</xdr:colOff>
      <xdr:row>46</xdr:row>
      <xdr:rowOff>1197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9572" y="4776107"/>
          <a:ext cx="3325002" cy="4151376"/>
        </a:xfrm>
        <a:prstGeom prst="rect">
          <a:avLst/>
        </a:prstGeom>
      </xdr:spPr>
    </xdr:pic>
    <xdr:clientData/>
  </xdr:twoCellAnchor>
  <xdr:twoCellAnchor>
    <xdr:from>
      <xdr:col>53</xdr:col>
      <xdr:colOff>93650</xdr:colOff>
      <xdr:row>34</xdr:row>
      <xdr:rowOff>132870</xdr:rowOff>
    </xdr:from>
    <xdr:to>
      <xdr:col>54</xdr:col>
      <xdr:colOff>55550</xdr:colOff>
      <xdr:row>34</xdr:row>
      <xdr:rowOff>132870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35417793" y="6773156"/>
          <a:ext cx="5742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97972</xdr:colOff>
      <xdr:row>34</xdr:row>
      <xdr:rowOff>128387</xdr:rowOff>
    </xdr:from>
    <xdr:to>
      <xdr:col>60</xdr:col>
      <xdr:colOff>59872</xdr:colOff>
      <xdr:row>34</xdr:row>
      <xdr:rowOff>128387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>
          <a:off x="39096043" y="6768673"/>
          <a:ext cx="574222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71</xdr:col>
      <xdr:colOff>0</xdr:colOff>
      <xdr:row>8</xdr:row>
      <xdr:rowOff>27215</xdr:rowOff>
    </xdr:from>
    <xdr:to>
      <xdr:col>76</xdr:col>
      <xdr:colOff>279872</xdr:colOff>
      <xdr:row>20</xdr:row>
      <xdr:rowOff>119743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45929" y="1578429"/>
          <a:ext cx="3341479" cy="2514600"/>
        </a:xfrm>
        <a:prstGeom prst="rect">
          <a:avLst/>
        </a:prstGeom>
      </xdr:spPr>
    </xdr:pic>
    <xdr:clientData/>
  </xdr:twoCellAnchor>
  <xdr:twoCellAnchor editAs="oneCell">
    <xdr:from>
      <xdr:col>76</xdr:col>
      <xdr:colOff>462642</xdr:colOff>
      <xdr:row>7</xdr:row>
      <xdr:rowOff>190501</xdr:rowOff>
    </xdr:from>
    <xdr:to>
      <xdr:col>82</xdr:col>
      <xdr:colOff>130196</xdr:colOff>
      <xdr:row>20</xdr:row>
      <xdr:rowOff>78922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0178" y="1537608"/>
          <a:ext cx="3341482" cy="2514600"/>
        </a:xfrm>
        <a:prstGeom prst="rect">
          <a:avLst/>
        </a:prstGeom>
      </xdr:spPr>
    </xdr:pic>
    <xdr:clientData/>
  </xdr:twoCellAnchor>
  <xdr:twoCellAnchor editAs="oneCell">
    <xdr:from>
      <xdr:col>71</xdr:col>
      <xdr:colOff>27214</xdr:colOff>
      <xdr:row>24</xdr:row>
      <xdr:rowOff>0</xdr:rowOff>
    </xdr:from>
    <xdr:to>
      <xdr:col>76</xdr:col>
      <xdr:colOff>329946</xdr:colOff>
      <xdr:row>45</xdr:row>
      <xdr:rowOff>173736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3143" y="4735286"/>
          <a:ext cx="3364339" cy="4174236"/>
        </a:xfrm>
        <a:prstGeom prst="rect">
          <a:avLst/>
        </a:prstGeom>
      </xdr:spPr>
    </xdr:pic>
    <xdr:clientData/>
  </xdr:twoCellAnchor>
  <xdr:twoCellAnchor editAs="oneCell">
    <xdr:from>
      <xdr:col>76</xdr:col>
      <xdr:colOff>476249</xdr:colOff>
      <xdr:row>24</xdr:row>
      <xdr:rowOff>27214</xdr:rowOff>
    </xdr:from>
    <xdr:to>
      <xdr:col>82</xdr:col>
      <xdr:colOff>154756</xdr:colOff>
      <xdr:row>46</xdr:row>
      <xdr:rowOff>10450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83785" y="4762500"/>
          <a:ext cx="3352435" cy="4174236"/>
        </a:xfrm>
        <a:prstGeom prst="rect">
          <a:avLst/>
        </a:prstGeom>
      </xdr:spPr>
    </xdr:pic>
    <xdr:clientData/>
  </xdr:twoCellAnchor>
  <xdr:twoCellAnchor editAs="oneCell">
    <xdr:from>
      <xdr:col>54</xdr:col>
      <xdr:colOff>40822</xdr:colOff>
      <xdr:row>8</xdr:row>
      <xdr:rowOff>0</xdr:rowOff>
    </xdr:from>
    <xdr:to>
      <xdr:col>59</xdr:col>
      <xdr:colOff>252672</xdr:colOff>
      <xdr:row>19</xdr:row>
      <xdr:rowOff>141296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7286" y="1551214"/>
          <a:ext cx="3273457" cy="2372868"/>
        </a:xfrm>
        <a:prstGeom prst="rect">
          <a:avLst/>
        </a:prstGeom>
      </xdr:spPr>
    </xdr:pic>
    <xdr:clientData/>
  </xdr:twoCellAnchor>
  <xdr:twoCellAnchor>
    <xdr:from>
      <xdr:col>9</xdr:col>
      <xdr:colOff>1</xdr:colOff>
      <xdr:row>23</xdr:row>
      <xdr:rowOff>0</xdr:rowOff>
    </xdr:from>
    <xdr:to>
      <xdr:col>10</xdr:col>
      <xdr:colOff>454230</xdr:colOff>
      <xdr:row>30</xdr:row>
      <xdr:rowOff>79004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GrpSpPr/>
      </xdr:nvGrpSpPr>
      <xdr:grpSpPr>
        <a:xfrm>
          <a:off x="7362826" y="4495800"/>
          <a:ext cx="2054429" cy="1412504"/>
          <a:chOff x="4829053" y="3929802"/>
          <a:chExt cx="2059871" cy="1412504"/>
        </a:xfrm>
      </xdr:grpSpPr>
      <xdr:grpSp>
        <xdr:nvGrpSpPr>
          <xdr:cNvPr id="76" name="Group 75">
            <a:extLst>
              <a:ext uri="{FF2B5EF4-FFF2-40B4-BE49-F238E27FC236}">
                <a16:creationId xmlns:a16="http://schemas.microsoft.com/office/drawing/2014/main" id="{00000000-0008-0000-0300-00004C000000}"/>
              </a:ext>
            </a:extLst>
          </xdr:cNvPr>
          <xdr:cNvGrpSpPr/>
        </xdr:nvGrpSpPr>
        <xdr:grpSpPr>
          <a:xfrm>
            <a:off x="4829053" y="3929802"/>
            <a:ext cx="2056039" cy="1393478"/>
            <a:chOff x="4829053" y="3929802"/>
            <a:chExt cx="2056039" cy="1393478"/>
          </a:xfrm>
        </xdr:grpSpPr>
        <xdr:sp macro="" textlink="">
          <xdr:nvSpPr>
            <xdr:cNvPr id="79" name="TextBox 70">
              <a:extLst>
                <a:ext uri="{FF2B5EF4-FFF2-40B4-BE49-F238E27FC236}">
                  <a16:creationId xmlns:a16="http://schemas.microsoft.com/office/drawing/2014/main" id="{00000000-0008-0000-0300-00004F000000}"/>
                </a:ext>
              </a:extLst>
            </xdr:cNvPr>
            <xdr:cNvSpPr txBox="1"/>
          </xdr:nvSpPr>
          <xdr:spPr>
            <a:xfrm>
              <a:off x="4982602" y="4063998"/>
              <a:ext cx="16905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E</a:t>
              </a:r>
            </a:p>
          </xdr:txBody>
        </xdr:sp>
        <xdr:grpSp>
          <xdr:nvGrpSpPr>
            <xdr:cNvPr id="80" name="Group 79">
              <a:extLst>
                <a:ext uri="{FF2B5EF4-FFF2-40B4-BE49-F238E27FC236}">
                  <a16:creationId xmlns:a16="http://schemas.microsoft.com/office/drawing/2014/main" id="{00000000-0008-0000-0300-000050000000}"/>
                </a:ext>
              </a:extLst>
            </xdr:cNvPr>
            <xdr:cNvGrpSpPr/>
          </xdr:nvGrpSpPr>
          <xdr:grpSpPr>
            <a:xfrm>
              <a:off x="4829053" y="3929802"/>
              <a:ext cx="2056039" cy="1393478"/>
              <a:chOff x="3428316" y="27658"/>
              <a:chExt cx="1760886" cy="1163070"/>
            </a:xfrm>
          </xdr:grpSpPr>
          <xdr:grpSp>
            <xdr:nvGrpSpPr>
              <xdr:cNvPr id="81" name="Group 80">
                <a:extLst>
                  <a:ext uri="{FF2B5EF4-FFF2-40B4-BE49-F238E27FC236}">
                    <a16:creationId xmlns:a16="http://schemas.microsoft.com/office/drawing/2014/main" id="{00000000-0008-0000-0300-000051000000}"/>
                  </a:ext>
                </a:extLst>
              </xdr:cNvPr>
              <xdr:cNvGrpSpPr/>
            </xdr:nvGrpSpPr>
            <xdr:grpSpPr>
              <a:xfrm>
                <a:off x="3428316" y="27658"/>
                <a:ext cx="1760886" cy="1163070"/>
                <a:chOff x="4628788" y="-215333"/>
                <a:chExt cx="1475688" cy="1035444"/>
              </a:xfrm>
            </xdr:grpSpPr>
            <xdr:sp macro="" textlink="">
              <xdr:nvSpPr>
                <xdr:cNvPr id="84" name="TextBox 77">
                  <a:extLst>
                    <a:ext uri="{FF2B5EF4-FFF2-40B4-BE49-F238E27FC236}">
                      <a16:creationId xmlns:a16="http://schemas.microsoft.com/office/drawing/2014/main" id="{00000000-0008-0000-0300-000054000000}"/>
                    </a:ext>
                  </a:extLst>
                </xdr:cNvPr>
                <xdr:cNvSpPr txBox="1"/>
              </xdr:nvSpPr>
              <xdr:spPr>
                <a:xfrm>
                  <a:off x="4628788" y="400321"/>
                  <a:ext cx="479540" cy="182958"/>
                </a:xfrm>
                <a:prstGeom prst="rect">
                  <a:avLst/>
                </a:prstGeom>
                <a:noFill/>
              </xdr:spPr>
              <xdr:txBody>
                <a:bodyPr wrap="square" rtlCol="0" anchor="ctr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r"/>
                  <a:r>
                    <a:rPr lang="en-US" sz="1000"/>
                    <a:t>Rab4A</a:t>
                  </a:r>
                </a:p>
              </xdr:txBody>
            </xdr:sp>
            <xdr:sp macro="" textlink="">
              <xdr:nvSpPr>
                <xdr:cNvPr id="85" name="TextBox 78">
                  <a:extLst>
                    <a:ext uri="{FF2B5EF4-FFF2-40B4-BE49-F238E27FC236}">
                      <a16:creationId xmlns:a16="http://schemas.microsoft.com/office/drawing/2014/main" id="{00000000-0008-0000-0300-000055000000}"/>
                    </a:ext>
                  </a:extLst>
                </xdr:cNvPr>
                <xdr:cNvSpPr txBox="1"/>
              </xdr:nvSpPr>
              <xdr:spPr>
                <a:xfrm>
                  <a:off x="4669368" y="637153"/>
                  <a:ext cx="430604" cy="182958"/>
                </a:xfrm>
                <a:prstGeom prst="rect">
                  <a:avLst/>
                </a:prstGeom>
                <a:noFill/>
              </xdr:spPr>
              <xdr:txBody>
                <a:bodyPr wrap="square" rtlCol="0" anchor="ctr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r"/>
                  <a:r>
                    <a:rPr lang="en-US" sz="1000"/>
                    <a:t>Actin</a:t>
                  </a:r>
                </a:p>
              </xdr:txBody>
            </xdr:sp>
            <xdr:sp macro="" textlink="">
              <xdr:nvSpPr>
                <xdr:cNvPr id="86" name="TextBox 79">
                  <a:extLst>
                    <a:ext uri="{FF2B5EF4-FFF2-40B4-BE49-F238E27FC236}">
                      <a16:creationId xmlns:a16="http://schemas.microsoft.com/office/drawing/2014/main" id="{00000000-0008-0000-0300-000056000000}"/>
                    </a:ext>
                  </a:extLst>
                </xdr:cNvPr>
                <xdr:cNvSpPr txBox="1"/>
              </xdr:nvSpPr>
              <xdr:spPr>
                <a:xfrm rot="18225055">
                  <a:off x="4933366" y="28576"/>
                  <a:ext cx="664540" cy="176721"/>
                </a:xfrm>
                <a:prstGeom prst="rect">
                  <a:avLst/>
                </a:prstGeom>
                <a:noFill/>
              </xdr:spPr>
              <xdr:txBody>
                <a:bodyPr wrap="square" rtlCol="0" anchor="ctr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000"/>
                    <a:t>Uninfected</a:t>
                  </a:r>
                </a:p>
              </xdr:txBody>
            </xdr:sp>
            <xdr:sp macro="" textlink="">
              <xdr:nvSpPr>
                <xdr:cNvPr id="87" name="TextBox 80">
                  <a:extLst>
                    <a:ext uri="{FF2B5EF4-FFF2-40B4-BE49-F238E27FC236}">
                      <a16:creationId xmlns:a16="http://schemas.microsoft.com/office/drawing/2014/main" id="{00000000-0008-0000-0300-000057000000}"/>
                    </a:ext>
                  </a:extLst>
                </xdr:cNvPr>
                <xdr:cNvSpPr txBox="1"/>
              </xdr:nvSpPr>
              <xdr:spPr>
                <a:xfrm rot="18225055">
                  <a:off x="5288187" y="139423"/>
                  <a:ext cx="394329" cy="176721"/>
                </a:xfrm>
                <a:prstGeom prst="rect">
                  <a:avLst/>
                </a:prstGeom>
                <a:noFill/>
              </xdr:spPr>
              <xdr:txBody>
                <a:bodyPr wrap="square" rtlCol="0" anchor="ctr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000"/>
                    <a:t>GFP</a:t>
                  </a:r>
                </a:p>
              </xdr:txBody>
            </xdr:sp>
            <xdr:sp macro="" textlink="">
              <xdr:nvSpPr>
                <xdr:cNvPr id="88" name="TextBox 81">
                  <a:extLst>
                    <a:ext uri="{FF2B5EF4-FFF2-40B4-BE49-F238E27FC236}">
                      <a16:creationId xmlns:a16="http://schemas.microsoft.com/office/drawing/2014/main" id="{00000000-0008-0000-0300-000058000000}"/>
                    </a:ext>
                  </a:extLst>
                </xdr:cNvPr>
                <xdr:cNvSpPr txBox="1"/>
              </xdr:nvSpPr>
              <xdr:spPr>
                <a:xfrm rot="18225055">
                  <a:off x="5548515" y="139423"/>
                  <a:ext cx="394329" cy="176721"/>
                </a:xfrm>
                <a:prstGeom prst="rect">
                  <a:avLst/>
                </a:prstGeom>
                <a:noFill/>
              </xdr:spPr>
              <xdr:txBody>
                <a:bodyPr wrap="square" rtlCol="0" anchor="ctr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000"/>
                    <a:t>Rab4</a:t>
                  </a:r>
                </a:p>
              </xdr:txBody>
            </xdr:sp>
            <xdr:sp macro="" textlink="">
              <xdr:nvSpPr>
                <xdr:cNvPr id="89" name="TextBox 82">
                  <a:extLst>
                    <a:ext uri="{FF2B5EF4-FFF2-40B4-BE49-F238E27FC236}">
                      <a16:creationId xmlns:a16="http://schemas.microsoft.com/office/drawing/2014/main" id="{00000000-0008-0000-0300-000059000000}"/>
                    </a:ext>
                  </a:extLst>
                </xdr:cNvPr>
                <xdr:cNvSpPr txBox="1"/>
              </xdr:nvSpPr>
              <xdr:spPr>
                <a:xfrm rot="18225055">
                  <a:off x="5787715" y="103641"/>
                  <a:ext cx="456802" cy="176721"/>
                </a:xfrm>
                <a:prstGeom prst="rect">
                  <a:avLst/>
                </a:prstGeom>
                <a:noFill/>
              </xdr:spPr>
              <xdr:txBody>
                <a:bodyPr wrap="square" rtlCol="0" anchor="ctr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000"/>
                    <a:t>S27N</a:t>
                  </a:r>
                </a:p>
              </xdr:txBody>
            </xdr:sp>
          </xdr:grpSp>
          <xdr:cxnSp macro="">
            <xdr:nvCxnSpPr>
              <xdr:cNvPr id="82" name="Straight Connector 81">
                <a:extLst>
                  <a:ext uri="{FF2B5EF4-FFF2-40B4-BE49-F238E27FC236}">
                    <a16:creationId xmlns:a16="http://schemas.microsoft.com/office/drawing/2014/main" id="{00000000-0008-0000-0300-000052000000}"/>
                  </a:ext>
                </a:extLst>
              </xdr:cNvPr>
              <xdr:cNvCxnSpPr>
                <a:cxnSpLocks/>
              </xdr:cNvCxnSpPr>
            </xdr:nvCxnSpPr>
            <xdr:spPr>
              <a:xfrm>
                <a:off x="4364854" y="390422"/>
                <a:ext cx="769121" cy="0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3" name="TextBox 74">
                <a:extLst>
                  <a:ext uri="{FF2B5EF4-FFF2-40B4-BE49-F238E27FC236}">
                    <a16:creationId xmlns:a16="http://schemas.microsoft.com/office/drawing/2014/main" id="{00000000-0008-0000-0300-000053000000}"/>
                  </a:ext>
                </a:extLst>
              </xdr:cNvPr>
              <xdr:cNvSpPr txBox="1"/>
            </xdr:nvSpPr>
            <xdr:spPr>
              <a:xfrm>
                <a:off x="4469629" y="226692"/>
                <a:ext cx="572218" cy="205509"/>
              </a:xfrm>
              <a:prstGeom prst="rect">
                <a:avLst/>
              </a:prstGeom>
              <a:noFill/>
            </xdr:spPr>
            <xdr:txBody>
              <a:bodyPr wrap="square" rtlCol="0" anchor="ctr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/>
                  <a:t>AAV</a:t>
                </a:r>
              </a:p>
            </xdr:txBody>
          </xdr:sp>
        </xdr:grpSp>
      </xdr:grpSp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00000000-0008-0000-0300-00004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1594" t="21672" r="23053" b="70213"/>
          <a:stretch/>
        </xdr:blipFill>
        <xdr:spPr>
          <a:xfrm>
            <a:off x="5475058" y="4727192"/>
            <a:ext cx="1413866" cy="32445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05" t="45610" r="29994" b="50803"/>
          <a:stretch/>
        </xdr:blipFill>
        <xdr:spPr>
          <a:xfrm>
            <a:off x="5475058" y="5083866"/>
            <a:ext cx="1413866" cy="25844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152400</xdr:colOff>
      <xdr:row>8</xdr:row>
      <xdr:rowOff>0</xdr:rowOff>
    </xdr:from>
    <xdr:to>
      <xdr:col>25</xdr:col>
      <xdr:colOff>357188</xdr:colOff>
      <xdr:row>20</xdr:row>
      <xdr:rowOff>113180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1425" y="1543050"/>
          <a:ext cx="3252788" cy="246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8</xdr:row>
      <xdr:rowOff>0</xdr:rowOff>
    </xdr:from>
    <xdr:to>
      <xdr:col>31</xdr:col>
      <xdr:colOff>195263</xdr:colOff>
      <xdr:row>20</xdr:row>
      <xdr:rowOff>113180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543050"/>
          <a:ext cx="3243263" cy="246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504825</xdr:colOff>
      <xdr:row>8</xdr:row>
      <xdr:rowOff>180975</xdr:rowOff>
    </xdr:from>
    <xdr:to>
      <xdr:col>22</xdr:col>
      <xdr:colOff>333376</xdr:colOff>
      <xdr:row>8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15563850" y="1724025"/>
          <a:ext cx="104775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428625</xdr:colOff>
      <xdr:row>8</xdr:row>
      <xdr:rowOff>180975</xdr:rowOff>
    </xdr:from>
    <xdr:to>
      <xdr:col>28</xdr:col>
      <xdr:colOff>257176</xdr:colOff>
      <xdr:row>8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19145250" y="1724025"/>
          <a:ext cx="104775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0</xdr:colOff>
      <xdr:row>23</xdr:row>
      <xdr:rowOff>0</xdr:rowOff>
    </xdr:from>
    <xdr:to>
      <xdr:col>23</xdr:col>
      <xdr:colOff>209551</xdr:colOff>
      <xdr:row>36</xdr:row>
      <xdr:rowOff>8404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4543425"/>
          <a:ext cx="1428751" cy="2484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428625</xdr:colOff>
      <xdr:row>23</xdr:row>
      <xdr:rowOff>9525</xdr:rowOff>
    </xdr:from>
    <xdr:to>
      <xdr:col>26</xdr:col>
      <xdr:colOff>19050</xdr:colOff>
      <xdr:row>36</xdr:row>
      <xdr:rowOff>17929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6450" y="4552950"/>
          <a:ext cx="1419225" cy="2484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180975</xdr:colOff>
      <xdr:row>24</xdr:row>
      <xdr:rowOff>0</xdr:rowOff>
    </xdr:from>
    <xdr:to>
      <xdr:col>21</xdr:col>
      <xdr:colOff>142875</xdr:colOff>
      <xdr:row>24</xdr:row>
      <xdr:rowOff>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5240000" y="4743450"/>
          <a:ext cx="5715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228600</xdr:colOff>
      <xdr:row>24</xdr:row>
      <xdr:rowOff>9525</xdr:rowOff>
    </xdr:from>
    <xdr:to>
      <xdr:col>23</xdr:col>
      <xdr:colOff>571500</xdr:colOff>
      <xdr:row>24</xdr:row>
      <xdr:rowOff>19050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17116425" y="4752975"/>
          <a:ext cx="342900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0</xdr:colOff>
      <xdr:row>38</xdr:row>
      <xdr:rowOff>0</xdr:rowOff>
    </xdr:from>
    <xdr:to>
      <xdr:col>25</xdr:col>
      <xdr:colOff>300923</xdr:colOff>
      <xdr:row>59</xdr:row>
      <xdr:rowOff>164592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5" y="10382250"/>
          <a:ext cx="3348923" cy="4165092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38</xdr:row>
      <xdr:rowOff>0</xdr:rowOff>
    </xdr:from>
    <xdr:to>
      <xdr:col>31</xdr:col>
      <xdr:colOff>279492</xdr:colOff>
      <xdr:row>59</xdr:row>
      <xdr:rowOff>164592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16625" y="10382250"/>
          <a:ext cx="3327492" cy="4165092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8</xdr:row>
      <xdr:rowOff>0</xdr:rowOff>
    </xdr:from>
    <xdr:to>
      <xdr:col>42</xdr:col>
      <xdr:colOff>255772</xdr:colOff>
      <xdr:row>20</xdr:row>
      <xdr:rowOff>125086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2225" y="1543050"/>
          <a:ext cx="3303772" cy="2477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43</xdr:col>
      <xdr:colOff>0</xdr:colOff>
      <xdr:row>8</xdr:row>
      <xdr:rowOff>0</xdr:rowOff>
    </xdr:from>
    <xdr:to>
      <xdr:col>48</xdr:col>
      <xdr:colOff>236724</xdr:colOff>
      <xdr:row>20</xdr:row>
      <xdr:rowOff>125086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79825" y="1543050"/>
          <a:ext cx="3284724" cy="2477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38</xdr:col>
      <xdr:colOff>33617</xdr:colOff>
      <xdr:row>9</xdr:row>
      <xdr:rowOff>0</xdr:rowOff>
    </xdr:from>
    <xdr:to>
      <xdr:col>39</xdr:col>
      <xdr:colOff>467286</xdr:colOff>
      <xdr:row>9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26065442" y="1743075"/>
          <a:ext cx="104326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29134</xdr:colOff>
      <xdr:row>8</xdr:row>
      <xdr:rowOff>186018</xdr:rowOff>
    </xdr:from>
    <xdr:to>
      <xdr:col>45</xdr:col>
      <xdr:colOff>462803</xdr:colOff>
      <xdr:row>8</xdr:row>
      <xdr:rowOff>186018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29718559" y="1729068"/>
          <a:ext cx="104326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38</xdr:col>
      <xdr:colOff>0</xdr:colOff>
      <xdr:row>23</xdr:row>
      <xdr:rowOff>0</xdr:rowOff>
    </xdr:from>
    <xdr:to>
      <xdr:col>40</xdr:col>
      <xdr:colOff>447115</xdr:colOff>
      <xdr:row>35</xdr:row>
      <xdr:rowOff>170329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1825" y="4543425"/>
          <a:ext cx="1666315" cy="2456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0</xdr:colOff>
      <xdr:row>23</xdr:row>
      <xdr:rowOff>0</xdr:rowOff>
    </xdr:from>
    <xdr:to>
      <xdr:col>43</xdr:col>
      <xdr:colOff>428065</xdr:colOff>
      <xdr:row>35</xdr:row>
      <xdr:rowOff>170329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0625" y="4543425"/>
          <a:ext cx="1647265" cy="2456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37</xdr:col>
      <xdr:colOff>349064</xdr:colOff>
      <xdr:row>23</xdr:row>
      <xdr:rowOff>185457</xdr:rowOff>
    </xdr:from>
    <xdr:to>
      <xdr:col>38</xdr:col>
      <xdr:colOff>310964</xdr:colOff>
      <xdr:row>23</xdr:row>
      <xdr:rowOff>185457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25771289" y="4728882"/>
          <a:ext cx="5715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344581</xdr:colOff>
      <xdr:row>24</xdr:row>
      <xdr:rowOff>1680</xdr:rowOff>
    </xdr:from>
    <xdr:to>
      <xdr:col>41</xdr:col>
      <xdr:colOff>306481</xdr:colOff>
      <xdr:row>24</xdr:row>
      <xdr:rowOff>1680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27595606" y="4745130"/>
          <a:ext cx="5715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37</xdr:col>
      <xdr:colOff>0</xdr:colOff>
      <xdr:row>39</xdr:row>
      <xdr:rowOff>0</xdr:rowOff>
    </xdr:from>
    <xdr:to>
      <xdr:col>42</xdr:col>
      <xdr:colOff>351214</xdr:colOff>
      <xdr:row>61</xdr:row>
      <xdr:rowOff>10668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22225" y="10572750"/>
          <a:ext cx="3399214" cy="4201668"/>
        </a:xfrm>
        <a:prstGeom prst="rect">
          <a:avLst/>
        </a:prstGeom>
      </xdr:spPr>
    </xdr:pic>
    <xdr:clientData/>
  </xdr:twoCellAnchor>
  <xdr:twoCellAnchor editAs="oneCell">
    <xdr:from>
      <xdr:col>43</xdr:col>
      <xdr:colOff>0</xdr:colOff>
      <xdr:row>39</xdr:row>
      <xdr:rowOff>0</xdr:rowOff>
    </xdr:from>
    <xdr:to>
      <xdr:col>48</xdr:col>
      <xdr:colOff>327402</xdr:colOff>
      <xdr:row>61</xdr:row>
      <xdr:rowOff>10668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9825" y="10572750"/>
          <a:ext cx="3375402" cy="4201668"/>
        </a:xfrm>
        <a:prstGeom prst="rect">
          <a:avLst/>
        </a:prstGeom>
      </xdr:spPr>
    </xdr:pic>
    <xdr:clientData/>
  </xdr:twoCellAnchor>
  <xdr:twoCellAnchor editAs="oneCell">
    <xdr:from>
      <xdr:col>54</xdr:col>
      <xdr:colOff>0</xdr:colOff>
      <xdr:row>8</xdr:row>
      <xdr:rowOff>0</xdr:rowOff>
    </xdr:from>
    <xdr:to>
      <xdr:col>59</xdr:col>
      <xdr:colOff>257013</xdr:colOff>
      <xdr:row>19</xdr:row>
      <xdr:rowOff>132768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5425" y="1543050"/>
          <a:ext cx="3305013" cy="2294943"/>
        </a:xfrm>
        <a:prstGeom prst="rect">
          <a:avLst/>
        </a:prstGeom>
      </xdr:spPr>
    </xdr:pic>
    <xdr:clientData/>
  </xdr:twoCellAnchor>
  <xdr:twoCellAnchor editAs="oneCell">
    <xdr:from>
      <xdr:col>59</xdr:col>
      <xdr:colOff>450273</xdr:colOff>
      <xdr:row>8</xdr:row>
      <xdr:rowOff>34636</xdr:rowOff>
    </xdr:from>
    <xdr:to>
      <xdr:col>65</xdr:col>
      <xdr:colOff>34474</xdr:colOff>
      <xdr:row>19</xdr:row>
      <xdr:rowOff>163436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5864" y="1593272"/>
          <a:ext cx="3221019" cy="2345528"/>
        </a:xfrm>
        <a:prstGeom prst="rect">
          <a:avLst/>
        </a:prstGeom>
      </xdr:spPr>
    </xdr:pic>
    <xdr:clientData/>
  </xdr:twoCellAnchor>
  <xdr:twoCellAnchor editAs="oneCell">
    <xdr:from>
      <xdr:col>54</xdr:col>
      <xdr:colOff>0</xdr:colOff>
      <xdr:row>39</xdr:row>
      <xdr:rowOff>0</xdr:rowOff>
    </xdr:from>
    <xdr:to>
      <xdr:col>59</xdr:col>
      <xdr:colOff>275301</xdr:colOff>
      <xdr:row>60</xdr:row>
      <xdr:rowOff>150876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5425" y="10572750"/>
          <a:ext cx="3323301" cy="4151376"/>
        </a:xfrm>
        <a:prstGeom prst="rect">
          <a:avLst/>
        </a:prstGeom>
      </xdr:spPr>
    </xdr:pic>
    <xdr:clientData/>
  </xdr:twoCellAnchor>
  <xdr:twoCellAnchor editAs="oneCell">
    <xdr:from>
      <xdr:col>60</xdr:col>
      <xdr:colOff>0</xdr:colOff>
      <xdr:row>39</xdr:row>
      <xdr:rowOff>0</xdr:rowOff>
    </xdr:from>
    <xdr:to>
      <xdr:col>65</xdr:col>
      <xdr:colOff>263395</xdr:colOff>
      <xdr:row>60</xdr:row>
      <xdr:rowOff>150876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43025" y="10572750"/>
          <a:ext cx="3311395" cy="4151376"/>
        </a:xfrm>
        <a:prstGeom prst="rect">
          <a:avLst/>
        </a:prstGeom>
      </xdr:spPr>
    </xdr:pic>
    <xdr:clientData/>
  </xdr:twoCellAnchor>
  <xdr:twoCellAnchor>
    <xdr:from>
      <xdr:col>53</xdr:col>
      <xdr:colOff>134471</xdr:colOff>
      <xdr:row>49</xdr:row>
      <xdr:rowOff>78441</xdr:rowOff>
    </xdr:from>
    <xdr:to>
      <xdr:col>54</xdr:col>
      <xdr:colOff>96371</xdr:colOff>
      <xdr:row>49</xdr:row>
      <xdr:rowOff>78441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35310296" y="12556191"/>
          <a:ext cx="5715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152400</xdr:colOff>
      <xdr:row>49</xdr:row>
      <xdr:rowOff>73959</xdr:rowOff>
    </xdr:from>
    <xdr:to>
      <xdr:col>60</xdr:col>
      <xdr:colOff>114300</xdr:colOff>
      <xdr:row>49</xdr:row>
      <xdr:rowOff>73959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38985825" y="12551709"/>
          <a:ext cx="5715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71</xdr:col>
      <xdr:colOff>0</xdr:colOff>
      <xdr:row>8</xdr:row>
      <xdr:rowOff>0</xdr:rowOff>
    </xdr:from>
    <xdr:to>
      <xdr:col>76</xdr:col>
      <xdr:colOff>249424</xdr:colOff>
      <xdr:row>21</xdr:row>
      <xdr:rowOff>25614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8625" y="1543050"/>
          <a:ext cx="3297424" cy="2568789"/>
        </a:xfrm>
        <a:prstGeom prst="rect">
          <a:avLst/>
        </a:prstGeom>
      </xdr:spPr>
    </xdr:pic>
    <xdr:clientData/>
  </xdr:twoCellAnchor>
  <xdr:twoCellAnchor editAs="oneCell">
    <xdr:from>
      <xdr:col>77</xdr:col>
      <xdr:colOff>0</xdr:colOff>
      <xdr:row>8</xdr:row>
      <xdr:rowOff>0</xdr:rowOff>
    </xdr:from>
    <xdr:to>
      <xdr:col>82</xdr:col>
      <xdr:colOff>249425</xdr:colOff>
      <xdr:row>21</xdr:row>
      <xdr:rowOff>29582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6225" y="1543050"/>
          <a:ext cx="3297425" cy="2572757"/>
        </a:xfrm>
        <a:prstGeom prst="rect">
          <a:avLst/>
        </a:prstGeom>
      </xdr:spPr>
    </xdr:pic>
    <xdr:clientData/>
  </xdr:twoCellAnchor>
  <xdr:twoCellAnchor editAs="oneCell">
    <xdr:from>
      <xdr:col>71</xdr:col>
      <xdr:colOff>0</xdr:colOff>
      <xdr:row>39</xdr:row>
      <xdr:rowOff>0</xdr:rowOff>
    </xdr:from>
    <xdr:to>
      <xdr:col>76</xdr:col>
      <xdr:colOff>302732</xdr:colOff>
      <xdr:row>60</xdr:row>
      <xdr:rowOff>173736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8625" y="10572750"/>
          <a:ext cx="3350732" cy="4174236"/>
        </a:xfrm>
        <a:prstGeom prst="rect">
          <a:avLst/>
        </a:prstGeom>
      </xdr:spPr>
    </xdr:pic>
    <xdr:clientData/>
  </xdr:twoCellAnchor>
  <xdr:twoCellAnchor editAs="oneCell">
    <xdr:from>
      <xdr:col>77</xdr:col>
      <xdr:colOff>0</xdr:colOff>
      <xdr:row>39</xdr:row>
      <xdr:rowOff>0</xdr:rowOff>
    </xdr:from>
    <xdr:to>
      <xdr:col>82</xdr:col>
      <xdr:colOff>290828</xdr:colOff>
      <xdr:row>60</xdr:row>
      <xdr:rowOff>173736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6225" y="10572750"/>
          <a:ext cx="3338828" cy="4174236"/>
        </a:xfrm>
        <a:prstGeom prst="rect">
          <a:avLst/>
        </a:prstGeom>
      </xdr:spPr>
    </xdr:pic>
    <xdr:clientData/>
  </xdr:twoCellAnchor>
  <xdr:twoCellAnchor>
    <xdr:from>
      <xdr:col>9</xdr:col>
      <xdr:colOff>342900</xdr:colOff>
      <xdr:row>19</xdr:row>
      <xdr:rowOff>19050</xdr:rowOff>
    </xdr:from>
    <xdr:to>
      <xdr:col>12</xdr:col>
      <xdr:colOff>205344</xdr:colOff>
      <xdr:row>28</xdr:row>
      <xdr:rowOff>81601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pSpPr/>
      </xdr:nvGrpSpPr>
      <xdr:grpSpPr>
        <a:xfrm>
          <a:off x="7705725" y="3724275"/>
          <a:ext cx="1843644" cy="1777051"/>
          <a:chOff x="445524" y="6148769"/>
          <a:chExt cx="1843644" cy="1777051"/>
        </a:xfrm>
      </xdr:grpSpPr>
      <xdr:sp macro="" textlink="">
        <xdr:nvSpPr>
          <xdr:cNvPr id="42" name="TextBox 6"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SpPr txBox="1"/>
        </xdr:nvSpPr>
        <xdr:spPr>
          <a:xfrm>
            <a:off x="445524" y="6148769"/>
            <a:ext cx="143655" cy="27687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199" b="1">
                <a:latin typeface="Arial" panose="020B0604020202020204" pitchFamily="34" charset="0"/>
                <a:cs typeface="Arial" panose="020B0604020202020204" pitchFamily="34" charset="0"/>
              </a:rPr>
              <a:t>F</a:t>
            </a:r>
          </a:p>
        </xdr:txBody>
      </xdr:sp>
      <xdr:grpSp>
        <xdr:nvGrpSpPr>
          <xdr:cNvPr id="43" name="Group 42"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GrpSpPr/>
        </xdr:nvGrpSpPr>
        <xdr:grpSpPr>
          <a:xfrm>
            <a:off x="528198" y="6370122"/>
            <a:ext cx="1760970" cy="1555698"/>
            <a:chOff x="1667122" y="5200901"/>
            <a:chExt cx="1386512" cy="1224890"/>
          </a:xfrm>
        </xdr:grpSpPr>
        <xdr:grpSp>
          <xdr:nvGrpSpPr>
            <xdr:cNvPr id="44" name="Group 43">
              <a:extLst>
                <a:ext uri="{FF2B5EF4-FFF2-40B4-BE49-F238E27FC236}">
                  <a16:creationId xmlns:a16="http://schemas.microsoft.com/office/drawing/2014/main" id="{00000000-0008-0000-0400-00002C000000}"/>
                </a:ext>
              </a:extLst>
            </xdr:cNvPr>
            <xdr:cNvGrpSpPr/>
          </xdr:nvGrpSpPr>
          <xdr:grpSpPr>
            <a:xfrm>
              <a:off x="1667122" y="5244613"/>
              <a:ext cx="1293207" cy="1181178"/>
              <a:chOff x="1800173" y="2959857"/>
              <a:chExt cx="1293207" cy="1181178"/>
            </a:xfrm>
          </xdr:grpSpPr>
          <xdr:sp macro="" textlink="">
            <xdr:nvSpPr>
              <xdr:cNvPr id="48" name="TextBox 17">
                <a:extLst>
                  <a:ext uri="{FF2B5EF4-FFF2-40B4-BE49-F238E27FC236}">
                    <a16:creationId xmlns:a16="http://schemas.microsoft.com/office/drawing/2014/main" id="{00000000-0008-0000-0400-000030000000}"/>
                  </a:ext>
                </a:extLst>
              </xdr:cNvPr>
              <xdr:cNvSpPr txBox="1"/>
            </xdr:nvSpPr>
            <xdr:spPr>
              <a:xfrm>
                <a:off x="1807885" y="2959857"/>
                <a:ext cx="434185" cy="19386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000"/>
                  <a:t>CD38</a:t>
                </a:r>
              </a:p>
            </xdr:txBody>
          </xdr:sp>
          <xdr:sp macro="" textlink="">
            <xdr:nvSpPr>
              <xdr:cNvPr id="49" name="TextBox 18">
                <a:extLst>
                  <a:ext uri="{FF2B5EF4-FFF2-40B4-BE49-F238E27FC236}">
                    <a16:creationId xmlns:a16="http://schemas.microsoft.com/office/drawing/2014/main" id="{00000000-0008-0000-0400-000031000000}"/>
                  </a:ext>
                </a:extLst>
              </xdr:cNvPr>
              <xdr:cNvSpPr txBox="1"/>
            </xdr:nvSpPr>
            <xdr:spPr>
              <a:xfrm>
                <a:off x="1800173" y="3186985"/>
                <a:ext cx="434185" cy="19386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000"/>
                  <a:t>Rab4</a:t>
                </a:r>
              </a:p>
            </xdr:txBody>
          </xdr:sp>
          <xdr:sp macro="" textlink="">
            <xdr:nvSpPr>
              <xdr:cNvPr id="50" name="TextBox 20">
                <a:extLst>
                  <a:ext uri="{FF2B5EF4-FFF2-40B4-BE49-F238E27FC236}">
                    <a16:creationId xmlns:a16="http://schemas.microsoft.com/office/drawing/2014/main" id="{00000000-0008-0000-0400-000032000000}"/>
                  </a:ext>
                </a:extLst>
              </xdr:cNvPr>
              <xdr:cNvSpPr txBox="1"/>
            </xdr:nvSpPr>
            <xdr:spPr>
              <a:xfrm>
                <a:off x="1807885" y="3431846"/>
                <a:ext cx="434185" cy="19386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000"/>
                  <a:t>Actin</a:t>
                </a:r>
              </a:p>
            </xdr:txBody>
          </xdr:sp>
          <xdr:sp macro="" textlink="">
            <xdr:nvSpPr>
              <xdr:cNvPr id="51" name="TextBox 21">
                <a:extLst>
                  <a:ext uri="{FF2B5EF4-FFF2-40B4-BE49-F238E27FC236}">
                    <a16:creationId xmlns:a16="http://schemas.microsoft.com/office/drawing/2014/main" id="{00000000-0008-0000-0400-000033000000}"/>
                  </a:ext>
                </a:extLst>
              </xdr:cNvPr>
              <xdr:cNvSpPr txBox="1"/>
            </xdr:nvSpPr>
            <xdr:spPr>
              <a:xfrm rot="18225055">
                <a:off x="2142567" y="3714123"/>
                <a:ext cx="398708" cy="193864"/>
              </a:xfrm>
              <a:prstGeom prst="rect">
                <a:avLst/>
              </a:prstGeom>
              <a:noFill/>
            </xdr:spPr>
            <xdr:txBody>
              <a:bodyPr wrap="square" rtlCol="0" anchor="ctr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000"/>
                  <a:t>GFP</a:t>
                </a:r>
              </a:p>
            </xdr:txBody>
          </xdr:sp>
          <xdr:sp macro="" textlink="">
            <xdr:nvSpPr>
              <xdr:cNvPr id="52" name="TextBox 22">
                <a:extLst>
                  <a:ext uri="{FF2B5EF4-FFF2-40B4-BE49-F238E27FC236}">
                    <a16:creationId xmlns:a16="http://schemas.microsoft.com/office/drawing/2014/main" id="{00000000-0008-0000-0400-000034000000}"/>
                  </a:ext>
                </a:extLst>
              </xdr:cNvPr>
              <xdr:cNvSpPr txBox="1"/>
            </xdr:nvSpPr>
            <xdr:spPr>
              <a:xfrm rot="18225055">
                <a:off x="2471660" y="3714123"/>
                <a:ext cx="398708" cy="193864"/>
              </a:xfrm>
              <a:prstGeom prst="rect">
                <a:avLst/>
              </a:prstGeom>
              <a:noFill/>
            </xdr:spPr>
            <xdr:txBody>
              <a:bodyPr wrap="square" rtlCol="0" anchor="ctr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000"/>
                  <a:t>Rab4</a:t>
                </a:r>
              </a:p>
            </xdr:txBody>
          </xdr:sp>
          <xdr:sp macro="" textlink="">
            <xdr:nvSpPr>
              <xdr:cNvPr id="53" name="TextBox 23">
                <a:extLst>
                  <a:ext uri="{FF2B5EF4-FFF2-40B4-BE49-F238E27FC236}">
                    <a16:creationId xmlns:a16="http://schemas.microsoft.com/office/drawing/2014/main" id="{00000000-0008-0000-0400-000035000000}"/>
                  </a:ext>
                </a:extLst>
              </xdr:cNvPr>
              <xdr:cNvSpPr txBox="1"/>
            </xdr:nvSpPr>
            <xdr:spPr>
              <a:xfrm rot="18225055">
                <a:off x="2731465" y="3736685"/>
                <a:ext cx="461875" cy="193864"/>
              </a:xfrm>
              <a:prstGeom prst="rect">
                <a:avLst/>
              </a:prstGeom>
              <a:noFill/>
            </xdr:spPr>
            <xdr:txBody>
              <a:bodyPr wrap="square" rtlCol="0" anchor="ctr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en-US" sz="1000"/>
                  <a:t>S27N</a:t>
                </a:r>
              </a:p>
            </xdr:txBody>
          </xdr:sp>
          <xdr:sp macro="" textlink="">
            <xdr:nvSpPr>
              <xdr:cNvPr id="54" name="TextBox 24">
                <a:extLst>
                  <a:ext uri="{FF2B5EF4-FFF2-40B4-BE49-F238E27FC236}">
                    <a16:creationId xmlns:a16="http://schemas.microsoft.com/office/drawing/2014/main" id="{00000000-0008-0000-0400-000036000000}"/>
                  </a:ext>
                </a:extLst>
              </xdr:cNvPr>
              <xdr:cNvSpPr txBox="1"/>
            </xdr:nvSpPr>
            <xdr:spPr>
              <a:xfrm>
                <a:off x="2354882" y="3947171"/>
                <a:ext cx="668131" cy="193864"/>
              </a:xfrm>
              <a:prstGeom prst="rect">
                <a:avLst/>
              </a:prstGeom>
              <a:noFill/>
            </xdr:spPr>
            <xdr:txBody>
              <a:bodyPr wrap="square" rtlCol="0" anchor="ctr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sz="1000"/>
                  <a:t>AAV</a:t>
                </a:r>
              </a:p>
            </xdr:txBody>
          </xdr:sp>
          <xdr:cxnSp macro="">
            <xdr:nvCxnSpPr>
              <xdr:cNvPr id="55" name="Straight Connector 54">
                <a:extLst>
                  <a:ext uri="{FF2B5EF4-FFF2-40B4-BE49-F238E27FC236}">
                    <a16:creationId xmlns:a16="http://schemas.microsoft.com/office/drawing/2014/main" id="{00000000-0008-0000-0400-000037000000}"/>
                  </a:ext>
                </a:extLst>
              </xdr:cNvPr>
              <xdr:cNvCxnSpPr>
                <a:cxnSpLocks/>
              </xdr:cNvCxnSpPr>
            </xdr:nvCxnSpPr>
            <xdr:spPr>
              <a:xfrm>
                <a:off x="2300925" y="3953378"/>
                <a:ext cx="792455" cy="0"/>
              </a:xfrm>
              <a:prstGeom prst="line">
                <a:avLst/>
              </a:prstGeom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00000000-0008-0000-0400-00002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4401" t="1759" r="67649" b="91454"/>
            <a:stretch/>
          </xdr:blipFill>
          <xdr:spPr>
            <a:xfrm>
              <a:off x="2092585" y="5200901"/>
              <a:ext cx="953084" cy="22943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00000000-0008-0000-0400-00002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3873" t="21263" r="65921" b="70664"/>
            <a:stretch/>
          </xdr:blipFill>
          <xdr:spPr>
            <a:xfrm>
              <a:off x="2093317" y="5462884"/>
              <a:ext cx="956451" cy="24972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00000000-0008-0000-0400-00002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873" t="46056" r="72583" b="50917"/>
            <a:stretch/>
          </xdr:blipFill>
          <xdr:spPr>
            <a:xfrm>
              <a:off x="2092585" y="5765343"/>
              <a:ext cx="961049" cy="175157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52</xdr:col>
      <xdr:colOff>466725</xdr:colOff>
      <xdr:row>8</xdr:row>
      <xdr:rowOff>133350</xdr:rowOff>
    </xdr:from>
    <xdr:to>
      <xdr:col>54</xdr:col>
      <xdr:colOff>290794</xdr:colOff>
      <xdr:row>8</xdr:row>
      <xdr:rowOff>133350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CxnSpPr/>
      </xdr:nvCxnSpPr>
      <xdr:spPr>
        <a:xfrm>
          <a:off x="34194750" y="1676400"/>
          <a:ext cx="104326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161925</xdr:colOff>
      <xdr:row>8</xdr:row>
      <xdr:rowOff>161925</xdr:rowOff>
    </xdr:from>
    <xdr:to>
      <xdr:col>60</xdr:col>
      <xdr:colOff>100294</xdr:colOff>
      <xdr:row>8</xdr:row>
      <xdr:rowOff>161925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CxnSpPr/>
      </xdr:nvCxnSpPr>
      <xdr:spPr>
        <a:xfrm>
          <a:off x="38157150" y="1704975"/>
          <a:ext cx="54796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180975</xdr:colOff>
      <xdr:row>8</xdr:row>
      <xdr:rowOff>85725</xdr:rowOff>
    </xdr:from>
    <xdr:to>
      <xdr:col>71</xdr:col>
      <xdr:colOff>119344</xdr:colOff>
      <xdr:row>8</xdr:row>
      <xdr:rowOff>85725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CxnSpPr/>
      </xdr:nvCxnSpPr>
      <xdr:spPr>
        <a:xfrm>
          <a:off x="44881800" y="1628775"/>
          <a:ext cx="54796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180975</xdr:colOff>
      <xdr:row>8</xdr:row>
      <xdr:rowOff>76200</xdr:rowOff>
    </xdr:from>
    <xdr:to>
      <xdr:col>77</xdr:col>
      <xdr:colOff>119344</xdr:colOff>
      <xdr:row>8</xdr:row>
      <xdr:rowOff>76200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CxnSpPr/>
      </xdr:nvCxnSpPr>
      <xdr:spPr>
        <a:xfrm>
          <a:off x="48539400" y="1619250"/>
          <a:ext cx="54796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295276</xdr:colOff>
      <xdr:row>2</xdr:row>
      <xdr:rowOff>152400</xdr:rowOff>
    </xdr:from>
    <xdr:to>
      <xdr:col>13</xdr:col>
      <xdr:colOff>123826</xdr:colOff>
      <xdr:row>13</xdr:row>
      <xdr:rowOff>62592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6" y="533400"/>
          <a:ext cx="2876550" cy="2015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142875</xdr:rowOff>
    </xdr:from>
    <xdr:to>
      <xdr:col>9</xdr:col>
      <xdr:colOff>402968</xdr:colOff>
      <xdr:row>9</xdr:row>
      <xdr:rowOff>157323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333375"/>
          <a:ext cx="2841368" cy="15384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9</xdr:row>
      <xdr:rowOff>19050</xdr:rowOff>
    </xdr:from>
    <xdr:to>
      <xdr:col>6</xdr:col>
      <xdr:colOff>302288</xdr:colOff>
      <xdr:row>30</xdr:row>
      <xdr:rowOff>96416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ADC064-ACA0-82EB-7F73-FF3CD6CF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495550"/>
          <a:ext cx="3359813" cy="407786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12</xdr:col>
      <xdr:colOff>311811</xdr:colOff>
      <xdr:row>30</xdr:row>
      <xdr:rowOff>75520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7BAFE2-77CF-5BBA-16A9-933B75457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476500"/>
          <a:ext cx="3359811" cy="407602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</xdr:row>
      <xdr:rowOff>0</xdr:rowOff>
    </xdr:from>
    <xdr:to>
      <xdr:col>22</xdr:col>
      <xdr:colOff>311812</xdr:colOff>
      <xdr:row>30</xdr:row>
      <xdr:rowOff>77366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BF4D6E-6AEA-3476-370D-9C52833A2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2476500"/>
          <a:ext cx="3359812" cy="4077866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</xdr:row>
      <xdr:rowOff>0</xdr:rowOff>
    </xdr:from>
    <xdr:to>
      <xdr:col>28</xdr:col>
      <xdr:colOff>323090</xdr:colOff>
      <xdr:row>30</xdr:row>
      <xdr:rowOff>75520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F2AB90-BD1B-4BC8-D502-C7674CB49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0" y="2476500"/>
          <a:ext cx="3371090" cy="407602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18</xdr:row>
      <xdr:rowOff>95250</xdr:rowOff>
    </xdr:from>
    <xdr:to>
      <xdr:col>1</xdr:col>
      <xdr:colOff>342900</xdr:colOff>
      <xdr:row>18</xdr:row>
      <xdr:rowOff>95250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3A436543-6523-0988-994D-7547809D0147}"/>
            </a:ext>
          </a:extLst>
        </xdr:cNvPr>
        <xdr:cNvCxnSpPr/>
      </xdr:nvCxnSpPr>
      <xdr:spPr>
        <a:xfrm>
          <a:off x="304800" y="4286250"/>
          <a:ext cx="6477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314325</xdr:colOff>
      <xdr:row>18</xdr:row>
      <xdr:rowOff>66675</xdr:rowOff>
    </xdr:from>
    <xdr:to>
      <xdr:col>7</xdr:col>
      <xdr:colOff>352425</xdr:colOff>
      <xdr:row>18</xdr:row>
      <xdr:rowOff>66675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8125FFB4-F8A2-44E2-94EE-A31CD959A408}"/>
            </a:ext>
          </a:extLst>
        </xdr:cNvPr>
        <xdr:cNvCxnSpPr/>
      </xdr:nvCxnSpPr>
      <xdr:spPr>
        <a:xfrm>
          <a:off x="3971925" y="4257675"/>
          <a:ext cx="6477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238125</xdr:colOff>
      <xdr:row>18</xdr:row>
      <xdr:rowOff>142875</xdr:rowOff>
    </xdr:from>
    <xdr:to>
      <xdr:col>17</xdr:col>
      <xdr:colOff>276225</xdr:colOff>
      <xdr:row>18</xdr:row>
      <xdr:rowOff>142875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DF15F1F-3444-4329-A1B4-49F1BFFD3F67}"/>
            </a:ext>
          </a:extLst>
        </xdr:cNvPr>
        <xdr:cNvCxnSpPr/>
      </xdr:nvCxnSpPr>
      <xdr:spPr>
        <a:xfrm>
          <a:off x="9991725" y="4333875"/>
          <a:ext cx="6477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342900</xdr:colOff>
      <xdr:row>18</xdr:row>
      <xdr:rowOff>152400</xdr:rowOff>
    </xdr:from>
    <xdr:to>
      <xdr:col>23</xdr:col>
      <xdr:colOff>381000</xdr:colOff>
      <xdr:row>18</xdr:row>
      <xdr:rowOff>152400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8FA0EDE-D908-47B0-80A9-29D32DACCCB0}"/>
            </a:ext>
          </a:extLst>
        </xdr:cNvPr>
        <xdr:cNvCxnSpPr/>
      </xdr:nvCxnSpPr>
      <xdr:spPr>
        <a:xfrm>
          <a:off x="13754100" y="4343400"/>
          <a:ext cx="6477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34</xdr:col>
      <xdr:colOff>612320</xdr:colOff>
      <xdr:row>9</xdr:row>
      <xdr:rowOff>1</xdr:rowOff>
    </xdr:from>
    <xdr:to>
      <xdr:col>40</xdr:col>
      <xdr:colOff>204107</xdr:colOff>
      <xdr:row>30</xdr:row>
      <xdr:rowOff>86199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4E9E91B-1A20-4D45-81E5-A39DC4A92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49" y="2095501"/>
          <a:ext cx="3265715" cy="4086698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9</xdr:row>
      <xdr:rowOff>0</xdr:rowOff>
    </xdr:from>
    <xdr:to>
      <xdr:col>46</xdr:col>
      <xdr:colOff>195161</xdr:colOff>
      <xdr:row>30</xdr:row>
      <xdr:rowOff>95250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E8E6494-635A-4138-98BC-12B678E4D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5179" y="2095500"/>
          <a:ext cx="3256768" cy="4095750"/>
        </a:xfrm>
        <a:prstGeom prst="rect">
          <a:avLst/>
        </a:prstGeom>
      </xdr:spPr>
    </xdr:pic>
    <xdr:clientData/>
  </xdr:twoCellAnchor>
  <xdr:twoCellAnchor editAs="oneCell">
    <xdr:from>
      <xdr:col>34</xdr:col>
      <xdr:colOff>612320</xdr:colOff>
      <xdr:row>33</xdr:row>
      <xdr:rowOff>0</xdr:rowOff>
    </xdr:from>
    <xdr:to>
      <xdr:col>40</xdr:col>
      <xdr:colOff>231321</xdr:colOff>
      <xdr:row>55</xdr:row>
      <xdr:rowOff>150667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6D20FD5-B45A-44F4-AA30-DB2C56D60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49" y="6667500"/>
          <a:ext cx="3292929" cy="4341667"/>
        </a:xfrm>
        <a:prstGeom prst="rect">
          <a:avLst/>
        </a:prstGeom>
      </xdr:spPr>
    </xdr:pic>
    <xdr:clientData/>
  </xdr:twoCellAnchor>
  <xdr:twoCellAnchor editAs="oneCell">
    <xdr:from>
      <xdr:col>41</xdr:col>
      <xdr:colOff>0</xdr:colOff>
      <xdr:row>32</xdr:row>
      <xdr:rowOff>190499</xdr:rowOff>
    </xdr:from>
    <xdr:to>
      <xdr:col>46</xdr:col>
      <xdr:colOff>244928</xdr:colOff>
      <xdr:row>55</xdr:row>
      <xdr:rowOff>164710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E62A775-1020-4216-98CA-67CE261B9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5179" y="6667499"/>
          <a:ext cx="3306535" cy="4355711"/>
        </a:xfrm>
        <a:prstGeom prst="rect">
          <a:avLst/>
        </a:prstGeom>
      </xdr:spPr>
    </xdr:pic>
    <xdr:clientData/>
  </xdr:twoCellAnchor>
  <xdr:twoCellAnchor>
    <xdr:from>
      <xdr:col>34</xdr:col>
      <xdr:colOff>176893</xdr:colOff>
      <xdr:row>20</xdr:row>
      <xdr:rowOff>66675</xdr:rowOff>
    </xdr:from>
    <xdr:to>
      <xdr:col>35</xdr:col>
      <xdr:colOff>214993</xdr:colOff>
      <xdr:row>20</xdr:row>
      <xdr:rowOff>66675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A52516C0-B1C5-479A-9D0D-802C9A0C29DC}"/>
            </a:ext>
          </a:extLst>
        </xdr:cNvPr>
        <xdr:cNvCxnSpPr/>
      </xdr:nvCxnSpPr>
      <xdr:spPr>
        <a:xfrm>
          <a:off x="20995822" y="4257675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144236</xdr:colOff>
      <xdr:row>20</xdr:row>
      <xdr:rowOff>24493</xdr:rowOff>
    </xdr:from>
    <xdr:to>
      <xdr:col>41</xdr:col>
      <xdr:colOff>182336</xdr:colOff>
      <xdr:row>20</xdr:row>
      <xdr:rowOff>24493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6B0A25C-DFDF-47FB-9DDC-96AF8CD3EAA7}"/>
            </a:ext>
          </a:extLst>
        </xdr:cNvPr>
        <xdr:cNvCxnSpPr/>
      </xdr:nvCxnSpPr>
      <xdr:spPr>
        <a:xfrm>
          <a:off x="24637093" y="4215493"/>
          <a:ext cx="650422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16328</xdr:colOff>
      <xdr:row>41</xdr:row>
      <xdr:rowOff>69397</xdr:rowOff>
    </xdr:from>
    <xdr:to>
      <xdr:col>35</xdr:col>
      <xdr:colOff>54428</xdr:colOff>
      <xdr:row>41</xdr:row>
      <xdr:rowOff>69397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48DFBA8A-12D7-4FA2-90AF-8F50125F773B}"/>
            </a:ext>
          </a:extLst>
        </xdr:cNvPr>
        <xdr:cNvCxnSpPr/>
      </xdr:nvCxnSpPr>
      <xdr:spPr>
        <a:xfrm>
          <a:off x="20835257" y="8260897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46265</xdr:colOff>
      <xdr:row>41</xdr:row>
      <xdr:rowOff>44904</xdr:rowOff>
    </xdr:from>
    <xdr:to>
      <xdr:col>41</xdr:col>
      <xdr:colOff>84364</xdr:colOff>
      <xdr:row>41</xdr:row>
      <xdr:rowOff>44904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9F015C25-62ED-40C0-8EE4-A9FA6576156B}"/>
            </a:ext>
          </a:extLst>
        </xdr:cNvPr>
        <xdr:cNvCxnSpPr/>
      </xdr:nvCxnSpPr>
      <xdr:spPr>
        <a:xfrm>
          <a:off x="24539122" y="8236404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50</xdr:col>
      <xdr:colOff>612321</xdr:colOff>
      <xdr:row>9</xdr:row>
      <xdr:rowOff>0</xdr:rowOff>
    </xdr:from>
    <xdr:to>
      <xdr:col>56</xdr:col>
      <xdr:colOff>138579</xdr:colOff>
      <xdr:row>30</xdr:row>
      <xdr:rowOff>13607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8371C19-6185-49C8-B5BC-251A81952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8392" y="2095500"/>
          <a:ext cx="3200187" cy="4014107"/>
        </a:xfrm>
        <a:prstGeom prst="rect">
          <a:avLst/>
        </a:prstGeom>
      </xdr:spPr>
    </xdr:pic>
    <xdr:clientData/>
  </xdr:twoCellAnchor>
  <xdr:twoCellAnchor editAs="oneCell">
    <xdr:from>
      <xdr:col>56</xdr:col>
      <xdr:colOff>612320</xdr:colOff>
      <xdr:row>9</xdr:row>
      <xdr:rowOff>0</xdr:rowOff>
    </xdr:from>
    <xdr:to>
      <xdr:col>62</xdr:col>
      <xdr:colOff>136070</xdr:colOff>
      <xdr:row>30</xdr:row>
      <xdr:rowOff>1058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CDD4460-07CF-4E52-B7F2-03E329A43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02320" y="2095500"/>
          <a:ext cx="3197679" cy="4001558"/>
        </a:xfrm>
        <a:prstGeom prst="rect">
          <a:avLst/>
        </a:prstGeom>
      </xdr:spPr>
    </xdr:pic>
    <xdr:clientData/>
  </xdr:twoCellAnchor>
  <xdr:twoCellAnchor>
    <xdr:from>
      <xdr:col>50</xdr:col>
      <xdr:colOff>276225</xdr:colOff>
      <xdr:row>19</xdr:row>
      <xdr:rowOff>161925</xdr:rowOff>
    </xdr:from>
    <xdr:to>
      <xdr:col>51</xdr:col>
      <xdr:colOff>314325</xdr:colOff>
      <xdr:row>19</xdr:row>
      <xdr:rowOff>161925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BA902B2-43F3-4679-AC4E-F1124564A450}"/>
            </a:ext>
          </a:extLst>
        </xdr:cNvPr>
        <xdr:cNvCxnSpPr/>
      </xdr:nvCxnSpPr>
      <xdr:spPr>
        <a:xfrm>
          <a:off x="10073368" y="9115425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247650</xdr:colOff>
      <xdr:row>19</xdr:row>
      <xdr:rowOff>180975</xdr:rowOff>
    </xdr:from>
    <xdr:to>
      <xdr:col>57</xdr:col>
      <xdr:colOff>285750</xdr:colOff>
      <xdr:row>19</xdr:row>
      <xdr:rowOff>180975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4553368-5C92-4C7D-9FD6-F8F8338EFED2}"/>
            </a:ext>
          </a:extLst>
        </xdr:cNvPr>
        <xdr:cNvCxnSpPr/>
      </xdr:nvCxnSpPr>
      <xdr:spPr>
        <a:xfrm>
          <a:off x="13718721" y="9134475"/>
          <a:ext cx="650422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51</xdr:col>
      <xdr:colOff>0</xdr:colOff>
      <xdr:row>33</xdr:row>
      <xdr:rowOff>0</xdr:rowOff>
    </xdr:from>
    <xdr:to>
      <xdr:col>56</xdr:col>
      <xdr:colOff>204107</xdr:colOff>
      <xdr:row>55</xdr:row>
      <xdr:rowOff>140066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C6F866D-14CF-4BEA-ADE3-74F7CAE12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8393" y="6667500"/>
          <a:ext cx="3265714" cy="4331066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33</xdr:row>
      <xdr:rowOff>0</xdr:rowOff>
    </xdr:from>
    <xdr:to>
      <xdr:col>62</xdr:col>
      <xdr:colOff>225843</xdr:colOff>
      <xdr:row>55</xdr:row>
      <xdr:rowOff>149680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4D7BC6A-0D12-43B0-92E7-E04242057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02321" y="6667500"/>
          <a:ext cx="3287451" cy="4340680"/>
        </a:xfrm>
        <a:prstGeom prst="rect">
          <a:avLst/>
        </a:prstGeom>
      </xdr:spPr>
    </xdr:pic>
    <xdr:clientData/>
  </xdr:twoCellAnchor>
  <xdr:twoCellAnchor>
    <xdr:from>
      <xdr:col>50</xdr:col>
      <xdr:colOff>231322</xdr:colOff>
      <xdr:row>44</xdr:row>
      <xdr:rowOff>68036</xdr:rowOff>
    </xdr:from>
    <xdr:to>
      <xdr:col>51</xdr:col>
      <xdr:colOff>269421</xdr:colOff>
      <xdr:row>44</xdr:row>
      <xdr:rowOff>68036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53218EDE-82AA-4C15-9A8B-13CBF40CC656}"/>
            </a:ext>
          </a:extLst>
        </xdr:cNvPr>
        <xdr:cNvCxnSpPr/>
      </xdr:nvCxnSpPr>
      <xdr:spPr>
        <a:xfrm>
          <a:off x="30847393" y="8831036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234043</xdr:colOff>
      <xdr:row>44</xdr:row>
      <xdr:rowOff>70757</xdr:rowOff>
    </xdr:from>
    <xdr:to>
      <xdr:col>57</xdr:col>
      <xdr:colOff>272143</xdr:colOff>
      <xdr:row>44</xdr:row>
      <xdr:rowOff>70757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80261014-4C6C-41A0-A4B4-BA4F9C395249}"/>
            </a:ext>
          </a:extLst>
        </xdr:cNvPr>
        <xdr:cNvCxnSpPr/>
      </xdr:nvCxnSpPr>
      <xdr:spPr>
        <a:xfrm>
          <a:off x="34524043" y="8833757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326571</xdr:colOff>
      <xdr:row>54</xdr:row>
      <xdr:rowOff>37251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8E44519-BD0A-420C-9DE8-E687D98CE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" y="6667500"/>
          <a:ext cx="3388179" cy="403775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312964</xdr:colOff>
      <xdr:row>54</xdr:row>
      <xdr:rowOff>11952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080B956-3762-4F45-8B8F-52A2E9C45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6667500"/>
          <a:ext cx="3374571" cy="4012452"/>
        </a:xfrm>
        <a:prstGeom prst="rect">
          <a:avLst/>
        </a:prstGeom>
      </xdr:spPr>
    </xdr:pic>
    <xdr:clientData/>
  </xdr:twoCellAnchor>
  <xdr:twoCellAnchor editAs="oneCell">
    <xdr:from>
      <xdr:col>16</xdr:col>
      <xdr:colOff>612320</xdr:colOff>
      <xdr:row>32</xdr:row>
      <xdr:rowOff>190499</xdr:rowOff>
    </xdr:from>
    <xdr:to>
      <xdr:col>22</xdr:col>
      <xdr:colOff>299357</xdr:colOff>
      <xdr:row>54</xdr:row>
      <xdr:rowOff>4822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83016BB-339F-4D0A-AA01-D2D31FA8B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9463" y="6667499"/>
          <a:ext cx="3360965" cy="4005323"/>
        </a:xfrm>
        <a:prstGeom prst="rect">
          <a:avLst/>
        </a:prstGeom>
      </xdr:spPr>
    </xdr:pic>
    <xdr:clientData/>
  </xdr:twoCellAnchor>
  <xdr:twoCellAnchor editAs="oneCell">
    <xdr:from>
      <xdr:col>22</xdr:col>
      <xdr:colOff>612321</xdr:colOff>
      <xdr:row>33</xdr:row>
      <xdr:rowOff>0</xdr:rowOff>
    </xdr:from>
    <xdr:to>
      <xdr:col>28</xdr:col>
      <xdr:colOff>449035</xdr:colOff>
      <xdr:row>54</xdr:row>
      <xdr:rowOff>178818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D87C8E4-73C8-4FF6-A52F-9BE991201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3392" y="6667500"/>
          <a:ext cx="3510643" cy="4179318"/>
        </a:xfrm>
        <a:prstGeom prst="rect">
          <a:avLst/>
        </a:prstGeom>
      </xdr:spPr>
    </xdr:pic>
    <xdr:clientData/>
  </xdr:twoCellAnchor>
  <xdr:twoCellAnchor>
    <xdr:from>
      <xdr:col>0</xdr:col>
      <xdr:colOff>195943</xdr:colOff>
      <xdr:row>40</xdr:row>
      <xdr:rowOff>81643</xdr:rowOff>
    </xdr:from>
    <xdr:to>
      <xdr:col>1</xdr:col>
      <xdr:colOff>234043</xdr:colOff>
      <xdr:row>40</xdr:row>
      <xdr:rowOff>81643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333A04C8-2D34-4C9B-A8FA-959112B9DE9E}"/>
            </a:ext>
          </a:extLst>
        </xdr:cNvPr>
        <xdr:cNvCxnSpPr/>
      </xdr:nvCxnSpPr>
      <xdr:spPr>
        <a:xfrm>
          <a:off x="195943" y="8082643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171449</xdr:colOff>
      <xdr:row>40</xdr:row>
      <xdr:rowOff>84364</xdr:rowOff>
    </xdr:from>
    <xdr:to>
      <xdr:col>7</xdr:col>
      <xdr:colOff>209549</xdr:colOff>
      <xdr:row>40</xdr:row>
      <xdr:rowOff>84364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93CF034B-E865-4E0D-9038-2A01585323D3}"/>
            </a:ext>
          </a:extLst>
        </xdr:cNvPr>
        <xdr:cNvCxnSpPr/>
      </xdr:nvCxnSpPr>
      <xdr:spPr>
        <a:xfrm>
          <a:off x="3845378" y="8085364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51706</xdr:colOff>
      <xdr:row>41</xdr:row>
      <xdr:rowOff>46264</xdr:rowOff>
    </xdr:from>
    <xdr:to>
      <xdr:col>17</xdr:col>
      <xdr:colOff>89806</xdr:colOff>
      <xdr:row>41</xdr:row>
      <xdr:rowOff>46264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80F2A70A-6CF4-4F8C-A445-4C234A2C3E66}"/>
            </a:ext>
          </a:extLst>
        </xdr:cNvPr>
        <xdr:cNvCxnSpPr/>
      </xdr:nvCxnSpPr>
      <xdr:spPr>
        <a:xfrm>
          <a:off x="9848849" y="8237764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190500</xdr:colOff>
      <xdr:row>41</xdr:row>
      <xdr:rowOff>103414</xdr:rowOff>
    </xdr:from>
    <xdr:to>
      <xdr:col>23</xdr:col>
      <xdr:colOff>228599</xdr:colOff>
      <xdr:row>41</xdr:row>
      <xdr:rowOff>103414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6A1578F1-90E8-4C40-BC37-0A52259967EB}"/>
            </a:ext>
          </a:extLst>
        </xdr:cNvPr>
        <xdr:cNvCxnSpPr/>
      </xdr:nvCxnSpPr>
      <xdr:spPr>
        <a:xfrm>
          <a:off x="13661571" y="8294914"/>
          <a:ext cx="650421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9</xdr:row>
      <xdr:rowOff>0</xdr:rowOff>
    </xdr:from>
    <xdr:to>
      <xdr:col>36</xdr:col>
      <xdr:colOff>322704</xdr:colOff>
      <xdr:row>19</xdr:row>
      <xdr:rowOff>113009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AA970-25E1-4F79-8DEA-7DFC13E8C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64" b="25333"/>
        <a:stretch/>
      </xdr:blipFill>
      <xdr:spPr>
        <a:xfrm>
          <a:off x="20356286" y="2286000"/>
          <a:ext cx="3384311" cy="2018009"/>
        </a:xfrm>
        <a:prstGeom prst="rect">
          <a:avLst/>
        </a:prstGeom>
      </xdr:spPr>
    </xdr:pic>
    <xdr:clientData/>
  </xdr:twoCellAnchor>
  <xdr:twoCellAnchor editAs="oneCell">
    <xdr:from>
      <xdr:col>37</xdr:col>
      <xdr:colOff>9525</xdr:colOff>
      <xdr:row>9</xdr:row>
      <xdr:rowOff>9525</xdr:rowOff>
    </xdr:from>
    <xdr:to>
      <xdr:col>42</xdr:col>
      <xdr:colOff>268805</xdr:colOff>
      <xdr:row>19</xdr:row>
      <xdr:rowOff>47733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0FB84D-E0D7-46BB-9B2F-A6F0A2B8F7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97" b="26624"/>
        <a:stretch/>
      </xdr:blipFill>
      <xdr:spPr>
        <a:xfrm>
          <a:off x="23945850" y="2105025"/>
          <a:ext cx="3307280" cy="1943208"/>
        </a:xfrm>
        <a:prstGeom prst="rect">
          <a:avLst/>
        </a:prstGeom>
      </xdr:spPr>
    </xdr:pic>
    <xdr:clientData/>
  </xdr:twoCellAnchor>
  <xdr:twoCellAnchor>
    <xdr:from>
      <xdr:col>30</xdr:col>
      <xdr:colOff>381000</xdr:colOff>
      <xdr:row>12</xdr:row>
      <xdr:rowOff>136071</xdr:rowOff>
    </xdr:from>
    <xdr:to>
      <xdr:col>31</xdr:col>
      <xdr:colOff>366454</xdr:colOff>
      <xdr:row>12</xdr:row>
      <xdr:rowOff>137948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581B745-4AF4-698F-17E5-F07B8F6FB6E7}"/>
            </a:ext>
          </a:extLst>
        </xdr:cNvPr>
        <xdr:cNvCxnSpPr/>
      </xdr:nvCxnSpPr>
      <xdr:spPr>
        <a:xfrm flipV="1">
          <a:off x="20087897" y="2993571"/>
          <a:ext cx="596367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0</xdr:colOff>
      <xdr:row>23</xdr:row>
      <xdr:rowOff>0</xdr:rowOff>
    </xdr:from>
    <xdr:to>
      <xdr:col>36</xdr:col>
      <xdr:colOff>260065</xdr:colOff>
      <xdr:row>34</xdr:row>
      <xdr:rowOff>110565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A844921-32E6-4423-8C35-A0A2860B6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63" b="27184"/>
        <a:stretch/>
      </xdr:blipFill>
      <xdr:spPr>
        <a:xfrm>
          <a:off x="20278725" y="4572000"/>
          <a:ext cx="3308065" cy="2206065"/>
        </a:xfrm>
        <a:prstGeom prst="rect">
          <a:avLst/>
        </a:prstGeom>
      </xdr:spPr>
    </xdr:pic>
    <xdr:clientData/>
  </xdr:twoCellAnchor>
  <xdr:twoCellAnchor editAs="oneCell">
    <xdr:from>
      <xdr:col>37</xdr:col>
      <xdr:colOff>0</xdr:colOff>
      <xdr:row>23</xdr:row>
      <xdr:rowOff>0</xdr:rowOff>
    </xdr:from>
    <xdr:to>
      <xdr:col>42</xdr:col>
      <xdr:colOff>260067</xdr:colOff>
      <xdr:row>34</xdr:row>
      <xdr:rowOff>110565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4C22B0-7ECC-4A29-ADDE-31F22C4D71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65" t="19731" r="765" b="26317"/>
        <a:stretch/>
      </xdr:blipFill>
      <xdr:spPr>
        <a:xfrm>
          <a:off x="23936325" y="4572000"/>
          <a:ext cx="3308067" cy="2206065"/>
        </a:xfrm>
        <a:prstGeom prst="rect">
          <a:avLst/>
        </a:prstGeom>
      </xdr:spPr>
    </xdr:pic>
    <xdr:clientData/>
  </xdr:twoCellAnchor>
  <xdr:twoCellAnchor>
    <xdr:from>
      <xdr:col>36</xdr:col>
      <xdr:colOff>399722</xdr:colOff>
      <xdr:row>12</xdr:row>
      <xdr:rowOff>164646</xdr:rowOff>
    </xdr:from>
    <xdr:to>
      <xdr:col>37</xdr:col>
      <xdr:colOff>385176</xdr:colOff>
      <xdr:row>12</xdr:row>
      <xdr:rowOff>166523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A2FBE58-44F7-4F38-BD1E-E0269AB994E5}"/>
            </a:ext>
          </a:extLst>
        </xdr:cNvPr>
        <xdr:cNvCxnSpPr/>
      </xdr:nvCxnSpPr>
      <xdr:spPr>
        <a:xfrm flipV="1">
          <a:off x="23726447" y="2831646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352097</xdr:colOff>
      <xdr:row>27</xdr:row>
      <xdr:rowOff>183696</xdr:rowOff>
    </xdr:from>
    <xdr:to>
      <xdr:col>31</xdr:col>
      <xdr:colOff>337551</xdr:colOff>
      <xdr:row>27</xdr:row>
      <xdr:rowOff>185573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217AFC33-9D17-4A18-B993-358A2BFC01D8}"/>
            </a:ext>
          </a:extLst>
        </xdr:cNvPr>
        <xdr:cNvCxnSpPr/>
      </xdr:nvCxnSpPr>
      <xdr:spPr>
        <a:xfrm flipV="1">
          <a:off x="20021222" y="5708196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380672</xdr:colOff>
      <xdr:row>28</xdr:row>
      <xdr:rowOff>136071</xdr:rowOff>
    </xdr:from>
    <xdr:to>
      <xdr:col>37</xdr:col>
      <xdr:colOff>366126</xdr:colOff>
      <xdr:row>28</xdr:row>
      <xdr:rowOff>137948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986FF2E-8AD4-4121-A0C7-FDFEDF9661F6}"/>
            </a:ext>
          </a:extLst>
        </xdr:cNvPr>
        <xdr:cNvCxnSpPr/>
      </xdr:nvCxnSpPr>
      <xdr:spPr>
        <a:xfrm flipV="1">
          <a:off x="23707397" y="5660571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48</xdr:col>
      <xdr:colOff>1</xdr:colOff>
      <xdr:row>9</xdr:row>
      <xdr:rowOff>0</xdr:rowOff>
    </xdr:from>
    <xdr:to>
      <xdr:col>51</xdr:col>
      <xdr:colOff>19050</xdr:colOff>
      <xdr:row>19</xdr:row>
      <xdr:rowOff>189877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FF81E02-3911-439B-9802-3783A08C1D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3803" r="44460" b="26552"/>
        <a:stretch/>
      </xdr:blipFill>
      <xdr:spPr>
        <a:xfrm>
          <a:off x="30641926" y="2095500"/>
          <a:ext cx="1847849" cy="2094877"/>
        </a:xfrm>
        <a:prstGeom prst="rect">
          <a:avLst/>
        </a:prstGeom>
      </xdr:spPr>
    </xdr:pic>
    <xdr:clientData/>
  </xdr:twoCellAnchor>
  <xdr:twoCellAnchor editAs="oneCell">
    <xdr:from>
      <xdr:col>51</xdr:col>
      <xdr:colOff>57151</xdr:colOff>
      <xdr:row>9</xdr:row>
      <xdr:rowOff>1</xdr:rowOff>
    </xdr:from>
    <xdr:to>
      <xdr:col>54</xdr:col>
      <xdr:colOff>83343</xdr:colOff>
      <xdr:row>20</xdr:row>
      <xdr:rowOff>24442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5A93A3A-9610-49D0-87D5-5A04BF2938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3" t="22881" r="44735" b="26623"/>
        <a:stretch/>
      </xdr:blipFill>
      <xdr:spPr>
        <a:xfrm>
          <a:off x="32406432" y="2095501"/>
          <a:ext cx="1847849" cy="2119941"/>
        </a:xfrm>
        <a:prstGeom prst="rect">
          <a:avLst/>
        </a:prstGeom>
      </xdr:spPr>
    </xdr:pic>
    <xdr:clientData/>
  </xdr:twoCellAnchor>
  <xdr:twoCellAnchor>
    <xdr:from>
      <xdr:col>47</xdr:col>
      <xdr:colOff>552122</xdr:colOff>
      <xdr:row>13</xdr:row>
      <xdr:rowOff>88446</xdr:rowOff>
    </xdr:from>
    <xdr:to>
      <xdr:col>48</xdr:col>
      <xdr:colOff>537576</xdr:colOff>
      <xdr:row>13</xdr:row>
      <xdr:rowOff>90323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A93FC36-9598-43E0-B272-AA29AEE51801}"/>
            </a:ext>
          </a:extLst>
        </xdr:cNvPr>
        <xdr:cNvCxnSpPr/>
      </xdr:nvCxnSpPr>
      <xdr:spPr>
        <a:xfrm flipV="1">
          <a:off x="30584447" y="2945946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28247</xdr:colOff>
      <xdr:row>13</xdr:row>
      <xdr:rowOff>97971</xdr:rowOff>
    </xdr:from>
    <xdr:to>
      <xdr:col>52</xdr:col>
      <xdr:colOff>13701</xdr:colOff>
      <xdr:row>13</xdr:row>
      <xdr:rowOff>99848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7EB83AD2-0446-47B0-9163-EF977C337A79}"/>
            </a:ext>
          </a:extLst>
        </xdr:cNvPr>
        <xdr:cNvCxnSpPr/>
      </xdr:nvCxnSpPr>
      <xdr:spPr>
        <a:xfrm flipV="1">
          <a:off x="32498972" y="2955471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48</xdr:col>
      <xdr:colOff>19050</xdr:colOff>
      <xdr:row>23</xdr:row>
      <xdr:rowOff>28575</xdr:rowOff>
    </xdr:from>
    <xdr:to>
      <xdr:col>51</xdr:col>
      <xdr:colOff>19050</xdr:colOff>
      <xdr:row>35</xdr:row>
      <xdr:rowOff>99214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E529AFB-5C08-4084-B8F4-0099F202C9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56" r="51658" b="28475"/>
        <a:stretch/>
      </xdr:blipFill>
      <xdr:spPr>
        <a:xfrm>
          <a:off x="30660975" y="4791075"/>
          <a:ext cx="1828800" cy="2356639"/>
        </a:xfrm>
        <a:prstGeom prst="rect">
          <a:avLst/>
        </a:prstGeom>
      </xdr:spPr>
    </xdr:pic>
    <xdr:clientData/>
  </xdr:twoCellAnchor>
  <xdr:twoCellAnchor editAs="oneCell">
    <xdr:from>
      <xdr:col>51</xdr:col>
      <xdr:colOff>104776</xdr:colOff>
      <xdr:row>23</xdr:row>
      <xdr:rowOff>38100</xdr:rowOff>
    </xdr:from>
    <xdr:to>
      <xdr:col>53</xdr:col>
      <xdr:colOff>485776</xdr:colOff>
      <xdr:row>35</xdr:row>
      <xdr:rowOff>177800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7FE6CF3-7DE8-4DBE-A576-8752A02C71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3" t="16705" r="52327" b="23792"/>
        <a:stretch/>
      </xdr:blipFill>
      <xdr:spPr>
        <a:xfrm>
          <a:off x="32575501" y="4800600"/>
          <a:ext cx="1600200" cy="2425700"/>
        </a:xfrm>
        <a:prstGeom prst="rect">
          <a:avLst/>
        </a:prstGeom>
      </xdr:spPr>
    </xdr:pic>
    <xdr:clientData/>
  </xdr:twoCellAnchor>
  <xdr:twoCellAnchor>
    <xdr:from>
      <xdr:col>47</xdr:col>
      <xdr:colOff>390197</xdr:colOff>
      <xdr:row>27</xdr:row>
      <xdr:rowOff>174171</xdr:rowOff>
    </xdr:from>
    <xdr:to>
      <xdr:col>48</xdr:col>
      <xdr:colOff>375651</xdr:colOff>
      <xdr:row>27</xdr:row>
      <xdr:rowOff>176048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908ADA57-4468-4CF8-B86F-BB878BA21888}"/>
            </a:ext>
          </a:extLst>
        </xdr:cNvPr>
        <xdr:cNvCxnSpPr/>
      </xdr:nvCxnSpPr>
      <xdr:spPr>
        <a:xfrm flipV="1">
          <a:off x="30422522" y="5698671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0</xdr:colOff>
      <xdr:row>9</xdr:row>
      <xdr:rowOff>0</xdr:rowOff>
    </xdr:from>
    <xdr:to>
      <xdr:col>63</xdr:col>
      <xdr:colOff>271272</xdr:colOff>
      <xdr:row>21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F93400E-44E3-4294-B818-75ADAD3C0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85" b="16990"/>
        <a:stretch/>
      </xdr:blipFill>
      <xdr:spPr>
        <a:xfrm>
          <a:off x="36737925" y="2095500"/>
          <a:ext cx="3319272" cy="2295525"/>
        </a:xfrm>
        <a:prstGeom prst="rect">
          <a:avLst/>
        </a:prstGeom>
      </xdr:spPr>
    </xdr:pic>
    <xdr:clientData/>
  </xdr:twoCellAnchor>
  <xdr:twoCellAnchor editAs="oneCell">
    <xdr:from>
      <xdr:col>63</xdr:col>
      <xdr:colOff>390525</xdr:colOff>
      <xdr:row>8</xdr:row>
      <xdr:rowOff>180975</xdr:rowOff>
    </xdr:from>
    <xdr:to>
      <xdr:col>69</xdr:col>
      <xdr:colOff>52197</xdr:colOff>
      <xdr:row>20</xdr:row>
      <xdr:rowOff>133350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1102CA9-DC45-4ACE-A09F-35C31527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85" b="17350"/>
        <a:stretch/>
      </xdr:blipFill>
      <xdr:spPr>
        <a:xfrm>
          <a:off x="40176450" y="2085975"/>
          <a:ext cx="3319272" cy="2238375"/>
        </a:xfrm>
        <a:prstGeom prst="rect">
          <a:avLst/>
        </a:prstGeom>
      </xdr:spPr>
    </xdr:pic>
    <xdr:clientData/>
  </xdr:twoCellAnchor>
  <xdr:twoCellAnchor>
    <xdr:from>
      <xdr:col>57</xdr:col>
      <xdr:colOff>381000</xdr:colOff>
      <xdr:row>13</xdr:row>
      <xdr:rowOff>66675</xdr:rowOff>
    </xdr:from>
    <xdr:to>
      <xdr:col>58</xdr:col>
      <xdr:colOff>366454</xdr:colOff>
      <xdr:row>13</xdr:row>
      <xdr:rowOff>68552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DA879950-B2C2-462F-8824-2DF32F74C22E}"/>
            </a:ext>
          </a:extLst>
        </xdr:cNvPr>
        <xdr:cNvCxnSpPr/>
      </xdr:nvCxnSpPr>
      <xdr:spPr>
        <a:xfrm flipV="1">
          <a:off x="36509325" y="2924175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152400</xdr:colOff>
      <xdr:row>13</xdr:row>
      <xdr:rowOff>28575</xdr:rowOff>
    </xdr:from>
    <xdr:to>
      <xdr:col>64</xdr:col>
      <xdr:colOff>137854</xdr:colOff>
      <xdr:row>13</xdr:row>
      <xdr:rowOff>30452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15694EDB-8C55-4FC0-AD89-FE05D5B83AC6}"/>
            </a:ext>
          </a:extLst>
        </xdr:cNvPr>
        <xdr:cNvCxnSpPr/>
      </xdr:nvCxnSpPr>
      <xdr:spPr>
        <a:xfrm flipV="1">
          <a:off x="39938325" y="2886075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0</xdr:colOff>
      <xdr:row>23</xdr:row>
      <xdr:rowOff>0</xdr:rowOff>
    </xdr:from>
    <xdr:to>
      <xdr:col>62</xdr:col>
      <xdr:colOff>488175</xdr:colOff>
      <xdr:row>33</xdr:row>
      <xdr:rowOff>66676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0688D81-BE28-49DF-948F-3472CAF44F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25" r="11831" b="30112"/>
        <a:stretch/>
      </xdr:blipFill>
      <xdr:spPr>
        <a:xfrm>
          <a:off x="36737925" y="4762500"/>
          <a:ext cx="2926575" cy="1971676"/>
        </a:xfrm>
        <a:prstGeom prst="rect">
          <a:avLst/>
        </a:prstGeom>
      </xdr:spPr>
    </xdr:pic>
    <xdr:clientData/>
  </xdr:twoCellAnchor>
  <xdr:twoCellAnchor editAs="oneCell">
    <xdr:from>
      <xdr:col>63</xdr:col>
      <xdr:colOff>266700</xdr:colOff>
      <xdr:row>23</xdr:row>
      <xdr:rowOff>9525</xdr:rowOff>
    </xdr:from>
    <xdr:to>
      <xdr:col>68</xdr:col>
      <xdr:colOff>171450</xdr:colOff>
      <xdr:row>33</xdr:row>
      <xdr:rowOff>57151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2C727E-EE7F-42DD-A6D6-F47515B7BC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4" r="11042" b="31095"/>
        <a:stretch/>
      </xdr:blipFill>
      <xdr:spPr>
        <a:xfrm>
          <a:off x="40052625" y="4772025"/>
          <a:ext cx="2952750" cy="1952626"/>
        </a:xfrm>
        <a:prstGeom prst="rect">
          <a:avLst/>
        </a:prstGeom>
      </xdr:spPr>
    </xdr:pic>
    <xdr:clientData/>
  </xdr:twoCellAnchor>
  <xdr:twoCellAnchor editAs="oneCell">
    <xdr:from>
      <xdr:col>75</xdr:col>
      <xdr:colOff>9525</xdr:colOff>
      <xdr:row>9</xdr:row>
      <xdr:rowOff>28575</xdr:rowOff>
    </xdr:from>
    <xdr:to>
      <xdr:col>78</xdr:col>
      <xdr:colOff>9525</xdr:colOff>
      <xdr:row>19</xdr:row>
      <xdr:rowOff>164647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6393E7F-2764-40CF-8FE6-3CFF80A8E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89" r="52250" b="27671"/>
        <a:stretch/>
      </xdr:blipFill>
      <xdr:spPr>
        <a:xfrm>
          <a:off x="47110650" y="2124075"/>
          <a:ext cx="1828800" cy="2041072"/>
        </a:xfrm>
        <a:prstGeom prst="rect">
          <a:avLst/>
        </a:prstGeom>
      </xdr:spPr>
    </xdr:pic>
    <xdr:clientData/>
  </xdr:twoCellAnchor>
  <xdr:twoCellAnchor editAs="oneCell">
    <xdr:from>
      <xdr:col>78</xdr:col>
      <xdr:colOff>38101</xdr:colOff>
      <xdr:row>9</xdr:row>
      <xdr:rowOff>38100</xdr:rowOff>
    </xdr:from>
    <xdr:to>
      <xdr:col>80</xdr:col>
      <xdr:colOff>438151</xdr:colOff>
      <xdr:row>20</xdr:row>
      <xdr:rowOff>47625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9B2CD92-8D91-4C18-A471-AA6F0A3F1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40" r="56068" b="25141"/>
        <a:stretch/>
      </xdr:blipFill>
      <xdr:spPr>
        <a:xfrm>
          <a:off x="48968026" y="2133600"/>
          <a:ext cx="1619250" cy="2105025"/>
        </a:xfrm>
        <a:prstGeom prst="rect">
          <a:avLst/>
        </a:prstGeom>
      </xdr:spPr>
    </xdr:pic>
    <xdr:clientData/>
  </xdr:twoCellAnchor>
  <xdr:twoCellAnchor>
    <xdr:from>
      <xdr:col>74</xdr:col>
      <xdr:colOff>266700</xdr:colOff>
      <xdr:row>13</xdr:row>
      <xdr:rowOff>66675</xdr:rowOff>
    </xdr:from>
    <xdr:to>
      <xdr:col>75</xdr:col>
      <xdr:colOff>252154</xdr:colOff>
      <xdr:row>13</xdr:row>
      <xdr:rowOff>68552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7374227A-520D-4D1C-A7C9-D3D8DD0A42F7}"/>
            </a:ext>
          </a:extLst>
        </xdr:cNvPr>
        <xdr:cNvCxnSpPr/>
      </xdr:nvCxnSpPr>
      <xdr:spPr>
        <a:xfrm flipV="1">
          <a:off x="46758225" y="2924175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304800</xdr:colOff>
      <xdr:row>13</xdr:row>
      <xdr:rowOff>76200</xdr:rowOff>
    </xdr:from>
    <xdr:to>
      <xdr:col>78</xdr:col>
      <xdr:colOff>290254</xdr:colOff>
      <xdr:row>13</xdr:row>
      <xdr:rowOff>78077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CFCA516B-5101-4E6C-B767-DB620D850F49}"/>
            </a:ext>
          </a:extLst>
        </xdr:cNvPr>
        <xdr:cNvCxnSpPr/>
      </xdr:nvCxnSpPr>
      <xdr:spPr>
        <a:xfrm flipV="1">
          <a:off x="48625125" y="2933700"/>
          <a:ext cx="595054" cy="1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75</xdr:col>
      <xdr:colOff>0</xdr:colOff>
      <xdr:row>23</xdr:row>
      <xdr:rowOff>0</xdr:rowOff>
    </xdr:from>
    <xdr:to>
      <xdr:col>77</xdr:col>
      <xdr:colOff>485775</xdr:colOff>
      <xdr:row>32</xdr:row>
      <xdr:rowOff>99786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A79EEC1-D92C-4193-A783-2C4646FA8C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28" r="48634" b="27330"/>
        <a:stretch/>
      </xdr:blipFill>
      <xdr:spPr>
        <a:xfrm>
          <a:off x="47101125" y="4762500"/>
          <a:ext cx="1704975" cy="1814286"/>
        </a:xfrm>
        <a:prstGeom prst="rect">
          <a:avLst/>
        </a:prstGeom>
      </xdr:spPr>
    </xdr:pic>
    <xdr:clientData/>
  </xdr:twoCellAnchor>
  <xdr:twoCellAnchor editAs="oneCell">
    <xdr:from>
      <xdr:col>78</xdr:col>
      <xdr:colOff>0</xdr:colOff>
      <xdr:row>23</xdr:row>
      <xdr:rowOff>0</xdr:rowOff>
    </xdr:from>
    <xdr:to>
      <xdr:col>80</xdr:col>
      <xdr:colOff>476250</xdr:colOff>
      <xdr:row>32</xdr:row>
      <xdr:rowOff>88446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3795594B-6AA1-4903-93F1-7615441075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38" r="48921" b="29595"/>
        <a:stretch/>
      </xdr:blipFill>
      <xdr:spPr>
        <a:xfrm>
          <a:off x="48929925" y="4762500"/>
          <a:ext cx="1695450" cy="18029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383430</xdr:colOff>
      <xdr:row>3</xdr:row>
      <xdr:rowOff>128272</xdr:rowOff>
    </xdr:from>
    <xdr:to>
      <xdr:col>3</xdr:col>
      <xdr:colOff>208394</xdr:colOff>
      <xdr:row>8</xdr:row>
      <xdr:rowOff>86342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77" t="-1" r="71289" b="31813"/>
        <a:stretch/>
      </xdr:blipFill>
      <xdr:spPr>
        <a:xfrm>
          <a:off x="993030" y="699772"/>
          <a:ext cx="1044164" cy="9105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287166</xdr:colOff>
      <xdr:row>4</xdr:row>
      <xdr:rowOff>117277</xdr:rowOff>
    </xdr:to>
    <xdr:sp macro="" textlink="">
      <xdr:nvSpPr>
        <xdr:cNvPr id="3" name="TextBox 3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/>
      </xdr:nvSpPr>
      <xdr:spPr>
        <a:xfrm>
          <a:off x="609600" y="571500"/>
          <a:ext cx="287166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/>
            <a:t>A</a:t>
          </a:r>
        </a:p>
      </xdr:txBody>
    </xdr:sp>
    <xdr:clientData/>
  </xdr:twoCellAnchor>
  <xdr:twoCellAnchor>
    <xdr:from>
      <xdr:col>2</xdr:col>
      <xdr:colOff>577571</xdr:colOff>
      <xdr:row>5</xdr:row>
      <xdr:rowOff>136091</xdr:rowOff>
    </xdr:from>
    <xdr:to>
      <xdr:col>3</xdr:col>
      <xdr:colOff>516575</xdr:colOff>
      <xdr:row>6</xdr:row>
      <xdr:rowOff>170136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>
          <a:cxnSpLocks/>
        </xdr:cNvCxnSpPr>
      </xdr:nvCxnSpPr>
      <xdr:spPr>
        <a:xfrm flipV="1">
          <a:off x="1796771" y="1088591"/>
          <a:ext cx="548604" cy="22454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398987</xdr:colOff>
      <xdr:row>3</xdr:row>
      <xdr:rowOff>107388</xdr:rowOff>
    </xdr:from>
    <xdr:to>
      <xdr:col>5</xdr:col>
      <xdr:colOff>163394</xdr:colOff>
      <xdr:row>8</xdr:row>
      <xdr:rowOff>127948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225" r="37674" b="27835"/>
        <a:stretch/>
      </xdr:blipFill>
      <xdr:spPr>
        <a:xfrm>
          <a:off x="2227787" y="678888"/>
          <a:ext cx="983607" cy="973060"/>
        </a:xfrm>
        <a:prstGeom prst="rect">
          <a:avLst/>
        </a:prstGeom>
      </xdr:spPr>
    </xdr:pic>
    <xdr:clientData/>
  </xdr:twoCellAnchor>
  <xdr:twoCellAnchor>
    <xdr:from>
      <xdr:col>1</xdr:col>
      <xdr:colOff>400066</xdr:colOff>
      <xdr:row>8</xdr:row>
      <xdr:rowOff>97708</xdr:rowOff>
    </xdr:from>
    <xdr:to>
      <xdr:col>2</xdr:col>
      <xdr:colOff>295912</xdr:colOff>
      <xdr:row>9</xdr:row>
      <xdr:rowOff>85891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/>
        </xdr:cNvSpPr>
      </xdr:nvSpPr>
      <xdr:spPr>
        <a:xfrm>
          <a:off x="1009666" y="1621708"/>
          <a:ext cx="505446" cy="178683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CD3</a:t>
          </a:r>
          <a:endParaRPr lang="en-US" sz="1100" baseline="30000"/>
        </a:p>
      </xdr:txBody>
    </xdr:sp>
    <xdr:clientData/>
  </xdr:twoCellAnchor>
  <xdr:twoCellAnchor>
    <xdr:from>
      <xdr:col>1</xdr:col>
      <xdr:colOff>179920</xdr:colOff>
      <xdr:row>5</xdr:row>
      <xdr:rowOff>122699</xdr:rowOff>
    </xdr:from>
    <xdr:to>
      <xdr:col>1</xdr:col>
      <xdr:colOff>441530</xdr:colOff>
      <xdr:row>8</xdr:row>
      <xdr:rowOff>56645</xdr:rowOff>
    </xdr:to>
    <xdr:sp macro="" textlink="">
      <xdr:nvSpPr>
        <xdr:cNvPr id="7" name="TextBox 18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/>
        </xdr:cNvSpPr>
      </xdr:nvSpPr>
      <xdr:spPr>
        <a:xfrm rot="16200000">
          <a:off x="667602" y="1197117"/>
          <a:ext cx="505446" cy="261610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CD19</a:t>
          </a:r>
          <a:endParaRPr lang="en-US" sz="1100" baseline="30000"/>
        </a:p>
      </xdr:txBody>
    </xdr:sp>
    <xdr:clientData/>
  </xdr:twoCellAnchor>
  <xdr:twoCellAnchor>
    <xdr:from>
      <xdr:col>3</xdr:col>
      <xdr:colOff>440153</xdr:colOff>
      <xdr:row>8</xdr:row>
      <xdr:rowOff>56245</xdr:rowOff>
    </xdr:from>
    <xdr:to>
      <xdr:col>4</xdr:col>
      <xdr:colOff>335999</xdr:colOff>
      <xdr:row>9</xdr:row>
      <xdr:rowOff>127355</xdr:rowOff>
    </xdr:to>
    <xdr:sp macro="" textlink="">
      <xdr:nvSpPr>
        <xdr:cNvPr id="8" name="TextBox 19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/>
        </xdr:cNvSpPr>
      </xdr:nvSpPr>
      <xdr:spPr>
        <a:xfrm>
          <a:off x="2268953" y="1580245"/>
          <a:ext cx="505446" cy="261610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CD4</a:t>
          </a:r>
          <a:endParaRPr lang="en-US" sz="1100" baseline="30000"/>
        </a:p>
      </xdr:txBody>
    </xdr:sp>
    <xdr:clientData/>
  </xdr:twoCellAnchor>
  <xdr:twoCellAnchor>
    <xdr:from>
      <xdr:col>3</xdr:col>
      <xdr:colOff>220007</xdr:colOff>
      <xdr:row>5</xdr:row>
      <xdr:rowOff>122699</xdr:rowOff>
    </xdr:from>
    <xdr:to>
      <xdr:col>3</xdr:col>
      <xdr:colOff>481617</xdr:colOff>
      <xdr:row>8</xdr:row>
      <xdr:rowOff>56645</xdr:rowOff>
    </xdr:to>
    <xdr:sp macro="" textlink="">
      <xdr:nvSpPr>
        <xdr:cNvPr id="9" name="TextBox 20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/>
        </xdr:cNvSpPr>
      </xdr:nvSpPr>
      <xdr:spPr>
        <a:xfrm rot="16200000">
          <a:off x="1926889" y="1197117"/>
          <a:ext cx="505446" cy="261610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CD8</a:t>
          </a:r>
          <a:endParaRPr lang="en-US" sz="1100" baseline="30000"/>
        </a:p>
      </xdr:txBody>
    </xdr:sp>
    <xdr:clientData/>
  </xdr:twoCellAnchor>
  <xdr:twoCellAnchor editAs="oneCell">
    <xdr:from>
      <xdr:col>5</xdr:col>
      <xdr:colOff>342374</xdr:colOff>
      <xdr:row>3</xdr:row>
      <xdr:rowOff>107388</xdr:rowOff>
    </xdr:from>
    <xdr:to>
      <xdr:col>7</xdr:col>
      <xdr:colOff>256208</xdr:colOff>
      <xdr:row>8</xdr:row>
      <xdr:rowOff>127948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032" t="228" r="2206" b="27606"/>
        <a:stretch/>
      </xdr:blipFill>
      <xdr:spPr>
        <a:xfrm>
          <a:off x="3390374" y="678888"/>
          <a:ext cx="1133034" cy="973060"/>
        </a:xfrm>
        <a:prstGeom prst="rect">
          <a:avLst/>
        </a:prstGeom>
      </xdr:spPr>
    </xdr:pic>
    <xdr:clientData/>
  </xdr:twoCellAnchor>
  <xdr:twoCellAnchor>
    <xdr:from>
      <xdr:col>6</xdr:col>
      <xdr:colOff>170659</xdr:colOff>
      <xdr:row>8</xdr:row>
      <xdr:rowOff>56245</xdr:rowOff>
    </xdr:from>
    <xdr:to>
      <xdr:col>7</xdr:col>
      <xdr:colOff>66505</xdr:colOff>
      <xdr:row>9</xdr:row>
      <xdr:rowOff>127355</xdr:rowOff>
    </xdr:to>
    <xdr:sp macro="" textlink="">
      <xdr:nvSpPr>
        <xdr:cNvPr id="11" name="TextBox 22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/>
        </xdr:cNvSpPr>
      </xdr:nvSpPr>
      <xdr:spPr>
        <a:xfrm>
          <a:off x="3828259" y="1580245"/>
          <a:ext cx="505446" cy="261610"/>
        </a:xfrm>
        <a:prstGeom prst="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CD38</a:t>
          </a:r>
          <a:endParaRPr lang="en-US" sz="1100" baseline="30000"/>
        </a:p>
      </xdr:txBody>
    </xdr:sp>
    <xdr:clientData/>
  </xdr:twoCellAnchor>
  <xdr:twoCellAnchor>
    <xdr:from>
      <xdr:col>5</xdr:col>
      <xdr:colOff>44801</xdr:colOff>
      <xdr:row>6</xdr:row>
      <xdr:rowOff>34881</xdr:rowOff>
    </xdr:from>
    <xdr:to>
      <xdr:col>5</xdr:col>
      <xdr:colOff>595628</xdr:colOff>
      <xdr:row>6</xdr:row>
      <xdr:rowOff>163188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CxnSpPr>
          <a:cxnSpLocks/>
        </xdr:cNvCxnSpPr>
      </xdr:nvCxnSpPr>
      <xdr:spPr>
        <a:xfrm flipV="1">
          <a:off x="3092801" y="1177881"/>
          <a:ext cx="550827" cy="12830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709B-C554-4AE7-B0FA-C4CFC2A62F81}">
  <dimension ref="A1:AS45"/>
  <sheetViews>
    <sheetView topLeftCell="J5" workbookViewId="0">
      <selection activeCell="Q29" sqref="Q29"/>
    </sheetView>
  </sheetViews>
  <sheetFormatPr defaultColWidth="8.85546875" defaultRowHeight="15" x14ac:dyDescent="0.25"/>
  <cols>
    <col min="1" max="1" width="54.42578125" bestFit="1" customWidth="1"/>
    <col min="21" max="21" width="54.42578125" bestFit="1" customWidth="1"/>
    <col min="40" max="40" width="9.140625" style="13"/>
    <col min="42" max="42" width="15.140625" bestFit="1" customWidth="1"/>
    <col min="43" max="43" width="15" customWidth="1"/>
  </cols>
  <sheetData>
    <row r="1" spans="1:45" x14ac:dyDescent="0.25">
      <c r="A1" s="1" t="s">
        <v>0</v>
      </c>
      <c r="B1" s="1"/>
    </row>
    <row r="2" spans="1:45" x14ac:dyDescent="0.25">
      <c r="A2" t="s">
        <v>45</v>
      </c>
      <c r="AP2" t="s">
        <v>68</v>
      </c>
      <c r="AQ2" s="2"/>
    </row>
    <row r="3" spans="1:45" x14ac:dyDescent="0.25">
      <c r="A3" s="1" t="s">
        <v>182</v>
      </c>
      <c r="U3" s="1" t="s">
        <v>183</v>
      </c>
      <c r="AP3" t="s">
        <v>45</v>
      </c>
      <c r="AQ3" s="2"/>
    </row>
    <row r="4" spans="1:45" ht="120" x14ac:dyDescent="0.25">
      <c r="A4" s="42"/>
      <c r="B4" s="185" t="s">
        <v>40</v>
      </c>
      <c r="C4" s="186"/>
      <c r="D4" s="186"/>
      <c r="E4" s="186"/>
      <c r="F4" s="186"/>
      <c r="G4" s="187"/>
      <c r="H4" s="185" t="s">
        <v>1281</v>
      </c>
      <c r="I4" s="186"/>
      <c r="J4" s="186"/>
      <c r="K4" s="186"/>
      <c r="L4" s="186"/>
      <c r="M4" s="187"/>
      <c r="N4" s="185" t="s">
        <v>120</v>
      </c>
      <c r="O4" s="186"/>
      <c r="P4" s="186"/>
      <c r="Q4" s="186"/>
      <c r="R4" s="186"/>
      <c r="S4" s="187"/>
      <c r="U4" s="42"/>
      <c r="V4" s="185" t="s">
        <v>40</v>
      </c>
      <c r="W4" s="186"/>
      <c r="X4" s="186"/>
      <c r="Y4" s="186"/>
      <c r="Z4" s="186"/>
      <c r="AA4" s="187"/>
      <c r="AB4" s="185" t="s">
        <v>1281</v>
      </c>
      <c r="AC4" s="186"/>
      <c r="AD4" s="186"/>
      <c r="AE4" s="186"/>
      <c r="AF4" s="186"/>
      <c r="AG4" s="187"/>
      <c r="AH4" s="185" t="s">
        <v>120</v>
      </c>
      <c r="AI4" s="186"/>
      <c r="AJ4" s="186"/>
      <c r="AK4" s="186"/>
      <c r="AL4" s="186"/>
      <c r="AM4" s="187"/>
      <c r="AN4" s="51"/>
      <c r="AP4" s="3" t="s">
        <v>39</v>
      </c>
      <c r="AQ4" s="8"/>
      <c r="AR4" s="4" t="s">
        <v>1</v>
      </c>
      <c r="AS4" s="9" t="s">
        <v>38</v>
      </c>
    </row>
    <row r="5" spans="1:45" x14ac:dyDescent="0.25">
      <c r="A5" s="43" t="s">
        <v>121</v>
      </c>
      <c r="B5" s="45">
        <v>17990</v>
      </c>
      <c r="C5" s="36">
        <v>18046</v>
      </c>
      <c r="D5" s="36">
        <v>17026</v>
      </c>
      <c r="E5" s="36">
        <v>16695</v>
      </c>
      <c r="F5" s="36">
        <v>17206</v>
      </c>
      <c r="G5" s="46">
        <v>16900</v>
      </c>
      <c r="H5" s="45">
        <v>49799</v>
      </c>
      <c r="I5" s="36">
        <v>51885</v>
      </c>
      <c r="J5" s="36">
        <v>47734</v>
      </c>
      <c r="K5" s="36">
        <v>48932</v>
      </c>
      <c r="L5" s="36">
        <v>49909</v>
      </c>
      <c r="M5" s="46">
        <v>49802</v>
      </c>
      <c r="N5" s="45">
        <v>17299</v>
      </c>
      <c r="O5" s="36">
        <v>20171</v>
      </c>
      <c r="P5" s="36">
        <v>19292</v>
      </c>
      <c r="Q5" s="36">
        <v>20221</v>
      </c>
      <c r="R5" s="36">
        <v>20468</v>
      </c>
      <c r="S5" s="46">
        <v>20403</v>
      </c>
      <c r="U5" s="43" t="s">
        <v>121</v>
      </c>
      <c r="V5" s="45">
        <v>2292</v>
      </c>
      <c r="W5" s="36">
        <v>2367</v>
      </c>
      <c r="X5" s="36">
        <v>2705</v>
      </c>
      <c r="Y5" s="36">
        <v>3189</v>
      </c>
      <c r="Z5" s="36">
        <v>2677</v>
      </c>
      <c r="AA5" s="46">
        <v>2856</v>
      </c>
      <c r="AB5" s="45">
        <v>1098</v>
      </c>
      <c r="AC5" s="36">
        <v>1774</v>
      </c>
      <c r="AD5" s="36">
        <v>1358</v>
      </c>
      <c r="AE5" s="36">
        <v>1264</v>
      </c>
      <c r="AF5" s="36">
        <v>1637</v>
      </c>
      <c r="AG5" s="46">
        <v>1403</v>
      </c>
      <c r="AH5" s="45">
        <v>26530</v>
      </c>
      <c r="AI5" s="36">
        <v>29239</v>
      </c>
      <c r="AJ5" s="36">
        <v>28623</v>
      </c>
      <c r="AK5" s="36">
        <v>29195</v>
      </c>
      <c r="AL5" s="36">
        <v>28278</v>
      </c>
      <c r="AM5" s="46">
        <v>27443</v>
      </c>
      <c r="AN5" s="46"/>
      <c r="AP5" s="10" t="s">
        <v>2</v>
      </c>
      <c r="AQ5" s="191" t="s">
        <v>40</v>
      </c>
      <c r="AR5" s="11">
        <v>17990</v>
      </c>
      <c r="AS5" s="12">
        <v>2292</v>
      </c>
    </row>
    <row r="6" spans="1:45" x14ac:dyDescent="0.25">
      <c r="A6" s="44" t="s">
        <v>122</v>
      </c>
      <c r="B6" s="47">
        <v>16894</v>
      </c>
      <c r="C6" s="48">
        <v>17740</v>
      </c>
      <c r="D6" s="48">
        <v>17227</v>
      </c>
      <c r="E6" s="48">
        <v>17352</v>
      </c>
      <c r="F6" s="48">
        <v>16799</v>
      </c>
      <c r="G6" s="49">
        <v>17216</v>
      </c>
      <c r="H6" s="47">
        <v>55603</v>
      </c>
      <c r="I6" s="48">
        <v>54392</v>
      </c>
      <c r="J6" s="48">
        <v>55398</v>
      </c>
      <c r="K6" s="48">
        <v>53331</v>
      </c>
      <c r="L6" s="48">
        <v>55410</v>
      </c>
      <c r="M6" s="49">
        <v>54056</v>
      </c>
      <c r="N6" s="47">
        <v>19270</v>
      </c>
      <c r="O6" s="48">
        <v>20607</v>
      </c>
      <c r="P6" s="48">
        <v>20179</v>
      </c>
      <c r="Q6" s="48">
        <v>20172</v>
      </c>
      <c r="R6" s="48">
        <v>20430</v>
      </c>
      <c r="S6" s="49">
        <v>19620</v>
      </c>
      <c r="U6" s="44" t="s">
        <v>122</v>
      </c>
      <c r="V6" s="47">
        <v>1883</v>
      </c>
      <c r="W6" s="48">
        <v>1946</v>
      </c>
      <c r="X6" s="48">
        <v>1842</v>
      </c>
      <c r="Y6" s="48">
        <v>1765</v>
      </c>
      <c r="Z6" s="48">
        <v>1598</v>
      </c>
      <c r="AA6" s="49">
        <v>1758</v>
      </c>
      <c r="AB6" s="47">
        <v>203</v>
      </c>
      <c r="AC6" s="48">
        <v>88</v>
      </c>
      <c r="AD6" s="48">
        <v>259</v>
      </c>
      <c r="AE6" s="48">
        <v>474</v>
      </c>
      <c r="AF6" s="48">
        <v>54.4</v>
      </c>
      <c r="AG6" s="49">
        <v>19.100000000000001</v>
      </c>
      <c r="AH6" s="47">
        <v>25015</v>
      </c>
      <c r="AI6" s="48">
        <v>25322</v>
      </c>
      <c r="AJ6" s="48">
        <v>25850</v>
      </c>
      <c r="AK6" s="48">
        <v>25185</v>
      </c>
      <c r="AL6" s="48">
        <v>24012</v>
      </c>
      <c r="AM6" s="49">
        <v>23022</v>
      </c>
      <c r="AN6" s="46"/>
      <c r="AP6" s="5" t="s">
        <v>3</v>
      </c>
      <c r="AQ6" s="192"/>
      <c r="AR6">
        <v>18046</v>
      </c>
      <c r="AS6" s="13">
        <v>2367</v>
      </c>
    </row>
    <row r="7" spans="1:45" x14ac:dyDescent="0.25">
      <c r="AP7" s="5" t="s">
        <v>4</v>
      </c>
      <c r="AQ7" s="192"/>
      <c r="AR7">
        <v>17026</v>
      </c>
      <c r="AS7" s="13">
        <v>2705</v>
      </c>
    </row>
    <row r="8" spans="1:45" x14ac:dyDescent="0.25">
      <c r="A8" s="38" t="s">
        <v>123</v>
      </c>
      <c r="B8" s="36" t="s">
        <v>124</v>
      </c>
      <c r="C8" s="36"/>
      <c r="D8" s="36"/>
      <c r="E8" s="36"/>
      <c r="U8" s="38" t="s">
        <v>123</v>
      </c>
      <c r="V8" s="36" t="s">
        <v>124</v>
      </c>
      <c r="W8" s="36"/>
      <c r="X8" s="36"/>
      <c r="Y8" s="36"/>
      <c r="AP8" s="5" t="s">
        <v>5</v>
      </c>
      <c r="AQ8" s="192"/>
      <c r="AR8">
        <v>16695</v>
      </c>
      <c r="AS8" s="13">
        <v>3189</v>
      </c>
    </row>
    <row r="9" spans="1:45" x14ac:dyDescent="0.25">
      <c r="A9" s="38" t="s">
        <v>125</v>
      </c>
      <c r="B9" s="36">
        <v>0.05</v>
      </c>
      <c r="C9" s="36"/>
      <c r="D9" s="36"/>
      <c r="E9" s="36"/>
      <c r="U9" s="38" t="s">
        <v>125</v>
      </c>
      <c r="V9" s="36">
        <v>0.05</v>
      </c>
      <c r="W9" s="36"/>
      <c r="X9" s="36"/>
      <c r="Y9" s="36"/>
      <c r="AP9" s="5" t="s">
        <v>6</v>
      </c>
      <c r="AQ9" s="192"/>
      <c r="AR9">
        <v>17206</v>
      </c>
      <c r="AS9" s="13">
        <v>2677</v>
      </c>
    </row>
    <row r="10" spans="1:45" x14ac:dyDescent="0.25">
      <c r="A10" s="38"/>
      <c r="B10" s="36"/>
      <c r="C10" s="36"/>
      <c r="D10" s="36"/>
      <c r="E10" s="36"/>
      <c r="U10" s="38"/>
      <c r="V10" s="36"/>
      <c r="W10" s="36"/>
      <c r="X10" s="36"/>
      <c r="Y10" s="36"/>
      <c r="AP10" s="6" t="s">
        <v>7</v>
      </c>
      <c r="AQ10" s="193"/>
      <c r="AR10" s="7">
        <v>16900</v>
      </c>
      <c r="AS10" s="14">
        <v>2856</v>
      </c>
    </row>
    <row r="11" spans="1:45" x14ac:dyDescent="0.25">
      <c r="A11" s="38" t="s">
        <v>126</v>
      </c>
      <c r="B11" s="36" t="s">
        <v>127</v>
      </c>
      <c r="C11" s="36" t="s">
        <v>128</v>
      </c>
      <c r="D11" s="36" t="s">
        <v>129</v>
      </c>
      <c r="E11" s="36" t="s">
        <v>130</v>
      </c>
      <c r="U11" s="38" t="s">
        <v>126</v>
      </c>
      <c r="V11" s="36" t="s">
        <v>127</v>
      </c>
      <c r="W11" s="36" t="s">
        <v>128</v>
      </c>
      <c r="X11" s="36" t="s">
        <v>129</v>
      </c>
      <c r="Y11" s="36" t="s">
        <v>130</v>
      </c>
      <c r="AP11" s="10" t="s">
        <v>8</v>
      </c>
      <c r="AQ11" s="191" t="s">
        <v>1281</v>
      </c>
      <c r="AR11" s="11">
        <v>49799</v>
      </c>
      <c r="AS11" s="12">
        <v>1098</v>
      </c>
    </row>
    <row r="12" spans="1:45" x14ac:dyDescent="0.25">
      <c r="A12" s="38" t="s">
        <v>131</v>
      </c>
      <c r="B12" s="36">
        <v>0.52080000000000004</v>
      </c>
      <c r="C12" s="36" t="s">
        <v>132</v>
      </c>
      <c r="D12" s="36" t="s">
        <v>133</v>
      </c>
      <c r="E12" s="36" t="s">
        <v>134</v>
      </c>
      <c r="U12" s="38" t="s">
        <v>131</v>
      </c>
      <c r="V12" s="36">
        <v>0.23630000000000001</v>
      </c>
      <c r="W12" s="36" t="s">
        <v>132</v>
      </c>
      <c r="X12" s="36" t="s">
        <v>133</v>
      </c>
      <c r="Y12" s="36" t="s">
        <v>134</v>
      </c>
      <c r="AP12" s="5" t="s">
        <v>9</v>
      </c>
      <c r="AQ12" s="192"/>
      <c r="AR12">
        <v>51885</v>
      </c>
      <c r="AS12" s="13">
        <v>1774</v>
      </c>
    </row>
    <row r="13" spans="1:45" x14ac:dyDescent="0.25">
      <c r="A13" s="38" t="s">
        <v>135</v>
      </c>
      <c r="B13" s="36">
        <v>0.30790000000000001</v>
      </c>
      <c r="C13" s="36" t="s">
        <v>132</v>
      </c>
      <c r="D13" s="36" t="s">
        <v>133</v>
      </c>
      <c r="E13" s="36" t="s">
        <v>134</v>
      </c>
      <c r="U13" s="38" t="s">
        <v>135</v>
      </c>
      <c r="V13" s="36">
        <v>0.62219999999999998</v>
      </c>
      <c r="W13" s="36" t="s">
        <v>132</v>
      </c>
      <c r="X13" s="36" t="s">
        <v>133</v>
      </c>
      <c r="Y13" s="36" t="s">
        <v>134</v>
      </c>
      <c r="AP13" s="5" t="s">
        <v>10</v>
      </c>
      <c r="AQ13" s="192"/>
      <c r="AR13">
        <v>47734</v>
      </c>
      <c r="AS13" s="13">
        <v>1358</v>
      </c>
    </row>
    <row r="14" spans="1:45" x14ac:dyDescent="0.25">
      <c r="A14" s="38" t="s">
        <v>136</v>
      </c>
      <c r="B14" s="36">
        <v>98.91</v>
      </c>
      <c r="C14" s="36" t="s">
        <v>132</v>
      </c>
      <c r="D14" s="36" t="s">
        <v>133</v>
      </c>
      <c r="E14" s="36" t="s">
        <v>134</v>
      </c>
      <c r="U14" s="38" t="s">
        <v>136</v>
      </c>
      <c r="V14" s="36">
        <v>98.9</v>
      </c>
      <c r="W14" s="36" t="s">
        <v>132</v>
      </c>
      <c r="X14" s="36" t="s">
        <v>133</v>
      </c>
      <c r="Y14" s="36" t="s">
        <v>134</v>
      </c>
      <c r="AP14" s="5" t="s">
        <v>11</v>
      </c>
      <c r="AQ14" s="192"/>
      <c r="AR14">
        <v>48932</v>
      </c>
      <c r="AS14" s="13">
        <v>1264</v>
      </c>
    </row>
    <row r="15" spans="1:45" x14ac:dyDescent="0.25">
      <c r="AP15" s="5" t="s">
        <v>12</v>
      </c>
      <c r="AQ15" s="192"/>
      <c r="AR15">
        <v>49909</v>
      </c>
      <c r="AS15" s="13">
        <v>1637</v>
      </c>
    </row>
    <row r="16" spans="1:45" x14ac:dyDescent="0.25">
      <c r="A16" s="38" t="s">
        <v>137</v>
      </c>
      <c r="B16" s="36"/>
      <c r="C16" s="36"/>
      <c r="D16" s="36"/>
      <c r="E16" s="36"/>
      <c r="F16" s="36"/>
      <c r="G16" s="36"/>
      <c r="H16" s="36"/>
      <c r="I16" s="36"/>
      <c r="U16" s="38" t="s">
        <v>137</v>
      </c>
      <c r="V16" s="36"/>
      <c r="W16" s="36"/>
      <c r="X16" s="36"/>
      <c r="Y16" s="36"/>
      <c r="Z16" s="36"/>
      <c r="AP16" s="6" t="s">
        <v>13</v>
      </c>
      <c r="AQ16" s="193"/>
      <c r="AR16" s="7">
        <v>49802</v>
      </c>
      <c r="AS16" s="14">
        <v>1403</v>
      </c>
    </row>
    <row r="17" spans="1:45" x14ac:dyDescent="0.25">
      <c r="A17" s="38"/>
      <c r="B17" s="36"/>
      <c r="C17" s="36"/>
      <c r="D17" s="36"/>
      <c r="E17" s="36"/>
      <c r="F17" s="36"/>
      <c r="G17" s="36"/>
      <c r="H17" s="36"/>
      <c r="I17" s="36"/>
      <c r="U17" s="38"/>
      <c r="V17" s="36"/>
      <c r="W17" s="36"/>
      <c r="X17" s="36"/>
      <c r="Y17" s="36"/>
      <c r="Z17" s="36"/>
      <c r="AP17" s="10" t="s">
        <v>14</v>
      </c>
      <c r="AQ17" s="191" t="s">
        <v>41</v>
      </c>
      <c r="AR17" s="11">
        <v>17299</v>
      </c>
      <c r="AS17" s="12">
        <v>26530</v>
      </c>
    </row>
    <row r="18" spans="1:45" x14ac:dyDescent="0.25">
      <c r="A18" s="38" t="s">
        <v>138</v>
      </c>
      <c r="B18" s="36">
        <v>2</v>
      </c>
      <c r="C18" s="36"/>
      <c r="D18" s="36"/>
      <c r="E18" s="36"/>
      <c r="F18" s="36"/>
      <c r="G18" s="36"/>
      <c r="H18" s="36"/>
      <c r="I18" s="36"/>
      <c r="U18" s="38" t="s">
        <v>138</v>
      </c>
      <c r="V18" s="36">
        <v>2</v>
      </c>
      <c r="W18" s="36"/>
      <c r="X18" s="36"/>
      <c r="Y18" s="36"/>
      <c r="Z18" s="36"/>
      <c r="AP18" s="5" t="s">
        <v>15</v>
      </c>
      <c r="AQ18" s="192"/>
      <c r="AR18">
        <v>20171</v>
      </c>
      <c r="AS18" s="13">
        <v>29239</v>
      </c>
    </row>
    <row r="19" spans="1:45" x14ac:dyDescent="0.25">
      <c r="A19" s="38" t="s">
        <v>139</v>
      </c>
      <c r="B19" s="36">
        <v>3</v>
      </c>
      <c r="C19" s="36"/>
      <c r="D19" s="36"/>
      <c r="E19" s="36"/>
      <c r="F19" s="36"/>
      <c r="G19" s="36"/>
      <c r="H19" s="36"/>
      <c r="I19" s="36"/>
      <c r="U19" s="38" t="s">
        <v>139</v>
      </c>
      <c r="V19" s="36">
        <v>3</v>
      </c>
      <c r="W19" s="36"/>
      <c r="X19" s="36"/>
      <c r="Y19" s="36"/>
      <c r="Z19" s="36"/>
      <c r="AP19" s="5" t="s">
        <v>16</v>
      </c>
      <c r="AQ19" s="192"/>
      <c r="AR19">
        <v>19292</v>
      </c>
      <c r="AS19" s="13">
        <v>28623</v>
      </c>
    </row>
    <row r="20" spans="1:45" x14ac:dyDescent="0.25">
      <c r="A20" s="38" t="s">
        <v>140</v>
      </c>
      <c r="B20" s="36">
        <v>0.05</v>
      </c>
      <c r="C20" s="36"/>
      <c r="D20" s="36"/>
      <c r="E20" s="36"/>
      <c r="F20" s="36"/>
      <c r="G20" s="36"/>
      <c r="H20" s="36"/>
      <c r="I20" s="36"/>
      <c r="U20" s="38" t="s">
        <v>140</v>
      </c>
      <c r="V20" s="36">
        <v>0.05</v>
      </c>
      <c r="W20" s="36"/>
      <c r="X20" s="36"/>
      <c r="Y20" s="36"/>
      <c r="Z20" s="36"/>
      <c r="AP20" s="5" t="s">
        <v>17</v>
      </c>
      <c r="AQ20" s="192"/>
      <c r="AR20">
        <v>20221</v>
      </c>
      <c r="AS20" s="13">
        <v>29195</v>
      </c>
    </row>
    <row r="21" spans="1:45" x14ac:dyDescent="0.25">
      <c r="A21" s="38"/>
      <c r="B21" s="36"/>
      <c r="C21" s="36"/>
      <c r="D21" s="36"/>
      <c r="E21" s="36"/>
      <c r="F21" s="36"/>
      <c r="G21" s="36"/>
      <c r="H21" s="36"/>
      <c r="I21" s="36"/>
      <c r="U21" s="38"/>
      <c r="V21" s="36"/>
      <c r="W21" s="36"/>
      <c r="X21" s="36"/>
      <c r="Y21" s="36"/>
      <c r="Z21" s="36"/>
      <c r="AP21" s="5" t="s">
        <v>18</v>
      </c>
      <c r="AQ21" s="192"/>
      <c r="AR21">
        <v>20468</v>
      </c>
      <c r="AS21" s="13">
        <v>28278</v>
      </c>
    </row>
    <row r="22" spans="1:45" x14ac:dyDescent="0.25">
      <c r="A22" s="38" t="s">
        <v>141</v>
      </c>
      <c r="B22" s="36" t="s">
        <v>142</v>
      </c>
      <c r="C22" s="36" t="s">
        <v>143</v>
      </c>
      <c r="D22" s="36" t="s">
        <v>144</v>
      </c>
      <c r="E22" s="36" t="s">
        <v>145</v>
      </c>
      <c r="F22" s="36" t="s">
        <v>146</v>
      </c>
      <c r="G22" s="36"/>
      <c r="H22" s="36"/>
      <c r="I22" s="36"/>
      <c r="U22" s="38" t="s">
        <v>141</v>
      </c>
      <c r="V22" s="36" t="s">
        <v>142</v>
      </c>
      <c r="W22" s="36" t="s">
        <v>143</v>
      </c>
      <c r="X22" s="36" t="s">
        <v>144</v>
      </c>
      <c r="Y22" s="36" t="s">
        <v>145</v>
      </c>
      <c r="Z22" s="36" t="s">
        <v>146</v>
      </c>
      <c r="AP22" s="6" t="s">
        <v>19</v>
      </c>
      <c r="AQ22" s="193"/>
      <c r="AR22" s="7">
        <v>20403</v>
      </c>
      <c r="AS22" s="14">
        <v>27443</v>
      </c>
    </row>
    <row r="23" spans="1:45" x14ac:dyDescent="0.25">
      <c r="A23" s="38"/>
      <c r="B23" s="36"/>
      <c r="C23" s="36"/>
      <c r="D23" s="36"/>
      <c r="E23" s="36"/>
      <c r="F23" s="36"/>
      <c r="G23" s="36"/>
      <c r="H23" s="36"/>
      <c r="I23" s="36"/>
      <c r="U23" s="38"/>
      <c r="V23" s="36"/>
      <c r="W23" s="36"/>
      <c r="X23" s="36"/>
      <c r="Y23" s="36"/>
      <c r="Z23" s="36"/>
      <c r="AP23" s="10" t="s">
        <v>20</v>
      </c>
      <c r="AQ23" s="188" t="s">
        <v>43</v>
      </c>
      <c r="AR23" s="11">
        <v>16894</v>
      </c>
      <c r="AS23" s="12">
        <v>1883</v>
      </c>
    </row>
    <row r="24" spans="1:45" x14ac:dyDescent="0.25">
      <c r="A24" s="38" t="s">
        <v>147</v>
      </c>
      <c r="B24" s="36"/>
      <c r="C24" s="36"/>
      <c r="D24" s="36"/>
      <c r="E24" s="36"/>
      <c r="F24" s="36"/>
      <c r="G24" s="36"/>
      <c r="H24" s="36"/>
      <c r="I24" s="36"/>
      <c r="U24" s="38" t="s">
        <v>147</v>
      </c>
      <c r="V24" s="36"/>
      <c r="W24" s="36"/>
      <c r="X24" s="36"/>
      <c r="Y24" s="36"/>
      <c r="Z24" s="36"/>
      <c r="AP24" s="5" t="s">
        <v>21</v>
      </c>
      <c r="AQ24" s="189"/>
      <c r="AR24">
        <v>17740</v>
      </c>
      <c r="AS24" s="13">
        <v>1946</v>
      </c>
    </row>
    <row r="25" spans="1:45" x14ac:dyDescent="0.25">
      <c r="A25" s="38" t="s">
        <v>1282</v>
      </c>
      <c r="B25" s="36">
        <v>-32366</v>
      </c>
      <c r="C25" s="36" t="s">
        <v>148</v>
      </c>
      <c r="D25" s="36" t="s">
        <v>134</v>
      </c>
      <c r="E25" s="36" t="s">
        <v>133</v>
      </c>
      <c r="F25" s="36" t="s">
        <v>132</v>
      </c>
      <c r="G25" s="36"/>
      <c r="H25" s="36"/>
      <c r="I25" s="36"/>
      <c r="U25" s="38" t="s">
        <v>1282</v>
      </c>
      <c r="V25" s="36">
        <v>1259</v>
      </c>
      <c r="W25" s="36" t="s">
        <v>158</v>
      </c>
      <c r="X25" s="36" t="s">
        <v>134</v>
      </c>
      <c r="Y25" s="36" t="s">
        <v>159</v>
      </c>
      <c r="Z25" s="36">
        <v>5.1000000000000004E-3</v>
      </c>
      <c r="AP25" s="5" t="s">
        <v>22</v>
      </c>
      <c r="AQ25" s="189"/>
      <c r="AR25">
        <v>17227</v>
      </c>
      <c r="AS25" s="13">
        <v>1842</v>
      </c>
    </row>
    <row r="26" spans="1:45" x14ac:dyDescent="0.25">
      <c r="A26" s="38" t="s">
        <v>149</v>
      </c>
      <c r="B26" s="36">
        <v>-2332</v>
      </c>
      <c r="C26" s="36" t="s">
        <v>150</v>
      </c>
      <c r="D26" s="36" t="s">
        <v>134</v>
      </c>
      <c r="E26" s="36" t="s">
        <v>151</v>
      </c>
      <c r="F26" s="36">
        <v>2.9999999999999997E-4</v>
      </c>
      <c r="G26" s="36"/>
      <c r="H26" s="36"/>
      <c r="I26" s="36"/>
      <c r="U26" s="38" t="s">
        <v>149</v>
      </c>
      <c r="V26" s="36">
        <v>-25537</v>
      </c>
      <c r="W26" s="36" t="s">
        <v>160</v>
      </c>
      <c r="X26" s="36" t="s">
        <v>134</v>
      </c>
      <c r="Y26" s="36" t="s">
        <v>133</v>
      </c>
      <c r="Z26" s="36" t="s">
        <v>132</v>
      </c>
      <c r="AP26" s="5" t="s">
        <v>23</v>
      </c>
      <c r="AQ26" s="189"/>
      <c r="AR26">
        <v>17352</v>
      </c>
      <c r="AS26" s="13">
        <v>1765</v>
      </c>
    </row>
    <row r="27" spans="1:45" x14ac:dyDescent="0.25">
      <c r="A27" s="38" t="s">
        <v>1283</v>
      </c>
      <c r="B27" s="36">
        <v>30035</v>
      </c>
      <c r="C27" s="36" t="s">
        <v>152</v>
      </c>
      <c r="D27" s="36" t="s">
        <v>134</v>
      </c>
      <c r="E27" s="36" t="s">
        <v>133</v>
      </c>
      <c r="F27" s="36" t="s">
        <v>132</v>
      </c>
      <c r="G27" s="36"/>
      <c r="H27" s="36"/>
      <c r="I27" s="36"/>
      <c r="U27" s="38" t="s">
        <v>1283</v>
      </c>
      <c r="V27" s="36">
        <v>-26796</v>
      </c>
      <c r="W27" s="36" t="s">
        <v>161</v>
      </c>
      <c r="X27" s="36" t="s">
        <v>134</v>
      </c>
      <c r="Y27" s="36" t="s">
        <v>133</v>
      </c>
      <c r="Z27" s="36" t="s">
        <v>132</v>
      </c>
      <c r="AP27" s="5" t="s">
        <v>24</v>
      </c>
      <c r="AQ27" s="189"/>
      <c r="AR27">
        <v>16799</v>
      </c>
      <c r="AS27" s="13">
        <v>1598</v>
      </c>
    </row>
    <row r="28" spans="1:45" x14ac:dyDescent="0.25">
      <c r="A28" s="38"/>
      <c r="B28" s="36"/>
      <c r="C28" s="36"/>
      <c r="D28" s="36"/>
      <c r="E28" s="36"/>
      <c r="F28" s="36"/>
      <c r="G28" s="36"/>
      <c r="H28" s="36"/>
      <c r="I28" s="36"/>
      <c r="U28" s="38"/>
      <c r="V28" s="36"/>
      <c r="W28" s="36"/>
      <c r="X28" s="36"/>
      <c r="Y28" s="36"/>
      <c r="Z28" s="36"/>
      <c r="AP28" s="6" t="s">
        <v>25</v>
      </c>
      <c r="AQ28" s="190"/>
      <c r="AR28" s="7">
        <v>17216</v>
      </c>
      <c r="AS28" s="14">
        <v>1758</v>
      </c>
    </row>
    <row r="29" spans="1:45" x14ac:dyDescent="0.25">
      <c r="A29" s="38" t="s">
        <v>153</v>
      </c>
      <c r="B29" s="36"/>
      <c r="C29" s="36"/>
      <c r="D29" s="36"/>
      <c r="E29" s="36"/>
      <c r="F29" s="36"/>
      <c r="G29" s="36"/>
      <c r="H29" s="36"/>
      <c r="I29" s="36"/>
      <c r="U29" s="38" t="s">
        <v>153</v>
      </c>
      <c r="V29" s="36"/>
      <c r="W29" s="36"/>
      <c r="X29" s="36"/>
      <c r="Y29" s="36"/>
      <c r="Z29" s="36"/>
      <c r="AP29" s="10" t="s">
        <v>26</v>
      </c>
      <c r="AQ29" s="188" t="s">
        <v>1284</v>
      </c>
      <c r="AR29" s="11">
        <v>55603</v>
      </c>
      <c r="AS29" s="12">
        <v>203</v>
      </c>
    </row>
    <row r="30" spans="1:45" x14ac:dyDescent="0.25">
      <c r="A30" s="38" t="s">
        <v>1282</v>
      </c>
      <c r="B30" s="36">
        <v>-37494</v>
      </c>
      <c r="C30" s="36" t="s">
        <v>154</v>
      </c>
      <c r="D30" s="36" t="s">
        <v>134</v>
      </c>
      <c r="E30" s="36" t="s">
        <v>133</v>
      </c>
      <c r="F30" s="36" t="s">
        <v>132</v>
      </c>
      <c r="G30" s="36"/>
      <c r="H30" s="36"/>
      <c r="I30" s="36"/>
      <c r="U30" s="38" t="s">
        <v>1282</v>
      </c>
      <c r="V30" s="36">
        <v>1616</v>
      </c>
      <c r="W30" s="36" t="s">
        <v>162</v>
      </c>
      <c r="X30" s="36" t="s">
        <v>134</v>
      </c>
      <c r="Y30" s="36" t="s">
        <v>151</v>
      </c>
      <c r="Z30" s="36">
        <v>4.0000000000000002E-4</v>
      </c>
      <c r="AP30" s="5" t="s">
        <v>27</v>
      </c>
      <c r="AQ30" s="189"/>
      <c r="AR30">
        <v>54392</v>
      </c>
      <c r="AS30" s="13">
        <v>88</v>
      </c>
    </row>
    <row r="31" spans="1:45" x14ac:dyDescent="0.25">
      <c r="A31" s="38" t="s">
        <v>149</v>
      </c>
      <c r="B31" s="36">
        <v>-2842</v>
      </c>
      <c r="C31" s="36" t="s">
        <v>155</v>
      </c>
      <c r="D31" s="36" t="s">
        <v>134</v>
      </c>
      <c r="E31" s="36" t="s">
        <v>133</v>
      </c>
      <c r="F31" s="36" t="s">
        <v>132</v>
      </c>
      <c r="G31" s="36"/>
      <c r="H31" s="36"/>
      <c r="I31" s="36"/>
      <c r="U31" s="38" t="s">
        <v>149</v>
      </c>
      <c r="V31" s="36">
        <v>-22936</v>
      </c>
      <c r="W31" s="36" t="s">
        <v>163</v>
      </c>
      <c r="X31" s="36" t="s">
        <v>134</v>
      </c>
      <c r="Y31" s="36" t="s">
        <v>133</v>
      </c>
      <c r="Z31" s="36" t="s">
        <v>132</v>
      </c>
      <c r="AP31" s="5" t="s">
        <v>28</v>
      </c>
      <c r="AQ31" s="189"/>
      <c r="AR31">
        <v>55398</v>
      </c>
      <c r="AS31" s="13">
        <v>259</v>
      </c>
    </row>
    <row r="32" spans="1:45" x14ac:dyDescent="0.25">
      <c r="A32" s="38" t="s">
        <v>1283</v>
      </c>
      <c r="B32" s="36">
        <v>34652</v>
      </c>
      <c r="C32" s="36" t="s">
        <v>156</v>
      </c>
      <c r="D32" s="36" t="s">
        <v>134</v>
      </c>
      <c r="E32" s="36" t="s">
        <v>133</v>
      </c>
      <c r="F32" s="36" t="s">
        <v>132</v>
      </c>
      <c r="G32" s="36"/>
      <c r="H32" s="36"/>
      <c r="I32" s="36"/>
      <c r="U32" s="38" t="s">
        <v>1283</v>
      </c>
      <c r="V32" s="36">
        <v>-24551</v>
      </c>
      <c r="W32" s="36" t="s">
        <v>164</v>
      </c>
      <c r="X32" s="36" t="s">
        <v>134</v>
      </c>
      <c r="Y32" s="36" t="s">
        <v>133</v>
      </c>
      <c r="Z32" s="36" t="s">
        <v>132</v>
      </c>
      <c r="AP32" s="5" t="s">
        <v>29</v>
      </c>
      <c r="AQ32" s="189"/>
      <c r="AR32">
        <v>53331</v>
      </c>
      <c r="AS32" s="13">
        <v>474</v>
      </c>
    </row>
    <row r="33" spans="1:45" x14ac:dyDescent="0.25">
      <c r="A33" s="38"/>
      <c r="B33" s="36"/>
      <c r="C33" s="36"/>
      <c r="D33" s="36"/>
      <c r="E33" s="36"/>
      <c r="F33" s="36"/>
      <c r="G33" s="36"/>
      <c r="H33" s="36"/>
      <c r="I33" s="36"/>
      <c r="AP33" s="5" t="s">
        <v>30</v>
      </c>
      <c r="AQ33" s="189"/>
      <c r="AR33">
        <v>55410</v>
      </c>
      <c r="AS33" s="13">
        <v>54.4</v>
      </c>
    </row>
    <row r="34" spans="1:45" x14ac:dyDescent="0.25">
      <c r="A34" s="38"/>
      <c r="B34" s="36"/>
      <c r="C34" s="36"/>
      <c r="D34" s="36"/>
      <c r="E34" s="36"/>
      <c r="F34" s="36"/>
      <c r="G34" s="36"/>
      <c r="H34" s="36"/>
      <c r="I34" s="36"/>
      <c r="AP34" s="6" t="s">
        <v>31</v>
      </c>
      <c r="AQ34" s="190"/>
      <c r="AR34" s="7">
        <v>54056</v>
      </c>
      <c r="AS34" s="14">
        <v>19.100000000000001</v>
      </c>
    </row>
    <row r="35" spans="1:45" x14ac:dyDescent="0.25">
      <c r="A35" s="38"/>
      <c r="B35" s="36"/>
      <c r="C35" s="36"/>
      <c r="D35" s="36"/>
      <c r="E35" s="36"/>
      <c r="F35" s="36"/>
      <c r="G35" s="36"/>
      <c r="H35" s="36"/>
      <c r="I35" s="36"/>
      <c r="AP35" s="10" t="s">
        <v>32</v>
      </c>
      <c r="AQ35" s="188" t="s">
        <v>44</v>
      </c>
      <c r="AR35" s="11">
        <v>19270</v>
      </c>
      <c r="AS35" s="12">
        <v>25015</v>
      </c>
    </row>
    <row r="36" spans="1:45" x14ac:dyDescent="0.25">
      <c r="A36" s="38"/>
      <c r="B36" s="36"/>
      <c r="C36" s="36"/>
      <c r="D36" s="36"/>
      <c r="E36" s="36"/>
      <c r="F36" s="36"/>
      <c r="G36" s="36"/>
      <c r="H36" s="36"/>
      <c r="I36" s="36"/>
      <c r="AP36" s="5" t="s">
        <v>33</v>
      </c>
      <c r="AQ36" s="189"/>
      <c r="AR36">
        <v>20607</v>
      </c>
      <c r="AS36" s="13">
        <v>25322</v>
      </c>
    </row>
    <row r="37" spans="1:45" x14ac:dyDescent="0.25">
      <c r="A37" s="38"/>
      <c r="B37" s="36"/>
      <c r="C37" s="36"/>
      <c r="D37" s="36"/>
      <c r="E37" s="36"/>
      <c r="F37" s="36"/>
      <c r="G37" s="36"/>
      <c r="H37" s="36"/>
      <c r="I37" s="36"/>
      <c r="AP37" s="5" t="s">
        <v>34</v>
      </c>
      <c r="AQ37" s="189"/>
      <c r="AR37">
        <v>20179</v>
      </c>
      <c r="AS37" s="13">
        <v>25850</v>
      </c>
    </row>
    <row r="38" spans="1:45" x14ac:dyDescent="0.25">
      <c r="A38" s="38"/>
      <c r="B38" s="36"/>
      <c r="C38" s="36"/>
      <c r="D38" s="36"/>
      <c r="E38" s="36"/>
      <c r="F38" s="36"/>
      <c r="G38" s="36"/>
      <c r="H38" s="36"/>
      <c r="I38" s="36"/>
      <c r="AP38" s="5" t="s">
        <v>35</v>
      </c>
      <c r="AQ38" s="189"/>
      <c r="AR38">
        <v>20172</v>
      </c>
      <c r="AS38" s="13">
        <v>25185</v>
      </c>
    </row>
    <row r="39" spans="1:45" x14ac:dyDescent="0.25">
      <c r="A39" s="38"/>
      <c r="B39" s="36"/>
      <c r="C39" s="36"/>
      <c r="D39" s="36"/>
      <c r="E39" s="36"/>
      <c r="F39" s="36"/>
      <c r="G39" s="36"/>
      <c r="H39" s="36"/>
      <c r="I39" s="36"/>
      <c r="AP39" s="5" t="s">
        <v>36</v>
      </c>
      <c r="AQ39" s="189"/>
      <c r="AR39">
        <v>20430</v>
      </c>
      <c r="AS39" s="13">
        <v>24012</v>
      </c>
    </row>
    <row r="40" spans="1:45" x14ac:dyDescent="0.25">
      <c r="A40" s="38"/>
      <c r="B40" s="36"/>
      <c r="C40" s="36"/>
      <c r="D40" s="36"/>
      <c r="E40" s="36"/>
      <c r="F40" s="36"/>
      <c r="G40" s="36"/>
      <c r="H40" s="36"/>
      <c r="I40" s="36"/>
      <c r="AP40" s="6" t="s">
        <v>37</v>
      </c>
      <c r="AQ40" s="190"/>
      <c r="AR40" s="7">
        <v>19620</v>
      </c>
      <c r="AS40" s="14">
        <v>23022</v>
      </c>
    </row>
    <row r="41" spans="1:45" x14ac:dyDescent="0.25">
      <c r="A41" s="38"/>
      <c r="B41" s="36"/>
      <c r="C41" s="36"/>
      <c r="D41" s="36"/>
      <c r="E41" s="36"/>
      <c r="F41" s="36"/>
      <c r="G41" s="36"/>
      <c r="H41" s="36"/>
      <c r="I41" s="36"/>
    </row>
    <row r="42" spans="1:45" x14ac:dyDescent="0.25">
      <c r="A42" s="38"/>
      <c r="B42" s="36"/>
      <c r="C42" s="36"/>
      <c r="D42" s="36"/>
      <c r="E42" s="36"/>
      <c r="F42" s="36"/>
      <c r="G42" s="36"/>
      <c r="H42" s="36"/>
      <c r="I42" s="36"/>
    </row>
    <row r="43" spans="1:45" x14ac:dyDescent="0.25">
      <c r="A43" s="38"/>
      <c r="B43" s="36"/>
      <c r="C43" s="36"/>
      <c r="D43" s="36"/>
      <c r="E43" s="36"/>
      <c r="F43" s="36"/>
      <c r="G43" s="36"/>
      <c r="H43" s="36"/>
      <c r="I43" s="36"/>
    </row>
    <row r="44" spans="1:45" x14ac:dyDescent="0.25">
      <c r="A44" s="38"/>
      <c r="B44" s="36"/>
      <c r="C44" s="36"/>
      <c r="D44" s="36"/>
      <c r="E44" s="36"/>
      <c r="F44" s="36"/>
      <c r="G44" s="36"/>
      <c r="H44" s="36"/>
      <c r="I44" s="36"/>
    </row>
    <row r="45" spans="1:45" x14ac:dyDescent="0.25">
      <c r="A45" s="38"/>
      <c r="B45" s="36"/>
      <c r="C45" s="36"/>
      <c r="D45" s="36"/>
      <c r="E45" s="36"/>
      <c r="F45" s="36"/>
      <c r="G45" s="36"/>
      <c r="H45" s="36"/>
      <c r="I45" s="36"/>
    </row>
  </sheetData>
  <mergeCells count="12">
    <mergeCell ref="AQ29:AQ34"/>
    <mergeCell ref="AQ35:AQ40"/>
    <mergeCell ref="AH4:AM4"/>
    <mergeCell ref="AQ5:AQ10"/>
    <mergeCell ref="AQ11:AQ16"/>
    <mergeCell ref="AQ17:AQ22"/>
    <mergeCell ref="AQ23:AQ28"/>
    <mergeCell ref="B4:G4"/>
    <mergeCell ref="H4:M4"/>
    <mergeCell ref="N4:S4"/>
    <mergeCell ref="V4:AA4"/>
    <mergeCell ref="AB4:AG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50C3-EC95-4059-9907-7C53D65031AA}">
  <dimension ref="A1:CW78"/>
  <sheetViews>
    <sheetView workbookViewId="0">
      <selection activeCell="A2" sqref="A2:A3"/>
    </sheetView>
  </sheetViews>
  <sheetFormatPr defaultColWidth="8.85546875" defaultRowHeight="15" x14ac:dyDescent="0.25"/>
  <cols>
    <col min="1" max="1" width="38.85546875" customWidth="1"/>
    <col min="18" max="18" width="37.140625" bestFit="1" customWidth="1"/>
    <col min="35" max="35" width="37.140625" bestFit="1" customWidth="1"/>
    <col min="52" max="52" width="42.42578125" bestFit="1" customWidth="1"/>
    <col min="69" max="69" width="40.140625" bestFit="1" customWidth="1"/>
    <col min="86" max="86" width="40.7109375" bestFit="1" customWidth="1"/>
  </cols>
  <sheetData>
    <row r="1" spans="1:101" x14ac:dyDescent="0.25">
      <c r="A1" s="1" t="s">
        <v>315</v>
      </c>
    </row>
    <row r="2" spans="1:101" x14ac:dyDescent="0.25">
      <c r="A2" t="s">
        <v>275</v>
      </c>
    </row>
    <row r="3" spans="1:101" x14ac:dyDescent="0.25">
      <c r="A3" t="s">
        <v>314</v>
      </c>
    </row>
    <row r="4" spans="1:101" x14ac:dyDescent="0.25">
      <c r="A4" t="s">
        <v>340</v>
      </c>
    </row>
    <row r="5" spans="1:101" x14ac:dyDescent="0.25">
      <c r="A5" s="1" t="s">
        <v>283</v>
      </c>
      <c r="R5" s="1" t="s">
        <v>289</v>
      </c>
      <c r="AI5" s="1" t="s">
        <v>298</v>
      </c>
      <c r="AZ5" s="1" t="s">
        <v>299</v>
      </c>
      <c r="BQ5" s="1" t="s">
        <v>304</v>
      </c>
      <c r="CH5" s="1" t="s">
        <v>309</v>
      </c>
    </row>
    <row r="6" spans="1:101" x14ac:dyDescent="0.25">
      <c r="B6" s="206" t="s">
        <v>94</v>
      </c>
      <c r="C6" s="207"/>
      <c r="D6" s="207"/>
      <c r="E6" s="207"/>
      <c r="F6" s="208"/>
      <c r="G6" s="206" t="s">
        <v>58</v>
      </c>
      <c r="H6" s="207"/>
      <c r="I6" s="207"/>
      <c r="J6" s="207"/>
      <c r="K6" s="208"/>
      <c r="L6" s="207" t="s">
        <v>95</v>
      </c>
      <c r="M6" s="207"/>
      <c r="N6" s="207"/>
      <c r="O6" s="207"/>
      <c r="P6" s="208"/>
      <c r="S6" s="206" t="s">
        <v>94</v>
      </c>
      <c r="T6" s="207"/>
      <c r="U6" s="207"/>
      <c r="V6" s="207"/>
      <c r="W6" s="207"/>
      <c r="X6" s="207" t="s">
        <v>58</v>
      </c>
      <c r="Y6" s="207"/>
      <c r="Z6" s="207"/>
      <c r="AA6" s="207"/>
      <c r="AB6" s="207"/>
      <c r="AC6" s="207" t="s">
        <v>95</v>
      </c>
      <c r="AD6" s="207"/>
      <c r="AE6" s="207"/>
      <c r="AF6" s="207"/>
      <c r="AG6" s="208"/>
      <c r="AJ6" s="206" t="s">
        <v>94</v>
      </c>
      <c r="AK6" s="207"/>
      <c r="AL6" s="207"/>
      <c r="AM6" s="207"/>
      <c r="AN6" s="208"/>
      <c r="AO6" s="206" t="s">
        <v>58</v>
      </c>
      <c r="AP6" s="207"/>
      <c r="AQ6" s="207"/>
      <c r="AR6" s="207"/>
      <c r="AS6" s="208"/>
      <c r="AT6" s="207" t="s">
        <v>95</v>
      </c>
      <c r="AU6" s="207"/>
      <c r="AV6" s="207"/>
      <c r="AW6" s="207"/>
      <c r="AX6" s="208"/>
      <c r="BA6" s="206" t="s">
        <v>94</v>
      </c>
      <c r="BB6" s="207"/>
      <c r="BC6" s="207"/>
      <c r="BD6" s="207"/>
      <c r="BE6" s="208"/>
      <c r="BF6" s="206" t="s">
        <v>58</v>
      </c>
      <c r="BG6" s="207"/>
      <c r="BH6" s="207"/>
      <c r="BI6" s="207"/>
      <c r="BJ6" s="208"/>
      <c r="BK6" s="207" t="s">
        <v>95</v>
      </c>
      <c r="BL6" s="207"/>
      <c r="BM6" s="207"/>
      <c r="BN6" s="207"/>
      <c r="BO6" s="208"/>
      <c r="BR6" s="206" t="s">
        <v>94</v>
      </c>
      <c r="BS6" s="207"/>
      <c r="BT6" s="207"/>
      <c r="BU6" s="207"/>
      <c r="BV6" s="208"/>
      <c r="BW6" s="206" t="s">
        <v>58</v>
      </c>
      <c r="BX6" s="207"/>
      <c r="BY6" s="207"/>
      <c r="BZ6" s="207"/>
      <c r="CA6" s="208"/>
      <c r="CB6" s="207" t="s">
        <v>95</v>
      </c>
      <c r="CC6" s="207"/>
      <c r="CD6" s="207"/>
      <c r="CE6" s="207"/>
      <c r="CF6" s="208"/>
      <c r="CI6" s="206" t="s">
        <v>94</v>
      </c>
      <c r="CJ6" s="207"/>
      <c r="CK6" s="207"/>
      <c r="CL6" s="207"/>
      <c r="CM6" s="208"/>
      <c r="CN6" s="206" t="s">
        <v>58</v>
      </c>
      <c r="CO6" s="207"/>
      <c r="CP6" s="207"/>
      <c r="CQ6" s="207"/>
      <c r="CR6" s="208"/>
      <c r="CS6" s="207" t="s">
        <v>95</v>
      </c>
      <c r="CT6" s="207"/>
      <c r="CU6" s="207"/>
      <c r="CV6" s="207"/>
      <c r="CW6" s="208"/>
    </row>
    <row r="7" spans="1:101" x14ac:dyDescent="0.25">
      <c r="B7" s="82" t="s">
        <v>259</v>
      </c>
      <c r="C7" s="83" t="s">
        <v>260</v>
      </c>
      <c r="D7" s="83" t="s">
        <v>261</v>
      </c>
      <c r="E7" s="83" t="s">
        <v>262</v>
      </c>
      <c r="F7" s="84" t="s">
        <v>263</v>
      </c>
      <c r="G7" s="82" t="s">
        <v>259</v>
      </c>
      <c r="H7" s="83" t="s">
        <v>260</v>
      </c>
      <c r="I7" s="83" t="s">
        <v>261</v>
      </c>
      <c r="J7" s="83" t="s">
        <v>262</v>
      </c>
      <c r="K7" s="84" t="s">
        <v>263</v>
      </c>
      <c r="L7" s="83" t="s">
        <v>259</v>
      </c>
      <c r="M7" s="83" t="s">
        <v>260</v>
      </c>
      <c r="N7" s="83" t="s">
        <v>261</v>
      </c>
      <c r="O7" s="83" t="s">
        <v>262</v>
      </c>
      <c r="P7" s="84" t="s">
        <v>263</v>
      </c>
      <c r="S7" s="82" t="s">
        <v>259</v>
      </c>
      <c r="T7" s="83" t="s">
        <v>260</v>
      </c>
      <c r="U7" s="83" t="s">
        <v>261</v>
      </c>
      <c r="V7" s="83" t="s">
        <v>262</v>
      </c>
      <c r="W7" s="83" t="s">
        <v>263</v>
      </c>
      <c r="X7" s="83" t="s">
        <v>259</v>
      </c>
      <c r="Y7" s="83" t="s">
        <v>260</v>
      </c>
      <c r="Z7" s="83" t="s">
        <v>261</v>
      </c>
      <c r="AA7" s="83" t="s">
        <v>262</v>
      </c>
      <c r="AB7" s="83" t="s">
        <v>263</v>
      </c>
      <c r="AC7" s="83" t="s">
        <v>259</v>
      </c>
      <c r="AD7" s="83" t="s">
        <v>260</v>
      </c>
      <c r="AE7" s="83" t="s">
        <v>261</v>
      </c>
      <c r="AF7" s="83" t="s">
        <v>262</v>
      </c>
      <c r="AG7" s="84" t="s">
        <v>263</v>
      </c>
      <c r="AJ7" s="82" t="s">
        <v>259</v>
      </c>
      <c r="AK7" s="83" t="s">
        <v>260</v>
      </c>
      <c r="AL7" s="83" t="s">
        <v>261</v>
      </c>
      <c r="AM7" s="83" t="s">
        <v>262</v>
      </c>
      <c r="AN7" s="84" t="s">
        <v>263</v>
      </c>
      <c r="AO7" s="82" t="s">
        <v>259</v>
      </c>
      <c r="AP7" s="83" t="s">
        <v>260</v>
      </c>
      <c r="AQ7" s="83" t="s">
        <v>261</v>
      </c>
      <c r="AR7" s="83" t="s">
        <v>262</v>
      </c>
      <c r="AS7" s="84" t="s">
        <v>263</v>
      </c>
      <c r="AT7" s="83" t="s">
        <v>259</v>
      </c>
      <c r="AU7" s="83" t="s">
        <v>260</v>
      </c>
      <c r="AV7" s="83" t="s">
        <v>261</v>
      </c>
      <c r="AW7" s="83" t="s">
        <v>262</v>
      </c>
      <c r="AX7" s="84" t="s">
        <v>263</v>
      </c>
      <c r="BA7" s="82" t="s">
        <v>259</v>
      </c>
      <c r="BB7" s="83" t="s">
        <v>260</v>
      </c>
      <c r="BC7" s="83" t="s">
        <v>261</v>
      </c>
      <c r="BD7" s="83" t="s">
        <v>262</v>
      </c>
      <c r="BE7" s="84" t="s">
        <v>263</v>
      </c>
      <c r="BF7" s="82" t="s">
        <v>259</v>
      </c>
      <c r="BG7" s="83" t="s">
        <v>260</v>
      </c>
      <c r="BH7" s="83" t="s">
        <v>261</v>
      </c>
      <c r="BI7" s="83" t="s">
        <v>262</v>
      </c>
      <c r="BJ7" s="84" t="s">
        <v>263</v>
      </c>
      <c r="BK7" s="83" t="s">
        <v>259</v>
      </c>
      <c r="BL7" s="83" t="s">
        <v>260</v>
      </c>
      <c r="BM7" s="83" t="s">
        <v>261</v>
      </c>
      <c r="BN7" s="83" t="s">
        <v>262</v>
      </c>
      <c r="BO7" s="84" t="s">
        <v>263</v>
      </c>
      <c r="BR7" s="82" t="s">
        <v>259</v>
      </c>
      <c r="BS7" s="83" t="s">
        <v>260</v>
      </c>
      <c r="BT7" s="83" t="s">
        <v>261</v>
      </c>
      <c r="BU7" s="83" t="s">
        <v>262</v>
      </c>
      <c r="BV7" s="84" t="s">
        <v>263</v>
      </c>
      <c r="BW7" s="82" t="s">
        <v>259</v>
      </c>
      <c r="BX7" s="83" t="s">
        <v>260</v>
      </c>
      <c r="BY7" s="83" t="s">
        <v>261</v>
      </c>
      <c r="BZ7" s="83" t="s">
        <v>262</v>
      </c>
      <c r="CA7" s="84" t="s">
        <v>263</v>
      </c>
      <c r="CB7" s="83" t="s">
        <v>259</v>
      </c>
      <c r="CC7" s="83" t="s">
        <v>260</v>
      </c>
      <c r="CD7" s="83" t="s">
        <v>261</v>
      </c>
      <c r="CE7" s="83" t="s">
        <v>262</v>
      </c>
      <c r="CF7" s="84" t="s">
        <v>263</v>
      </c>
      <c r="CI7" s="82" t="s">
        <v>259</v>
      </c>
      <c r="CJ7" s="83" t="s">
        <v>260</v>
      </c>
      <c r="CK7" s="83" t="s">
        <v>261</v>
      </c>
      <c r="CL7" s="83" t="s">
        <v>262</v>
      </c>
      <c r="CM7" s="84" t="s">
        <v>263</v>
      </c>
      <c r="CN7" s="82" t="s">
        <v>259</v>
      </c>
      <c r="CO7" s="83" t="s">
        <v>260</v>
      </c>
      <c r="CP7" s="83" t="s">
        <v>261</v>
      </c>
      <c r="CQ7" s="83" t="s">
        <v>262</v>
      </c>
      <c r="CR7" s="84" t="s">
        <v>263</v>
      </c>
      <c r="CS7" s="83" t="s">
        <v>259</v>
      </c>
      <c r="CT7" s="83" t="s">
        <v>260</v>
      </c>
      <c r="CU7" s="83" t="s">
        <v>261</v>
      </c>
      <c r="CV7" s="83" t="s">
        <v>262</v>
      </c>
      <c r="CW7" s="84" t="s">
        <v>263</v>
      </c>
    </row>
    <row r="8" spans="1:101" x14ac:dyDescent="0.25">
      <c r="B8" s="45">
        <v>77.394204349999995</v>
      </c>
      <c r="C8" s="36">
        <v>459.93200000000002</v>
      </c>
      <c r="D8" s="36">
        <v>628.65582749999999</v>
      </c>
      <c r="E8" s="36">
        <v>96.593956599999999</v>
      </c>
      <c r="F8" s="46">
        <v>419.0199571</v>
      </c>
      <c r="G8" s="45">
        <v>141.7527403</v>
      </c>
      <c r="H8" s="36">
        <v>645.03449999999998</v>
      </c>
      <c r="I8" s="36">
        <v>372.9638635</v>
      </c>
      <c r="J8" s="36">
        <v>249.21393499999999</v>
      </c>
      <c r="K8" s="46">
        <v>288.66526909999999</v>
      </c>
      <c r="L8" s="36">
        <v>133.8516319</v>
      </c>
      <c r="M8" s="36">
        <v>426.0761</v>
      </c>
      <c r="N8" s="36">
        <v>346.1706135</v>
      </c>
      <c r="O8" s="36">
        <v>267.23792500000002</v>
      </c>
      <c r="P8" s="46">
        <v>812.38712429999998</v>
      </c>
      <c r="S8" s="45">
        <v>180.78315259999999</v>
      </c>
      <c r="T8" s="36">
        <v>254.8656651</v>
      </c>
      <c r="U8" s="36">
        <v>339.00259310000001</v>
      </c>
      <c r="V8" s="36">
        <v>197.42891019999999</v>
      </c>
      <c r="W8" s="36">
        <v>140.03263269999999</v>
      </c>
      <c r="X8" s="36">
        <v>247.98910770000001</v>
      </c>
      <c r="Y8" s="36">
        <v>435.11143290000001</v>
      </c>
      <c r="Z8" s="36">
        <v>310.23305060000001</v>
      </c>
      <c r="AA8" s="36">
        <v>415.30983500000002</v>
      </c>
      <c r="AB8" s="36">
        <v>81.896688359999999</v>
      </c>
      <c r="AC8" s="36">
        <v>249.28229949999999</v>
      </c>
      <c r="AD8" s="36">
        <v>380.229983</v>
      </c>
      <c r="AE8" s="36">
        <v>172.42275179999999</v>
      </c>
      <c r="AF8" s="36">
        <v>478.21990269999998</v>
      </c>
      <c r="AG8" s="46">
        <v>111.1903678</v>
      </c>
      <c r="AJ8" s="45">
        <v>52.491699750000002</v>
      </c>
      <c r="AK8" s="36">
        <v>137.39217529999999</v>
      </c>
      <c r="AL8" s="36">
        <v>431.54433340000003</v>
      </c>
      <c r="AM8" s="36">
        <v>169.27598889999999</v>
      </c>
      <c r="AN8" s="46">
        <v>110.111778</v>
      </c>
      <c r="AO8" s="45">
        <v>86.392505349999993</v>
      </c>
      <c r="AP8" s="36">
        <v>341.39796250000001</v>
      </c>
      <c r="AQ8" s="36">
        <v>386.81314409999999</v>
      </c>
      <c r="AR8" s="36">
        <v>375.9200166</v>
      </c>
      <c r="AS8" s="46">
        <v>45.30904391</v>
      </c>
      <c r="AT8" s="36">
        <v>68.729786880000006</v>
      </c>
      <c r="AU8" s="36">
        <v>253.90109530000001</v>
      </c>
      <c r="AV8" s="36">
        <v>135.89887909999999</v>
      </c>
      <c r="AW8" s="36">
        <v>809.48781010000005</v>
      </c>
      <c r="AX8" s="46">
        <v>120.4086897</v>
      </c>
      <c r="BA8" s="45">
        <v>0.3178375</v>
      </c>
      <c r="BB8" s="36">
        <v>0.30022352899999999</v>
      </c>
      <c r="BC8" s="36">
        <v>0.35737618999999998</v>
      </c>
      <c r="BD8" s="36">
        <v>0.35216666699999999</v>
      </c>
      <c r="BE8" s="46">
        <v>0.246225</v>
      </c>
      <c r="BF8" s="45">
        <v>0.30242999999999998</v>
      </c>
      <c r="BG8" s="36">
        <v>0.33145555599999998</v>
      </c>
      <c r="BH8" s="36">
        <v>0.33194090900000001</v>
      </c>
      <c r="BI8" s="36">
        <v>0.34571499999999999</v>
      </c>
      <c r="BJ8" s="46">
        <v>0.31890833299999999</v>
      </c>
      <c r="BK8" s="36">
        <v>0.324864706</v>
      </c>
      <c r="BL8" s="36">
        <v>0.32621904800000001</v>
      </c>
      <c r="BM8" s="36">
        <v>0.30761818200000002</v>
      </c>
      <c r="BN8" s="36">
        <v>0.36867692299999999</v>
      </c>
      <c r="BO8" s="46">
        <v>0.33456000000000002</v>
      </c>
      <c r="BR8" s="45">
        <v>0.31183749999999999</v>
      </c>
      <c r="BS8" s="36">
        <v>0.33842941199999999</v>
      </c>
      <c r="BT8" s="36">
        <v>0.38307618999999998</v>
      </c>
      <c r="BU8" s="36">
        <v>0.39626666700000002</v>
      </c>
      <c r="BV8" s="46">
        <v>0.31207499999999999</v>
      </c>
      <c r="BW8" s="45">
        <v>0.33737</v>
      </c>
      <c r="BX8" s="36">
        <v>0.41421111100000002</v>
      </c>
      <c r="BY8" s="36">
        <v>0.41799545500000002</v>
      </c>
      <c r="BZ8" s="36">
        <v>0.39026499999999997</v>
      </c>
      <c r="CA8" s="46">
        <v>0.33625833300000002</v>
      </c>
      <c r="CB8" s="36">
        <v>0.32668823499999999</v>
      </c>
      <c r="CC8" s="36">
        <v>0.39675238099999999</v>
      </c>
      <c r="CD8" s="36">
        <v>0.34436363599999997</v>
      </c>
      <c r="CE8" s="36">
        <v>0.46315384599999998</v>
      </c>
      <c r="CF8" s="46">
        <v>0.410066667</v>
      </c>
      <c r="CI8" s="45">
        <v>0.35360000000000003</v>
      </c>
      <c r="CJ8" s="36">
        <v>0.31821764699999999</v>
      </c>
      <c r="CK8" s="36">
        <v>0.35817142899999999</v>
      </c>
      <c r="CL8" s="36">
        <v>0.34206666699999999</v>
      </c>
      <c r="CM8" s="46">
        <v>0.18591666700000001</v>
      </c>
      <c r="CN8" s="45">
        <v>0.25512499999999999</v>
      </c>
      <c r="CO8" s="36">
        <v>0.36963333300000001</v>
      </c>
      <c r="CP8" s="36">
        <v>0.31270909099999999</v>
      </c>
      <c r="CQ8" s="36">
        <v>0.32758999999999999</v>
      </c>
      <c r="CR8" s="46">
        <v>0.23524999999999999</v>
      </c>
      <c r="CS8" s="36">
        <v>0.25863529400000002</v>
      </c>
      <c r="CT8" s="36">
        <v>0.30039047600000002</v>
      </c>
      <c r="CU8" s="36">
        <v>0.192345455</v>
      </c>
      <c r="CV8" s="36">
        <v>0.41489999999999999</v>
      </c>
      <c r="CW8" s="46">
        <v>0.26018000000000002</v>
      </c>
    </row>
    <row r="9" spans="1:101" x14ac:dyDescent="0.25">
      <c r="B9" s="45">
        <v>513.65577169999995</v>
      </c>
      <c r="C9" s="36">
        <v>148.88290000000001</v>
      </c>
      <c r="D9" s="36">
        <v>630.98777359999997</v>
      </c>
      <c r="E9" s="36">
        <v>144.173565</v>
      </c>
      <c r="F9" s="46">
        <v>398.72246790000003</v>
      </c>
      <c r="G9" s="45">
        <v>142.88697759999999</v>
      </c>
      <c r="H9" s="36">
        <v>278.91750000000002</v>
      </c>
      <c r="I9" s="36">
        <v>468.73212910000001</v>
      </c>
      <c r="J9" s="36">
        <v>237.13351800000001</v>
      </c>
      <c r="K9" s="46">
        <v>1598.13885</v>
      </c>
      <c r="L9" s="36">
        <v>216.76943019999999</v>
      </c>
      <c r="M9" s="36">
        <v>877.74390000000005</v>
      </c>
      <c r="N9" s="36">
        <v>1006.648869</v>
      </c>
      <c r="O9" s="36">
        <v>106.806866</v>
      </c>
      <c r="P9" s="46">
        <v>357.77575400000001</v>
      </c>
      <c r="S9" s="45">
        <v>165.16137850000001</v>
      </c>
      <c r="T9" s="36">
        <v>232.7274827</v>
      </c>
      <c r="U9" s="36">
        <v>283.97613319999999</v>
      </c>
      <c r="V9" s="36">
        <v>211.71294649999999</v>
      </c>
      <c r="W9" s="36">
        <v>112.0819403</v>
      </c>
      <c r="X9" s="36">
        <v>310.1401917</v>
      </c>
      <c r="Y9" s="36">
        <v>534.04757199999995</v>
      </c>
      <c r="Z9" s="36">
        <v>376.23354920000003</v>
      </c>
      <c r="AA9" s="36">
        <v>512.41280610000001</v>
      </c>
      <c r="AB9" s="36">
        <v>100.8244002</v>
      </c>
      <c r="AC9" s="36">
        <v>273.57636810000002</v>
      </c>
      <c r="AD9" s="36">
        <v>324.72142480000002</v>
      </c>
      <c r="AE9" s="36">
        <v>210.51348250000001</v>
      </c>
      <c r="AF9" s="36">
        <v>206.42243479999999</v>
      </c>
      <c r="AG9" s="46">
        <v>78.356366249999994</v>
      </c>
      <c r="AJ9" s="45">
        <v>62.953168939999998</v>
      </c>
      <c r="AK9" s="36">
        <v>173.8684447</v>
      </c>
      <c r="AL9" s="36">
        <v>292.52536579999997</v>
      </c>
      <c r="AM9" s="36">
        <v>226.52297630000001</v>
      </c>
      <c r="AN9" s="46">
        <v>75.942913809999993</v>
      </c>
      <c r="AO9" s="45">
        <v>88.8252758</v>
      </c>
      <c r="AP9" s="36">
        <v>330.99836859999999</v>
      </c>
      <c r="AQ9" s="36">
        <v>539.25548360000005</v>
      </c>
      <c r="AR9" s="36">
        <v>428.35762319999998</v>
      </c>
      <c r="AS9" s="46">
        <v>54.426024009999999</v>
      </c>
      <c r="AT9" s="36">
        <v>62.909104239999998</v>
      </c>
      <c r="AU9" s="36">
        <v>274.24875980000002</v>
      </c>
      <c r="AV9" s="36">
        <v>254.37908780000001</v>
      </c>
      <c r="AW9" s="36">
        <v>205.0650152</v>
      </c>
      <c r="AX9" s="46">
        <v>87.354613540000003</v>
      </c>
      <c r="BA9" s="45">
        <v>0.20774999999999999</v>
      </c>
      <c r="BB9" s="36">
        <v>0.34622941200000001</v>
      </c>
      <c r="BC9" s="36">
        <v>0.35005238100000002</v>
      </c>
      <c r="BD9" s="36">
        <v>0.32445833299999999</v>
      </c>
      <c r="BE9" s="46">
        <v>0.26291666699999999</v>
      </c>
      <c r="BF9" s="45">
        <v>0.31557499999999999</v>
      </c>
      <c r="BG9" s="36">
        <v>0.38767222200000001</v>
      </c>
      <c r="BH9" s="36">
        <v>0.37021363600000001</v>
      </c>
      <c r="BI9" s="36">
        <v>0.38492999999999999</v>
      </c>
      <c r="BJ9" s="46">
        <v>0.34733333300000002</v>
      </c>
      <c r="BK9" s="36">
        <v>0.28966470599999999</v>
      </c>
      <c r="BL9" s="36">
        <v>0.29542857099999997</v>
      </c>
      <c r="BM9" s="36">
        <v>0.28381818199999997</v>
      </c>
      <c r="BN9" s="36">
        <v>0.37152307699999998</v>
      </c>
      <c r="BO9" s="46">
        <v>0.27798</v>
      </c>
      <c r="BR9" s="45">
        <v>0.23886250000000001</v>
      </c>
      <c r="BS9" s="36">
        <v>0.44246470599999999</v>
      </c>
      <c r="BT9" s="36">
        <v>0.42861428600000001</v>
      </c>
      <c r="BU9" s="36">
        <v>0.379</v>
      </c>
      <c r="BV9" s="46">
        <v>0.29777500000000001</v>
      </c>
      <c r="BW9" s="45">
        <v>0.34469499999999997</v>
      </c>
      <c r="BX9" s="36">
        <v>0.472566667</v>
      </c>
      <c r="BY9" s="36">
        <v>0.46892272699999998</v>
      </c>
      <c r="BZ9" s="36">
        <v>0.41665000000000002</v>
      </c>
      <c r="CA9" s="46">
        <v>0.34215833299999998</v>
      </c>
      <c r="CB9" s="36">
        <v>0.268835294</v>
      </c>
      <c r="CC9" s="36">
        <v>0.36529523800000002</v>
      </c>
      <c r="CD9" s="36">
        <v>0.37233636399999998</v>
      </c>
      <c r="CE9" s="36">
        <v>0.40785384600000002</v>
      </c>
      <c r="CF9" s="46">
        <v>0.368666667</v>
      </c>
      <c r="CI9" s="45">
        <v>0.11801875000000001</v>
      </c>
      <c r="CJ9" s="36">
        <v>0.32837058800000002</v>
      </c>
      <c r="CK9" s="36">
        <v>0.34430952399999998</v>
      </c>
      <c r="CL9" s="36">
        <v>0.36085833299999998</v>
      </c>
      <c r="CM9" s="46">
        <v>0.20353333300000001</v>
      </c>
      <c r="CN9" s="45">
        <v>0.24806</v>
      </c>
      <c r="CO9" s="36">
        <v>0.33256666699999998</v>
      </c>
      <c r="CP9" s="36">
        <v>0.40073181800000002</v>
      </c>
      <c r="CQ9" s="36">
        <v>0.40311000000000002</v>
      </c>
      <c r="CR9" s="46">
        <v>0.202141667</v>
      </c>
      <c r="CS9" s="36">
        <v>0.25627058800000002</v>
      </c>
      <c r="CT9" s="36">
        <v>0.31237619</v>
      </c>
      <c r="CU9" s="36">
        <v>0.206654545</v>
      </c>
      <c r="CV9" s="36">
        <v>0.370569231</v>
      </c>
      <c r="CW9" s="46">
        <v>0.222093333</v>
      </c>
    </row>
    <row r="10" spans="1:101" x14ac:dyDescent="0.25">
      <c r="B10" s="45">
        <v>110.92692169999999</v>
      </c>
      <c r="C10" s="36">
        <v>333.9948</v>
      </c>
      <c r="D10" s="36">
        <v>425.02325769999999</v>
      </c>
      <c r="E10" s="36">
        <v>67.047767699999994</v>
      </c>
      <c r="F10" s="46">
        <v>409.67798299999998</v>
      </c>
      <c r="G10" s="45">
        <v>478.3870177</v>
      </c>
      <c r="H10" s="36">
        <v>317.60550000000001</v>
      </c>
      <c r="I10" s="36">
        <v>908.14863809999997</v>
      </c>
      <c r="J10" s="36">
        <v>286.29770100000002</v>
      </c>
      <c r="K10" s="46">
        <v>373.08665969999998</v>
      </c>
      <c r="L10" s="36">
        <v>275.8361663</v>
      </c>
      <c r="M10" s="36">
        <v>322.56330000000003</v>
      </c>
      <c r="N10" s="36">
        <v>484.93625209999999</v>
      </c>
      <c r="O10" s="36">
        <v>125.57076499999999</v>
      </c>
      <c r="P10" s="46">
        <v>902.46301070000004</v>
      </c>
      <c r="S10" s="45">
        <v>101.6805344</v>
      </c>
      <c r="T10" s="36">
        <v>331.66758179999999</v>
      </c>
      <c r="U10" s="36">
        <v>321.49827299999998</v>
      </c>
      <c r="V10" s="36">
        <v>112.7202516</v>
      </c>
      <c r="W10" s="36">
        <v>122.77739269999999</v>
      </c>
      <c r="X10" s="36">
        <v>467.59753940000002</v>
      </c>
      <c r="Y10" s="36">
        <v>241.79146449999999</v>
      </c>
      <c r="Z10" s="36">
        <v>471.4488897</v>
      </c>
      <c r="AA10" s="36">
        <v>379.96494289999998</v>
      </c>
      <c r="AB10" s="36">
        <v>101.3418533</v>
      </c>
      <c r="AC10" s="36">
        <v>467.63933229999998</v>
      </c>
      <c r="AD10" s="36">
        <v>424.557208</v>
      </c>
      <c r="AE10" s="36">
        <v>101.1328687</v>
      </c>
      <c r="AF10" s="36">
        <v>330.0826533</v>
      </c>
      <c r="AG10" s="46">
        <v>93.181476329999995</v>
      </c>
      <c r="AJ10" s="45">
        <v>27.865856440000002</v>
      </c>
      <c r="AK10" s="36">
        <v>223.32922239999999</v>
      </c>
      <c r="AL10" s="36">
        <v>372.69007920000001</v>
      </c>
      <c r="AM10" s="36">
        <v>105.63528650000001</v>
      </c>
      <c r="AN10" s="46">
        <v>106.739131</v>
      </c>
      <c r="AO10" s="45">
        <v>128.9583374</v>
      </c>
      <c r="AP10" s="36">
        <v>174.80560270000001</v>
      </c>
      <c r="AQ10" s="36">
        <v>587.24434510000003</v>
      </c>
      <c r="AR10" s="36">
        <v>488.5391745</v>
      </c>
      <c r="AS10" s="46">
        <v>41.156935689999997</v>
      </c>
      <c r="AT10" s="36">
        <v>140.8559893</v>
      </c>
      <c r="AU10" s="36">
        <v>424.48378300000002</v>
      </c>
      <c r="AV10" s="36">
        <v>138.6953254</v>
      </c>
      <c r="AW10" s="36">
        <v>171.47776579999999</v>
      </c>
      <c r="AX10" s="46">
        <v>95.713418529999998</v>
      </c>
      <c r="BA10" s="45">
        <v>0.2376125</v>
      </c>
      <c r="BB10" s="36">
        <v>0.33297058800000001</v>
      </c>
      <c r="BC10" s="36">
        <v>0.38161904800000002</v>
      </c>
      <c r="BD10" s="36">
        <v>0.31714166700000002</v>
      </c>
      <c r="BE10" s="46">
        <v>0.24388333300000001</v>
      </c>
      <c r="BF10" s="45">
        <v>0.28307500000000002</v>
      </c>
      <c r="BG10" s="36">
        <v>0.28961666699999999</v>
      </c>
      <c r="BH10" s="36">
        <v>0.36811818200000002</v>
      </c>
      <c r="BI10" s="36">
        <v>0.31616499999999997</v>
      </c>
      <c r="BJ10" s="46">
        <v>0.33735833300000001</v>
      </c>
      <c r="BK10" s="36">
        <v>0.30909999999999999</v>
      </c>
      <c r="BL10" s="36">
        <v>0.33428095200000002</v>
      </c>
      <c r="BM10" s="36">
        <v>0.24350909100000001</v>
      </c>
      <c r="BN10" s="36">
        <v>0.39463076899999999</v>
      </c>
      <c r="BO10" s="46">
        <v>0.28622666699999999</v>
      </c>
      <c r="BR10" s="45">
        <v>0.2494875</v>
      </c>
      <c r="BS10" s="36">
        <v>0.39377058799999998</v>
      </c>
      <c r="BT10" s="36">
        <v>0.40211428599999999</v>
      </c>
      <c r="BU10" s="36">
        <v>0.39148333299999999</v>
      </c>
      <c r="BV10" s="46">
        <v>0.312</v>
      </c>
      <c r="BW10" s="45">
        <v>0.27307500000000001</v>
      </c>
      <c r="BX10" s="36">
        <v>0.370827778</v>
      </c>
      <c r="BY10" s="36">
        <v>0.452463636</v>
      </c>
      <c r="BZ10" s="36">
        <v>0.39326</v>
      </c>
      <c r="CA10" s="46">
        <v>0.29620000000000002</v>
      </c>
      <c r="CB10" s="36">
        <v>0.30156470600000002</v>
      </c>
      <c r="CC10" s="36">
        <v>0.46738571400000001</v>
      </c>
      <c r="CD10" s="36">
        <v>0.327127273</v>
      </c>
      <c r="CE10" s="36">
        <v>0.38061538499999997</v>
      </c>
      <c r="CF10" s="46">
        <v>0.35639999999999999</v>
      </c>
      <c r="CI10" s="45">
        <v>0.18643750000000001</v>
      </c>
      <c r="CJ10" s="36">
        <v>0.385088235</v>
      </c>
      <c r="CK10" s="36">
        <v>0.328695238</v>
      </c>
      <c r="CL10" s="36">
        <v>0.25974999999999998</v>
      </c>
      <c r="CM10" s="46">
        <v>0.19891666699999999</v>
      </c>
      <c r="CN10" s="45">
        <v>0.23718500000000001</v>
      </c>
      <c r="CO10" s="36">
        <v>0.28820555599999997</v>
      </c>
      <c r="CP10" s="36">
        <v>0.33831818200000002</v>
      </c>
      <c r="CQ10" s="36">
        <v>0.34597499999999998</v>
      </c>
      <c r="CR10" s="46">
        <v>0.2928</v>
      </c>
      <c r="CS10" s="36">
        <v>0.26314117599999998</v>
      </c>
      <c r="CT10" s="36">
        <v>0.327509524</v>
      </c>
      <c r="CU10" s="36">
        <v>0.26240909099999998</v>
      </c>
      <c r="CV10" s="36">
        <v>0.36279230800000001</v>
      </c>
      <c r="CW10" s="46">
        <v>0.18235999999999999</v>
      </c>
    </row>
    <row r="11" spans="1:101" x14ac:dyDescent="0.25">
      <c r="B11" s="45">
        <v>525.02339080000002</v>
      </c>
      <c r="C11" s="36">
        <v>153.82060000000001</v>
      </c>
      <c r="D11" s="36">
        <v>463.72361790000002</v>
      </c>
      <c r="E11" s="36">
        <v>211.88627399999999</v>
      </c>
      <c r="F11" s="46">
        <v>444.1075975</v>
      </c>
      <c r="G11" s="45">
        <v>470.902647</v>
      </c>
      <c r="H11" s="36">
        <v>305.79989999999998</v>
      </c>
      <c r="I11" s="36">
        <v>545.20075269999995</v>
      </c>
      <c r="J11" s="36">
        <v>321.65355199999999</v>
      </c>
      <c r="K11" s="46">
        <v>693.06721110000001</v>
      </c>
      <c r="L11" s="36">
        <v>242.9415285</v>
      </c>
      <c r="M11" s="36">
        <v>433.5394</v>
      </c>
      <c r="N11" s="36">
        <v>1120.3001360000001</v>
      </c>
      <c r="O11" s="36">
        <v>137.99784</v>
      </c>
      <c r="P11" s="46">
        <v>423.71768100000003</v>
      </c>
      <c r="S11" s="45">
        <v>317.84490740000001</v>
      </c>
      <c r="T11" s="36">
        <v>289.54887150000002</v>
      </c>
      <c r="U11" s="36">
        <v>350.79895529999999</v>
      </c>
      <c r="V11" s="36">
        <v>229.89986630000001</v>
      </c>
      <c r="W11" s="36">
        <v>209.08768670000001</v>
      </c>
      <c r="X11" s="36">
        <v>494.8687807</v>
      </c>
      <c r="Y11" s="36">
        <v>394.88524360000002</v>
      </c>
      <c r="Z11" s="36">
        <v>315.3343496</v>
      </c>
      <c r="AA11" s="36">
        <v>527.36029900000005</v>
      </c>
      <c r="AB11" s="36">
        <v>105.55278370000001</v>
      </c>
      <c r="AC11" s="36">
        <v>319.97557369999998</v>
      </c>
      <c r="AD11" s="36">
        <v>455.0163058</v>
      </c>
      <c r="AE11" s="36">
        <v>121.55270539999999</v>
      </c>
      <c r="AF11" s="36">
        <v>351.2415178</v>
      </c>
      <c r="AG11" s="46">
        <v>69.499697130000001</v>
      </c>
      <c r="AJ11" s="45">
        <v>219.63471369999999</v>
      </c>
      <c r="AK11" s="36">
        <v>161.8440257</v>
      </c>
      <c r="AL11" s="36">
        <v>381.23977300000001</v>
      </c>
      <c r="AM11" s="36">
        <v>232.81768550000001</v>
      </c>
      <c r="AN11" s="46">
        <v>125.089698</v>
      </c>
      <c r="AO11" s="45">
        <v>140.2446745</v>
      </c>
      <c r="AP11" s="36">
        <v>380.25857919999999</v>
      </c>
      <c r="AQ11" s="36">
        <v>339.2225133</v>
      </c>
      <c r="AR11" s="36">
        <v>505.36306500000001</v>
      </c>
      <c r="AS11" s="46">
        <v>69.856192789999994</v>
      </c>
      <c r="AT11" s="36">
        <v>96.637723460000004</v>
      </c>
      <c r="AU11" s="36">
        <v>242.1484921</v>
      </c>
      <c r="AV11" s="36">
        <v>172.4634112</v>
      </c>
      <c r="AW11" s="36">
        <v>339.68275130000001</v>
      </c>
      <c r="AX11" s="46">
        <v>64.870933609999994</v>
      </c>
      <c r="BA11" s="45">
        <v>0.3102125</v>
      </c>
      <c r="BB11" s="36">
        <v>0.36734705899999998</v>
      </c>
      <c r="BC11" s="36">
        <v>0.32067142900000001</v>
      </c>
      <c r="BD11" s="36">
        <v>0.28065000000000001</v>
      </c>
      <c r="BE11" s="46">
        <v>0.28786666700000002</v>
      </c>
      <c r="BF11" s="45">
        <v>0.29339999999999999</v>
      </c>
      <c r="BG11" s="36">
        <v>0.33118888899999999</v>
      </c>
      <c r="BH11" s="36">
        <v>0.341045455</v>
      </c>
      <c r="BI11" s="36">
        <v>0.34319</v>
      </c>
      <c r="BJ11" s="46">
        <v>0.34013333299999998</v>
      </c>
      <c r="BK11" s="36">
        <v>0.29424117599999999</v>
      </c>
      <c r="BL11" s="36">
        <v>0.31736666699999999</v>
      </c>
      <c r="BM11" s="36">
        <v>0.245109091</v>
      </c>
      <c r="BN11" s="36">
        <v>0.38003846200000002</v>
      </c>
      <c r="BO11" s="46">
        <v>0.25931333299999998</v>
      </c>
      <c r="BR11" s="45">
        <v>0.35593124999999998</v>
      </c>
      <c r="BS11" s="36">
        <v>0.433029412</v>
      </c>
      <c r="BT11" s="36">
        <v>0.36546190499999998</v>
      </c>
      <c r="BU11" s="36">
        <v>0.35947499999999999</v>
      </c>
      <c r="BV11" s="46">
        <v>0.31995000000000001</v>
      </c>
      <c r="BW11" s="45">
        <v>0.28366999999999998</v>
      </c>
      <c r="BX11" s="36">
        <v>0.47160000000000002</v>
      </c>
      <c r="BY11" s="36">
        <v>0.39020909100000001</v>
      </c>
      <c r="BZ11" s="36">
        <v>0.39234000000000002</v>
      </c>
      <c r="CA11" s="46">
        <v>0.36958333300000001</v>
      </c>
      <c r="CB11" s="36">
        <v>0.317</v>
      </c>
      <c r="CC11" s="36">
        <v>0.37525714300000002</v>
      </c>
      <c r="CD11" s="36">
        <v>0.325672727</v>
      </c>
      <c r="CE11" s="36">
        <v>0.45029230799999997</v>
      </c>
      <c r="CF11" s="46">
        <v>0.330213333</v>
      </c>
      <c r="CI11" s="45">
        <v>0.39766875000000002</v>
      </c>
      <c r="CJ11" s="36">
        <v>0.35121176500000001</v>
      </c>
      <c r="CK11" s="36">
        <v>0.281752381</v>
      </c>
      <c r="CL11" s="36">
        <v>0.217708333</v>
      </c>
      <c r="CM11" s="46">
        <v>0.19586666699999999</v>
      </c>
      <c r="CN11" s="45">
        <v>0.30663000000000001</v>
      </c>
      <c r="CO11" s="36">
        <v>0.29462777800000001</v>
      </c>
      <c r="CP11" s="36">
        <v>0.38322272699999999</v>
      </c>
      <c r="CQ11" s="36">
        <v>0.33589000000000002</v>
      </c>
      <c r="CR11" s="46">
        <v>0.25990833299999999</v>
      </c>
      <c r="CS11" s="36">
        <v>0.25324117600000001</v>
      </c>
      <c r="CT11" s="36">
        <v>0.323909524</v>
      </c>
      <c r="CU11" s="36">
        <v>0.180972727</v>
      </c>
      <c r="CV11" s="36">
        <v>0.36538461500000002</v>
      </c>
      <c r="CW11" s="46">
        <v>0.18640000000000001</v>
      </c>
    </row>
    <row r="12" spans="1:101" x14ac:dyDescent="0.25">
      <c r="B12" s="45">
        <v>96.000845229999996</v>
      </c>
      <c r="C12" s="36">
        <v>238.7081</v>
      </c>
      <c r="D12" s="36">
        <v>657.16345249999995</v>
      </c>
      <c r="E12" s="36">
        <v>98.062412499999994</v>
      </c>
      <c r="F12" s="46">
        <v>594.32203200000004</v>
      </c>
      <c r="G12" s="45">
        <v>129.86226009999999</v>
      </c>
      <c r="H12" s="36">
        <v>740.25300000000004</v>
      </c>
      <c r="I12" s="36">
        <v>1471.248343</v>
      </c>
      <c r="J12" s="36">
        <v>387.56420100000003</v>
      </c>
      <c r="K12" s="46">
        <v>672.10479210000005</v>
      </c>
      <c r="L12" s="36">
        <v>326.91093790000002</v>
      </c>
      <c r="M12" s="36">
        <v>367.46850000000001</v>
      </c>
      <c r="N12" s="36">
        <v>573.0967369</v>
      </c>
      <c r="O12" s="36">
        <v>128.63715099999999</v>
      </c>
      <c r="P12" s="46">
        <v>542.05254070000001</v>
      </c>
      <c r="S12" s="45">
        <v>195.08780730000001</v>
      </c>
      <c r="T12" s="36">
        <v>83.84374072</v>
      </c>
      <c r="U12" s="36">
        <v>268.14995470000002</v>
      </c>
      <c r="V12" s="36">
        <v>136.44808209999999</v>
      </c>
      <c r="W12" s="36">
        <v>176.20360149999999</v>
      </c>
      <c r="X12" s="36">
        <v>254.79626490000001</v>
      </c>
      <c r="Y12" s="36">
        <v>495.20163989999998</v>
      </c>
      <c r="Z12" s="36">
        <v>473.97738479999998</v>
      </c>
      <c r="AA12" s="36">
        <v>752.63645250000002</v>
      </c>
      <c r="AB12" s="36">
        <v>92.333397559999995</v>
      </c>
      <c r="AC12" s="36">
        <v>375.36433940000001</v>
      </c>
      <c r="AD12" s="36">
        <v>336.59808299999997</v>
      </c>
      <c r="AE12" s="36">
        <v>160.98315529999999</v>
      </c>
      <c r="AF12" s="36">
        <v>307.50408499999998</v>
      </c>
      <c r="AG12" s="46">
        <v>104.771491</v>
      </c>
      <c r="AJ12" s="45">
        <v>60.159695030000002</v>
      </c>
      <c r="AK12" s="36">
        <v>39.262564810000001</v>
      </c>
      <c r="AL12" s="36">
        <v>283.90097509999998</v>
      </c>
      <c r="AM12" s="36">
        <v>174.5645504</v>
      </c>
      <c r="AN12" s="46">
        <v>84.231142879999993</v>
      </c>
      <c r="AO12" s="45">
        <v>65.679929419999993</v>
      </c>
      <c r="AP12" s="36">
        <v>425.30453139999997</v>
      </c>
      <c r="AQ12" s="36">
        <v>571.85343790000002</v>
      </c>
      <c r="AR12" s="36">
        <v>686.47719270000005</v>
      </c>
      <c r="AS12" s="46">
        <v>59.882018039999998</v>
      </c>
      <c r="AT12" s="36">
        <v>116.77996690000001</v>
      </c>
      <c r="AU12" s="36">
        <v>336.2046517</v>
      </c>
      <c r="AV12" s="36">
        <v>219.6197947</v>
      </c>
      <c r="AW12" s="36">
        <v>290.41109490000002</v>
      </c>
      <c r="AX12" s="46">
        <v>84.565063030000005</v>
      </c>
      <c r="BA12" s="45">
        <v>0.29105625000000002</v>
      </c>
      <c r="BB12" s="36">
        <v>0.193205882</v>
      </c>
      <c r="BC12" s="36">
        <v>0.36993809500000002</v>
      </c>
      <c r="BD12" s="36">
        <v>0.29497499999999999</v>
      </c>
      <c r="BE12" s="46">
        <v>0.30451666700000002</v>
      </c>
      <c r="BF12" s="45">
        <v>0.30980999999999997</v>
      </c>
      <c r="BG12" s="36">
        <v>0.31766666700000001</v>
      </c>
      <c r="BH12" s="36">
        <v>0.386963636</v>
      </c>
      <c r="BI12" s="36">
        <v>0.36008000000000001</v>
      </c>
      <c r="BJ12" s="46">
        <v>0.32226666700000001</v>
      </c>
      <c r="BK12" s="36">
        <v>0.28449411800000002</v>
      </c>
      <c r="BL12" s="36">
        <v>0.31836666699999999</v>
      </c>
      <c r="BM12" s="36">
        <v>0.28739090900000003</v>
      </c>
      <c r="BN12" s="36">
        <v>0.37033846199999998</v>
      </c>
      <c r="BO12" s="46">
        <v>0.31658666699999999</v>
      </c>
      <c r="BR12" s="45">
        <v>0.31146875000000002</v>
      </c>
      <c r="BS12" s="36">
        <v>0.22145294099999999</v>
      </c>
      <c r="BT12" s="36">
        <v>0.405109524</v>
      </c>
      <c r="BU12" s="36">
        <v>0.40239166700000001</v>
      </c>
      <c r="BV12" s="46">
        <v>0.30892500000000001</v>
      </c>
      <c r="BW12" s="45">
        <v>0.30956499999999998</v>
      </c>
      <c r="BX12" s="36">
        <v>0.416677778</v>
      </c>
      <c r="BY12" s="36">
        <v>0.4481</v>
      </c>
      <c r="BZ12" s="36">
        <v>0.41027999999999998</v>
      </c>
      <c r="CA12" s="46">
        <v>0.35350833300000001</v>
      </c>
      <c r="CB12" s="36">
        <v>0.294676471</v>
      </c>
      <c r="CC12" s="36">
        <v>0.42922380999999998</v>
      </c>
      <c r="CD12" s="36">
        <v>0.38565454500000002</v>
      </c>
      <c r="CE12" s="36">
        <v>0.38189230800000001</v>
      </c>
      <c r="CF12" s="46">
        <v>0.35191333299999999</v>
      </c>
      <c r="CI12" s="45">
        <v>0.25629374999999999</v>
      </c>
      <c r="CJ12" s="36">
        <v>0.105329412</v>
      </c>
      <c r="CK12" s="36">
        <v>0.35317142899999998</v>
      </c>
      <c r="CL12" s="36">
        <v>0.246725</v>
      </c>
      <c r="CM12" s="46">
        <v>0.218266667</v>
      </c>
      <c r="CN12" s="45">
        <v>0.30012</v>
      </c>
      <c r="CO12" s="36">
        <v>0.324383333</v>
      </c>
      <c r="CP12" s="36">
        <v>0.29441818199999997</v>
      </c>
      <c r="CQ12" s="36">
        <v>0.35437999999999997</v>
      </c>
      <c r="CR12" s="46">
        <v>0.226591667</v>
      </c>
      <c r="CS12" s="36">
        <v>0.24017058799999999</v>
      </c>
      <c r="CT12" s="36">
        <v>0.34938095200000002</v>
      </c>
      <c r="CU12" s="36">
        <v>0.208063636</v>
      </c>
      <c r="CV12" s="36">
        <v>0.42644615400000002</v>
      </c>
      <c r="CW12" s="46">
        <v>0.212593333</v>
      </c>
    </row>
    <row r="13" spans="1:101" x14ac:dyDescent="0.25">
      <c r="B13" s="45">
        <v>82.569711319999996</v>
      </c>
      <c r="C13" s="36">
        <v>622.64790000000005</v>
      </c>
      <c r="D13" s="36">
        <v>558.90313819999994</v>
      </c>
      <c r="E13" s="36">
        <v>121.415561</v>
      </c>
      <c r="F13" s="46">
        <v>1086.3397649999999</v>
      </c>
      <c r="G13" s="45">
        <v>147.1630983</v>
      </c>
      <c r="H13" s="36">
        <v>902.67219999999998</v>
      </c>
      <c r="I13" s="36">
        <v>4581.87435</v>
      </c>
      <c r="J13" s="36">
        <v>660.25280199999997</v>
      </c>
      <c r="K13" s="46">
        <v>197.40577039999999</v>
      </c>
      <c r="L13" s="36">
        <v>138.53817900000001</v>
      </c>
      <c r="M13" s="36">
        <v>457.0865</v>
      </c>
      <c r="N13" s="36">
        <v>1207.7303890000001</v>
      </c>
      <c r="O13" s="36">
        <v>109.222824</v>
      </c>
      <c r="P13" s="46">
        <v>313.44411150000002</v>
      </c>
      <c r="S13" s="45">
        <v>152.0112498</v>
      </c>
      <c r="T13" s="36">
        <v>293.71650410000001</v>
      </c>
      <c r="U13" s="36">
        <v>346.7971076</v>
      </c>
      <c r="V13" s="36">
        <v>220.38900190000001</v>
      </c>
      <c r="W13" s="36">
        <v>141.7159972</v>
      </c>
      <c r="X13" s="36">
        <v>305.43764829999998</v>
      </c>
      <c r="Y13" s="36">
        <v>335.31367089999998</v>
      </c>
      <c r="Z13" s="36">
        <v>317.67783100000003</v>
      </c>
      <c r="AA13" s="36">
        <v>965.41001440000002</v>
      </c>
      <c r="AB13" s="36">
        <v>71.41645527</v>
      </c>
      <c r="AC13" s="36">
        <v>287.73379720000003</v>
      </c>
      <c r="AD13" s="36">
        <v>423.9944643</v>
      </c>
      <c r="AE13" s="36">
        <v>141.65969480000001</v>
      </c>
      <c r="AF13" s="36">
        <v>350.47614049999999</v>
      </c>
      <c r="AG13" s="46">
        <v>81.543147250000004</v>
      </c>
      <c r="AJ13" s="45">
        <v>44.955408869999999</v>
      </c>
      <c r="AK13" s="36">
        <v>218.37569529999999</v>
      </c>
      <c r="AL13" s="36">
        <v>375.31170909999997</v>
      </c>
      <c r="AM13" s="36">
        <v>194.5259557</v>
      </c>
      <c r="AN13" s="46">
        <v>110.82088160000001</v>
      </c>
      <c r="AO13" s="45">
        <v>104.5705296</v>
      </c>
      <c r="AP13" s="36">
        <v>203.05346549999999</v>
      </c>
      <c r="AQ13" s="36">
        <v>402.05381060000002</v>
      </c>
      <c r="AR13" s="36">
        <v>693.45428240000001</v>
      </c>
      <c r="AS13" s="46">
        <v>40.416172660000001</v>
      </c>
      <c r="AT13" s="36">
        <v>80.133147820000005</v>
      </c>
      <c r="AU13" s="36">
        <v>352.9555977</v>
      </c>
      <c r="AV13" s="36">
        <v>136.02938040000001</v>
      </c>
      <c r="AW13" s="36">
        <v>253.51946359999999</v>
      </c>
      <c r="AX13" s="46">
        <v>66.062788440000006</v>
      </c>
      <c r="BA13" s="45">
        <v>0.2994</v>
      </c>
      <c r="BB13" s="36">
        <v>0.319258824</v>
      </c>
      <c r="BC13" s="36">
        <v>0.390742857</v>
      </c>
      <c r="BD13" s="36">
        <v>0.33370833300000002</v>
      </c>
      <c r="BE13" s="46">
        <v>0.27058333299999998</v>
      </c>
      <c r="BF13" s="45">
        <v>0.32323499999999999</v>
      </c>
      <c r="BG13" s="36">
        <v>0.32958333299999998</v>
      </c>
      <c r="BH13" s="36">
        <v>0.24356818199999999</v>
      </c>
      <c r="BI13" s="36">
        <v>0.35227000000000003</v>
      </c>
      <c r="BJ13" s="46">
        <v>0.29848333300000002</v>
      </c>
      <c r="BK13" s="36">
        <v>0.32798823500000002</v>
      </c>
      <c r="BL13" s="36">
        <v>0.32128095200000001</v>
      </c>
      <c r="BM13" s="36">
        <v>0.26919999999999999</v>
      </c>
      <c r="BN13" s="36">
        <v>0.39286923099999999</v>
      </c>
      <c r="BO13" s="46">
        <v>0.32171333299999999</v>
      </c>
      <c r="BR13" s="45">
        <v>0.30913333300000001</v>
      </c>
      <c r="BS13" s="36">
        <v>0.37240588200000002</v>
      </c>
      <c r="BT13" s="36">
        <v>0.41771428599999999</v>
      </c>
      <c r="BU13" s="36">
        <v>0.39349166699999999</v>
      </c>
      <c r="BV13" s="46">
        <v>0.33072499999999999</v>
      </c>
      <c r="BW13" s="45">
        <v>0.33466499999999999</v>
      </c>
      <c r="BX13" s="36">
        <v>0.39727222200000001</v>
      </c>
      <c r="BY13" s="36">
        <v>0.33798636399999998</v>
      </c>
      <c r="BZ13" s="36">
        <v>0.38039000000000001</v>
      </c>
      <c r="CA13" s="46">
        <v>0.31835000000000002</v>
      </c>
      <c r="CB13" s="36">
        <v>0.33550000000000002</v>
      </c>
      <c r="CC13" s="36">
        <v>0.418757143</v>
      </c>
      <c r="CD13" s="36">
        <v>0.319963636</v>
      </c>
      <c r="CE13" s="36">
        <v>0.43771538500000001</v>
      </c>
      <c r="CF13" s="46">
        <v>0.37875999999999999</v>
      </c>
      <c r="CI13" s="45">
        <v>0.23443333299999999</v>
      </c>
      <c r="CJ13" s="36">
        <v>0.325376471</v>
      </c>
      <c r="CK13" s="36">
        <v>0.33907619</v>
      </c>
      <c r="CL13" s="36">
        <v>0.28082499999999999</v>
      </c>
      <c r="CM13" s="46">
        <v>0.17434166700000001</v>
      </c>
      <c r="CN13" s="45">
        <v>0.31449500000000002</v>
      </c>
      <c r="CO13" s="36">
        <v>0.28528888899999999</v>
      </c>
      <c r="CP13" s="36">
        <v>0.145854545</v>
      </c>
      <c r="CQ13" s="36">
        <v>0.31994</v>
      </c>
      <c r="CR13" s="46">
        <v>0.29828333299999998</v>
      </c>
      <c r="CS13" s="36">
        <v>0.34848823499999998</v>
      </c>
      <c r="CT13" s="36">
        <v>0.32320476199999998</v>
      </c>
      <c r="CU13" s="36">
        <v>0.189818182</v>
      </c>
      <c r="CV13" s="36">
        <v>0.45668461500000002</v>
      </c>
      <c r="CW13" s="46">
        <v>0.22144666700000001</v>
      </c>
    </row>
    <row r="14" spans="1:101" x14ac:dyDescent="0.25">
      <c r="B14" s="45">
        <v>217.5699242</v>
      </c>
      <c r="C14" s="36">
        <v>247.00919999999999</v>
      </c>
      <c r="D14" s="36">
        <v>345.80403469999999</v>
      </c>
      <c r="E14" s="36">
        <v>103.561271</v>
      </c>
      <c r="F14" s="46">
        <v>720.32379579999997</v>
      </c>
      <c r="G14" s="45">
        <v>205.97142460000001</v>
      </c>
      <c r="H14" s="36">
        <v>845.37180000000001</v>
      </c>
      <c r="I14" s="36">
        <v>2582.7936789999999</v>
      </c>
      <c r="J14" s="36">
        <v>415.67167000000001</v>
      </c>
      <c r="K14" s="46">
        <v>312.82859780000001</v>
      </c>
      <c r="L14" s="36">
        <v>145.722116</v>
      </c>
      <c r="M14" s="36">
        <v>243.18279999999999</v>
      </c>
      <c r="N14" s="36">
        <v>540.51993240000002</v>
      </c>
      <c r="O14" s="36">
        <v>172.763327</v>
      </c>
      <c r="P14" s="46">
        <v>279.89173529999999</v>
      </c>
      <c r="S14" s="45">
        <v>292.03789139999998</v>
      </c>
      <c r="T14" s="36">
        <v>355.07682449999999</v>
      </c>
      <c r="U14" s="36">
        <v>424.22441830000002</v>
      </c>
      <c r="V14" s="36">
        <v>145.20127640000001</v>
      </c>
      <c r="W14" s="36">
        <v>160.0464442</v>
      </c>
      <c r="X14" s="36">
        <v>360.0166365</v>
      </c>
      <c r="Y14" s="36">
        <v>362.85867089999999</v>
      </c>
      <c r="Z14" s="36">
        <v>841.078576</v>
      </c>
      <c r="AA14" s="36">
        <v>796.85700740000004</v>
      </c>
      <c r="AB14" s="36">
        <v>79.119835109999997</v>
      </c>
      <c r="AC14" s="36">
        <v>290.06933099999998</v>
      </c>
      <c r="AD14" s="36">
        <v>296.20006710000001</v>
      </c>
      <c r="AE14" s="36">
        <v>118.08571809999999</v>
      </c>
      <c r="AF14" s="36">
        <v>460.09524119999998</v>
      </c>
      <c r="AG14" s="46">
        <v>51.34941096</v>
      </c>
      <c r="AJ14" s="45">
        <v>138.27378469999999</v>
      </c>
      <c r="AK14" s="36">
        <v>302.34989230000002</v>
      </c>
      <c r="AL14" s="36">
        <v>322.03696389999999</v>
      </c>
      <c r="AM14" s="36">
        <v>162.87350559999999</v>
      </c>
      <c r="AN14" s="46">
        <v>120.0434803</v>
      </c>
      <c r="AO14" s="45">
        <v>116.4984607</v>
      </c>
      <c r="AP14" s="36">
        <v>206.6001196</v>
      </c>
      <c r="AQ14" s="36">
        <v>1037.224569</v>
      </c>
      <c r="AR14" s="36">
        <v>911.82413280000003</v>
      </c>
      <c r="AS14" s="46">
        <v>75.575824019999999</v>
      </c>
      <c r="AT14" s="36">
        <v>93.250271409999996</v>
      </c>
      <c r="AU14" s="36">
        <v>190.02217469999999</v>
      </c>
      <c r="AV14" s="36">
        <v>166.00340170000001</v>
      </c>
      <c r="AW14" s="36">
        <v>253.7292334</v>
      </c>
      <c r="AX14" s="46">
        <v>38.81622797</v>
      </c>
      <c r="BA14" s="45">
        <v>0.30646875000000001</v>
      </c>
      <c r="BB14" s="36">
        <v>0.33619411799999999</v>
      </c>
      <c r="BC14" s="36">
        <v>0.40242380999999999</v>
      </c>
      <c r="BD14" s="36">
        <v>0.30831666699999999</v>
      </c>
      <c r="BE14" s="46">
        <v>0.26375833300000001</v>
      </c>
      <c r="BF14" s="45">
        <v>0.28326499999999999</v>
      </c>
      <c r="BG14" s="36">
        <v>0.33361666699999998</v>
      </c>
      <c r="BH14" s="36">
        <v>0.43519999999999998</v>
      </c>
      <c r="BI14" s="36">
        <v>0.35882999999999998</v>
      </c>
      <c r="BJ14" s="46">
        <v>0.30241666699999997</v>
      </c>
      <c r="BK14" s="36">
        <v>0.33493529399999999</v>
      </c>
      <c r="BL14" s="36">
        <v>0.32453809500000003</v>
      </c>
      <c r="BM14" s="36">
        <v>0.25288181799999998</v>
      </c>
      <c r="BN14" s="36">
        <v>0.38196923100000002</v>
      </c>
      <c r="BO14" s="46">
        <v>0.27339999999999998</v>
      </c>
      <c r="BR14" s="45">
        <v>0.34023124999999999</v>
      </c>
      <c r="BS14" s="36">
        <v>0.41325882400000002</v>
      </c>
      <c r="BT14" s="36">
        <v>0.468419048</v>
      </c>
      <c r="BU14" s="36">
        <v>0.3846</v>
      </c>
      <c r="BV14" s="46">
        <v>0.32058333300000003</v>
      </c>
      <c r="BW14" s="45">
        <v>0.32238</v>
      </c>
      <c r="BX14" s="36">
        <v>0.37966666700000001</v>
      </c>
      <c r="BY14" s="36">
        <v>0.47640909100000001</v>
      </c>
      <c r="BZ14" s="36">
        <v>0.45571</v>
      </c>
      <c r="CA14" s="46">
        <v>0.385358333</v>
      </c>
      <c r="CB14" s="36">
        <v>0.37</v>
      </c>
      <c r="CC14" s="36">
        <v>0.40133333300000001</v>
      </c>
      <c r="CD14" s="36">
        <v>0.32929090900000002</v>
      </c>
      <c r="CE14" s="36">
        <v>0.41756153800000001</v>
      </c>
      <c r="CF14" s="46">
        <v>0.30543333299999997</v>
      </c>
      <c r="CI14" s="45">
        <v>0.2782</v>
      </c>
      <c r="CJ14" s="36">
        <v>0.349811765</v>
      </c>
      <c r="CK14" s="36">
        <v>0.34053809499999999</v>
      </c>
      <c r="CL14" s="36">
        <v>0.285775</v>
      </c>
      <c r="CM14" s="46">
        <v>0.20596666699999999</v>
      </c>
      <c r="CN14" s="45">
        <v>0.24373500000000001</v>
      </c>
      <c r="CO14" s="36">
        <v>0.32366666700000002</v>
      </c>
      <c r="CP14" s="36">
        <v>0.40934545500000002</v>
      </c>
      <c r="CQ14" s="36">
        <v>0.37302000000000002</v>
      </c>
      <c r="CR14" s="46">
        <v>0.25238333299999999</v>
      </c>
      <c r="CS14" s="36">
        <v>0.2833</v>
      </c>
      <c r="CT14" s="36">
        <v>0.28623809500000003</v>
      </c>
      <c r="CU14" s="36">
        <v>0.17030000000000001</v>
      </c>
      <c r="CV14" s="36">
        <v>0.33372307699999998</v>
      </c>
      <c r="CW14" s="46">
        <v>0.173773333</v>
      </c>
    </row>
    <row r="15" spans="1:101" x14ac:dyDescent="0.25">
      <c r="B15" s="45">
        <v>76.066728299999994</v>
      </c>
      <c r="C15" s="36">
        <v>382.60449999999997</v>
      </c>
      <c r="D15" s="36">
        <v>443.13899720000001</v>
      </c>
      <c r="E15" s="36">
        <v>158.22158999999999</v>
      </c>
      <c r="F15" s="46">
        <v>879.11519520000002</v>
      </c>
      <c r="G15" s="45">
        <v>128.15303520000001</v>
      </c>
      <c r="H15" s="36">
        <v>148.25559999999999</v>
      </c>
      <c r="I15" s="36">
        <v>352.58241329999998</v>
      </c>
      <c r="J15" s="36">
        <v>532.458032</v>
      </c>
      <c r="K15" s="46"/>
      <c r="L15" s="36">
        <v>220.92860089999999</v>
      </c>
      <c r="M15" s="36">
        <v>371.18040000000002</v>
      </c>
      <c r="N15" s="36">
        <v>384.75720819999998</v>
      </c>
      <c r="O15" s="36">
        <v>149.846822</v>
      </c>
      <c r="P15" s="46">
        <v>772.11379969999996</v>
      </c>
      <c r="S15" s="45">
        <v>156.87068389999999</v>
      </c>
      <c r="T15" s="36">
        <v>209.644037</v>
      </c>
      <c r="U15" s="36">
        <v>487.10770289999999</v>
      </c>
      <c r="V15" s="36">
        <v>246.61630550000001</v>
      </c>
      <c r="W15" s="36">
        <v>133.09551759999999</v>
      </c>
      <c r="X15" s="36">
        <v>245.1378235</v>
      </c>
      <c r="Y15" s="36">
        <v>171.26342360000001</v>
      </c>
      <c r="Z15" s="36">
        <v>319.61094489999999</v>
      </c>
      <c r="AA15" s="36">
        <v>538.72854199999995</v>
      </c>
      <c r="AB15" s="36"/>
      <c r="AC15" s="36">
        <v>401.7135978</v>
      </c>
      <c r="AD15" s="36">
        <v>320.10700580000002</v>
      </c>
      <c r="AE15" s="36">
        <v>157.21086510000001</v>
      </c>
      <c r="AF15" s="36">
        <v>390.56589700000001</v>
      </c>
      <c r="AG15" s="46">
        <v>89.325282529999996</v>
      </c>
      <c r="AJ15" s="45">
        <v>59.845165389999998</v>
      </c>
      <c r="AK15" s="36">
        <v>142.62906559999999</v>
      </c>
      <c r="AL15" s="36">
        <v>520.81056020000005</v>
      </c>
      <c r="AM15" s="36">
        <v>220.33085729999999</v>
      </c>
      <c r="AN15" s="46">
        <v>88.233913889999997</v>
      </c>
      <c r="AO15" s="45">
        <v>87.627346759999995</v>
      </c>
      <c r="AP15" s="36">
        <v>114.83945970000001</v>
      </c>
      <c r="AQ15" s="36">
        <v>446.3611171</v>
      </c>
      <c r="AR15" s="36">
        <v>543.83430859999999</v>
      </c>
      <c r="AS15" s="46"/>
      <c r="AT15" s="36">
        <v>90.81793983</v>
      </c>
      <c r="AU15" s="36">
        <v>302.26578050000001</v>
      </c>
      <c r="AV15" s="36">
        <v>160.10072389999999</v>
      </c>
      <c r="AW15" s="36">
        <v>278.52526499999999</v>
      </c>
      <c r="AX15" s="46">
        <v>101.5464523</v>
      </c>
      <c r="BA15" s="45">
        <v>0.31133749999999999</v>
      </c>
      <c r="BB15" s="36">
        <v>0.301505882</v>
      </c>
      <c r="BC15" s="36">
        <v>0.40066190499999998</v>
      </c>
      <c r="BD15" s="36">
        <v>0.31267499999999998</v>
      </c>
      <c r="BE15" s="46">
        <v>0.239408333</v>
      </c>
      <c r="BF15" s="45">
        <v>0.30521999999999999</v>
      </c>
      <c r="BG15" s="36">
        <v>0.30075555599999998</v>
      </c>
      <c r="BH15" s="36">
        <v>0.37528181799999999</v>
      </c>
      <c r="BI15" s="36">
        <v>0.30689499999999997</v>
      </c>
      <c r="BJ15" s="46"/>
      <c r="BK15" s="36">
        <v>0.31930588199999999</v>
      </c>
      <c r="BL15" s="36">
        <v>0.27991428600000001</v>
      </c>
      <c r="BM15" s="36">
        <v>0.30082727300000001</v>
      </c>
      <c r="BN15" s="36">
        <v>0.417546154</v>
      </c>
      <c r="BO15" s="46">
        <v>0.31207333300000001</v>
      </c>
      <c r="BR15" s="45">
        <v>0.35843750000000002</v>
      </c>
      <c r="BS15" s="36">
        <v>0.35172941200000002</v>
      </c>
      <c r="BT15" s="36">
        <v>0.45878571400000001</v>
      </c>
      <c r="BU15" s="36">
        <v>0.362658333</v>
      </c>
      <c r="BV15" s="46">
        <v>0.28344166700000001</v>
      </c>
      <c r="BW15" s="45">
        <v>0.33790999999999999</v>
      </c>
      <c r="BX15" s="36">
        <v>0.37827777800000001</v>
      </c>
      <c r="BY15" s="36">
        <v>0.48444545500000002</v>
      </c>
      <c r="BZ15" s="36">
        <v>0.40098</v>
      </c>
      <c r="CA15" s="46"/>
      <c r="CB15" s="36">
        <v>0.31524117600000001</v>
      </c>
      <c r="CC15" s="36">
        <v>0.34901428600000001</v>
      </c>
      <c r="CD15" s="36">
        <v>0.33279999999999998</v>
      </c>
      <c r="CE15" s="36">
        <v>0.46623846200000002</v>
      </c>
      <c r="CF15" s="46">
        <v>0.38878000000000001</v>
      </c>
      <c r="CI15" s="45">
        <v>0.26123125000000003</v>
      </c>
      <c r="CJ15" s="36">
        <v>0.32037058800000001</v>
      </c>
      <c r="CK15" s="36">
        <v>0.33561904799999998</v>
      </c>
      <c r="CL15" s="36">
        <v>0.46720833299999998</v>
      </c>
      <c r="CM15" s="46">
        <v>0.25584166699999999</v>
      </c>
      <c r="CN15" s="45">
        <v>0.2702</v>
      </c>
      <c r="CO15" s="36">
        <v>0.26584999999999998</v>
      </c>
      <c r="CP15" s="36">
        <v>0.34760000000000002</v>
      </c>
      <c r="CQ15" s="36">
        <v>0.24961</v>
      </c>
      <c r="CR15" s="46"/>
      <c r="CS15" s="36">
        <v>0.23777647099999999</v>
      </c>
      <c r="CT15" s="36">
        <v>0.33206190499999999</v>
      </c>
      <c r="CU15" s="36">
        <v>0.23880000000000001</v>
      </c>
      <c r="CV15" s="36">
        <v>0.46405384599999999</v>
      </c>
      <c r="CW15" s="46">
        <v>0.205306667</v>
      </c>
    </row>
    <row r="16" spans="1:101" x14ac:dyDescent="0.25">
      <c r="B16" s="45">
        <v>98.273640630000003</v>
      </c>
      <c r="C16" s="36">
        <v>333.83760000000001</v>
      </c>
      <c r="D16" s="36">
        <v>358.3600012</v>
      </c>
      <c r="E16" s="36">
        <v>151.687986</v>
      </c>
      <c r="F16" s="46">
        <v>367.05714</v>
      </c>
      <c r="G16" s="45">
        <v>124.6843312</v>
      </c>
      <c r="H16" s="36">
        <v>305.01220000000001</v>
      </c>
      <c r="I16" s="36">
        <v>470.19545499999998</v>
      </c>
      <c r="J16" s="36">
        <v>161.66314800000001</v>
      </c>
      <c r="K16" s="46"/>
      <c r="L16" s="36">
        <v>145.87734040000001</v>
      </c>
      <c r="M16" s="36">
        <v>938.37670000000003</v>
      </c>
      <c r="N16" s="36">
        <v>301.93550499999998</v>
      </c>
      <c r="O16" s="36">
        <v>136.97045800000001</v>
      </c>
      <c r="P16" s="46"/>
      <c r="S16" s="45">
        <v>157.7776503</v>
      </c>
      <c r="T16" s="36">
        <v>324.92982499999999</v>
      </c>
      <c r="U16" s="36">
        <v>444.1316994</v>
      </c>
      <c r="V16" s="36">
        <v>359.10500810000002</v>
      </c>
      <c r="W16" s="36">
        <v>138.491128</v>
      </c>
      <c r="X16" s="36">
        <v>401.45533549999999</v>
      </c>
      <c r="Y16" s="36">
        <v>447.41180980000001</v>
      </c>
      <c r="Z16" s="36">
        <v>341.67558050000002</v>
      </c>
      <c r="AA16" s="36">
        <v>476.37279080000002</v>
      </c>
      <c r="AB16" s="36"/>
      <c r="AC16" s="36">
        <v>268.20115650000002</v>
      </c>
      <c r="AD16" s="36">
        <v>367.9239925</v>
      </c>
      <c r="AE16" s="36">
        <v>136.04360610000001</v>
      </c>
      <c r="AF16" s="36">
        <v>391.46174619999999</v>
      </c>
      <c r="AG16" s="46"/>
      <c r="AJ16" s="45">
        <v>56.214661300000003</v>
      </c>
      <c r="AK16" s="36">
        <v>177.87657160000001</v>
      </c>
      <c r="AL16" s="36">
        <v>472.7446339</v>
      </c>
      <c r="AM16" s="36">
        <v>309.20676989999998</v>
      </c>
      <c r="AN16" s="46">
        <v>83.914737759999994</v>
      </c>
      <c r="AO16" s="45">
        <v>126.1480226</v>
      </c>
      <c r="AP16" s="36">
        <v>361.4604865</v>
      </c>
      <c r="AQ16" s="36">
        <v>292.4826314</v>
      </c>
      <c r="AR16" s="36">
        <v>329.9509051</v>
      </c>
      <c r="AS16" s="46"/>
      <c r="AT16" s="36">
        <v>57.284289579999999</v>
      </c>
      <c r="AU16" s="36">
        <v>287.26710689999999</v>
      </c>
      <c r="AV16" s="36">
        <v>142.66964730000001</v>
      </c>
      <c r="AW16" s="36">
        <v>409.11848450000002</v>
      </c>
      <c r="AX16" s="46"/>
      <c r="BA16" s="45">
        <v>0.28386875</v>
      </c>
      <c r="BB16" s="36">
        <v>0.31520588199999999</v>
      </c>
      <c r="BC16" s="36">
        <v>0.331147619</v>
      </c>
      <c r="BD16" s="36">
        <v>0.36381666699999998</v>
      </c>
      <c r="BE16" s="46">
        <v>0.25382500000000002</v>
      </c>
      <c r="BF16" s="45">
        <v>0.36754999999999999</v>
      </c>
      <c r="BG16" s="36">
        <v>0.35563888900000001</v>
      </c>
      <c r="BH16" s="36">
        <v>0.35942727299999999</v>
      </c>
      <c r="BI16" s="36">
        <v>0.40192499999999998</v>
      </c>
      <c r="BJ16" s="46"/>
      <c r="BK16" s="36">
        <v>0.31757647100000003</v>
      </c>
      <c r="BL16" s="36">
        <v>0.30251428600000002</v>
      </c>
      <c r="BM16" s="36">
        <v>0.28674545499999998</v>
      </c>
      <c r="BN16" s="36">
        <v>0.40920769200000001</v>
      </c>
      <c r="BO16" s="46"/>
      <c r="BR16" s="45">
        <v>0.29488124999999998</v>
      </c>
      <c r="BS16" s="36">
        <v>0.34555882399999999</v>
      </c>
      <c r="BT16" s="36">
        <v>0.37271428600000001</v>
      </c>
      <c r="BU16" s="36">
        <v>0.41975833299999998</v>
      </c>
      <c r="BV16" s="46">
        <v>0.28379166700000003</v>
      </c>
      <c r="BW16" s="45">
        <v>0.34997</v>
      </c>
      <c r="BX16" s="36">
        <v>0.46370555600000002</v>
      </c>
      <c r="BY16" s="36">
        <v>0.39675454500000001</v>
      </c>
      <c r="BZ16" s="36">
        <v>0.43136999999999998</v>
      </c>
      <c r="CA16" s="46"/>
      <c r="CB16" s="36">
        <v>0.306635294</v>
      </c>
      <c r="CC16" s="36">
        <v>0.37748095199999998</v>
      </c>
      <c r="CD16" s="36">
        <v>0.36788181800000003</v>
      </c>
      <c r="CE16" s="36">
        <v>0.40943076900000003</v>
      </c>
      <c r="CF16" s="46"/>
      <c r="CI16" s="45">
        <v>0.25798125</v>
      </c>
      <c r="CJ16" s="36">
        <v>0.303988235</v>
      </c>
      <c r="CK16" s="36">
        <v>0.290566667</v>
      </c>
      <c r="CL16" s="36">
        <v>0.32119999999999999</v>
      </c>
      <c r="CM16" s="46">
        <v>0.240208333</v>
      </c>
      <c r="CN16" s="45">
        <v>0.42538999999999999</v>
      </c>
      <c r="CO16" s="36">
        <v>0.35551666700000001</v>
      </c>
      <c r="CP16" s="36">
        <v>0.39615</v>
      </c>
      <c r="CQ16" s="36">
        <v>0.36776999999999999</v>
      </c>
      <c r="CR16" s="46"/>
      <c r="CS16" s="36">
        <v>0.22872941199999999</v>
      </c>
      <c r="CT16" s="36">
        <v>0.30558095200000002</v>
      </c>
      <c r="CU16" s="36">
        <v>0.22096363599999999</v>
      </c>
      <c r="CV16" s="36">
        <v>0.39017692300000001</v>
      </c>
      <c r="CW16" s="46"/>
    </row>
    <row r="17" spans="2:101" x14ac:dyDescent="0.25">
      <c r="B17" s="45">
        <v>83.721929560000007</v>
      </c>
      <c r="C17" s="36">
        <v>159.73869999999999</v>
      </c>
      <c r="D17" s="36">
        <v>567.07949440000004</v>
      </c>
      <c r="E17" s="36">
        <v>218.283412</v>
      </c>
      <c r="F17" s="46"/>
      <c r="G17" s="45">
        <v>484.80345790000001</v>
      </c>
      <c r="H17" s="36">
        <v>227.48689999999999</v>
      </c>
      <c r="I17" s="36">
        <v>2047.9513589999999</v>
      </c>
      <c r="J17" s="36">
        <v>519.22759599999995</v>
      </c>
      <c r="K17" s="46"/>
      <c r="L17" s="36">
        <v>175.75641759999999</v>
      </c>
      <c r="M17" s="36">
        <v>640.11969999999997</v>
      </c>
      <c r="N17" s="36">
        <v>243.51577760000001</v>
      </c>
      <c r="O17" s="36">
        <v>229.34912600000001</v>
      </c>
      <c r="P17" s="46"/>
      <c r="S17" s="45">
        <v>179.14530679999999</v>
      </c>
      <c r="T17" s="36">
        <v>248.36667180000001</v>
      </c>
      <c r="U17" s="36">
        <v>274.47196830000001</v>
      </c>
      <c r="V17" s="36">
        <v>635.20627690000003</v>
      </c>
      <c r="W17" s="36"/>
      <c r="X17" s="36">
        <v>742.78144180000004</v>
      </c>
      <c r="Y17" s="36">
        <v>477.89956489999997</v>
      </c>
      <c r="Z17" s="36">
        <v>425.89769569999999</v>
      </c>
      <c r="AA17" s="36">
        <v>1213.8481919999999</v>
      </c>
      <c r="AB17" s="36"/>
      <c r="AC17" s="36">
        <v>391.73055620000002</v>
      </c>
      <c r="AD17" s="36">
        <v>354.11630000000002</v>
      </c>
      <c r="AE17" s="36">
        <v>95.545602149999993</v>
      </c>
      <c r="AF17" s="36">
        <v>326.78180709999998</v>
      </c>
      <c r="AG17" s="46"/>
      <c r="AJ17" s="45">
        <v>49.199636650000002</v>
      </c>
      <c r="AK17" s="36">
        <v>140.4370696</v>
      </c>
      <c r="AL17" s="36">
        <v>303.6369492</v>
      </c>
      <c r="AM17" s="36">
        <v>587.2944827</v>
      </c>
      <c r="AN17" s="46"/>
      <c r="AO17" s="45">
        <v>274.96982910000003</v>
      </c>
      <c r="AP17" s="36">
        <v>332.55470550000001</v>
      </c>
      <c r="AQ17" s="36">
        <v>405.42199649999998</v>
      </c>
      <c r="AR17" s="36">
        <v>1127.522696</v>
      </c>
      <c r="AS17" s="46"/>
      <c r="AT17" s="36">
        <v>121.0613062</v>
      </c>
      <c r="AU17" s="36">
        <v>360.32223449999998</v>
      </c>
      <c r="AV17" s="36">
        <v>127.1359415</v>
      </c>
      <c r="AW17" s="36">
        <v>254.5640927</v>
      </c>
      <c r="AX17" s="46"/>
      <c r="BA17" s="45">
        <v>0.29717500000000002</v>
      </c>
      <c r="BB17" s="36">
        <v>0.33853529399999999</v>
      </c>
      <c r="BC17" s="36">
        <v>0.30989523800000002</v>
      </c>
      <c r="BD17" s="36">
        <v>0.38144166699999998</v>
      </c>
      <c r="BE17" s="46"/>
      <c r="BF17" s="45">
        <v>0.29744500000000001</v>
      </c>
      <c r="BG17" s="36">
        <v>0.39534999999999998</v>
      </c>
      <c r="BH17" s="36">
        <v>0.28925454499999997</v>
      </c>
      <c r="BI17" s="36">
        <v>0.39666000000000001</v>
      </c>
      <c r="BJ17" s="46"/>
      <c r="BK17" s="36">
        <v>0.34447647100000001</v>
      </c>
      <c r="BL17" s="36">
        <v>0.25522381</v>
      </c>
      <c r="BM17" s="36">
        <v>0.26660909100000002</v>
      </c>
      <c r="BN17" s="36">
        <v>0.24609230800000001</v>
      </c>
      <c r="BO17" s="46"/>
      <c r="BR17" s="45">
        <v>0.30171249999999999</v>
      </c>
      <c r="BS17" s="36">
        <v>0.41036470600000002</v>
      </c>
      <c r="BT17" s="36">
        <v>0.41856190500000001</v>
      </c>
      <c r="BU17" s="36">
        <v>0.44327499999999997</v>
      </c>
      <c r="BV17" s="46"/>
      <c r="BW17" s="45">
        <v>0.32957999999999998</v>
      </c>
      <c r="BX17" s="36">
        <v>0.4521</v>
      </c>
      <c r="BY17" s="36">
        <v>0.33489090900000001</v>
      </c>
      <c r="BZ17" s="36">
        <v>0.40945500000000001</v>
      </c>
      <c r="CA17" s="46"/>
      <c r="CB17" s="36">
        <v>0.36044705900000001</v>
      </c>
      <c r="CC17" s="36">
        <v>0.374733333</v>
      </c>
      <c r="CD17" s="36">
        <v>0.36734545499999999</v>
      </c>
      <c r="CE17" s="36">
        <v>0.42706153800000002</v>
      </c>
      <c r="CF17" s="46"/>
      <c r="CI17" s="45">
        <v>0.25786249999999999</v>
      </c>
      <c r="CJ17" s="36">
        <v>0.29678823500000001</v>
      </c>
      <c r="CK17" s="36">
        <v>0.27803333299999999</v>
      </c>
      <c r="CL17" s="36">
        <v>0.47263333299999999</v>
      </c>
      <c r="CM17" s="46"/>
      <c r="CN17" s="45">
        <v>0.31374999999999997</v>
      </c>
      <c r="CO17" s="36">
        <v>0.373111111</v>
      </c>
      <c r="CP17" s="36">
        <v>0.20920909100000001</v>
      </c>
      <c r="CQ17" s="36">
        <v>0.40855000000000002</v>
      </c>
      <c r="CR17" s="46"/>
      <c r="CS17" s="36">
        <v>0.36595294099999998</v>
      </c>
      <c r="CT17" s="36">
        <v>0.21905238099999999</v>
      </c>
      <c r="CU17" s="36">
        <v>0.21924545500000001</v>
      </c>
      <c r="CV17" s="36">
        <v>0.17281538499999999</v>
      </c>
      <c r="CW17" s="46"/>
    </row>
    <row r="18" spans="2:101" x14ac:dyDescent="0.25">
      <c r="B18" s="45">
        <v>60.665384150000001</v>
      </c>
      <c r="C18" s="36">
        <v>388.65629999999999</v>
      </c>
      <c r="D18" s="36">
        <v>383.01629739999998</v>
      </c>
      <c r="E18" s="36">
        <v>135.77492799999999</v>
      </c>
      <c r="F18" s="46"/>
      <c r="G18" s="45">
        <v>207.26601840000001</v>
      </c>
      <c r="H18" s="36">
        <v>273.49079999999998</v>
      </c>
      <c r="I18" s="36">
        <v>3137.3428239999998</v>
      </c>
      <c r="J18" s="36">
        <v>157.21695600000001</v>
      </c>
      <c r="K18" s="46"/>
      <c r="L18" s="36">
        <v>160.8330919</v>
      </c>
      <c r="M18" s="36">
        <v>632.45460000000003</v>
      </c>
      <c r="N18" s="36">
        <v>552.64946380000004</v>
      </c>
      <c r="O18" s="36">
        <v>516.65411700000004</v>
      </c>
      <c r="P18" s="46"/>
      <c r="S18" s="45">
        <v>106.80970170000001</v>
      </c>
      <c r="T18" s="36">
        <v>385.83995820000001</v>
      </c>
      <c r="U18" s="36">
        <v>222.1806857</v>
      </c>
      <c r="V18" s="36">
        <v>203.39702310000001</v>
      </c>
      <c r="W18" s="36"/>
      <c r="X18" s="36">
        <v>573.18971910000005</v>
      </c>
      <c r="Y18" s="36">
        <v>322.59573160000002</v>
      </c>
      <c r="Z18" s="36">
        <v>612.02369569999996</v>
      </c>
      <c r="AA18" s="36">
        <v>403.30686509999998</v>
      </c>
      <c r="AB18" s="36"/>
      <c r="AC18" s="36">
        <v>262.01735639999998</v>
      </c>
      <c r="AD18" s="36">
        <v>526.46640809999997</v>
      </c>
      <c r="AE18" s="36">
        <v>159.75850639999999</v>
      </c>
      <c r="AF18" s="36">
        <v>154.21505189999999</v>
      </c>
      <c r="AG18" s="46"/>
      <c r="AJ18" s="45">
        <v>25.703852250000001</v>
      </c>
      <c r="AK18" s="36">
        <v>258.84021159999998</v>
      </c>
      <c r="AL18" s="36">
        <v>307.96672640000003</v>
      </c>
      <c r="AM18" s="36">
        <v>193.90015500000001</v>
      </c>
      <c r="AN18" s="46"/>
      <c r="AO18" s="45">
        <v>151.43968409999999</v>
      </c>
      <c r="AP18" s="36">
        <v>198.87957359999999</v>
      </c>
      <c r="AQ18" s="36">
        <v>823.42282680000005</v>
      </c>
      <c r="AR18" s="36">
        <v>371.03384249999999</v>
      </c>
      <c r="AS18" s="46"/>
      <c r="AT18" s="36">
        <v>66.463628319999998</v>
      </c>
      <c r="AU18" s="36">
        <v>346.50268340000002</v>
      </c>
      <c r="AV18" s="36">
        <v>187.0688945</v>
      </c>
      <c r="AW18" s="36">
        <v>247.706524</v>
      </c>
      <c r="AX18" s="46"/>
      <c r="BA18" s="45">
        <v>0.28332499999999999</v>
      </c>
      <c r="BB18" s="36">
        <v>0.329441176</v>
      </c>
      <c r="BC18" s="36">
        <v>0.37416190500000002</v>
      </c>
      <c r="BD18" s="36">
        <v>0.33196799999999999</v>
      </c>
      <c r="BE18" s="46"/>
      <c r="BF18" s="45">
        <v>0.36006500000000002</v>
      </c>
      <c r="BG18" s="36">
        <v>0.32406111100000001</v>
      </c>
      <c r="BH18" s="36">
        <v>0.41438181800000001</v>
      </c>
      <c r="BI18" s="36">
        <v>0.37458999999999998</v>
      </c>
      <c r="BJ18" s="46"/>
      <c r="BK18" s="36">
        <v>0.30207058799999997</v>
      </c>
      <c r="BL18" s="36">
        <v>0.31586666699999999</v>
      </c>
      <c r="BM18" s="36">
        <v>0.27936363600000003</v>
      </c>
      <c r="BN18" s="36">
        <v>0.40126153799999997</v>
      </c>
      <c r="BO18" s="46"/>
      <c r="BR18" s="45">
        <v>0.28365625</v>
      </c>
      <c r="BS18" s="36">
        <v>0.38500588200000002</v>
      </c>
      <c r="BT18" s="36">
        <v>0.42596666700000002</v>
      </c>
      <c r="BU18" s="36">
        <v>0.40592</v>
      </c>
      <c r="BV18" s="46"/>
      <c r="BW18" s="45">
        <v>0.37322499999999997</v>
      </c>
      <c r="BX18" s="36">
        <v>0.39085555599999999</v>
      </c>
      <c r="BY18" s="36">
        <v>0.44865454500000002</v>
      </c>
      <c r="BZ18" s="36">
        <v>0.436525</v>
      </c>
      <c r="CA18" s="46"/>
      <c r="CB18" s="36">
        <v>0.303676471</v>
      </c>
      <c r="CC18" s="36">
        <v>0.364619048</v>
      </c>
      <c r="CD18" s="36">
        <v>0.35512727300000002</v>
      </c>
      <c r="CE18" s="36">
        <v>0.44589230800000001</v>
      </c>
      <c r="CF18" s="46"/>
      <c r="CI18" s="45">
        <v>0.19876250000000001</v>
      </c>
      <c r="CJ18" s="36">
        <v>0.31008823499999999</v>
      </c>
      <c r="CK18" s="36">
        <v>0.37239523800000002</v>
      </c>
      <c r="CL18" s="36">
        <v>0.31790400000000002</v>
      </c>
      <c r="CM18" s="46"/>
      <c r="CN18" s="45">
        <v>0.28937499999999999</v>
      </c>
      <c r="CO18" s="36">
        <v>0.320755556</v>
      </c>
      <c r="CP18" s="36">
        <v>0.34949999999999998</v>
      </c>
      <c r="CQ18" s="36">
        <v>0.35742499999999999</v>
      </c>
      <c r="CR18" s="46"/>
      <c r="CS18" s="36">
        <v>0.24567647100000001</v>
      </c>
      <c r="CT18" s="36">
        <v>0.356019048</v>
      </c>
      <c r="CU18" s="36">
        <v>0.19949090899999999</v>
      </c>
      <c r="CV18" s="36">
        <v>0.41146153800000002</v>
      </c>
      <c r="CW18" s="46"/>
    </row>
    <row r="19" spans="2:101" x14ac:dyDescent="0.25">
      <c r="B19" s="45">
        <v>106.9020787</v>
      </c>
      <c r="C19" s="36">
        <v>123.241</v>
      </c>
      <c r="D19" s="36">
        <v>400.29542509999999</v>
      </c>
      <c r="E19" s="36">
        <v>143.16174599999999</v>
      </c>
      <c r="F19" s="46"/>
      <c r="G19" s="45">
        <v>185.22653560000001</v>
      </c>
      <c r="H19" s="36">
        <v>777.79790000000003</v>
      </c>
      <c r="I19" s="36">
        <v>592.72483390000002</v>
      </c>
      <c r="J19" s="36">
        <v>336.95952599999998</v>
      </c>
      <c r="K19" s="46"/>
      <c r="L19" s="36">
        <v>265.970348</v>
      </c>
      <c r="M19" s="36">
        <v>1000.603</v>
      </c>
      <c r="N19" s="36">
        <v>1087.2417190000001</v>
      </c>
      <c r="O19" s="36">
        <v>75.878287799999995</v>
      </c>
      <c r="P19" s="46"/>
      <c r="S19" s="45">
        <v>165.67692070000001</v>
      </c>
      <c r="T19" s="36">
        <v>206.57304619999999</v>
      </c>
      <c r="U19" s="36">
        <v>413.83193010000002</v>
      </c>
      <c r="V19" s="36">
        <v>283.78005189999999</v>
      </c>
      <c r="W19" s="36"/>
      <c r="X19" s="36">
        <v>224.987844</v>
      </c>
      <c r="Y19" s="36">
        <v>268.81704919999999</v>
      </c>
      <c r="Z19" s="36">
        <v>326.82428349999998</v>
      </c>
      <c r="AA19" s="36">
        <v>524.72674629999995</v>
      </c>
      <c r="AB19" s="36"/>
      <c r="AC19" s="36">
        <v>276.23754530000002</v>
      </c>
      <c r="AD19" s="36">
        <v>398.27965870000003</v>
      </c>
      <c r="AE19" s="36">
        <v>176.479456</v>
      </c>
      <c r="AF19" s="36">
        <v>232.5128484</v>
      </c>
      <c r="AG19" s="46"/>
      <c r="AJ19" s="45">
        <v>44.950273180000003</v>
      </c>
      <c r="AK19" s="36">
        <v>125.81114359999999</v>
      </c>
      <c r="AL19" s="36">
        <v>448.54204379999999</v>
      </c>
      <c r="AM19" s="36">
        <v>244.74700730000001</v>
      </c>
      <c r="AN19" s="46"/>
      <c r="AO19" s="45">
        <v>76.326710539999993</v>
      </c>
      <c r="AP19" s="36">
        <v>167.9048683</v>
      </c>
      <c r="AQ19" s="36">
        <v>430.63642609999999</v>
      </c>
      <c r="AR19" s="36">
        <v>723.01092389999997</v>
      </c>
      <c r="AS19" s="46"/>
      <c r="AT19" s="36">
        <v>57.935252169999998</v>
      </c>
      <c r="AU19" s="36">
        <v>287.21278910000001</v>
      </c>
      <c r="AV19" s="36">
        <v>228.97522140000001</v>
      </c>
      <c r="AW19" s="36">
        <v>186.99841789999999</v>
      </c>
      <c r="AX19" s="46"/>
      <c r="BA19" s="45">
        <v>0.2774375</v>
      </c>
      <c r="BB19" s="36">
        <v>0.35157058800000002</v>
      </c>
      <c r="BC19" s="36">
        <v>0.337966667</v>
      </c>
      <c r="BD19" s="36">
        <v>0.34490833300000001</v>
      </c>
      <c r="BE19" s="46"/>
      <c r="BF19" s="45">
        <v>0.26266499999999998</v>
      </c>
      <c r="BG19" s="36">
        <v>0.30518888900000002</v>
      </c>
      <c r="BH19" s="36">
        <v>0.348618182</v>
      </c>
      <c r="BI19" s="36">
        <v>0.31217</v>
      </c>
      <c r="BJ19" s="46"/>
      <c r="BK19" s="36">
        <v>0.29346470600000002</v>
      </c>
      <c r="BL19" s="36">
        <v>0.33539523799999998</v>
      </c>
      <c r="BM19" s="36">
        <v>0.27308181799999998</v>
      </c>
      <c r="BN19" s="36">
        <v>0.37537692299999997</v>
      </c>
      <c r="BO19" s="46"/>
      <c r="BR19" s="45">
        <v>0.28107500000000002</v>
      </c>
      <c r="BS19" s="36">
        <v>0.43325882399999999</v>
      </c>
      <c r="BT19" s="36">
        <v>0.41871904799999998</v>
      </c>
      <c r="BU19" s="36">
        <v>0.40414166699999998</v>
      </c>
      <c r="BV19" s="46"/>
      <c r="BW19" s="45">
        <v>0.28309000000000001</v>
      </c>
      <c r="BX19" s="36">
        <v>0.35921666699999999</v>
      </c>
      <c r="BY19" s="36">
        <v>0.43975909099999999</v>
      </c>
      <c r="BZ19" s="36">
        <v>0.43411499999999997</v>
      </c>
      <c r="CA19" s="46"/>
      <c r="CB19" s="36">
        <v>0.25661176499999999</v>
      </c>
      <c r="CC19" s="36">
        <v>0.39944761899999998</v>
      </c>
      <c r="CD19" s="36">
        <v>0.34300000000000003</v>
      </c>
      <c r="CE19" s="36">
        <v>0.40518461500000003</v>
      </c>
      <c r="CF19" s="46"/>
      <c r="CI19" s="45">
        <v>0.21356875</v>
      </c>
      <c r="CJ19" s="36">
        <v>0.30366470600000001</v>
      </c>
      <c r="CK19" s="36">
        <v>0.32572381</v>
      </c>
      <c r="CL19" s="36">
        <v>0.30831666699999999</v>
      </c>
      <c r="CM19" s="46"/>
      <c r="CN19" s="45">
        <v>0.25081500000000001</v>
      </c>
      <c r="CO19" s="36">
        <v>0.28589444400000003</v>
      </c>
      <c r="CP19" s="36">
        <v>0.32090909099999998</v>
      </c>
      <c r="CQ19" s="36">
        <v>0.28271499999999999</v>
      </c>
      <c r="CR19" s="46"/>
      <c r="CS19" s="36">
        <v>0.19713529399999999</v>
      </c>
      <c r="CT19" s="36">
        <v>0.34917619</v>
      </c>
      <c r="CU19" s="36">
        <v>0.227327273</v>
      </c>
      <c r="CV19" s="36">
        <v>0.35067692299999997</v>
      </c>
      <c r="CW19" s="46"/>
    </row>
    <row r="20" spans="2:101" x14ac:dyDescent="0.25">
      <c r="B20" s="45">
        <v>84.351131469999999</v>
      </c>
      <c r="C20" s="36">
        <v>295.18689999999998</v>
      </c>
      <c r="D20" s="36">
        <v>1420.1092759999999</v>
      </c>
      <c r="E20" s="36">
        <v>82.1858498</v>
      </c>
      <c r="F20" s="46"/>
      <c r="G20" s="45">
        <v>164.47317129999999</v>
      </c>
      <c r="H20" s="36">
        <v>323.49439999999998</v>
      </c>
      <c r="I20" s="36">
        <v>990.46284060000005</v>
      </c>
      <c r="J20" s="36">
        <v>297.01198499999998</v>
      </c>
      <c r="K20" s="46"/>
      <c r="L20" s="36">
        <v>251.49714230000001</v>
      </c>
      <c r="M20" s="36">
        <v>363.88589999999999</v>
      </c>
      <c r="N20" s="36">
        <v>346.53220429999999</v>
      </c>
      <c r="O20" s="36">
        <v>112.66094699999999</v>
      </c>
      <c r="P20" s="46"/>
      <c r="S20" s="45">
        <v>180.45550829999999</v>
      </c>
      <c r="T20" s="36">
        <v>291.40412889999999</v>
      </c>
      <c r="U20" s="36">
        <v>367.7417542</v>
      </c>
      <c r="V20" s="36">
        <v>157.5575513</v>
      </c>
      <c r="W20" s="36"/>
      <c r="X20" s="36">
        <v>314.37502490000003</v>
      </c>
      <c r="Y20" s="36">
        <v>290.61902149999997</v>
      </c>
      <c r="Z20" s="36">
        <v>615.23662879999995</v>
      </c>
      <c r="AA20" s="36">
        <v>698.48015299999997</v>
      </c>
      <c r="AB20" s="36"/>
      <c r="AC20" s="36">
        <v>243.17491620000001</v>
      </c>
      <c r="AD20" s="36">
        <v>266.09703710000002</v>
      </c>
      <c r="AE20" s="36">
        <v>186.5357324</v>
      </c>
      <c r="AF20" s="36">
        <v>290.74672939999999</v>
      </c>
      <c r="AG20" s="46"/>
      <c r="AJ20" s="45">
        <v>46.173385439999997</v>
      </c>
      <c r="AK20" s="36">
        <v>207.8828479</v>
      </c>
      <c r="AL20" s="36">
        <v>545.99591940000005</v>
      </c>
      <c r="AM20" s="36">
        <v>144.82936090000001</v>
      </c>
      <c r="AN20" s="46"/>
      <c r="AO20" s="45">
        <v>76.282557609999998</v>
      </c>
      <c r="AP20" s="36">
        <v>203.78836519999999</v>
      </c>
      <c r="AQ20" s="36">
        <v>776.94078349999995</v>
      </c>
      <c r="AR20" s="36">
        <v>464.94150710000002</v>
      </c>
      <c r="AS20" s="46"/>
      <c r="AT20" s="36">
        <v>58.495261790000001</v>
      </c>
      <c r="AU20" s="36">
        <v>207.73053859999999</v>
      </c>
      <c r="AV20" s="36">
        <v>198.58275219999999</v>
      </c>
      <c r="AW20" s="36">
        <v>205.80376999999999</v>
      </c>
      <c r="AX20" s="46"/>
      <c r="BA20" s="45">
        <v>0.29115625000000001</v>
      </c>
      <c r="BB20" s="36">
        <v>0.31700588200000002</v>
      </c>
      <c r="BC20" s="36">
        <v>0.35992857099999997</v>
      </c>
      <c r="BD20" s="36">
        <v>0.33765833299999998</v>
      </c>
      <c r="BE20" s="46"/>
      <c r="BF20" s="45">
        <v>0.29510999999999998</v>
      </c>
      <c r="BG20" s="36">
        <v>0.29759999999999998</v>
      </c>
      <c r="BH20" s="36">
        <v>0.34280454500000002</v>
      </c>
      <c r="BI20" s="36">
        <v>0.37708000000000003</v>
      </c>
      <c r="BJ20" s="46"/>
      <c r="BK20" s="36">
        <v>0.25594117599999999</v>
      </c>
      <c r="BL20" s="36">
        <v>0.28132381000000001</v>
      </c>
      <c r="BM20" s="36">
        <v>0.31754545499999998</v>
      </c>
      <c r="BN20" s="36">
        <v>0.40995384600000001</v>
      </c>
      <c r="BO20" s="46"/>
      <c r="BR20" s="45">
        <v>0.29431875000000002</v>
      </c>
      <c r="BS20" s="36">
        <v>0.38602352899999998</v>
      </c>
      <c r="BT20" s="36">
        <v>0.42382857099999999</v>
      </c>
      <c r="BU20" s="36">
        <v>0.38864166700000002</v>
      </c>
      <c r="BV20" s="46"/>
      <c r="BW20" s="45">
        <v>0.29220499999999999</v>
      </c>
      <c r="BX20" s="36">
        <v>0.37905</v>
      </c>
      <c r="BY20" s="36">
        <v>0.41741818200000003</v>
      </c>
      <c r="BZ20" s="36">
        <v>0.40570499999999998</v>
      </c>
      <c r="CA20" s="46"/>
      <c r="CB20" s="36">
        <v>0.25965882400000001</v>
      </c>
      <c r="CC20" s="36">
        <v>0.36968095200000001</v>
      </c>
      <c r="CD20" s="36">
        <v>0.36530000000000001</v>
      </c>
      <c r="CE20" s="36">
        <v>0.46949230800000002</v>
      </c>
      <c r="CF20" s="46"/>
      <c r="CI20" s="45">
        <v>0.29793750000000002</v>
      </c>
      <c r="CJ20" s="36">
        <v>0.323994118</v>
      </c>
      <c r="CK20" s="36">
        <v>0.34658571399999999</v>
      </c>
      <c r="CL20" s="36">
        <v>0.28745833300000001</v>
      </c>
      <c r="CM20" s="46"/>
      <c r="CN20" s="45">
        <v>0.27131499999999997</v>
      </c>
      <c r="CO20" s="36">
        <v>0.25471111099999999</v>
      </c>
      <c r="CP20" s="36">
        <v>0.34851818200000001</v>
      </c>
      <c r="CQ20" s="36">
        <v>0.31345000000000001</v>
      </c>
      <c r="CR20" s="46"/>
      <c r="CS20" s="36">
        <v>0.19976470599999999</v>
      </c>
      <c r="CT20" s="36">
        <v>0.272466667</v>
      </c>
      <c r="CU20" s="36">
        <v>0.233827273</v>
      </c>
      <c r="CV20" s="36">
        <v>0.42301538500000002</v>
      </c>
      <c r="CW20" s="46"/>
    </row>
    <row r="21" spans="2:101" x14ac:dyDescent="0.25">
      <c r="B21" s="45">
        <v>77.504011009999999</v>
      </c>
      <c r="C21" s="36">
        <v>385.92430000000002</v>
      </c>
      <c r="D21" s="36">
        <v>528.22641220000003</v>
      </c>
      <c r="E21" s="36">
        <v>174.882857</v>
      </c>
      <c r="F21" s="46"/>
      <c r="G21" s="45">
        <v>153.91172539999999</v>
      </c>
      <c r="H21" s="36">
        <v>332.52670000000001</v>
      </c>
      <c r="I21" s="36">
        <v>570.30814629999998</v>
      </c>
      <c r="J21" s="36">
        <v>362.20084700000001</v>
      </c>
      <c r="K21" s="46"/>
      <c r="L21" s="36">
        <v>154.76309560000001</v>
      </c>
      <c r="M21" s="36">
        <v>1373.0429999999999</v>
      </c>
      <c r="N21" s="36">
        <v>518.81767079999997</v>
      </c>
      <c r="O21" s="36">
        <v>298.95167400000003</v>
      </c>
      <c r="P21" s="46"/>
      <c r="S21" s="45">
        <v>120.8064139</v>
      </c>
      <c r="T21" s="36">
        <v>262.4816998</v>
      </c>
      <c r="U21" s="36">
        <v>438.46240449999999</v>
      </c>
      <c r="V21" s="36">
        <v>526.32248809999999</v>
      </c>
      <c r="W21" s="36"/>
      <c r="X21" s="36">
        <v>307.6252116</v>
      </c>
      <c r="Y21" s="36">
        <v>196.7318545</v>
      </c>
      <c r="Z21" s="36">
        <v>415.76321469999999</v>
      </c>
      <c r="AA21" s="36">
        <v>595.76614419999999</v>
      </c>
      <c r="AB21" s="36"/>
      <c r="AC21" s="36">
        <v>164.49545319999999</v>
      </c>
      <c r="AD21" s="36">
        <v>458.47433419999999</v>
      </c>
      <c r="AE21" s="36">
        <v>211.20093600000001</v>
      </c>
      <c r="AF21" s="36">
        <v>847.50234899999998</v>
      </c>
      <c r="AG21" s="46"/>
      <c r="AJ21" s="45">
        <v>42.297378950000002</v>
      </c>
      <c r="AK21" s="36">
        <v>209.03693910000001</v>
      </c>
      <c r="AL21" s="36">
        <v>460.22739630000001</v>
      </c>
      <c r="AM21" s="36">
        <v>423.53190619999998</v>
      </c>
      <c r="AN21" s="46"/>
      <c r="AO21" s="45">
        <v>82.772120830000006</v>
      </c>
      <c r="AP21" s="36">
        <v>150.4191654</v>
      </c>
      <c r="AQ21" s="36">
        <v>671.13439029999995</v>
      </c>
      <c r="AR21" s="36">
        <v>828.64321319999999</v>
      </c>
      <c r="AS21" s="46"/>
      <c r="AT21" s="36">
        <v>62.85347771</v>
      </c>
      <c r="AU21" s="36">
        <v>398.82519710000003</v>
      </c>
      <c r="AV21" s="36">
        <v>237.2143049</v>
      </c>
      <c r="AW21" s="36">
        <v>876.09655399999997</v>
      </c>
      <c r="AX21" s="46"/>
      <c r="BA21" s="45">
        <v>0.26960000000000001</v>
      </c>
      <c r="BB21" s="36">
        <v>0.28446470600000001</v>
      </c>
      <c r="BC21" s="36">
        <v>0.36900952399999998</v>
      </c>
      <c r="BD21" s="36">
        <v>0.39551666699999999</v>
      </c>
      <c r="BE21" s="46"/>
      <c r="BF21" s="45">
        <v>0.31211499999999998</v>
      </c>
      <c r="BG21" s="36">
        <v>0.27694999999999997</v>
      </c>
      <c r="BH21" s="36">
        <v>0.31977272699999998</v>
      </c>
      <c r="BI21" s="36">
        <v>0.39776</v>
      </c>
      <c r="BJ21" s="46"/>
      <c r="BK21" s="36">
        <v>0.26084117600000001</v>
      </c>
      <c r="BL21" s="36">
        <v>0.298209524</v>
      </c>
      <c r="BM21" s="36">
        <v>0.26961818199999998</v>
      </c>
      <c r="BN21" s="36">
        <v>0.4209</v>
      </c>
      <c r="BO21" s="46"/>
      <c r="BR21" s="45">
        <v>0.29331249999999998</v>
      </c>
      <c r="BS21" s="36">
        <v>0.377894118</v>
      </c>
      <c r="BT21" s="36">
        <v>0.42332857099999999</v>
      </c>
      <c r="BU21" s="36">
        <v>0.4163</v>
      </c>
      <c r="BV21" s="46"/>
      <c r="BW21" s="45">
        <v>0.31750499999999998</v>
      </c>
      <c r="BX21" s="36">
        <v>0.36583333299999998</v>
      </c>
      <c r="BY21" s="36">
        <v>0.41025</v>
      </c>
      <c r="BZ21" s="36">
        <v>0.46890999999999999</v>
      </c>
      <c r="CA21" s="46"/>
      <c r="CB21" s="36">
        <v>0.27567058799999999</v>
      </c>
      <c r="CC21" s="36">
        <v>0.39125714299999997</v>
      </c>
      <c r="CD21" s="36">
        <v>0.34062727300000001</v>
      </c>
      <c r="CE21" s="36">
        <v>0.491076923</v>
      </c>
      <c r="CF21" s="46"/>
      <c r="CI21" s="45">
        <v>0.25354375000000001</v>
      </c>
      <c r="CJ21" s="36">
        <v>0.256970588</v>
      </c>
      <c r="CK21" s="36">
        <v>0.36184761900000001</v>
      </c>
      <c r="CL21" s="36">
        <v>0.46056666699999999</v>
      </c>
      <c r="CM21" s="46"/>
      <c r="CN21" s="45">
        <v>0.32701000000000002</v>
      </c>
      <c r="CO21" s="36">
        <v>0.29514444400000001</v>
      </c>
      <c r="CP21" s="36">
        <v>0.34223181800000002</v>
      </c>
      <c r="CQ21" s="36">
        <v>0.44310500000000003</v>
      </c>
      <c r="CR21" s="46"/>
      <c r="CS21" s="36">
        <v>0.22658235299999999</v>
      </c>
      <c r="CT21" s="36">
        <v>0.25442380999999997</v>
      </c>
      <c r="CU21" s="36">
        <v>0.22547272700000001</v>
      </c>
      <c r="CV21" s="36">
        <v>0.41201538500000001</v>
      </c>
      <c r="CW21" s="46"/>
    </row>
    <row r="22" spans="2:101" x14ac:dyDescent="0.25">
      <c r="B22" s="45">
        <v>75.146210760000002</v>
      </c>
      <c r="C22" s="36">
        <v>297.2792</v>
      </c>
      <c r="D22" s="36">
        <v>1401.6675339999999</v>
      </c>
      <c r="E22" s="36">
        <v>96.251654599999995</v>
      </c>
      <c r="F22" s="46"/>
      <c r="G22" s="45">
        <v>296.95922050000001</v>
      </c>
      <c r="H22" s="36">
        <v>506.45170000000002</v>
      </c>
      <c r="I22" s="36">
        <v>1488.0841230000001</v>
      </c>
      <c r="J22" s="36">
        <v>340.28244899999999</v>
      </c>
      <c r="K22" s="46"/>
      <c r="L22" s="36">
        <v>139.7849477</v>
      </c>
      <c r="M22" s="36">
        <v>1260.9939999999999</v>
      </c>
      <c r="N22" s="36">
        <v>635.55201850000003</v>
      </c>
      <c r="O22" s="36">
        <v>349.08569499999999</v>
      </c>
      <c r="P22" s="46"/>
      <c r="S22" s="45">
        <v>213.2347704</v>
      </c>
      <c r="T22" s="36">
        <v>406.95871599999998</v>
      </c>
      <c r="U22" s="36">
        <v>382.86472529999998</v>
      </c>
      <c r="V22" s="36">
        <v>208.75138699999999</v>
      </c>
      <c r="W22" s="36"/>
      <c r="X22" s="36">
        <v>540.73898840000004</v>
      </c>
      <c r="Y22" s="36">
        <v>390.97963240000001</v>
      </c>
      <c r="Z22" s="36">
        <v>492.03808959999998</v>
      </c>
      <c r="AA22" s="36">
        <v>704.30631619999997</v>
      </c>
      <c r="AB22" s="36"/>
      <c r="AC22" s="36">
        <v>289.57562940000003</v>
      </c>
      <c r="AD22" s="36">
        <v>346.76368079999997</v>
      </c>
      <c r="AE22" s="36">
        <v>155.2234976</v>
      </c>
      <c r="AF22" s="36">
        <v>1020.858176</v>
      </c>
      <c r="AG22" s="46"/>
      <c r="AJ22" s="45">
        <v>72.607592510000003</v>
      </c>
      <c r="AK22" s="36">
        <v>294.6808125</v>
      </c>
      <c r="AL22" s="36">
        <v>505.03066180000002</v>
      </c>
      <c r="AM22" s="36">
        <v>213.52773239999999</v>
      </c>
      <c r="AN22" s="46"/>
      <c r="AO22" s="45">
        <v>165.07367529999999</v>
      </c>
      <c r="AP22" s="36">
        <v>344.73203230000001</v>
      </c>
      <c r="AQ22" s="36">
        <v>858.73824609999997</v>
      </c>
      <c r="AR22" s="36">
        <v>720.96064539999998</v>
      </c>
      <c r="AS22" s="46"/>
      <c r="AT22" s="36">
        <v>63.722411510000001</v>
      </c>
      <c r="AU22" s="36">
        <v>201.34466560000001</v>
      </c>
      <c r="AV22" s="36">
        <v>232.23077509999999</v>
      </c>
      <c r="AW22" s="36">
        <v>945.05768250000006</v>
      </c>
      <c r="AX22" s="46"/>
      <c r="BA22" s="45">
        <v>0.34911874999999998</v>
      </c>
      <c r="BB22" s="36">
        <v>0.35991764700000001</v>
      </c>
      <c r="BC22" s="36">
        <v>0.36738571399999997</v>
      </c>
      <c r="BD22" s="36">
        <v>0.32717200000000002</v>
      </c>
      <c r="BE22" s="46"/>
      <c r="BF22" s="45">
        <v>0.30818499999999999</v>
      </c>
      <c r="BG22" s="36">
        <v>0.326322222</v>
      </c>
      <c r="BH22" s="36">
        <v>0.34420454499999997</v>
      </c>
      <c r="BI22" s="36">
        <v>0.36014000000000002</v>
      </c>
      <c r="BJ22" s="46"/>
      <c r="BK22" s="36">
        <v>0.33287647100000001</v>
      </c>
      <c r="BL22" s="36">
        <v>0.30944285700000002</v>
      </c>
      <c r="BM22" s="36">
        <v>0.24837272699999999</v>
      </c>
      <c r="BN22" s="36">
        <v>0.38013846200000001</v>
      </c>
      <c r="BO22" s="46"/>
      <c r="BR22" s="45">
        <v>0.35842499999999999</v>
      </c>
      <c r="BS22" s="36">
        <v>0.434894118</v>
      </c>
      <c r="BT22" s="36">
        <v>0.40334761899999999</v>
      </c>
      <c r="BU22" s="36">
        <v>0.38706400000000002</v>
      </c>
      <c r="BV22" s="46"/>
      <c r="BW22" s="45">
        <v>0.31825999999999999</v>
      </c>
      <c r="BX22" s="36">
        <v>0.42048888899999998</v>
      </c>
      <c r="BY22" s="36">
        <v>0.42901363599999998</v>
      </c>
      <c r="BZ22" s="36">
        <v>0.42908499999999999</v>
      </c>
      <c r="CA22" s="46"/>
      <c r="CB22" s="36">
        <v>0.31721764699999999</v>
      </c>
      <c r="CC22" s="36">
        <v>0.34652857100000001</v>
      </c>
      <c r="CD22" s="36">
        <v>0.37098181800000002</v>
      </c>
      <c r="CE22" s="36">
        <v>0.38290769200000002</v>
      </c>
      <c r="CF22" s="46"/>
      <c r="CI22" s="45">
        <v>0.33123124999999998</v>
      </c>
      <c r="CJ22" s="36">
        <v>0.37462941199999999</v>
      </c>
      <c r="CK22" s="36">
        <v>0.30334761900000001</v>
      </c>
      <c r="CL22" s="36">
        <v>0.29427599999999998</v>
      </c>
      <c r="CM22" s="46"/>
      <c r="CN22" s="45">
        <v>0.32832499999999998</v>
      </c>
      <c r="CO22" s="36">
        <v>0.35586111100000001</v>
      </c>
      <c r="CP22" s="36">
        <v>0.31340000000000001</v>
      </c>
      <c r="CQ22" s="36">
        <v>0.31346000000000002</v>
      </c>
      <c r="CR22" s="46"/>
      <c r="CS22" s="36">
        <v>0.24294117600000001</v>
      </c>
      <c r="CT22" s="36">
        <v>0.26641904799999999</v>
      </c>
      <c r="CU22" s="36">
        <v>0.16381818200000001</v>
      </c>
      <c r="CV22" s="36">
        <v>0.344553846</v>
      </c>
      <c r="CW22" s="46"/>
    </row>
    <row r="23" spans="2:101" x14ac:dyDescent="0.25">
      <c r="B23" s="45">
        <v>130.5565038</v>
      </c>
      <c r="C23" s="36">
        <v>519.81979999999999</v>
      </c>
      <c r="D23" s="36">
        <v>272.2752079</v>
      </c>
      <c r="E23" s="36">
        <v>275.61619000000002</v>
      </c>
      <c r="F23" s="46"/>
      <c r="G23" s="45">
        <v>154.2404966</v>
      </c>
      <c r="H23" s="36">
        <v>201.9134</v>
      </c>
      <c r="I23" s="36">
        <v>438.02367429999998</v>
      </c>
      <c r="J23" s="36">
        <v>631.60172</v>
      </c>
      <c r="K23" s="46"/>
      <c r="L23" s="36">
        <v>119.1216314</v>
      </c>
      <c r="M23" s="36">
        <v>356.5763</v>
      </c>
      <c r="N23" s="36">
        <v>1381.059663</v>
      </c>
      <c r="O23" s="36">
        <v>520.43564100000003</v>
      </c>
      <c r="P23" s="46"/>
      <c r="S23" s="45">
        <v>166.40036000000001</v>
      </c>
      <c r="T23" s="36">
        <v>238.752374</v>
      </c>
      <c r="U23" s="36">
        <v>290.66103879999997</v>
      </c>
      <c r="V23" s="36">
        <v>323.27165380000002</v>
      </c>
      <c r="W23" s="36"/>
      <c r="X23" s="36">
        <v>225.71395459999999</v>
      </c>
      <c r="Y23" s="36">
        <v>345.7793896</v>
      </c>
      <c r="Z23" s="36">
        <v>215.83376569999999</v>
      </c>
      <c r="AA23" s="36">
        <v>971.32224140000005</v>
      </c>
      <c r="AB23" s="36"/>
      <c r="AC23" s="36">
        <v>227.68667009999999</v>
      </c>
      <c r="AD23" s="36">
        <v>245.1504697</v>
      </c>
      <c r="AE23" s="36">
        <v>189.78113579999999</v>
      </c>
      <c r="AF23" s="36">
        <v>494.21631839999998</v>
      </c>
      <c r="AG23" s="46"/>
      <c r="AJ23" s="45">
        <v>46.706638679999998</v>
      </c>
      <c r="AK23" s="36">
        <v>135.6733375</v>
      </c>
      <c r="AL23" s="36">
        <v>219.89574390000001</v>
      </c>
      <c r="AM23" s="36">
        <v>310.76685040000001</v>
      </c>
      <c r="AN23" s="46"/>
      <c r="AO23" s="45">
        <v>50.472090139999999</v>
      </c>
      <c r="AP23" s="36">
        <v>199.7061501</v>
      </c>
      <c r="AQ23" s="36">
        <v>389.20025759999999</v>
      </c>
      <c r="AR23" s="36">
        <v>764.88022439999997</v>
      </c>
      <c r="AS23" s="46"/>
      <c r="AT23" s="36">
        <v>58.280721700000001</v>
      </c>
      <c r="AU23" s="36">
        <v>176.1677492</v>
      </c>
      <c r="AV23" s="36">
        <v>228.430069</v>
      </c>
      <c r="AW23" s="36">
        <v>317.10428830000001</v>
      </c>
      <c r="AX23" s="46"/>
      <c r="BA23" s="45">
        <v>0.28541250000000001</v>
      </c>
      <c r="BB23" s="36">
        <v>0.30624705899999999</v>
      </c>
      <c r="BC23" s="36">
        <v>0.36432381000000003</v>
      </c>
      <c r="BD23" s="36">
        <v>0.29785</v>
      </c>
      <c r="BE23" s="46"/>
      <c r="BF23" s="45">
        <v>0.286215</v>
      </c>
      <c r="BG23" s="36">
        <v>0.35826666699999998</v>
      </c>
      <c r="BH23" s="36">
        <v>0.300631818</v>
      </c>
      <c r="BI23" s="36">
        <v>0.42961500000000002</v>
      </c>
      <c r="BJ23" s="46"/>
      <c r="BK23" s="36">
        <v>0.32958235299999999</v>
      </c>
      <c r="BL23" s="36">
        <v>0.323319048</v>
      </c>
      <c r="BM23" s="36">
        <v>0.21933636400000001</v>
      </c>
      <c r="BN23" s="36">
        <v>0.33905384599999999</v>
      </c>
      <c r="BO23" s="46"/>
      <c r="BR23" s="45">
        <v>0.27867500000000001</v>
      </c>
      <c r="BS23" s="36">
        <v>0.35987647099999998</v>
      </c>
      <c r="BT23" s="36">
        <v>0.40260000000000001</v>
      </c>
      <c r="BU23" s="36">
        <v>0.35278333299999998</v>
      </c>
      <c r="BV23" s="46"/>
      <c r="BW23" s="45">
        <v>0.262735</v>
      </c>
      <c r="BX23" s="36">
        <v>0.43566666700000001</v>
      </c>
      <c r="BY23" s="36">
        <v>0.37898636400000002</v>
      </c>
      <c r="BZ23" s="36">
        <v>0.44920500000000002</v>
      </c>
      <c r="CA23" s="46"/>
      <c r="CB23" s="36">
        <v>0.333688235</v>
      </c>
      <c r="CC23" s="36">
        <v>0.405485714</v>
      </c>
      <c r="CD23" s="36">
        <v>0.27725454500000002</v>
      </c>
      <c r="CE23" s="36">
        <v>0.40172307699999998</v>
      </c>
      <c r="CF23" s="46"/>
      <c r="CI23" s="45">
        <v>0.21115624999999999</v>
      </c>
      <c r="CJ23" s="36">
        <v>0.31481176500000002</v>
      </c>
      <c r="CK23" s="36">
        <v>0.36352857100000002</v>
      </c>
      <c r="CL23" s="36">
        <v>0.27530833300000002</v>
      </c>
      <c r="CM23" s="46"/>
      <c r="CN23" s="45">
        <v>0.32258500000000001</v>
      </c>
      <c r="CO23" s="36">
        <v>0.35383333300000003</v>
      </c>
      <c r="CP23" s="36">
        <v>0.289213636</v>
      </c>
      <c r="CQ23" s="36">
        <v>0.38854499999999997</v>
      </c>
      <c r="CR23" s="46"/>
      <c r="CS23" s="36">
        <v>0.26917058799999999</v>
      </c>
      <c r="CT23" s="36">
        <v>0.32579523799999999</v>
      </c>
      <c r="CU23" s="36">
        <v>9.8509090999999993E-2</v>
      </c>
      <c r="CV23" s="36">
        <v>0.39389230800000002</v>
      </c>
      <c r="CW23" s="46"/>
    </row>
    <row r="24" spans="2:101" x14ac:dyDescent="0.25">
      <c r="B24" s="45">
        <v>186.11910800000001</v>
      </c>
      <c r="C24" s="36">
        <v>1150.386</v>
      </c>
      <c r="D24" s="36">
        <v>402.55687219999999</v>
      </c>
      <c r="E24" s="36">
        <v>105.949341</v>
      </c>
      <c r="F24" s="46"/>
      <c r="G24" s="45">
        <v>301.07805780000001</v>
      </c>
      <c r="H24" s="36">
        <v>378.82139999999998</v>
      </c>
      <c r="I24" s="36">
        <v>923.39354430000003</v>
      </c>
      <c r="J24" s="36">
        <v>441.58211599999998</v>
      </c>
      <c r="K24" s="46"/>
      <c r="L24" s="36">
        <v>244.2548122</v>
      </c>
      <c r="M24" s="36">
        <v>446.49959999999999</v>
      </c>
      <c r="N24" s="36">
        <v>346.17448560000003</v>
      </c>
      <c r="O24" s="36">
        <v>255.42968300000001</v>
      </c>
      <c r="P24" s="46"/>
      <c r="S24" s="45">
        <v>312.64449509999997</v>
      </c>
      <c r="T24" s="36">
        <v>363.1256348</v>
      </c>
      <c r="U24" s="36">
        <v>380.27097759999998</v>
      </c>
      <c r="V24" s="36">
        <v>249.0390889</v>
      </c>
      <c r="W24" s="36"/>
      <c r="X24" s="36">
        <v>529.14434410000001</v>
      </c>
      <c r="Y24" s="36">
        <v>393.88611600000002</v>
      </c>
      <c r="Z24" s="36">
        <v>1027.2487040000001</v>
      </c>
      <c r="AA24" s="36">
        <v>595.87255949999997</v>
      </c>
      <c r="AB24" s="36"/>
      <c r="AC24" s="36">
        <v>274.30382709999998</v>
      </c>
      <c r="AD24" s="36">
        <v>309.7724743</v>
      </c>
      <c r="AE24" s="36">
        <v>109.2443116</v>
      </c>
      <c r="AF24" s="36">
        <v>532.2617808</v>
      </c>
      <c r="AG24" s="46"/>
      <c r="AJ24" s="45">
        <v>103.62814710000001</v>
      </c>
      <c r="AK24" s="36">
        <v>288.41620180000001</v>
      </c>
      <c r="AL24" s="36">
        <v>372.2947613</v>
      </c>
      <c r="AM24" s="36">
        <v>218.66112050000001</v>
      </c>
      <c r="AN24" s="46"/>
      <c r="AO24" s="45">
        <v>171.93621830000001</v>
      </c>
      <c r="AP24" s="36">
        <v>306.97779639999999</v>
      </c>
      <c r="AQ24" s="36">
        <v>1021.060749</v>
      </c>
      <c r="AR24" s="36">
        <v>552.10606910000001</v>
      </c>
      <c r="AS24" s="46"/>
      <c r="AT24" s="36">
        <v>89.349264919999996</v>
      </c>
      <c r="AU24" s="36">
        <v>237.6431595</v>
      </c>
      <c r="AV24" s="36">
        <v>187.7127835</v>
      </c>
      <c r="AW24" s="36">
        <v>554.1753923</v>
      </c>
      <c r="AX24" s="46"/>
      <c r="BA24" s="45">
        <v>0.29863125000000001</v>
      </c>
      <c r="BB24" s="36">
        <v>0.31485882399999998</v>
      </c>
      <c r="BC24" s="36">
        <v>0.32548095199999999</v>
      </c>
      <c r="BD24" s="36">
        <v>0.36036666699999997</v>
      </c>
      <c r="BE24" s="46"/>
      <c r="BF24" s="45">
        <v>0.30934499999999998</v>
      </c>
      <c r="BG24" s="36">
        <v>0.322366667</v>
      </c>
      <c r="BH24" s="36">
        <v>0.425472727</v>
      </c>
      <c r="BI24" s="36">
        <v>0.37713000000000002</v>
      </c>
      <c r="BJ24" s="46"/>
      <c r="BK24" s="36">
        <v>0.28397058800000002</v>
      </c>
      <c r="BL24" s="36">
        <v>0.30172380999999998</v>
      </c>
      <c r="BM24" s="36">
        <v>0.24096363600000001</v>
      </c>
      <c r="BN24" s="36">
        <v>0.38638461499999999</v>
      </c>
      <c r="BO24" s="46"/>
      <c r="BR24" s="45">
        <v>0.31966875</v>
      </c>
      <c r="BS24" s="36">
        <v>0.38341176500000002</v>
      </c>
      <c r="BT24" s="36">
        <v>0.36862381</v>
      </c>
      <c r="BU24" s="36">
        <v>0.42246666700000002</v>
      </c>
      <c r="BV24" s="46"/>
      <c r="BW24" s="45">
        <v>0.343445</v>
      </c>
      <c r="BX24" s="36">
        <v>0.40643333300000001</v>
      </c>
      <c r="BY24" s="36">
        <v>0.48420909099999998</v>
      </c>
      <c r="BZ24" s="36">
        <v>0.41677999999999998</v>
      </c>
      <c r="CA24" s="46"/>
      <c r="CB24" s="36">
        <v>0.424770588</v>
      </c>
      <c r="CC24" s="36">
        <v>0.38234761900000003</v>
      </c>
      <c r="CD24" s="36">
        <v>0.31548181800000002</v>
      </c>
      <c r="CE24" s="36">
        <v>0.44829999999999998</v>
      </c>
      <c r="CF24" s="46"/>
      <c r="CI24" s="45">
        <v>0.27665000000000001</v>
      </c>
      <c r="CJ24" s="36">
        <v>0.28329411799999998</v>
      </c>
      <c r="CK24" s="36">
        <v>0.30911904800000001</v>
      </c>
      <c r="CL24" s="36">
        <v>0.334933333</v>
      </c>
      <c r="CM24" s="46"/>
      <c r="CN24" s="45">
        <v>0.33191500000000002</v>
      </c>
      <c r="CO24" s="36">
        <v>0.33924444399999998</v>
      </c>
      <c r="CP24" s="36">
        <v>0.37454999999999999</v>
      </c>
      <c r="CQ24" s="36">
        <v>0.36484499999999997</v>
      </c>
      <c r="CR24" s="46"/>
      <c r="CS24" s="36">
        <v>0.22046470600000001</v>
      </c>
      <c r="CT24" s="36">
        <v>0.30228095199999999</v>
      </c>
      <c r="CU24" s="36">
        <v>0.19497272700000001</v>
      </c>
      <c r="CV24" s="36">
        <v>0.43297692300000001</v>
      </c>
      <c r="CW24" s="46"/>
    </row>
    <row r="25" spans="2:101" x14ac:dyDescent="0.25">
      <c r="B25" s="45">
        <v>93.868255189999999</v>
      </c>
      <c r="C25" s="36">
        <v>219.1574</v>
      </c>
      <c r="D25" s="36">
        <v>671.70263590000002</v>
      </c>
      <c r="E25" s="36">
        <v>3412.5952600000001</v>
      </c>
      <c r="F25" s="46"/>
      <c r="G25" s="45">
        <v>237.52145150000001</v>
      </c>
      <c r="H25" s="36">
        <v>318.5575</v>
      </c>
      <c r="I25" s="36">
        <v>674.10968379999997</v>
      </c>
      <c r="J25" s="36">
        <v>533.96103400000004</v>
      </c>
      <c r="K25" s="46"/>
      <c r="L25" s="36">
        <v>162.3946273</v>
      </c>
      <c r="M25" s="36">
        <v>370.66899999999998</v>
      </c>
      <c r="N25" s="36">
        <v>508.24909020000001</v>
      </c>
      <c r="O25" s="36">
        <v>152.92957200000001</v>
      </c>
      <c r="P25" s="46"/>
      <c r="S25" s="45">
        <v>155.69712279999999</v>
      </c>
      <c r="T25" s="36">
        <v>405.88310239999998</v>
      </c>
      <c r="U25" s="36">
        <v>338.56476229999998</v>
      </c>
      <c r="V25" s="36">
        <v>532.45468719999997</v>
      </c>
      <c r="W25" s="36"/>
      <c r="X25" s="36">
        <v>427.53381450000001</v>
      </c>
      <c r="Y25" s="36">
        <v>444.9690137</v>
      </c>
      <c r="Z25" s="36">
        <v>554.46935240000005</v>
      </c>
      <c r="AA25" s="36">
        <v>1094.6206480000001</v>
      </c>
      <c r="AB25" s="36"/>
      <c r="AC25" s="36">
        <v>326.67557190000002</v>
      </c>
      <c r="AD25" s="36">
        <v>284.48462239999998</v>
      </c>
      <c r="AE25" s="36">
        <v>211.75978180000001</v>
      </c>
      <c r="AF25" s="36">
        <v>381.38849340000002</v>
      </c>
      <c r="AG25" s="46"/>
      <c r="AJ25" s="45">
        <v>43.710802039999997</v>
      </c>
      <c r="AK25" s="36">
        <v>287.60896309999998</v>
      </c>
      <c r="AL25" s="36">
        <v>356.4391243</v>
      </c>
      <c r="AM25" s="36">
        <v>402.34577830000001</v>
      </c>
      <c r="AN25" s="46"/>
      <c r="AO25" s="45">
        <v>173.92139230000001</v>
      </c>
      <c r="AP25" s="36">
        <v>333.00622429999999</v>
      </c>
      <c r="AQ25" s="36">
        <v>770.19936259999997</v>
      </c>
      <c r="AR25" s="36">
        <v>801.98349389999998</v>
      </c>
      <c r="AS25" s="46"/>
      <c r="AT25" s="36">
        <v>82.307780010000002</v>
      </c>
      <c r="AU25" s="36">
        <v>194.0598727</v>
      </c>
      <c r="AV25" s="36">
        <v>320.56773629999998</v>
      </c>
      <c r="AW25" s="36">
        <v>378.41429319999997</v>
      </c>
      <c r="AX25" s="46"/>
      <c r="BA25" s="45">
        <v>0.29280624999999999</v>
      </c>
      <c r="BB25" s="36">
        <v>0.36535294099999999</v>
      </c>
      <c r="BC25" s="36">
        <v>0.356709524</v>
      </c>
      <c r="BD25" s="36">
        <v>0.10479166700000001</v>
      </c>
      <c r="BE25" s="46"/>
      <c r="BF25" s="45">
        <v>0.30498500000000001</v>
      </c>
      <c r="BG25" s="36">
        <v>0.342094444</v>
      </c>
      <c r="BH25" s="36">
        <v>0.36303181800000001</v>
      </c>
      <c r="BI25" s="36">
        <v>0.36767499999999997</v>
      </c>
      <c r="BJ25" s="46"/>
      <c r="BK25" s="36">
        <v>0.321864706</v>
      </c>
      <c r="BL25" s="36">
        <v>0.31108571400000001</v>
      </c>
      <c r="BM25" s="36">
        <v>0.29356363600000002</v>
      </c>
      <c r="BN25" s="36">
        <v>0.41837692300000001</v>
      </c>
      <c r="BO25" s="46"/>
      <c r="BR25" s="45">
        <v>0.30703750000000002</v>
      </c>
      <c r="BS25" s="36">
        <v>0.44282352899999999</v>
      </c>
      <c r="BT25" s="36">
        <v>0.38916666700000002</v>
      </c>
      <c r="BU25" s="36">
        <v>0.124908333</v>
      </c>
      <c r="BV25" s="46"/>
      <c r="BW25" s="45">
        <v>0.33848</v>
      </c>
      <c r="BX25" s="36">
        <v>0.44812222200000001</v>
      </c>
      <c r="BY25" s="36">
        <v>0.471068182</v>
      </c>
      <c r="BZ25" s="36">
        <v>0.386245</v>
      </c>
      <c r="CA25" s="46"/>
      <c r="CB25" s="36">
        <v>0.33468235299999999</v>
      </c>
      <c r="CC25" s="36">
        <v>0.38391428599999999</v>
      </c>
      <c r="CD25" s="36">
        <v>0.40720000000000001</v>
      </c>
      <c r="CE25" s="36">
        <v>0.42949999999999999</v>
      </c>
      <c r="CF25" s="46"/>
      <c r="CI25" s="45">
        <v>0.23252500000000001</v>
      </c>
      <c r="CJ25" s="36">
        <v>0.41858235300000002</v>
      </c>
      <c r="CK25" s="36">
        <v>0.33335714300000002</v>
      </c>
      <c r="CL25" s="36">
        <v>2.5575000000000001E-2</v>
      </c>
      <c r="CM25" s="46"/>
      <c r="CN25" s="45">
        <v>0.32296999999999998</v>
      </c>
      <c r="CO25" s="36">
        <v>0.29694999999999999</v>
      </c>
      <c r="CP25" s="36">
        <v>0.323390909</v>
      </c>
      <c r="CQ25" s="36">
        <v>0.38323000000000002</v>
      </c>
      <c r="CR25" s="46"/>
      <c r="CS25" s="36">
        <v>0.29723529399999998</v>
      </c>
      <c r="CT25" s="36">
        <v>0.27558095199999999</v>
      </c>
      <c r="CU25" s="36">
        <v>0.26083636399999999</v>
      </c>
      <c r="CV25" s="36">
        <v>0.417038462</v>
      </c>
      <c r="CW25" s="46"/>
    </row>
    <row r="26" spans="2:101" x14ac:dyDescent="0.25">
      <c r="B26" s="45">
        <v>59.519198350000003</v>
      </c>
      <c r="C26" s="36">
        <v>351.18599999999998</v>
      </c>
      <c r="D26" s="36">
        <v>603.11288809999996</v>
      </c>
      <c r="E26" s="36">
        <v>277.55564800000002</v>
      </c>
      <c r="F26" s="46"/>
      <c r="G26" s="45"/>
      <c r="H26" s="36">
        <v>485.15839999999997</v>
      </c>
      <c r="I26" s="36">
        <v>608.27417690000004</v>
      </c>
      <c r="J26" s="36">
        <v>347.15579700000001</v>
      </c>
      <c r="K26" s="46"/>
      <c r="L26" s="36">
        <v>298.15488950000002</v>
      </c>
      <c r="M26" s="36">
        <v>311.767</v>
      </c>
      <c r="N26" s="36">
        <v>291.8893956</v>
      </c>
      <c r="O26" s="36">
        <v>346.264635</v>
      </c>
      <c r="P26" s="46"/>
      <c r="S26" s="45">
        <v>89.592872099999994</v>
      </c>
      <c r="T26" s="36">
        <v>342.59256970000001</v>
      </c>
      <c r="U26" s="36">
        <v>407.76926049999997</v>
      </c>
      <c r="V26" s="36">
        <v>228.1514143</v>
      </c>
      <c r="W26" s="36"/>
      <c r="X26" s="36"/>
      <c r="Y26" s="36">
        <v>336.05541099999999</v>
      </c>
      <c r="Z26" s="36">
        <v>628.26516879999997</v>
      </c>
      <c r="AA26" s="36">
        <v>833.19418440000004</v>
      </c>
      <c r="AB26" s="36"/>
      <c r="AC26" s="36">
        <v>605.35912619999999</v>
      </c>
      <c r="AD26" s="36">
        <v>339.13845579999997</v>
      </c>
      <c r="AE26" s="36">
        <v>85.788899839999999</v>
      </c>
      <c r="AF26" s="36">
        <v>551.66201450000005</v>
      </c>
      <c r="AG26" s="46"/>
      <c r="AJ26" s="45">
        <v>29.441254709999999</v>
      </c>
      <c r="AK26" s="36">
        <v>242.59754649999999</v>
      </c>
      <c r="AL26" s="36">
        <v>373.00090290000003</v>
      </c>
      <c r="AM26" s="36">
        <v>286.57363379999998</v>
      </c>
      <c r="AN26" s="46"/>
      <c r="AO26" s="45"/>
      <c r="AP26" s="36">
        <v>242.29565389999999</v>
      </c>
      <c r="AQ26" s="36">
        <v>1217.434604</v>
      </c>
      <c r="AR26" s="36">
        <v>637.69742980000001</v>
      </c>
      <c r="AS26" s="46"/>
      <c r="AT26" s="36">
        <v>135.67603879999999</v>
      </c>
      <c r="AU26" s="36">
        <v>232.8084131</v>
      </c>
      <c r="AV26" s="36">
        <v>164.02533439999999</v>
      </c>
      <c r="AW26" s="36">
        <v>384.49630389999999</v>
      </c>
      <c r="AX26" s="46"/>
      <c r="BA26" s="45">
        <v>0.2752</v>
      </c>
      <c r="BB26" s="36">
        <v>0.321352941</v>
      </c>
      <c r="BC26" s="36">
        <v>0.38067619000000003</v>
      </c>
      <c r="BD26" s="36">
        <v>0.24365000000000001</v>
      </c>
      <c r="BE26" s="46"/>
      <c r="BF26" s="45"/>
      <c r="BG26" s="36">
        <v>0.32352222200000003</v>
      </c>
      <c r="BH26" s="36">
        <v>0.39770909100000001</v>
      </c>
      <c r="BI26" s="36">
        <v>0.36846000000000001</v>
      </c>
      <c r="BJ26" s="46"/>
      <c r="BK26" s="36">
        <v>0.33611764700000002</v>
      </c>
      <c r="BL26" s="36">
        <v>0.31159047600000001</v>
      </c>
      <c r="BM26" s="36">
        <v>0.232945455</v>
      </c>
      <c r="BN26" s="36">
        <v>0.39931538500000002</v>
      </c>
      <c r="BO26" s="46"/>
      <c r="BR26" s="45">
        <v>0.29875625</v>
      </c>
      <c r="BS26" s="36">
        <v>0.385247059</v>
      </c>
      <c r="BT26" s="36">
        <v>0.42355714300000002</v>
      </c>
      <c r="BU26" s="36">
        <v>0.35069166699999998</v>
      </c>
      <c r="BV26" s="46"/>
      <c r="BW26" s="45"/>
      <c r="BX26" s="36">
        <v>0.38386666699999999</v>
      </c>
      <c r="BY26" s="36">
        <v>0.44385454499999999</v>
      </c>
      <c r="BZ26" s="36">
        <v>0.39994000000000002</v>
      </c>
      <c r="CA26" s="46"/>
      <c r="CB26" s="36">
        <v>0.32710588200000001</v>
      </c>
      <c r="CC26" s="36">
        <v>0.38074285699999999</v>
      </c>
      <c r="CD26" s="36">
        <v>0.36310909099999999</v>
      </c>
      <c r="CE26" s="36">
        <v>0.43201538499999997</v>
      </c>
      <c r="CF26" s="46"/>
      <c r="CI26" s="45">
        <v>0.19004375000000001</v>
      </c>
      <c r="CJ26" s="36">
        <v>0.35499999999999998</v>
      </c>
      <c r="CK26" s="36">
        <v>0.33778571400000001</v>
      </c>
      <c r="CL26" s="36">
        <v>0.20215</v>
      </c>
      <c r="CM26" s="46"/>
      <c r="CN26" s="45"/>
      <c r="CO26" s="36">
        <v>0.37692777799999999</v>
      </c>
      <c r="CP26" s="36">
        <v>0.3836</v>
      </c>
      <c r="CQ26" s="36">
        <v>0.37414500000000001</v>
      </c>
      <c r="CR26" s="46"/>
      <c r="CS26" s="36">
        <v>0.28311176500000002</v>
      </c>
      <c r="CT26" s="36">
        <v>0.287942857</v>
      </c>
      <c r="CU26" s="36">
        <v>0.185363636</v>
      </c>
      <c r="CV26" s="36">
        <v>0.39837692299999999</v>
      </c>
      <c r="CW26" s="46"/>
    </row>
    <row r="27" spans="2:101" x14ac:dyDescent="0.25">
      <c r="B27" s="45">
        <v>85.975183099999995</v>
      </c>
      <c r="C27" s="36">
        <v>317.86810000000003</v>
      </c>
      <c r="D27" s="36">
        <v>426.13771480000003</v>
      </c>
      <c r="E27" s="36">
        <v>418.35815200000002</v>
      </c>
      <c r="F27" s="46"/>
      <c r="G27" s="45"/>
      <c r="H27" s="36">
        <v>493.7097</v>
      </c>
      <c r="I27" s="36">
        <v>664.84825369999999</v>
      </c>
      <c r="J27" s="36">
        <v>217.86891199999999</v>
      </c>
      <c r="K27" s="46"/>
      <c r="L27" s="36">
        <v>226.90039229999999</v>
      </c>
      <c r="M27" s="36">
        <v>348.61340000000001</v>
      </c>
      <c r="N27" s="36">
        <v>947.10661010000001</v>
      </c>
      <c r="O27" s="36">
        <v>143.02906999999999</v>
      </c>
      <c r="P27" s="46"/>
      <c r="S27" s="45">
        <v>188.0352901</v>
      </c>
      <c r="T27" s="36">
        <v>262.86727960000002</v>
      </c>
      <c r="U27" s="36">
        <v>461.49152720000001</v>
      </c>
      <c r="V27" s="36">
        <v>282.57248609999999</v>
      </c>
      <c r="W27" s="36"/>
      <c r="X27" s="36"/>
      <c r="Y27" s="36">
        <v>530.30708370000002</v>
      </c>
      <c r="Z27" s="36">
        <v>504.18598450000002</v>
      </c>
      <c r="AA27" s="36">
        <v>433.04766640000003</v>
      </c>
      <c r="AB27" s="36"/>
      <c r="AC27" s="36">
        <v>333.96035519999998</v>
      </c>
      <c r="AD27" s="36">
        <v>375.0564589</v>
      </c>
      <c r="AE27" s="36">
        <v>146.46084970000001</v>
      </c>
      <c r="AF27" s="36">
        <v>375.54555099999999</v>
      </c>
      <c r="AG27" s="46"/>
      <c r="AJ27" s="45">
        <v>48.735776389999998</v>
      </c>
      <c r="AK27" s="36">
        <v>180.3433593</v>
      </c>
      <c r="AL27" s="36">
        <v>527.00120189999996</v>
      </c>
      <c r="AM27" s="36">
        <v>545.91232669999999</v>
      </c>
      <c r="AN27" s="46"/>
      <c r="AO27" s="45"/>
      <c r="AP27" s="36">
        <v>461.7135758</v>
      </c>
      <c r="AQ27" s="36">
        <v>508.21311120000001</v>
      </c>
      <c r="AR27" s="36">
        <v>398.43856749999998</v>
      </c>
      <c r="AS27" s="46"/>
      <c r="AT27" s="36">
        <v>95.740926079999994</v>
      </c>
      <c r="AU27" s="36">
        <v>390.27055890000003</v>
      </c>
      <c r="AV27" s="36">
        <v>187.71430839999999</v>
      </c>
      <c r="AW27" s="36">
        <v>327.45730459999999</v>
      </c>
      <c r="AX27" s="46"/>
      <c r="BA27" s="45">
        <v>0.31469999999999998</v>
      </c>
      <c r="BB27" s="36">
        <v>0.3085</v>
      </c>
      <c r="BC27" s="36"/>
      <c r="BD27" s="36">
        <v>0.2389</v>
      </c>
      <c r="BE27" s="46"/>
      <c r="BF27" s="45"/>
      <c r="BG27" s="36">
        <v>0.31663888899999998</v>
      </c>
      <c r="BH27" s="36">
        <v>0.3977</v>
      </c>
      <c r="BI27" s="36">
        <v>0.34740500000000002</v>
      </c>
      <c r="BJ27" s="46"/>
      <c r="BK27" s="36">
        <v>0.30567647100000001</v>
      </c>
      <c r="BL27" s="36">
        <v>0.31687142899999998</v>
      </c>
      <c r="BM27" s="36">
        <v>0.31067272699999998</v>
      </c>
      <c r="BN27" s="36">
        <v>0.23</v>
      </c>
      <c r="BO27" s="46"/>
      <c r="BR27" s="45">
        <v>0.30076874999999997</v>
      </c>
      <c r="BS27" s="36">
        <v>0.38426470600000001</v>
      </c>
      <c r="BT27" s="36"/>
      <c r="BU27" s="36">
        <v>0.40373333300000003</v>
      </c>
      <c r="BV27" s="46"/>
      <c r="BW27" s="45"/>
      <c r="BX27" s="36">
        <v>0.41093333300000001</v>
      </c>
      <c r="BY27" s="36">
        <v>0.380209091</v>
      </c>
      <c r="BZ27" s="36">
        <v>0.39249499999999998</v>
      </c>
      <c r="CA27" s="46"/>
      <c r="CB27" s="36">
        <v>0.298770588</v>
      </c>
      <c r="CC27" s="36">
        <v>0.44657142900000002</v>
      </c>
      <c r="CD27" s="36">
        <v>0.40980909100000001</v>
      </c>
      <c r="CE27" s="36">
        <v>0.33554615399999999</v>
      </c>
      <c r="CF27" s="46"/>
      <c r="CI27" s="45">
        <v>0.3155</v>
      </c>
      <c r="CJ27" s="36">
        <v>0.39369411799999998</v>
      </c>
      <c r="CK27" s="36"/>
      <c r="CL27" s="36">
        <v>0.20905000000000001</v>
      </c>
      <c r="CM27" s="46"/>
      <c r="CN27" s="45"/>
      <c r="CO27" s="36">
        <v>0.39070555600000001</v>
      </c>
      <c r="CP27" s="36">
        <v>0.39565909100000002</v>
      </c>
      <c r="CQ27" s="36">
        <v>0.38091999999999998</v>
      </c>
      <c r="CR27" s="46"/>
      <c r="CS27" s="36">
        <v>0.41018823500000001</v>
      </c>
      <c r="CT27" s="36">
        <v>0.36720952400000001</v>
      </c>
      <c r="CU27" s="36">
        <v>0.20093636400000001</v>
      </c>
      <c r="CV27" s="36">
        <v>0.141469231</v>
      </c>
      <c r="CW27" s="46"/>
    </row>
    <row r="28" spans="2:101" x14ac:dyDescent="0.25">
      <c r="B28" s="45">
        <v>78.471098940000005</v>
      </c>
      <c r="C28" s="36">
        <v>220.26859999999999</v>
      </c>
      <c r="D28" s="36"/>
      <c r="E28" s="36">
        <v>127.097013</v>
      </c>
      <c r="F28" s="46"/>
      <c r="G28" s="45"/>
      <c r="H28" s="36">
        <v>256.88979999999998</v>
      </c>
      <c r="I28" s="36">
        <v>532.84956009999996</v>
      </c>
      <c r="J28" s="36">
        <v>529.532194</v>
      </c>
      <c r="K28" s="46"/>
      <c r="L28" s="36">
        <v>138.99599499999999</v>
      </c>
      <c r="M28" s="36">
        <v>365.07229999999998</v>
      </c>
      <c r="N28" s="36">
        <v>794.60763589999999</v>
      </c>
      <c r="O28" s="36">
        <v>571.65575999999999</v>
      </c>
      <c r="P28" s="46"/>
      <c r="S28" s="45">
        <v>181.05820660000001</v>
      </c>
      <c r="T28" s="36">
        <v>180.19158400000001</v>
      </c>
      <c r="U28" s="36"/>
      <c r="V28" s="36">
        <v>117.8972122</v>
      </c>
      <c r="W28" s="36"/>
      <c r="X28" s="36"/>
      <c r="Y28" s="36">
        <v>295.29504359999999</v>
      </c>
      <c r="Z28" s="36">
        <v>619.22616410000001</v>
      </c>
      <c r="AA28" s="36">
        <v>965.15265739999995</v>
      </c>
      <c r="AB28" s="36"/>
      <c r="AC28" s="36">
        <v>268.11734469999999</v>
      </c>
      <c r="AD28" s="36">
        <v>348.43781209999997</v>
      </c>
      <c r="AE28" s="36">
        <v>229.86521640000001</v>
      </c>
      <c r="AF28" s="36">
        <v>138.00357399999999</v>
      </c>
      <c r="AG28" s="46"/>
      <c r="AJ28" s="45">
        <v>56.654848129999998</v>
      </c>
      <c r="AK28" s="36">
        <v>140.93625919999999</v>
      </c>
      <c r="AL28" s="36"/>
      <c r="AM28" s="36">
        <v>87.930674379999999</v>
      </c>
      <c r="AN28" s="46"/>
      <c r="AO28" s="45"/>
      <c r="AP28" s="36">
        <v>245.1893579</v>
      </c>
      <c r="AQ28" s="36">
        <v>937.74004049999996</v>
      </c>
      <c r="AR28" s="36">
        <v>812.38332500000001</v>
      </c>
      <c r="AS28" s="46"/>
      <c r="AT28" s="36">
        <v>70.498912820000001</v>
      </c>
      <c r="AU28" s="36">
        <v>297.75331219999998</v>
      </c>
      <c r="AV28" s="36">
        <v>306.19202189999999</v>
      </c>
      <c r="AW28" s="36">
        <v>164.70586739999999</v>
      </c>
      <c r="AX28" s="46"/>
      <c r="BA28" s="45">
        <v>0.29594999999999999</v>
      </c>
      <c r="BB28" s="36">
        <v>0.27597058800000002</v>
      </c>
      <c r="BC28" s="36"/>
      <c r="BD28" s="36">
        <v>0.274225</v>
      </c>
      <c r="BE28" s="46"/>
      <c r="BF28" s="45"/>
      <c r="BG28" s="36">
        <v>0.30469444400000001</v>
      </c>
      <c r="BH28" s="36">
        <v>0.41166818199999999</v>
      </c>
      <c r="BI28" s="36">
        <v>0.42031499999999999</v>
      </c>
      <c r="BJ28" s="46"/>
      <c r="BK28" s="36">
        <v>0.33089411800000001</v>
      </c>
      <c r="BL28" s="36">
        <v>0.309328571</v>
      </c>
      <c r="BM28" s="36">
        <v>0.27043636399999998</v>
      </c>
      <c r="BN28" s="36">
        <v>0.33456923100000002</v>
      </c>
      <c r="BO28" s="46"/>
      <c r="BR28" s="45">
        <v>0.30033124999999999</v>
      </c>
      <c r="BS28" s="36">
        <v>0.36341764700000001</v>
      </c>
      <c r="BT28" s="36"/>
      <c r="BU28" s="36">
        <v>0.30740833299999998</v>
      </c>
      <c r="BV28" s="46"/>
      <c r="BW28" s="45"/>
      <c r="BX28" s="36">
        <v>0.41748333300000001</v>
      </c>
      <c r="BY28" s="36">
        <v>0.47680454500000002</v>
      </c>
      <c r="BZ28" s="36">
        <v>0.44346999999999998</v>
      </c>
      <c r="CA28" s="46"/>
      <c r="CB28" s="36">
        <v>0.328570588</v>
      </c>
      <c r="CC28" s="36">
        <v>0.42182857099999999</v>
      </c>
      <c r="CD28" s="36">
        <v>0.39537272699999998</v>
      </c>
      <c r="CE28" s="36">
        <v>0.40479999999999999</v>
      </c>
      <c r="CF28" s="46"/>
      <c r="CI28" s="45">
        <v>0.42324374999999997</v>
      </c>
      <c r="CJ28" s="36">
        <v>0.25513529400000001</v>
      </c>
      <c r="CK28" s="36"/>
      <c r="CL28" s="36">
        <v>0.21862500000000001</v>
      </c>
      <c r="CM28" s="46"/>
      <c r="CN28" s="45"/>
      <c r="CO28" s="36">
        <v>0.31964999999999999</v>
      </c>
      <c r="CP28" s="36">
        <v>0.366745455</v>
      </c>
      <c r="CQ28" s="36">
        <v>0.422595</v>
      </c>
      <c r="CR28" s="46"/>
      <c r="CS28" s="36">
        <v>0.262876471</v>
      </c>
      <c r="CT28" s="36">
        <v>0.32613333300000003</v>
      </c>
      <c r="CU28" s="36">
        <v>0.20739090900000001</v>
      </c>
      <c r="CV28" s="36">
        <v>0.29352307700000002</v>
      </c>
      <c r="CW28" s="46"/>
    </row>
    <row r="29" spans="2:101" x14ac:dyDescent="0.25">
      <c r="B29" s="45">
        <v>89.745504019999998</v>
      </c>
      <c r="C29" s="36">
        <v>721.10839999999996</v>
      </c>
      <c r="D29" s="36"/>
      <c r="E29" s="36">
        <v>182.723905</v>
      </c>
      <c r="F29" s="46"/>
      <c r="G29" s="45"/>
      <c r="H29" s="36">
        <v>306.16449999999998</v>
      </c>
      <c r="I29" s="36">
        <v>481.86825850000002</v>
      </c>
      <c r="J29" s="36">
        <v>988.97988599999996</v>
      </c>
      <c r="K29" s="46"/>
      <c r="L29" s="36">
        <v>181.69523939999999</v>
      </c>
      <c r="M29" s="36">
        <v>402.88619999999997</v>
      </c>
      <c r="N29" s="36">
        <v>654.38349249999999</v>
      </c>
      <c r="O29" s="36">
        <v>399.312231</v>
      </c>
      <c r="P29" s="46"/>
      <c r="S29" s="45">
        <v>233.66734550000001</v>
      </c>
      <c r="T29" s="36">
        <v>512.36584029999995</v>
      </c>
      <c r="U29" s="36"/>
      <c r="V29" s="36">
        <v>475.20828770000003</v>
      </c>
      <c r="W29" s="36"/>
      <c r="X29" s="36"/>
      <c r="Y29" s="36">
        <v>289.07321919999998</v>
      </c>
      <c r="Z29" s="36">
        <v>466.81398760000002</v>
      </c>
      <c r="AA29" s="36">
        <v>667.98564569999996</v>
      </c>
      <c r="AB29" s="36"/>
      <c r="AC29" s="36">
        <v>298.78715699999998</v>
      </c>
      <c r="AD29" s="36">
        <v>255.6492318</v>
      </c>
      <c r="AE29" s="36">
        <v>133.9288176</v>
      </c>
      <c r="AF29" s="36">
        <v>694.1078526</v>
      </c>
      <c r="AG29" s="46"/>
      <c r="AJ29" s="45">
        <v>45.264464310000001</v>
      </c>
      <c r="AK29" s="36">
        <v>335.34733210000002</v>
      </c>
      <c r="AL29" s="36"/>
      <c r="AM29" s="36">
        <v>321.43266369999998</v>
      </c>
      <c r="AN29" s="46"/>
      <c r="AO29" s="45"/>
      <c r="AP29" s="36">
        <v>194.0107007</v>
      </c>
      <c r="AQ29" s="36">
        <v>646.99326719999999</v>
      </c>
      <c r="AR29" s="36">
        <v>742.38968929999999</v>
      </c>
      <c r="AS29" s="46"/>
      <c r="AT29" s="36">
        <v>77.022891200000004</v>
      </c>
      <c r="AU29" s="36">
        <v>215.6101755</v>
      </c>
      <c r="AV29" s="36">
        <v>140.41242410000001</v>
      </c>
      <c r="AW29" s="36">
        <v>762.37736180000002</v>
      </c>
      <c r="AX29" s="46"/>
      <c r="BA29" s="45">
        <v>0.32971875</v>
      </c>
      <c r="BB29" s="36">
        <v>0.39252941200000002</v>
      </c>
      <c r="BC29" s="36"/>
      <c r="BD29" s="36">
        <v>0.38111666700000002</v>
      </c>
      <c r="BE29" s="46"/>
      <c r="BF29" s="45"/>
      <c r="BG29" s="36">
        <v>0.29763888900000002</v>
      </c>
      <c r="BH29" s="36">
        <v>0.38335454499999999</v>
      </c>
      <c r="BI29" s="36">
        <v>0.38356499999999999</v>
      </c>
      <c r="BJ29" s="46"/>
      <c r="BK29" s="36">
        <v>0.31240588200000002</v>
      </c>
      <c r="BL29" s="36">
        <v>0.29260476200000002</v>
      </c>
      <c r="BM29" s="36">
        <v>0.30116363600000001</v>
      </c>
      <c r="BN29" s="36"/>
      <c r="BO29" s="46"/>
      <c r="BR29" s="45">
        <v>0.30981249999999999</v>
      </c>
      <c r="BS29" s="36">
        <v>0.45841176500000003</v>
      </c>
      <c r="BT29" s="36"/>
      <c r="BU29" s="36">
        <v>0.41378333299999998</v>
      </c>
      <c r="BV29" s="46"/>
      <c r="BW29" s="45"/>
      <c r="BX29" s="36">
        <v>0.38126111099999999</v>
      </c>
      <c r="BY29" s="36">
        <v>0.42749090899999997</v>
      </c>
      <c r="BZ29" s="36">
        <v>0.47543999999999997</v>
      </c>
      <c r="CA29" s="46"/>
      <c r="CB29" s="36">
        <v>0.314735294</v>
      </c>
      <c r="CC29" s="36">
        <v>0.38958095199999998</v>
      </c>
      <c r="CD29" s="36">
        <v>0.346618182</v>
      </c>
      <c r="CE29" s="36"/>
      <c r="CF29" s="46"/>
      <c r="CI29" s="45">
        <v>0.26008750000000003</v>
      </c>
      <c r="CJ29" s="36">
        <v>0.40224705900000002</v>
      </c>
      <c r="CK29" s="36"/>
      <c r="CL29" s="36">
        <v>0.33587499999999998</v>
      </c>
      <c r="CM29" s="46"/>
      <c r="CN29" s="45"/>
      <c r="CO29" s="36">
        <v>0.27473888899999999</v>
      </c>
      <c r="CP29" s="36">
        <v>0.35657727299999997</v>
      </c>
      <c r="CQ29" s="36">
        <v>0.31418499999999999</v>
      </c>
      <c r="CR29" s="46"/>
      <c r="CS29" s="36">
        <v>0.237452941</v>
      </c>
      <c r="CT29" s="36">
        <v>0.295085714</v>
      </c>
      <c r="CU29" s="36">
        <v>0.205054545</v>
      </c>
      <c r="CV29" s="36"/>
      <c r="CW29" s="46"/>
    </row>
    <row r="30" spans="2:101" x14ac:dyDescent="0.25">
      <c r="B30" s="45">
        <v>114.7369851</v>
      </c>
      <c r="C30" s="36">
        <v>171.37119999999999</v>
      </c>
      <c r="D30" s="36"/>
      <c r="E30" s="36">
        <v>86.900176099999996</v>
      </c>
      <c r="F30" s="46"/>
      <c r="G30" s="45"/>
      <c r="H30" s="36">
        <v>897.27340000000004</v>
      </c>
      <c r="I30" s="36">
        <v>1486.7212910000001</v>
      </c>
      <c r="J30" s="36">
        <v>172.13528600000001</v>
      </c>
      <c r="K30" s="46"/>
      <c r="L30" s="36"/>
      <c r="M30" s="36">
        <v>191.7046</v>
      </c>
      <c r="N30" s="36">
        <v>578.02186010000003</v>
      </c>
      <c r="O30" s="36"/>
      <c r="P30" s="46"/>
      <c r="S30" s="45">
        <v>214.92274040000001</v>
      </c>
      <c r="T30" s="36">
        <v>247.7423656</v>
      </c>
      <c r="U30" s="36"/>
      <c r="V30" s="36">
        <v>206.8080999</v>
      </c>
      <c r="W30" s="36"/>
      <c r="X30" s="36"/>
      <c r="Y30" s="36">
        <v>427.4543079</v>
      </c>
      <c r="Z30" s="36">
        <v>449.05205999999998</v>
      </c>
      <c r="AA30" s="36">
        <v>397.77603049999999</v>
      </c>
      <c r="AB30" s="36"/>
      <c r="AC30" s="36"/>
      <c r="AD30" s="36">
        <v>252.80626559999999</v>
      </c>
      <c r="AE30" s="36">
        <v>167.46873980000001</v>
      </c>
      <c r="AF30" s="36"/>
      <c r="AG30" s="46"/>
      <c r="AJ30" s="45">
        <v>65.82134662</v>
      </c>
      <c r="AK30" s="36">
        <v>183.23817460000001</v>
      </c>
      <c r="AL30" s="36"/>
      <c r="AM30" s="36">
        <v>166.25783229999999</v>
      </c>
      <c r="AN30" s="46"/>
      <c r="AO30" s="45"/>
      <c r="AP30" s="36">
        <v>443.31893359999998</v>
      </c>
      <c r="AQ30" s="36">
        <v>480.33625060000003</v>
      </c>
      <c r="AR30" s="36">
        <v>329.71703380000002</v>
      </c>
      <c r="AS30" s="46"/>
      <c r="AT30" s="36"/>
      <c r="AU30" s="36">
        <v>203.50644370000001</v>
      </c>
      <c r="AV30" s="36">
        <v>265.04140749999999</v>
      </c>
      <c r="AW30" s="36"/>
      <c r="AX30" s="46"/>
      <c r="BA30" s="45">
        <v>0.29901250000000001</v>
      </c>
      <c r="BB30" s="36">
        <v>0.34985294099999997</v>
      </c>
      <c r="BC30" s="36"/>
      <c r="BD30" s="36">
        <v>0.35857499999999998</v>
      </c>
      <c r="BE30" s="46"/>
      <c r="BF30" s="45"/>
      <c r="BG30" s="36">
        <v>0.29238888899999999</v>
      </c>
      <c r="BH30" s="36">
        <v>0.352531818</v>
      </c>
      <c r="BI30" s="36">
        <v>0.36594500000000002</v>
      </c>
      <c r="BJ30" s="46"/>
      <c r="BK30" s="36"/>
      <c r="BL30" s="36">
        <v>0.336338095</v>
      </c>
      <c r="BM30" s="36">
        <v>0.2631</v>
      </c>
      <c r="BN30" s="36"/>
      <c r="BO30" s="46"/>
      <c r="BR30" s="45">
        <v>0.30668125000000002</v>
      </c>
      <c r="BS30" s="36">
        <v>0.44385882399999999</v>
      </c>
      <c r="BT30" s="36"/>
      <c r="BU30" s="36">
        <v>0.42455833300000001</v>
      </c>
      <c r="BV30" s="46"/>
      <c r="BW30" s="45"/>
      <c r="BX30" s="36">
        <v>0.40646111099999999</v>
      </c>
      <c r="BY30" s="36">
        <v>0.364131818</v>
      </c>
      <c r="BZ30" s="36">
        <v>0.428315</v>
      </c>
      <c r="CA30" s="46"/>
      <c r="CB30" s="36"/>
      <c r="CC30" s="36">
        <v>0.42931904799999998</v>
      </c>
      <c r="CD30" s="36">
        <v>0.358872727</v>
      </c>
      <c r="CE30" s="36"/>
      <c r="CF30" s="46"/>
      <c r="CI30" s="45">
        <v>0.26069999999999999</v>
      </c>
      <c r="CJ30" s="36">
        <v>0.35749411800000003</v>
      </c>
      <c r="CK30" s="36"/>
      <c r="CL30" s="36">
        <v>0.33498333299999999</v>
      </c>
      <c r="CM30" s="46"/>
      <c r="CN30" s="45"/>
      <c r="CO30" s="36">
        <v>0.27923333299999997</v>
      </c>
      <c r="CP30" s="36">
        <v>0.31875909099999999</v>
      </c>
      <c r="CQ30" s="36">
        <v>0.341395</v>
      </c>
      <c r="CR30" s="46"/>
      <c r="CS30" s="36"/>
      <c r="CT30" s="36">
        <v>0.374452381</v>
      </c>
      <c r="CU30" s="36">
        <v>0.220363636</v>
      </c>
      <c r="CV30" s="36"/>
      <c r="CW30" s="46"/>
    </row>
    <row r="31" spans="2:101" x14ac:dyDescent="0.25">
      <c r="B31" s="45">
        <v>219.89850139999999</v>
      </c>
      <c r="C31" s="36">
        <v>445.21080000000001</v>
      </c>
      <c r="D31" s="36"/>
      <c r="E31" s="36">
        <v>132.42542900000001</v>
      </c>
      <c r="F31" s="46"/>
      <c r="G31" s="45"/>
      <c r="H31" s="36">
        <v>781.02729999999997</v>
      </c>
      <c r="I31" s="36">
        <v>230.97121619999999</v>
      </c>
      <c r="J31" s="36">
        <v>293.62341500000002</v>
      </c>
      <c r="K31" s="46"/>
      <c r="L31" s="36"/>
      <c r="M31" s="36">
        <v>370.01900000000001</v>
      </c>
      <c r="N31" s="36">
        <v>857.19838689999995</v>
      </c>
      <c r="O31" s="36"/>
      <c r="P31" s="46"/>
      <c r="S31" s="45">
        <v>359.65568089999999</v>
      </c>
      <c r="T31" s="36">
        <v>280.17583480000002</v>
      </c>
      <c r="U31" s="36"/>
      <c r="V31" s="36">
        <v>322.12607439999999</v>
      </c>
      <c r="W31" s="36"/>
      <c r="X31" s="36"/>
      <c r="Y31" s="36">
        <v>551.97316409999996</v>
      </c>
      <c r="Z31" s="36">
        <v>206.96803739999999</v>
      </c>
      <c r="AA31" s="36">
        <v>703.08985229999996</v>
      </c>
      <c r="AB31" s="36"/>
      <c r="AC31" s="36"/>
      <c r="AD31" s="36">
        <v>352.07554620000002</v>
      </c>
      <c r="AE31" s="36">
        <v>240.0514077</v>
      </c>
      <c r="AF31" s="36"/>
      <c r="AG31" s="46"/>
      <c r="AJ31" s="45">
        <v>103.1326117</v>
      </c>
      <c r="AK31" s="36">
        <v>202.30182780000001</v>
      </c>
      <c r="AL31" s="36"/>
      <c r="AM31" s="36">
        <v>217.386199</v>
      </c>
      <c r="AN31" s="46"/>
      <c r="AO31" s="45"/>
      <c r="AP31" s="36">
        <v>472.31556330000001</v>
      </c>
      <c r="AQ31" s="36">
        <v>244.35958479999999</v>
      </c>
      <c r="AR31" s="36">
        <v>450.51160570000002</v>
      </c>
      <c r="AS31" s="46"/>
      <c r="AT31" s="36"/>
      <c r="AU31" s="36">
        <v>257.1130948</v>
      </c>
      <c r="AV31" s="36">
        <v>279.60430860000002</v>
      </c>
      <c r="AW31" s="36"/>
      <c r="AX31" s="46"/>
      <c r="BA31" s="45">
        <v>0.27459375000000003</v>
      </c>
      <c r="BB31" s="36">
        <v>0.30709411800000003</v>
      </c>
      <c r="BC31" s="36"/>
      <c r="BD31" s="36">
        <v>0.35701666700000001</v>
      </c>
      <c r="BE31" s="46"/>
      <c r="BF31" s="45"/>
      <c r="BG31" s="36">
        <v>0.32212777799999998</v>
      </c>
      <c r="BH31" s="36">
        <v>0.36349090899999997</v>
      </c>
      <c r="BI31" s="36">
        <v>0.375475</v>
      </c>
      <c r="BJ31" s="46"/>
      <c r="BK31" s="36"/>
      <c r="BL31" s="36">
        <v>0.30807619000000003</v>
      </c>
      <c r="BM31" s="36">
        <v>0.30309090900000002</v>
      </c>
      <c r="BN31" s="36"/>
      <c r="BO31" s="46"/>
      <c r="BR31" s="45">
        <v>0.28210625</v>
      </c>
      <c r="BS31" s="36">
        <v>0.397729412</v>
      </c>
      <c r="BT31" s="36"/>
      <c r="BU31" s="36">
        <v>0.391625</v>
      </c>
      <c r="BV31" s="46"/>
      <c r="BW31" s="45"/>
      <c r="BX31" s="36">
        <v>0.417972222</v>
      </c>
      <c r="BY31" s="36">
        <v>0.451259091</v>
      </c>
      <c r="BZ31" s="36">
        <v>0.36562499999999998</v>
      </c>
      <c r="CA31" s="46"/>
      <c r="CB31" s="36"/>
      <c r="CC31" s="36">
        <v>0.39663809500000002</v>
      </c>
      <c r="CD31" s="36">
        <v>0.38104545499999998</v>
      </c>
      <c r="CE31" s="36"/>
      <c r="CF31" s="46"/>
      <c r="CI31" s="45">
        <v>0.23407500000000001</v>
      </c>
      <c r="CJ31" s="36">
        <v>0.31606470599999997</v>
      </c>
      <c r="CK31" s="36"/>
      <c r="CL31" s="36">
        <v>0.30605833300000002</v>
      </c>
      <c r="CM31" s="46"/>
      <c r="CN31" s="45"/>
      <c r="CO31" s="36">
        <v>0.30895555600000002</v>
      </c>
      <c r="CP31" s="36">
        <v>0.30924090900000001</v>
      </c>
      <c r="CQ31" s="36">
        <v>0.34138499999999999</v>
      </c>
      <c r="CR31" s="46"/>
      <c r="CS31" s="36"/>
      <c r="CT31" s="36">
        <v>0.30593333299999997</v>
      </c>
      <c r="CU31" s="36">
        <v>0.25599090899999999</v>
      </c>
      <c r="CV31" s="36"/>
      <c r="CW31" s="46"/>
    </row>
    <row r="32" spans="2:101" x14ac:dyDescent="0.25">
      <c r="B32" s="45"/>
      <c r="C32" s="36">
        <v>399.56009999999998</v>
      </c>
      <c r="D32" s="36"/>
      <c r="E32" s="36">
        <v>163.810283</v>
      </c>
      <c r="F32" s="46"/>
      <c r="G32" s="45"/>
      <c r="H32" s="36">
        <v>448.05239999999998</v>
      </c>
      <c r="I32" s="36">
        <v>339.43395750000002</v>
      </c>
      <c r="J32" s="36">
        <v>275.62202000000002</v>
      </c>
      <c r="K32" s="46"/>
      <c r="L32" s="36"/>
      <c r="M32" s="36">
        <v>901.33309999999994</v>
      </c>
      <c r="N32" s="36">
        <v>1114.1975110000001</v>
      </c>
      <c r="O32" s="36"/>
      <c r="P32" s="46"/>
      <c r="S32" s="45"/>
      <c r="T32" s="36">
        <v>174.30615599999999</v>
      </c>
      <c r="U32" s="36"/>
      <c r="V32" s="36">
        <v>134.14982879999999</v>
      </c>
      <c r="W32" s="36"/>
      <c r="X32" s="36"/>
      <c r="Y32" s="36">
        <v>256.95223879999998</v>
      </c>
      <c r="Z32" s="36">
        <v>250.26161669999999</v>
      </c>
      <c r="AA32" s="36">
        <v>641.39675550000004</v>
      </c>
      <c r="AB32" s="36"/>
      <c r="AC32" s="36"/>
      <c r="AD32" s="36">
        <v>308.77825330000002</v>
      </c>
      <c r="AE32" s="36">
        <v>482.04228690000002</v>
      </c>
      <c r="AF32" s="36"/>
      <c r="AG32" s="46"/>
      <c r="AJ32" s="45"/>
      <c r="AK32" s="36">
        <v>126.3883338</v>
      </c>
      <c r="AL32" s="36"/>
      <c r="AM32" s="36">
        <v>175.7415967</v>
      </c>
      <c r="AN32" s="46"/>
      <c r="AO32" s="45"/>
      <c r="AP32" s="36">
        <v>200.56585079999999</v>
      </c>
      <c r="AQ32" s="36">
        <v>367.39573189999999</v>
      </c>
      <c r="AR32" s="36">
        <v>759.10532839999996</v>
      </c>
      <c r="AS32" s="46"/>
      <c r="AT32" s="36"/>
      <c r="AU32" s="36">
        <v>207.09316720000001</v>
      </c>
      <c r="AV32" s="36">
        <v>491.57752010000002</v>
      </c>
      <c r="AW32" s="36"/>
      <c r="AX32" s="46"/>
      <c r="BA32" s="45"/>
      <c r="BB32" s="36">
        <v>0.29349411800000003</v>
      </c>
      <c r="BC32" s="36"/>
      <c r="BD32" s="36">
        <v>0.25538333299999999</v>
      </c>
      <c r="BE32" s="46"/>
      <c r="BF32" s="45"/>
      <c r="BG32" s="36">
        <v>0.22932777800000001</v>
      </c>
      <c r="BH32" s="36">
        <v>0.335809091</v>
      </c>
      <c r="BI32" s="36">
        <v>0.38874999999999998</v>
      </c>
      <c r="BJ32" s="46"/>
      <c r="BK32" s="36"/>
      <c r="BL32" s="36">
        <v>0.30464761899999998</v>
      </c>
      <c r="BM32" s="36">
        <v>0.30070909099999998</v>
      </c>
      <c r="BN32" s="36"/>
      <c r="BO32" s="46"/>
      <c r="BR32" s="45"/>
      <c r="BS32" s="36">
        <v>0.35460588199999998</v>
      </c>
      <c r="BT32" s="36"/>
      <c r="BU32" s="36">
        <v>0.36195833300000002</v>
      </c>
      <c r="BV32" s="46"/>
      <c r="BW32" s="45"/>
      <c r="BX32" s="36">
        <v>0.302461111</v>
      </c>
      <c r="BY32" s="36">
        <v>0.43878636399999998</v>
      </c>
      <c r="BZ32" s="36">
        <v>0.48881000000000002</v>
      </c>
      <c r="CA32" s="46"/>
      <c r="CB32" s="36"/>
      <c r="CC32" s="36">
        <v>0.36659999999999998</v>
      </c>
      <c r="CD32" s="36">
        <v>0.331881818</v>
      </c>
      <c r="CE32" s="36"/>
      <c r="CF32" s="46"/>
      <c r="CI32" s="45"/>
      <c r="CJ32" s="36">
        <v>0.296794118</v>
      </c>
      <c r="CK32" s="36"/>
      <c r="CL32" s="36">
        <v>0.2344</v>
      </c>
      <c r="CM32" s="46"/>
      <c r="CN32" s="45"/>
      <c r="CO32" s="36">
        <v>0.26228333300000001</v>
      </c>
      <c r="CP32" s="36">
        <v>0.315636364</v>
      </c>
      <c r="CQ32" s="36">
        <v>0.37619999999999998</v>
      </c>
      <c r="CR32" s="46"/>
      <c r="CS32" s="36"/>
      <c r="CT32" s="36">
        <v>0.32187142899999999</v>
      </c>
      <c r="CU32" s="36">
        <v>0.27544545500000001</v>
      </c>
      <c r="CV32" s="36"/>
      <c r="CW32" s="46"/>
    </row>
    <row r="33" spans="2:101" x14ac:dyDescent="0.25">
      <c r="B33" s="45"/>
      <c r="C33" s="36">
        <v>362.66109999999998</v>
      </c>
      <c r="D33" s="36"/>
      <c r="E33" s="36">
        <v>187.12517</v>
      </c>
      <c r="F33" s="46"/>
      <c r="G33" s="45"/>
      <c r="H33" s="36">
        <v>228.21289999999999</v>
      </c>
      <c r="I33" s="36">
        <v>305.87016010000002</v>
      </c>
      <c r="J33" s="36">
        <v>1328.08681</v>
      </c>
      <c r="K33" s="46"/>
      <c r="L33" s="36"/>
      <c r="M33" s="36">
        <v>1176.9280000000001</v>
      </c>
      <c r="N33" s="36">
        <v>502.13106770000002</v>
      </c>
      <c r="O33" s="36"/>
      <c r="P33" s="46"/>
      <c r="S33" s="45"/>
      <c r="T33" s="36">
        <v>343.92350820000001</v>
      </c>
      <c r="U33" s="36"/>
      <c r="V33" s="36">
        <v>225.6388006</v>
      </c>
      <c r="W33" s="36"/>
      <c r="X33" s="36"/>
      <c r="Y33" s="36">
        <v>297.94472519999999</v>
      </c>
      <c r="Z33" s="36">
        <v>393.12444779999998</v>
      </c>
      <c r="AA33" s="36">
        <v>1273.1979510000001</v>
      </c>
      <c r="AB33" s="36"/>
      <c r="AC33" s="36"/>
      <c r="AD33" s="36">
        <v>597.2894149</v>
      </c>
      <c r="AE33" s="36">
        <v>133.37392360000001</v>
      </c>
      <c r="AF33" s="36"/>
      <c r="AG33" s="46"/>
      <c r="AJ33" s="45"/>
      <c r="AK33" s="36">
        <v>230.33575010000001</v>
      </c>
      <c r="AL33" s="36"/>
      <c r="AM33" s="36">
        <v>246.7751677</v>
      </c>
      <c r="AN33" s="46"/>
      <c r="AO33" s="45"/>
      <c r="AP33" s="36">
        <v>158.7484384</v>
      </c>
      <c r="AQ33" s="36">
        <v>377.36985390000001</v>
      </c>
      <c r="AR33" s="36">
        <v>1692.157377</v>
      </c>
      <c r="AS33" s="46"/>
      <c r="AT33" s="36"/>
      <c r="AU33" s="36">
        <v>560.15444690000004</v>
      </c>
      <c r="AV33" s="36">
        <v>133.11484089999999</v>
      </c>
      <c r="AW33" s="36"/>
      <c r="AX33" s="46"/>
      <c r="BA33" s="45"/>
      <c r="BB33" s="36">
        <v>0.32231176499999997</v>
      </c>
      <c r="BC33" s="36"/>
      <c r="BD33" s="36">
        <v>0.293583333</v>
      </c>
      <c r="BE33" s="46"/>
      <c r="BF33" s="45"/>
      <c r="BG33" s="36">
        <v>0.32418333300000002</v>
      </c>
      <c r="BH33" s="36">
        <v>0.40776363599999998</v>
      </c>
      <c r="BI33" s="36">
        <v>0.36842999999999998</v>
      </c>
      <c r="BJ33" s="46"/>
      <c r="BK33" s="36"/>
      <c r="BL33" s="36">
        <v>0.34229999999999999</v>
      </c>
      <c r="BM33" s="36">
        <v>0.26068181800000001</v>
      </c>
      <c r="BN33" s="36"/>
      <c r="BO33" s="46"/>
      <c r="BR33" s="45"/>
      <c r="BS33" s="36">
        <v>0.35809411800000002</v>
      </c>
      <c r="BT33" s="36"/>
      <c r="BU33" s="36">
        <v>0.36611666700000001</v>
      </c>
      <c r="BV33" s="46"/>
      <c r="BW33" s="45"/>
      <c r="BX33" s="36">
        <v>0.37296111100000001</v>
      </c>
      <c r="BY33" s="36">
        <v>0.44985000000000003</v>
      </c>
      <c r="BZ33" s="36">
        <v>0.44512000000000002</v>
      </c>
      <c r="CA33" s="46"/>
      <c r="CB33" s="36"/>
      <c r="CC33" s="36">
        <v>0.45610952399999999</v>
      </c>
      <c r="CD33" s="36">
        <v>0.30709999999999998</v>
      </c>
      <c r="CE33" s="36"/>
      <c r="CF33" s="46"/>
      <c r="CI33" s="45"/>
      <c r="CJ33" s="36">
        <v>0.351311765</v>
      </c>
      <c r="CK33" s="36"/>
      <c r="CL33" s="36">
        <v>0.25816666700000002</v>
      </c>
      <c r="CM33" s="46"/>
      <c r="CN33" s="45"/>
      <c r="CO33" s="36">
        <v>0.34255000000000002</v>
      </c>
      <c r="CP33" s="36">
        <v>0.45390000000000003</v>
      </c>
      <c r="CQ33" s="36">
        <v>0.384575</v>
      </c>
      <c r="CR33" s="46"/>
      <c r="CS33" s="36"/>
      <c r="CT33" s="36">
        <v>0.31878095200000001</v>
      </c>
      <c r="CU33" s="36">
        <v>0.197418182</v>
      </c>
      <c r="CV33" s="36"/>
      <c r="CW33" s="46"/>
    </row>
    <row r="34" spans="2:101" x14ac:dyDescent="0.25">
      <c r="B34" s="45"/>
      <c r="C34" s="36">
        <v>357.56229999999999</v>
      </c>
      <c r="D34" s="36"/>
      <c r="E34" s="36"/>
      <c r="F34" s="46"/>
      <c r="G34" s="45"/>
      <c r="H34" s="36">
        <v>405.52370000000002</v>
      </c>
      <c r="I34" s="36">
        <v>537.24710530000004</v>
      </c>
      <c r="J34" s="36">
        <v>262.349019</v>
      </c>
      <c r="K34" s="46"/>
      <c r="L34" s="36"/>
      <c r="M34" s="36">
        <v>284.70979999999997</v>
      </c>
      <c r="N34" s="36">
        <v>563.85200440000006</v>
      </c>
      <c r="O34" s="36"/>
      <c r="P34" s="46"/>
      <c r="S34" s="45"/>
      <c r="T34" s="36">
        <v>334.80207430000002</v>
      </c>
      <c r="U34" s="36"/>
      <c r="V34" s="36"/>
      <c r="W34" s="36"/>
      <c r="X34" s="36"/>
      <c r="Y34" s="36">
        <v>377.9804747</v>
      </c>
      <c r="Z34" s="36">
        <v>390.36871539999999</v>
      </c>
      <c r="AA34" s="36">
        <v>544.45056620000003</v>
      </c>
      <c r="AB34" s="36"/>
      <c r="AC34" s="36"/>
      <c r="AD34" s="36">
        <v>183.574433</v>
      </c>
      <c r="AE34" s="36">
        <v>119.7405869</v>
      </c>
      <c r="AF34" s="36"/>
      <c r="AG34" s="46"/>
      <c r="AJ34" s="45"/>
      <c r="AK34" s="36">
        <v>198.02095349999999</v>
      </c>
      <c r="AL34" s="36"/>
      <c r="AM34" s="36"/>
      <c r="AN34" s="46"/>
      <c r="AO34" s="45"/>
      <c r="AP34" s="36">
        <v>261.98674160000002</v>
      </c>
      <c r="AQ34" s="36">
        <v>368.72078390000001</v>
      </c>
      <c r="AR34" s="36">
        <v>711.3114071</v>
      </c>
      <c r="AS34" s="46"/>
      <c r="AT34" s="36"/>
      <c r="AU34" s="36">
        <v>176.43064330000001</v>
      </c>
      <c r="AV34" s="36">
        <v>153.7306868</v>
      </c>
      <c r="AW34" s="36"/>
      <c r="AX34" s="46"/>
      <c r="BA34" s="45"/>
      <c r="BB34" s="36">
        <v>0.34537058799999998</v>
      </c>
      <c r="BC34" s="36"/>
      <c r="BD34" s="36"/>
      <c r="BE34" s="46"/>
      <c r="BF34" s="45"/>
      <c r="BG34" s="36">
        <v>0.36006111099999999</v>
      </c>
      <c r="BH34" s="36">
        <v>0.36550909100000001</v>
      </c>
      <c r="BI34" s="36">
        <v>0.38277499999999998</v>
      </c>
      <c r="BJ34" s="46"/>
      <c r="BK34" s="36"/>
      <c r="BL34" s="36">
        <v>0.249247619</v>
      </c>
      <c r="BM34" s="36">
        <v>0.24961818199999999</v>
      </c>
      <c r="BN34" s="36"/>
      <c r="BO34" s="46"/>
      <c r="BR34" s="45"/>
      <c r="BS34" s="36">
        <v>0.387258824</v>
      </c>
      <c r="BT34" s="36"/>
      <c r="BU34" s="36"/>
      <c r="BV34" s="46"/>
      <c r="BW34" s="45"/>
      <c r="BX34" s="36">
        <v>0.45431111099999999</v>
      </c>
      <c r="BY34" s="36">
        <v>0.40428636400000001</v>
      </c>
      <c r="BZ34" s="36">
        <v>0.44905499999999998</v>
      </c>
      <c r="CA34" s="46"/>
      <c r="CB34" s="36"/>
      <c r="CC34" s="36">
        <v>0.36589523800000001</v>
      </c>
      <c r="CD34" s="36">
        <v>0.31971818200000002</v>
      </c>
      <c r="CE34" s="36"/>
      <c r="CF34" s="46"/>
      <c r="CI34" s="45"/>
      <c r="CJ34" s="36">
        <v>0.35093529400000001</v>
      </c>
      <c r="CK34" s="36"/>
      <c r="CL34" s="36"/>
      <c r="CM34" s="46"/>
      <c r="CN34" s="45"/>
      <c r="CO34" s="36">
        <v>0.40305000000000002</v>
      </c>
      <c r="CP34" s="36">
        <v>0.33229999999999998</v>
      </c>
      <c r="CQ34" s="36">
        <v>0.39916000000000001</v>
      </c>
      <c r="CR34" s="46"/>
      <c r="CS34" s="36"/>
      <c r="CT34" s="36">
        <v>0.217766667</v>
      </c>
      <c r="CU34" s="36">
        <v>0.172827273</v>
      </c>
      <c r="CV34" s="36"/>
      <c r="CW34" s="46"/>
    </row>
    <row r="35" spans="2:101" x14ac:dyDescent="0.25">
      <c r="B35" s="45"/>
      <c r="C35" s="36">
        <v>185.45830000000001</v>
      </c>
      <c r="D35" s="36"/>
      <c r="E35" s="36"/>
      <c r="F35" s="46"/>
      <c r="G35" s="45"/>
      <c r="H35" s="36">
        <v>1989.921</v>
      </c>
      <c r="I35" s="36">
        <v>2237.4097879999999</v>
      </c>
      <c r="J35" s="36">
        <v>382.36385799999999</v>
      </c>
      <c r="K35" s="46"/>
      <c r="L35" s="36"/>
      <c r="M35" s="36">
        <v>223.1455</v>
      </c>
      <c r="N35" s="36">
        <v>1429.942254</v>
      </c>
      <c r="O35" s="36"/>
      <c r="P35" s="46"/>
      <c r="S35" s="45"/>
      <c r="T35" s="36">
        <v>291.0823944</v>
      </c>
      <c r="U35" s="36"/>
      <c r="V35" s="36"/>
      <c r="W35" s="36"/>
      <c r="X35" s="36"/>
      <c r="Y35" s="36">
        <v>391.18427000000003</v>
      </c>
      <c r="Z35" s="36">
        <v>451.42306389999999</v>
      </c>
      <c r="AA35" s="36">
        <v>728.43535810000003</v>
      </c>
      <c r="AB35" s="36"/>
      <c r="AC35" s="36"/>
      <c r="AD35" s="36">
        <v>332.96333240000001</v>
      </c>
      <c r="AE35" s="36">
        <v>267.31873180000002</v>
      </c>
      <c r="AF35" s="36"/>
      <c r="AG35" s="46"/>
      <c r="AJ35" s="45"/>
      <c r="AK35" s="36">
        <v>189.6200408</v>
      </c>
      <c r="AL35" s="36"/>
      <c r="AM35" s="36"/>
      <c r="AN35" s="46"/>
      <c r="AO35" s="45"/>
      <c r="AP35" s="36">
        <v>315.30186420000001</v>
      </c>
      <c r="AQ35" s="36">
        <v>792.39184290000003</v>
      </c>
      <c r="AR35" s="36">
        <v>1008.787086</v>
      </c>
      <c r="AS35" s="46"/>
      <c r="AT35" s="36"/>
      <c r="AU35" s="36">
        <v>169.92399900000001</v>
      </c>
      <c r="AV35" s="36">
        <v>326.70175089999998</v>
      </c>
      <c r="AW35" s="36"/>
      <c r="AX35" s="46"/>
      <c r="BA35" s="45"/>
      <c r="BB35" s="36">
        <v>0.34618823500000001</v>
      </c>
      <c r="BC35" s="36"/>
      <c r="BD35" s="36"/>
      <c r="BE35" s="46"/>
      <c r="BF35" s="45"/>
      <c r="BG35" s="36">
        <v>0.36164444400000001</v>
      </c>
      <c r="BH35" s="36">
        <v>0.35773636399999997</v>
      </c>
      <c r="BI35" s="36">
        <v>0.35322999999999999</v>
      </c>
      <c r="BJ35" s="46"/>
      <c r="BK35" s="36"/>
      <c r="BL35" s="36">
        <v>0.35474761900000001</v>
      </c>
      <c r="BM35" s="36">
        <v>0.37345454500000003</v>
      </c>
      <c r="BN35" s="36"/>
      <c r="BO35" s="46"/>
      <c r="BR35" s="45"/>
      <c r="BS35" s="36">
        <v>0.42110588199999999</v>
      </c>
      <c r="BT35" s="36"/>
      <c r="BU35" s="36"/>
      <c r="BV35" s="46"/>
      <c r="BW35" s="45"/>
      <c r="BX35" s="36">
        <v>0.42736666699999998</v>
      </c>
      <c r="BY35" s="36">
        <v>0.45125454500000001</v>
      </c>
      <c r="BZ35" s="36">
        <v>0.404505</v>
      </c>
      <c r="CA35" s="46"/>
      <c r="CB35" s="36"/>
      <c r="CC35" s="36">
        <v>0.404157143</v>
      </c>
      <c r="CD35" s="36">
        <v>0.44760909100000001</v>
      </c>
      <c r="CE35" s="36"/>
      <c r="CF35" s="46"/>
      <c r="CI35" s="45"/>
      <c r="CJ35" s="36">
        <v>0.35718823500000002</v>
      </c>
      <c r="CK35" s="36"/>
      <c r="CL35" s="36"/>
      <c r="CM35" s="46"/>
      <c r="CN35" s="45"/>
      <c r="CO35" s="36">
        <v>0.31707222200000001</v>
      </c>
      <c r="CP35" s="36">
        <v>0.31721363600000002</v>
      </c>
      <c r="CQ35" s="36">
        <v>0.40310000000000001</v>
      </c>
      <c r="CR35" s="46"/>
      <c r="CS35" s="36"/>
      <c r="CT35" s="36">
        <v>0.32453809500000003</v>
      </c>
      <c r="CU35" s="36">
        <v>0.31037272700000001</v>
      </c>
      <c r="CV35" s="36"/>
      <c r="CW35" s="46"/>
    </row>
    <row r="36" spans="2:101" x14ac:dyDescent="0.25">
      <c r="B36" s="45"/>
      <c r="C36" s="36">
        <v>486.91520000000003</v>
      </c>
      <c r="D36" s="36"/>
      <c r="E36" s="36"/>
      <c r="F36" s="46"/>
      <c r="G36" s="45"/>
      <c r="H36" s="36">
        <v>312.37439999999998</v>
      </c>
      <c r="I36" s="36">
        <v>399.01873569999998</v>
      </c>
      <c r="J36" s="36">
        <v>208.50573</v>
      </c>
      <c r="K36" s="46"/>
      <c r="L36" s="36"/>
      <c r="M36" s="36">
        <v>152.8656</v>
      </c>
      <c r="N36" s="36">
        <v>798.28074749999996</v>
      </c>
      <c r="O36" s="36"/>
      <c r="P36" s="46"/>
      <c r="S36" s="45"/>
      <c r="T36" s="36">
        <v>220.79118170000001</v>
      </c>
      <c r="U36" s="36"/>
      <c r="V36" s="36"/>
      <c r="W36" s="36"/>
      <c r="X36" s="36"/>
      <c r="Y36" s="36">
        <v>430.88002519999998</v>
      </c>
      <c r="Z36" s="36">
        <v>364.2732517</v>
      </c>
      <c r="AA36" s="36">
        <v>636.24260549999997</v>
      </c>
      <c r="AB36" s="36"/>
      <c r="AC36" s="36"/>
      <c r="AD36" s="36">
        <v>113.52551699999999</v>
      </c>
      <c r="AE36" s="36">
        <v>278.61149390000003</v>
      </c>
      <c r="AF36" s="36"/>
      <c r="AG36" s="46"/>
      <c r="AJ36" s="45"/>
      <c r="AK36" s="36">
        <v>137.4469886</v>
      </c>
      <c r="AL36" s="36"/>
      <c r="AM36" s="36"/>
      <c r="AN36" s="46"/>
      <c r="AO36" s="45"/>
      <c r="AP36" s="36">
        <v>347.19428349999998</v>
      </c>
      <c r="AQ36" s="36">
        <v>480.73165360000002</v>
      </c>
      <c r="AR36" s="36">
        <v>425.10113250000001</v>
      </c>
      <c r="AS36" s="46"/>
      <c r="AT36" s="36"/>
      <c r="AU36" s="36">
        <v>99.817121709999995</v>
      </c>
      <c r="AV36" s="36">
        <v>495.66882079999999</v>
      </c>
      <c r="AW36" s="36"/>
      <c r="AX36" s="46"/>
      <c r="BA36" s="45"/>
      <c r="BB36" s="36">
        <v>0.310341176</v>
      </c>
      <c r="BC36" s="36"/>
      <c r="BD36" s="36"/>
      <c r="BE36" s="46"/>
      <c r="BF36" s="45"/>
      <c r="BG36" s="36">
        <v>0.33169999999999999</v>
      </c>
      <c r="BH36" s="36">
        <v>0.29725000000000001</v>
      </c>
      <c r="BI36" s="36">
        <v>0.37162000000000001</v>
      </c>
      <c r="BJ36" s="46"/>
      <c r="BK36" s="36"/>
      <c r="BL36" s="36">
        <v>0.24829999999999999</v>
      </c>
      <c r="BM36" s="36">
        <v>0.274309091</v>
      </c>
      <c r="BN36" s="36"/>
      <c r="BO36" s="46"/>
      <c r="BR36" s="45"/>
      <c r="BS36" s="36">
        <v>0.35322941200000002</v>
      </c>
      <c r="BT36" s="36"/>
      <c r="BU36" s="36"/>
      <c r="BV36" s="46"/>
      <c r="BW36" s="45"/>
      <c r="BX36" s="36">
        <v>0.43686111100000002</v>
      </c>
      <c r="BY36" s="36">
        <v>0.34819090899999999</v>
      </c>
      <c r="BZ36" s="36">
        <v>0.39696999999999999</v>
      </c>
      <c r="CA36" s="46"/>
      <c r="CB36" s="36"/>
      <c r="CC36" s="36">
        <v>0.33964285700000002</v>
      </c>
      <c r="CD36" s="36">
        <v>0.42154545500000001</v>
      </c>
      <c r="CE36" s="36"/>
      <c r="CF36" s="46"/>
      <c r="CI36" s="45"/>
      <c r="CJ36" s="36">
        <v>0.307776471</v>
      </c>
      <c r="CK36" s="36"/>
      <c r="CL36" s="36"/>
      <c r="CM36" s="46"/>
      <c r="CN36" s="45"/>
      <c r="CO36" s="36">
        <v>0.34977222200000002</v>
      </c>
      <c r="CP36" s="36">
        <v>0.443</v>
      </c>
      <c r="CQ36" s="36">
        <v>0.41023999999999999</v>
      </c>
      <c r="CR36" s="46"/>
      <c r="CS36" s="36"/>
      <c r="CT36" s="36">
        <v>0.221595238</v>
      </c>
      <c r="CU36" s="36">
        <v>0.20174545499999999</v>
      </c>
      <c r="CV36" s="36"/>
      <c r="CW36" s="46"/>
    </row>
    <row r="37" spans="2:101" x14ac:dyDescent="0.25">
      <c r="B37" s="45"/>
      <c r="C37" s="36">
        <v>660.22820000000002</v>
      </c>
      <c r="D37" s="36"/>
      <c r="E37" s="36"/>
      <c r="F37" s="46"/>
      <c r="G37" s="45"/>
      <c r="H37" s="36">
        <v>375.95940000000002</v>
      </c>
      <c r="I37" s="36">
        <v>868.52636210000003</v>
      </c>
      <c r="J37" s="36">
        <v>748.72810000000004</v>
      </c>
      <c r="K37" s="46"/>
      <c r="L37" s="36"/>
      <c r="M37" s="36">
        <v>604.99659999999994</v>
      </c>
      <c r="N37" s="36">
        <v>345.33737559999997</v>
      </c>
      <c r="O37" s="36"/>
      <c r="P37" s="46"/>
      <c r="S37" s="45"/>
      <c r="T37" s="36">
        <v>306.8062104</v>
      </c>
      <c r="U37" s="36"/>
      <c r="V37" s="36"/>
      <c r="W37" s="36"/>
      <c r="X37" s="36"/>
      <c r="Y37" s="36">
        <v>262.80771060000001</v>
      </c>
      <c r="Z37" s="36">
        <v>508.01821639999997</v>
      </c>
      <c r="AA37" s="36">
        <v>901.82293460000005</v>
      </c>
      <c r="AB37" s="36"/>
      <c r="AC37" s="36"/>
      <c r="AD37" s="36">
        <v>604.33633259999999</v>
      </c>
      <c r="AE37" s="36">
        <v>169.8335472</v>
      </c>
      <c r="AF37" s="36"/>
      <c r="AG37" s="46"/>
      <c r="AJ37" s="45"/>
      <c r="AK37" s="36">
        <v>209.05455019999999</v>
      </c>
      <c r="AL37" s="36"/>
      <c r="AM37" s="36"/>
      <c r="AN37" s="46"/>
      <c r="AO37" s="45"/>
      <c r="AP37" s="36">
        <v>216.81571109999999</v>
      </c>
      <c r="AQ37" s="36">
        <v>714.74107730000003</v>
      </c>
      <c r="AR37" s="36">
        <v>721.36525540000002</v>
      </c>
      <c r="AS37" s="46"/>
      <c r="AT37" s="36"/>
      <c r="AU37" s="36">
        <v>401.45460120000001</v>
      </c>
      <c r="AV37" s="36">
        <v>202.83488159999999</v>
      </c>
      <c r="AW37" s="36"/>
      <c r="AX37" s="46"/>
      <c r="BA37" s="45"/>
      <c r="BB37" s="36">
        <v>0.31519411800000002</v>
      </c>
      <c r="BC37" s="36"/>
      <c r="BD37" s="36"/>
      <c r="BE37" s="46"/>
      <c r="BF37" s="45"/>
      <c r="BG37" s="36">
        <v>0.28088888899999997</v>
      </c>
      <c r="BH37" s="36">
        <v>0.34665454499999998</v>
      </c>
      <c r="BI37" s="36">
        <v>0.34208499999999997</v>
      </c>
      <c r="BJ37" s="46"/>
      <c r="BK37" s="36"/>
      <c r="BL37" s="36">
        <v>0.32206190499999998</v>
      </c>
      <c r="BM37" s="36">
        <v>0.296763636</v>
      </c>
      <c r="BN37" s="36"/>
      <c r="BO37" s="46"/>
      <c r="BR37" s="45"/>
      <c r="BS37" s="36">
        <v>0.368158824</v>
      </c>
      <c r="BT37" s="36"/>
      <c r="BU37" s="36"/>
      <c r="BV37" s="46"/>
      <c r="BW37" s="45"/>
      <c r="BX37" s="36">
        <v>0.37258333300000002</v>
      </c>
      <c r="BY37" s="36">
        <v>0.41439545500000002</v>
      </c>
      <c r="BZ37" s="36">
        <v>0.37157499999999999</v>
      </c>
      <c r="CA37" s="46"/>
      <c r="CB37" s="36"/>
      <c r="CC37" s="36">
        <v>0.39277142900000001</v>
      </c>
      <c r="CD37" s="36">
        <v>0.371290909</v>
      </c>
      <c r="CE37" s="36"/>
      <c r="CF37" s="46"/>
      <c r="CI37" s="45"/>
      <c r="CJ37" s="36">
        <v>0.35590588200000001</v>
      </c>
      <c r="CK37" s="36"/>
      <c r="CL37" s="36"/>
      <c r="CM37" s="46"/>
      <c r="CN37" s="45"/>
      <c r="CO37" s="36">
        <v>0.29133333300000003</v>
      </c>
      <c r="CP37" s="36">
        <v>0.40378636400000001</v>
      </c>
      <c r="CQ37" s="36">
        <v>0.25905</v>
      </c>
      <c r="CR37" s="46"/>
      <c r="CS37" s="36"/>
      <c r="CT37" s="36">
        <v>0.335057143</v>
      </c>
      <c r="CU37" s="36">
        <v>0.21775454499999999</v>
      </c>
      <c r="CV37" s="36"/>
      <c r="CW37" s="46"/>
    </row>
    <row r="38" spans="2:101" x14ac:dyDescent="0.25">
      <c r="B38" s="45"/>
      <c r="C38" s="36">
        <v>151.35820000000001</v>
      </c>
      <c r="D38" s="36"/>
      <c r="E38" s="36"/>
      <c r="F38" s="46"/>
      <c r="G38" s="45"/>
      <c r="H38" s="36">
        <v>359.279</v>
      </c>
      <c r="I38" s="36">
        <v>1958.468901</v>
      </c>
      <c r="J38" s="36">
        <v>360.94143400000002</v>
      </c>
      <c r="K38" s="46"/>
      <c r="L38" s="36"/>
      <c r="M38" s="36">
        <v>517.19539999999995</v>
      </c>
      <c r="N38" s="36">
        <v>332.46427199999999</v>
      </c>
      <c r="O38" s="36"/>
      <c r="P38" s="46"/>
      <c r="S38" s="45"/>
      <c r="T38" s="36">
        <v>298.5773489</v>
      </c>
      <c r="U38" s="36"/>
      <c r="V38" s="36"/>
      <c r="W38" s="36"/>
      <c r="X38" s="36"/>
      <c r="Y38" s="36">
        <v>388.75091889999999</v>
      </c>
      <c r="Z38" s="36">
        <v>521.13745389999997</v>
      </c>
      <c r="AA38" s="36">
        <v>795.83974660000001</v>
      </c>
      <c r="AB38" s="36"/>
      <c r="AC38" s="36"/>
      <c r="AD38" s="36">
        <v>340.55463400000002</v>
      </c>
      <c r="AE38" s="36">
        <v>136.3431822</v>
      </c>
      <c r="AF38" s="36"/>
      <c r="AG38" s="46"/>
      <c r="AJ38" s="45"/>
      <c r="AK38" s="36">
        <v>198.7020742</v>
      </c>
      <c r="AL38" s="36"/>
      <c r="AM38" s="36"/>
      <c r="AN38" s="46"/>
      <c r="AO38" s="45"/>
      <c r="AP38" s="36">
        <v>235.3900956</v>
      </c>
      <c r="AQ38" s="36">
        <v>869.14046680000001</v>
      </c>
      <c r="AR38" s="36">
        <v>866.32981580000001</v>
      </c>
      <c r="AS38" s="46"/>
      <c r="AT38" s="36"/>
      <c r="AU38" s="36">
        <v>243.269406</v>
      </c>
      <c r="AV38" s="36">
        <v>182.8755395</v>
      </c>
      <c r="AW38" s="36"/>
      <c r="AX38" s="46"/>
      <c r="BA38" s="45"/>
      <c r="BB38" s="36">
        <v>0.370252941</v>
      </c>
      <c r="BC38" s="36"/>
      <c r="BD38" s="36"/>
      <c r="BE38" s="46"/>
      <c r="BF38" s="45"/>
      <c r="BG38" s="36">
        <v>0.32617777799999997</v>
      </c>
      <c r="BH38" s="36">
        <v>0.36985000000000001</v>
      </c>
      <c r="BI38" s="36">
        <v>0.37959500000000002</v>
      </c>
      <c r="BJ38" s="46"/>
      <c r="BK38" s="36"/>
      <c r="BL38" s="36">
        <v>0.30633809499999998</v>
      </c>
      <c r="BM38" s="36">
        <v>0.28116363599999999</v>
      </c>
      <c r="BN38" s="36"/>
      <c r="BO38" s="46"/>
      <c r="BR38" s="45"/>
      <c r="BS38" s="36">
        <v>0.44366470600000002</v>
      </c>
      <c r="BT38" s="36"/>
      <c r="BU38" s="36"/>
      <c r="BV38" s="46"/>
      <c r="BW38" s="45"/>
      <c r="BX38" s="36">
        <v>0.38103888899999999</v>
      </c>
      <c r="BY38" s="36">
        <v>0.46423181800000002</v>
      </c>
      <c r="BZ38" s="36">
        <v>0.46267000000000003</v>
      </c>
      <c r="CA38" s="46"/>
      <c r="CB38" s="36"/>
      <c r="CC38" s="36">
        <v>0.39647142899999999</v>
      </c>
      <c r="CD38" s="36">
        <v>0.370181818</v>
      </c>
      <c r="CE38" s="36"/>
      <c r="CF38" s="46"/>
      <c r="CI38" s="45"/>
      <c r="CJ38" s="36">
        <v>0.41255294100000001</v>
      </c>
      <c r="CK38" s="36"/>
      <c r="CL38" s="36"/>
      <c r="CM38" s="46"/>
      <c r="CN38" s="45"/>
      <c r="CO38" s="36">
        <v>0.29107222199999999</v>
      </c>
      <c r="CP38" s="36">
        <v>0.36854999999999999</v>
      </c>
      <c r="CQ38" s="36">
        <v>0.38719500000000001</v>
      </c>
      <c r="CR38" s="46"/>
      <c r="CS38" s="36"/>
      <c r="CT38" s="36">
        <v>0.27181904800000001</v>
      </c>
      <c r="CU38" s="36">
        <v>0.240427273</v>
      </c>
      <c r="CV38" s="36"/>
      <c r="CW38" s="46"/>
    </row>
    <row r="39" spans="2:101" x14ac:dyDescent="0.25">
      <c r="B39" s="45"/>
      <c r="C39" s="36">
        <v>265.85000000000002</v>
      </c>
      <c r="D39" s="36"/>
      <c r="E39" s="36"/>
      <c r="F39" s="46"/>
      <c r="G39" s="45"/>
      <c r="H39" s="36">
        <v>321.56119999999999</v>
      </c>
      <c r="I39" s="36"/>
      <c r="J39" s="36"/>
      <c r="K39" s="46"/>
      <c r="L39" s="36"/>
      <c r="M39" s="36">
        <v>320.32220000000001</v>
      </c>
      <c r="N39" s="36">
        <v>610.36662609999996</v>
      </c>
      <c r="O39" s="36"/>
      <c r="P39" s="46"/>
      <c r="S39" s="45"/>
      <c r="T39" s="36">
        <v>397.6008377</v>
      </c>
      <c r="U39" s="36"/>
      <c r="V39" s="36"/>
      <c r="W39" s="36"/>
      <c r="X39" s="36"/>
      <c r="Y39" s="36">
        <v>240.02398880000001</v>
      </c>
      <c r="Z39" s="36"/>
      <c r="AA39" s="36"/>
      <c r="AB39" s="36"/>
      <c r="AC39" s="36"/>
      <c r="AD39" s="36">
        <v>529.08141760000001</v>
      </c>
      <c r="AE39" s="36">
        <v>185.48581569999999</v>
      </c>
      <c r="AF39" s="36"/>
      <c r="AG39" s="46"/>
      <c r="AJ39" s="45"/>
      <c r="AK39" s="36">
        <v>294.96325910000002</v>
      </c>
      <c r="AL39" s="36"/>
      <c r="AM39" s="36"/>
      <c r="AN39" s="46"/>
      <c r="AO39" s="45"/>
      <c r="AP39" s="36">
        <v>149.35256799999999</v>
      </c>
      <c r="AQ39" s="36"/>
      <c r="AR39" s="36"/>
      <c r="AS39" s="46"/>
      <c r="AT39" s="36"/>
      <c r="AU39" s="36">
        <v>369.29471480000001</v>
      </c>
      <c r="AV39" s="36">
        <v>171.86305849999999</v>
      </c>
      <c r="AW39" s="36"/>
      <c r="AX39" s="46"/>
      <c r="BA39" s="45"/>
      <c r="BB39" s="36">
        <v>0.32258235299999999</v>
      </c>
      <c r="BC39" s="36"/>
      <c r="BD39" s="36"/>
      <c r="BE39" s="46"/>
      <c r="BF39" s="45"/>
      <c r="BG39" s="36">
        <v>0.29642222200000001</v>
      </c>
      <c r="BH39" s="36"/>
      <c r="BI39" s="36"/>
      <c r="BJ39" s="46"/>
      <c r="BK39" s="36"/>
      <c r="BL39" s="36">
        <v>0.34820000000000001</v>
      </c>
      <c r="BM39" s="36">
        <v>0.31159999999999999</v>
      </c>
      <c r="BN39" s="36"/>
      <c r="BO39" s="46"/>
      <c r="BR39" s="45"/>
      <c r="BS39" s="36">
        <v>0.40676470599999998</v>
      </c>
      <c r="BT39" s="36"/>
      <c r="BU39" s="36"/>
      <c r="BV39" s="46"/>
      <c r="BW39" s="45"/>
      <c r="BX39" s="36">
        <v>0.33820555600000002</v>
      </c>
      <c r="BY39" s="36"/>
      <c r="BZ39" s="36"/>
      <c r="CA39" s="46"/>
      <c r="CB39" s="36"/>
      <c r="CC39" s="36">
        <v>0.42998571400000002</v>
      </c>
      <c r="CD39" s="36">
        <v>0.363654545</v>
      </c>
      <c r="CE39" s="36"/>
      <c r="CF39" s="46"/>
      <c r="CI39" s="45"/>
      <c r="CJ39" s="36">
        <v>0.32550588200000002</v>
      </c>
      <c r="CK39" s="36"/>
      <c r="CL39" s="36"/>
      <c r="CM39" s="46"/>
      <c r="CN39" s="45"/>
      <c r="CO39" s="36">
        <v>0.27076666700000002</v>
      </c>
      <c r="CP39" s="36"/>
      <c r="CQ39" s="36"/>
      <c r="CR39" s="46"/>
      <c r="CS39" s="36"/>
      <c r="CT39" s="36">
        <v>0.37263333300000001</v>
      </c>
      <c r="CU39" s="36">
        <v>0.218727273</v>
      </c>
      <c r="CV39" s="36"/>
      <c r="CW39" s="46"/>
    </row>
    <row r="40" spans="2:101" x14ac:dyDescent="0.25">
      <c r="B40" s="45"/>
      <c r="C40" s="36"/>
      <c r="D40" s="36"/>
      <c r="E40" s="36"/>
      <c r="F40" s="46"/>
      <c r="G40" s="45"/>
      <c r="H40" s="36">
        <v>447.4726</v>
      </c>
      <c r="I40" s="36"/>
      <c r="J40" s="36"/>
      <c r="K40" s="46"/>
      <c r="L40" s="36"/>
      <c r="M40" s="36">
        <v>905.77509999999995</v>
      </c>
      <c r="N40" s="36">
        <v>666.48933620000003</v>
      </c>
      <c r="O40" s="36"/>
      <c r="P40" s="46"/>
      <c r="S40" s="45"/>
      <c r="T40" s="36"/>
      <c r="U40" s="36"/>
      <c r="V40" s="36"/>
      <c r="W40" s="36"/>
      <c r="X40" s="36"/>
      <c r="Y40" s="36">
        <v>436.92855969999999</v>
      </c>
      <c r="Z40" s="36"/>
      <c r="AA40" s="36"/>
      <c r="AB40" s="36"/>
      <c r="AC40" s="36"/>
      <c r="AD40" s="36">
        <v>541.92584390000002</v>
      </c>
      <c r="AE40" s="36">
        <v>182.6127716</v>
      </c>
      <c r="AF40" s="36"/>
      <c r="AG40" s="46"/>
      <c r="AJ40" s="45"/>
      <c r="AK40" s="36"/>
      <c r="AL40" s="36"/>
      <c r="AM40" s="36"/>
      <c r="AN40" s="46"/>
      <c r="AO40" s="45"/>
      <c r="AP40" s="36">
        <v>321.09175019999998</v>
      </c>
      <c r="AQ40" s="36"/>
      <c r="AR40" s="36"/>
      <c r="AS40" s="46"/>
      <c r="AT40" s="36"/>
      <c r="AU40" s="36">
        <v>605.6211303</v>
      </c>
      <c r="AV40" s="36">
        <v>240.21981819999999</v>
      </c>
      <c r="AW40" s="36"/>
      <c r="AX40" s="46"/>
      <c r="BA40" s="45"/>
      <c r="BB40" s="36"/>
      <c r="BC40" s="36"/>
      <c r="BD40" s="36"/>
      <c r="BE40" s="46"/>
      <c r="BF40" s="45"/>
      <c r="BG40" s="36">
        <v>0.314222222</v>
      </c>
      <c r="BH40" s="36"/>
      <c r="BI40" s="36"/>
      <c r="BJ40" s="46"/>
      <c r="BK40" s="36"/>
      <c r="BL40" s="36">
        <v>0.29739523800000001</v>
      </c>
      <c r="BM40" s="36">
        <v>0.26940909099999999</v>
      </c>
      <c r="BN40" s="36"/>
      <c r="BO40" s="46"/>
      <c r="BR40" s="45"/>
      <c r="BS40" s="36"/>
      <c r="BT40" s="36"/>
      <c r="BU40" s="36"/>
      <c r="BV40" s="46"/>
      <c r="BW40" s="45"/>
      <c r="BX40" s="36">
        <v>0.39155000000000001</v>
      </c>
      <c r="BY40" s="36"/>
      <c r="BZ40" s="36"/>
      <c r="CA40" s="46"/>
      <c r="CB40" s="36"/>
      <c r="CC40" s="36">
        <v>0.40700952400000001</v>
      </c>
      <c r="CD40" s="36">
        <v>0.36470909099999999</v>
      </c>
      <c r="CE40" s="36"/>
      <c r="CF40" s="46"/>
      <c r="CI40" s="45"/>
      <c r="CJ40" s="36"/>
      <c r="CK40" s="36"/>
      <c r="CL40" s="36"/>
      <c r="CM40" s="46"/>
      <c r="CN40" s="45"/>
      <c r="CO40" s="36">
        <v>0.282405556</v>
      </c>
      <c r="CP40" s="36"/>
      <c r="CQ40" s="36"/>
      <c r="CR40" s="46"/>
      <c r="CS40" s="36"/>
      <c r="CT40" s="36">
        <v>0.32985714300000002</v>
      </c>
      <c r="CU40" s="36">
        <v>0.202309091</v>
      </c>
      <c r="CV40" s="36"/>
      <c r="CW40" s="46"/>
    </row>
    <row r="41" spans="2:101" x14ac:dyDescent="0.25">
      <c r="B41" s="45"/>
      <c r="C41" s="36"/>
      <c r="D41" s="36"/>
      <c r="E41" s="36"/>
      <c r="F41" s="46"/>
      <c r="G41" s="45"/>
      <c r="H41" s="36">
        <v>348.76589999999999</v>
      </c>
      <c r="I41" s="36"/>
      <c r="J41" s="36"/>
      <c r="K41" s="46"/>
      <c r="L41" s="36"/>
      <c r="M41" s="36">
        <v>683.01319999999998</v>
      </c>
      <c r="N41" s="36">
        <v>667.99197570000001</v>
      </c>
      <c r="O41" s="36"/>
      <c r="P41" s="46"/>
      <c r="S41" s="45"/>
      <c r="T41" s="36"/>
      <c r="U41" s="36"/>
      <c r="V41" s="36"/>
      <c r="W41" s="36"/>
      <c r="X41" s="36"/>
      <c r="Y41" s="36">
        <v>422.1473689</v>
      </c>
      <c r="Z41" s="36"/>
      <c r="AA41" s="36"/>
      <c r="AB41" s="36"/>
      <c r="AC41" s="36"/>
      <c r="AD41" s="36">
        <v>401.39346380000001</v>
      </c>
      <c r="AE41" s="36">
        <v>208.2146678</v>
      </c>
      <c r="AF41" s="36"/>
      <c r="AG41" s="46"/>
      <c r="AJ41" s="45"/>
      <c r="AK41" s="36"/>
      <c r="AL41" s="36"/>
      <c r="AM41" s="36"/>
      <c r="AN41" s="46"/>
      <c r="AO41" s="45"/>
      <c r="AP41" s="36">
        <v>266.79858480000001</v>
      </c>
      <c r="AQ41" s="36"/>
      <c r="AR41" s="36"/>
      <c r="AS41" s="46"/>
      <c r="AT41" s="36"/>
      <c r="AU41" s="36">
        <v>328.9856709</v>
      </c>
      <c r="AV41" s="36">
        <v>262.98917219999998</v>
      </c>
      <c r="AW41" s="36"/>
      <c r="AX41" s="46"/>
      <c r="BA41" s="45"/>
      <c r="BB41" s="36"/>
      <c r="BC41" s="36"/>
      <c r="BD41" s="36"/>
      <c r="BE41" s="46"/>
      <c r="BF41" s="45"/>
      <c r="BG41" s="36">
        <v>0.32059444399999998</v>
      </c>
      <c r="BH41" s="36"/>
      <c r="BI41" s="36"/>
      <c r="BJ41" s="46"/>
      <c r="BK41" s="36"/>
      <c r="BL41" s="36">
        <v>0.30488095199999998</v>
      </c>
      <c r="BM41" s="36">
        <v>0.277227273</v>
      </c>
      <c r="BN41" s="36"/>
      <c r="BO41" s="46"/>
      <c r="BR41" s="45"/>
      <c r="BS41" s="36"/>
      <c r="BT41" s="36"/>
      <c r="BU41" s="36"/>
      <c r="BV41" s="46"/>
      <c r="BW41" s="45"/>
      <c r="BX41" s="36">
        <v>0.40128888899999998</v>
      </c>
      <c r="BY41" s="36"/>
      <c r="BZ41" s="36"/>
      <c r="CA41" s="46"/>
      <c r="CB41" s="36"/>
      <c r="CC41" s="36">
        <v>0.39942380999999999</v>
      </c>
      <c r="CD41" s="36">
        <v>0.361763636</v>
      </c>
      <c r="CE41" s="36"/>
      <c r="CF41" s="46"/>
      <c r="CI41" s="45"/>
      <c r="CJ41" s="36"/>
      <c r="CK41" s="36"/>
      <c r="CL41" s="36"/>
      <c r="CM41" s="46"/>
      <c r="CN41" s="45"/>
      <c r="CO41" s="36">
        <v>0.27993888900000002</v>
      </c>
      <c r="CP41" s="36"/>
      <c r="CQ41" s="36"/>
      <c r="CR41" s="46"/>
      <c r="CS41" s="36"/>
      <c r="CT41" s="36">
        <v>0.295947619</v>
      </c>
      <c r="CU41" s="36">
        <v>0.20069999999999999</v>
      </c>
      <c r="CV41" s="36"/>
      <c r="CW41" s="46"/>
    </row>
    <row r="42" spans="2:101" x14ac:dyDescent="0.25">
      <c r="B42" s="45"/>
      <c r="C42" s="36"/>
      <c r="D42" s="36"/>
      <c r="E42" s="36"/>
      <c r="F42" s="46"/>
      <c r="G42" s="45"/>
      <c r="H42" s="36">
        <v>710.6105</v>
      </c>
      <c r="I42" s="36"/>
      <c r="J42" s="36"/>
      <c r="K42" s="46"/>
      <c r="L42" s="36"/>
      <c r="M42" s="36"/>
      <c r="N42" s="36">
        <v>1216.1485319999999</v>
      </c>
      <c r="O42" s="36"/>
      <c r="P42" s="46"/>
      <c r="S42" s="45"/>
      <c r="T42" s="36"/>
      <c r="U42" s="36"/>
      <c r="V42" s="36"/>
      <c r="W42" s="36"/>
      <c r="X42" s="36"/>
      <c r="Y42" s="36">
        <v>728.43677419999995</v>
      </c>
      <c r="Z42" s="36"/>
      <c r="AA42" s="36"/>
      <c r="AB42" s="36"/>
      <c r="AC42" s="36"/>
      <c r="AD42" s="36"/>
      <c r="AE42" s="36">
        <v>200.5409813</v>
      </c>
      <c r="AF42" s="36"/>
      <c r="AG42" s="46"/>
      <c r="AJ42" s="45"/>
      <c r="AK42" s="36"/>
      <c r="AL42" s="36"/>
      <c r="AM42" s="36"/>
      <c r="AN42" s="46"/>
      <c r="AO42" s="45"/>
      <c r="AP42" s="36">
        <v>711.05131340000003</v>
      </c>
      <c r="AQ42" s="36"/>
      <c r="AR42" s="36"/>
      <c r="AS42" s="46"/>
      <c r="AT42" s="36"/>
      <c r="AU42" s="36"/>
      <c r="AV42" s="36">
        <v>308.13180949999997</v>
      </c>
      <c r="AW42" s="36"/>
      <c r="AX42" s="46"/>
      <c r="BA42" s="45"/>
      <c r="BB42" s="36"/>
      <c r="BC42" s="36"/>
      <c r="BD42" s="36"/>
      <c r="BE42" s="46"/>
      <c r="BF42" s="45"/>
      <c r="BG42" s="36">
        <v>0.321272222</v>
      </c>
      <c r="BH42" s="36"/>
      <c r="BI42" s="36"/>
      <c r="BJ42" s="46"/>
      <c r="BK42" s="36"/>
      <c r="BL42" s="36"/>
      <c r="BM42" s="36">
        <v>0.253709091</v>
      </c>
      <c r="BN42" s="36"/>
      <c r="BO42" s="46"/>
      <c r="BR42" s="45"/>
      <c r="BS42" s="36"/>
      <c r="BT42" s="36"/>
      <c r="BU42" s="36"/>
      <c r="BV42" s="46"/>
      <c r="BW42" s="45"/>
      <c r="BX42" s="36">
        <v>0.44231111099999998</v>
      </c>
      <c r="BY42" s="36"/>
      <c r="BZ42" s="36"/>
      <c r="CA42" s="46"/>
      <c r="CB42" s="36"/>
      <c r="CC42" s="36"/>
      <c r="CD42" s="36">
        <v>0.35615454499999999</v>
      </c>
      <c r="CE42" s="36"/>
      <c r="CF42" s="46"/>
      <c r="CI42" s="45"/>
      <c r="CJ42" s="36"/>
      <c r="CK42" s="36"/>
      <c r="CL42" s="36"/>
      <c r="CM42" s="46"/>
      <c r="CN42" s="45"/>
      <c r="CO42" s="36">
        <v>0.290533333</v>
      </c>
      <c r="CP42" s="36"/>
      <c r="CQ42" s="36"/>
      <c r="CR42" s="46"/>
      <c r="CS42" s="36"/>
      <c r="CT42" s="36"/>
      <c r="CU42" s="36">
        <v>0.15714545499999999</v>
      </c>
      <c r="CV42" s="36"/>
      <c r="CW42" s="46"/>
    </row>
    <row r="43" spans="2:101" x14ac:dyDescent="0.25">
      <c r="B43" s="45"/>
      <c r="C43" s="36"/>
      <c r="D43" s="36"/>
      <c r="E43" s="36"/>
      <c r="F43" s="46"/>
      <c r="G43" s="45"/>
      <c r="H43" s="36">
        <v>617.3569</v>
      </c>
      <c r="I43" s="36"/>
      <c r="J43" s="36"/>
      <c r="K43" s="46"/>
      <c r="L43" s="36"/>
      <c r="M43" s="36"/>
      <c r="N43" s="36">
        <v>1042.0919879999999</v>
      </c>
      <c r="O43" s="36"/>
      <c r="P43" s="46"/>
      <c r="S43" s="45"/>
      <c r="T43" s="36"/>
      <c r="U43" s="36"/>
      <c r="V43" s="36"/>
      <c r="W43" s="36"/>
      <c r="X43" s="36"/>
      <c r="Y43" s="36">
        <v>354.21636089999998</v>
      </c>
      <c r="Z43" s="36"/>
      <c r="AA43" s="36"/>
      <c r="AB43" s="36"/>
      <c r="AC43" s="36"/>
      <c r="AD43" s="36"/>
      <c r="AE43" s="36">
        <v>308.97960260000002</v>
      </c>
      <c r="AF43" s="36"/>
      <c r="AG43" s="46"/>
      <c r="AJ43" s="45"/>
      <c r="AK43" s="36"/>
      <c r="AL43" s="36"/>
      <c r="AM43" s="36"/>
      <c r="AN43" s="46"/>
      <c r="AO43" s="45"/>
      <c r="AP43" s="36">
        <v>296.2176273</v>
      </c>
      <c r="AQ43" s="36"/>
      <c r="AR43" s="36"/>
      <c r="AS43" s="46"/>
      <c r="AT43" s="36"/>
      <c r="AU43" s="36"/>
      <c r="AV43" s="36">
        <v>325.16287</v>
      </c>
      <c r="AW43" s="36"/>
      <c r="AX43" s="46"/>
      <c r="BA43" s="45"/>
      <c r="BB43" s="36"/>
      <c r="BC43" s="36"/>
      <c r="BD43" s="36"/>
      <c r="BE43" s="46"/>
      <c r="BF43" s="45"/>
      <c r="BG43" s="36">
        <v>0.29762222199999999</v>
      </c>
      <c r="BH43" s="36"/>
      <c r="BI43" s="36"/>
      <c r="BJ43" s="46"/>
      <c r="BK43" s="36"/>
      <c r="BL43" s="36"/>
      <c r="BM43" s="36">
        <v>0.31827272699999998</v>
      </c>
      <c r="BN43" s="36"/>
      <c r="BO43" s="46"/>
      <c r="BR43" s="45"/>
      <c r="BS43" s="36"/>
      <c r="BT43" s="36"/>
      <c r="BU43" s="36"/>
      <c r="BV43" s="46"/>
      <c r="BW43" s="45"/>
      <c r="BX43" s="36">
        <v>0.37672777800000001</v>
      </c>
      <c r="BY43" s="36"/>
      <c r="BZ43" s="36"/>
      <c r="CA43" s="46"/>
      <c r="CB43" s="36"/>
      <c r="CC43" s="36"/>
      <c r="CD43" s="36">
        <v>0.37803636400000001</v>
      </c>
      <c r="CE43" s="36"/>
      <c r="CF43" s="46"/>
      <c r="CI43" s="45"/>
      <c r="CJ43" s="36"/>
      <c r="CK43" s="36"/>
      <c r="CL43" s="36"/>
      <c r="CM43" s="46"/>
      <c r="CN43" s="45"/>
      <c r="CO43" s="36">
        <v>0.27827777799999998</v>
      </c>
      <c r="CP43" s="36"/>
      <c r="CQ43" s="36"/>
      <c r="CR43" s="46"/>
      <c r="CS43" s="36"/>
      <c r="CT43" s="36"/>
      <c r="CU43" s="36">
        <v>0.25750000000000001</v>
      </c>
      <c r="CV43" s="36"/>
      <c r="CW43" s="46"/>
    </row>
    <row r="44" spans="2:101" x14ac:dyDescent="0.25">
      <c r="B44" s="45"/>
      <c r="C44" s="36"/>
      <c r="D44" s="36"/>
      <c r="E44" s="36"/>
      <c r="F44" s="46"/>
      <c r="G44" s="45"/>
      <c r="H44" s="36">
        <v>343.78969999999998</v>
      </c>
      <c r="I44" s="36"/>
      <c r="J44" s="36"/>
      <c r="K44" s="46"/>
      <c r="L44" s="36"/>
      <c r="M44" s="36"/>
      <c r="N44" s="36">
        <v>266.98146459999998</v>
      </c>
      <c r="O44" s="36"/>
      <c r="P44" s="46"/>
      <c r="S44" s="45"/>
      <c r="T44" s="36"/>
      <c r="U44" s="36"/>
      <c r="V44" s="36"/>
      <c r="W44" s="36"/>
      <c r="X44" s="36"/>
      <c r="Y44" s="36">
        <v>285.96356070000002</v>
      </c>
      <c r="Z44" s="36"/>
      <c r="AA44" s="36"/>
      <c r="AB44" s="36"/>
      <c r="AC44" s="36"/>
      <c r="AD44" s="36"/>
      <c r="AE44" s="36">
        <v>67.920577820000005</v>
      </c>
      <c r="AF44" s="36"/>
      <c r="AG44" s="46"/>
      <c r="AJ44" s="45"/>
      <c r="AK44" s="36"/>
      <c r="AL44" s="36"/>
      <c r="AM44" s="36"/>
      <c r="AN44" s="46"/>
      <c r="AO44" s="45"/>
      <c r="AP44" s="36">
        <v>211.64071300000001</v>
      </c>
      <c r="AQ44" s="36"/>
      <c r="AR44" s="36"/>
      <c r="AS44" s="46"/>
      <c r="AT44" s="36"/>
      <c r="AU44" s="36"/>
      <c r="AV44" s="36">
        <v>107.02280399999999</v>
      </c>
      <c r="AW44" s="36"/>
      <c r="AX44" s="46"/>
      <c r="BA44" s="45"/>
      <c r="BB44" s="36"/>
      <c r="BC44" s="36"/>
      <c r="BD44" s="36"/>
      <c r="BE44" s="46"/>
      <c r="BF44" s="45"/>
      <c r="BG44" s="36">
        <v>0.28993888899999998</v>
      </c>
      <c r="BH44" s="36"/>
      <c r="BI44" s="36"/>
      <c r="BJ44" s="46"/>
      <c r="BK44" s="36"/>
      <c r="BL44" s="36"/>
      <c r="BM44" s="36">
        <v>0.218954545</v>
      </c>
      <c r="BN44" s="36"/>
      <c r="BO44" s="46"/>
      <c r="BR44" s="45"/>
      <c r="BS44" s="36"/>
      <c r="BT44" s="36"/>
      <c r="BU44" s="36"/>
      <c r="BV44" s="46"/>
      <c r="BW44" s="45"/>
      <c r="BX44" s="36">
        <v>0.383255556</v>
      </c>
      <c r="BY44" s="36"/>
      <c r="BZ44" s="36"/>
      <c r="CA44" s="46"/>
      <c r="CB44" s="36"/>
      <c r="CC44" s="36"/>
      <c r="CD44" s="36">
        <v>0.3342</v>
      </c>
      <c r="CE44" s="36"/>
      <c r="CF44" s="46"/>
      <c r="CI44" s="45"/>
      <c r="CJ44" s="36"/>
      <c r="CK44" s="36"/>
      <c r="CL44" s="36"/>
      <c r="CM44" s="46"/>
      <c r="CN44" s="45"/>
      <c r="CO44" s="36">
        <v>0.27888333300000001</v>
      </c>
      <c r="CP44" s="36"/>
      <c r="CQ44" s="36"/>
      <c r="CR44" s="46"/>
      <c r="CS44" s="36"/>
      <c r="CT44" s="36"/>
      <c r="CU44" s="36">
        <v>0.14966363599999999</v>
      </c>
      <c r="CV44" s="36"/>
      <c r="CW44" s="46"/>
    </row>
    <row r="45" spans="2:101" x14ac:dyDescent="0.25">
      <c r="B45" s="45"/>
      <c r="C45" s="36"/>
      <c r="D45" s="36"/>
      <c r="E45" s="36"/>
      <c r="F45" s="46"/>
      <c r="G45" s="45"/>
      <c r="H45" s="36">
        <v>315.49180000000001</v>
      </c>
      <c r="I45" s="36"/>
      <c r="J45" s="36"/>
      <c r="K45" s="46"/>
      <c r="L45" s="36"/>
      <c r="M45" s="36"/>
      <c r="N45" s="36">
        <v>282.0946975</v>
      </c>
      <c r="O45" s="36"/>
      <c r="P45" s="46"/>
      <c r="S45" s="45"/>
      <c r="T45" s="36"/>
      <c r="U45" s="36"/>
      <c r="V45" s="36"/>
      <c r="W45" s="36"/>
      <c r="X45" s="36"/>
      <c r="Y45" s="36">
        <v>403.4188102</v>
      </c>
      <c r="Z45" s="36"/>
      <c r="AA45" s="36"/>
      <c r="AB45" s="36"/>
      <c r="AC45" s="36"/>
      <c r="AD45" s="36"/>
      <c r="AE45" s="36">
        <v>138.9520799</v>
      </c>
      <c r="AF45" s="36"/>
      <c r="AG45" s="46"/>
      <c r="AJ45" s="45"/>
      <c r="AK45" s="36"/>
      <c r="AL45" s="36"/>
      <c r="AM45" s="36"/>
      <c r="AN45" s="46"/>
      <c r="AO45" s="45"/>
      <c r="AP45" s="36">
        <v>278.68716949999998</v>
      </c>
      <c r="AQ45" s="36"/>
      <c r="AR45" s="36"/>
      <c r="AS45" s="46"/>
      <c r="AT45" s="36"/>
      <c r="AU45" s="36"/>
      <c r="AV45" s="36">
        <v>140.42554469999999</v>
      </c>
      <c r="AW45" s="36"/>
      <c r="AX45" s="46"/>
      <c r="BA45" s="45"/>
      <c r="BB45" s="36"/>
      <c r="BC45" s="36"/>
      <c r="BD45" s="36"/>
      <c r="BE45" s="46"/>
      <c r="BF45" s="45"/>
      <c r="BG45" s="36">
        <v>0.32931666700000001</v>
      </c>
      <c r="BH45" s="36"/>
      <c r="BI45" s="36"/>
      <c r="BJ45" s="46"/>
      <c r="BK45" s="36"/>
      <c r="BL45" s="36"/>
      <c r="BM45" s="36">
        <v>0.286163636</v>
      </c>
      <c r="BN45" s="36"/>
      <c r="BO45" s="46"/>
      <c r="BR45" s="45"/>
      <c r="BS45" s="36"/>
      <c r="BT45" s="36"/>
      <c r="BU45" s="36"/>
      <c r="BV45" s="46"/>
      <c r="BW45" s="45"/>
      <c r="BX45" s="36">
        <v>0.41563888900000001</v>
      </c>
      <c r="BY45" s="36"/>
      <c r="BZ45" s="36"/>
      <c r="CA45" s="46"/>
      <c r="CB45" s="36"/>
      <c r="CC45" s="36"/>
      <c r="CD45" s="36">
        <v>0.34988181800000001</v>
      </c>
      <c r="CE45" s="36"/>
      <c r="CF45" s="46"/>
      <c r="CI45" s="45"/>
      <c r="CJ45" s="36"/>
      <c r="CK45" s="36"/>
      <c r="CL45" s="36"/>
      <c r="CM45" s="46"/>
      <c r="CN45" s="45"/>
      <c r="CO45" s="36">
        <v>0.29321111100000002</v>
      </c>
      <c r="CP45" s="36"/>
      <c r="CQ45" s="36"/>
      <c r="CR45" s="46"/>
      <c r="CS45" s="36"/>
      <c r="CT45" s="36"/>
      <c r="CU45" s="36">
        <v>0.200054545</v>
      </c>
      <c r="CV45" s="36"/>
      <c r="CW45" s="46"/>
    </row>
    <row r="46" spans="2:101" x14ac:dyDescent="0.25">
      <c r="B46" s="45"/>
      <c r="C46" s="36"/>
      <c r="D46" s="36"/>
      <c r="E46" s="36"/>
      <c r="F46" s="46"/>
      <c r="G46" s="45"/>
      <c r="H46" s="36">
        <v>685.56949999999995</v>
      </c>
      <c r="I46" s="36"/>
      <c r="J46" s="36"/>
      <c r="K46" s="46"/>
      <c r="L46" s="36"/>
      <c r="M46" s="36"/>
      <c r="N46" s="36">
        <v>587.49663889999999</v>
      </c>
      <c r="O46" s="36"/>
      <c r="P46" s="46"/>
      <c r="S46" s="45"/>
      <c r="T46" s="36"/>
      <c r="U46" s="36"/>
      <c r="V46" s="36"/>
      <c r="W46" s="36"/>
      <c r="X46" s="36"/>
      <c r="Y46" s="36">
        <v>406.99914990000002</v>
      </c>
      <c r="Z46" s="36"/>
      <c r="AA46" s="36"/>
      <c r="AB46" s="36"/>
      <c r="AC46" s="36"/>
      <c r="AD46" s="36"/>
      <c r="AE46" s="36">
        <v>135.28295270000001</v>
      </c>
      <c r="AF46" s="36"/>
      <c r="AG46" s="46"/>
      <c r="AJ46" s="45"/>
      <c r="AK46" s="36"/>
      <c r="AL46" s="36"/>
      <c r="AM46" s="36"/>
      <c r="AN46" s="46"/>
      <c r="AO46" s="45"/>
      <c r="AP46" s="36">
        <v>238.52992510000001</v>
      </c>
      <c r="AQ46" s="36"/>
      <c r="AR46" s="36"/>
      <c r="AS46" s="46"/>
      <c r="AT46" s="36"/>
      <c r="AU46" s="36"/>
      <c r="AV46" s="36">
        <v>154.40155050000001</v>
      </c>
      <c r="AW46" s="36"/>
      <c r="AX46" s="46"/>
      <c r="BA46" s="45"/>
      <c r="BB46" s="36"/>
      <c r="BC46" s="36"/>
      <c r="BD46" s="36"/>
      <c r="BE46" s="46"/>
      <c r="BF46" s="45"/>
      <c r="BG46" s="36">
        <v>0.31518888900000003</v>
      </c>
      <c r="BH46" s="36"/>
      <c r="BI46" s="36"/>
      <c r="BJ46" s="46"/>
      <c r="BK46" s="36"/>
      <c r="BL46" s="36"/>
      <c r="BM46" s="36">
        <v>0.25408181800000001</v>
      </c>
      <c r="BN46" s="36"/>
      <c r="BO46" s="46"/>
      <c r="BR46" s="45"/>
      <c r="BS46" s="36"/>
      <c r="BT46" s="36"/>
      <c r="BU46" s="36"/>
      <c r="BV46" s="46"/>
      <c r="BW46" s="45"/>
      <c r="BX46" s="36">
        <v>0.35683888899999999</v>
      </c>
      <c r="BY46" s="36"/>
      <c r="BZ46" s="36"/>
      <c r="CA46" s="46"/>
      <c r="CB46" s="36"/>
      <c r="CC46" s="36"/>
      <c r="CD46" s="36">
        <v>0.326281818</v>
      </c>
      <c r="CE46" s="36"/>
      <c r="CF46" s="46"/>
      <c r="CI46" s="45"/>
      <c r="CJ46" s="36"/>
      <c r="CK46" s="36"/>
      <c r="CL46" s="36"/>
      <c r="CM46" s="46"/>
      <c r="CN46" s="45"/>
      <c r="CO46" s="36">
        <v>0.29698888899999998</v>
      </c>
      <c r="CP46" s="36"/>
      <c r="CQ46" s="36"/>
      <c r="CR46" s="46"/>
      <c r="CS46" s="36"/>
      <c r="CT46" s="36"/>
      <c r="CU46" s="36">
        <v>0.21200909100000001</v>
      </c>
      <c r="CV46" s="36"/>
      <c r="CW46" s="46"/>
    </row>
    <row r="47" spans="2:101" x14ac:dyDescent="0.25">
      <c r="B47" s="45"/>
      <c r="C47" s="36"/>
      <c r="D47" s="36"/>
      <c r="E47" s="36"/>
      <c r="F47" s="46"/>
      <c r="G47" s="45"/>
      <c r="H47" s="36">
        <v>1323.6759999999999</v>
      </c>
      <c r="I47" s="36"/>
      <c r="J47" s="36"/>
      <c r="K47" s="46"/>
      <c r="L47" s="36"/>
      <c r="M47" s="36"/>
      <c r="N47" s="36">
        <v>598.68373989999998</v>
      </c>
      <c r="O47" s="36"/>
      <c r="P47" s="46"/>
      <c r="S47" s="45"/>
      <c r="T47" s="36"/>
      <c r="U47" s="36"/>
      <c r="V47" s="36"/>
      <c r="W47" s="36"/>
      <c r="X47" s="36"/>
      <c r="Y47" s="36">
        <v>390.42111499999999</v>
      </c>
      <c r="Z47" s="36"/>
      <c r="AA47" s="36"/>
      <c r="AB47" s="36"/>
      <c r="AC47" s="36"/>
      <c r="AD47" s="36"/>
      <c r="AE47" s="36">
        <v>133.03279939999999</v>
      </c>
      <c r="AF47" s="36"/>
      <c r="AG47" s="46"/>
      <c r="AJ47" s="45"/>
      <c r="AK47" s="36"/>
      <c r="AL47" s="36"/>
      <c r="AM47" s="36"/>
      <c r="AN47" s="46"/>
      <c r="AO47" s="45"/>
      <c r="AP47" s="36">
        <v>280.56448569999998</v>
      </c>
      <c r="AQ47" s="36"/>
      <c r="AR47" s="36"/>
      <c r="AS47" s="46"/>
      <c r="AT47" s="36"/>
      <c r="AU47" s="36"/>
      <c r="AV47" s="36">
        <v>140.92183019999999</v>
      </c>
      <c r="AW47" s="36"/>
      <c r="AX47" s="46"/>
      <c r="BA47" s="45"/>
      <c r="BB47" s="36"/>
      <c r="BC47" s="36"/>
      <c r="BD47" s="36"/>
      <c r="BE47" s="46"/>
      <c r="BF47" s="45"/>
      <c r="BG47" s="36">
        <v>0.28898888900000003</v>
      </c>
      <c r="BH47" s="36"/>
      <c r="BI47" s="36"/>
      <c r="BJ47" s="46"/>
      <c r="BK47" s="36"/>
      <c r="BL47" s="36"/>
      <c r="BM47" s="36">
        <v>0.25700909100000002</v>
      </c>
      <c r="BN47" s="36"/>
      <c r="BO47" s="46"/>
      <c r="BR47" s="45"/>
      <c r="BS47" s="36"/>
      <c r="BT47" s="36"/>
      <c r="BU47" s="36"/>
      <c r="BV47" s="46"/>
      <c r="BW47" s="45"/>
      <c r="BX47" s="36">
        <v>0.34229444399999998</v>
      </c>
      <c r="BY47" s="36"/>
      <c r="BZ47" s="36"/>
      <c r="CA47" s="46"/>
      <c r="CB47" s="36"/>
      <c r="CC47" s="36"/>
      <c r="CD47" s="36">
        <v>0.31859999999999999</v>
      </c>
      <c r="CE47" s="36"/>
      <c r="CF47" s="46"/>
      <c r="CI47" s="45"/>
      <c r="CJ47" s="36"/>
      <c r="CK47" s="36"/>
      <c r="CL47" s="36"/>
      <c r="CM47" s="46"/>
      <c r="CN47" s="45"/>
      <c r="CO47" s="36">
        <v>0.25242222199999997</v>
      </c>
      <c r="CP47" s="36"/>
      <c r="CQ47" s="36"/>
      <c r="CR47" s="46"/>
      <c r="CS47" s="36"/>
      <c r="CT47" s="36"/>
      <c r="CU47" s="36">
        <v>0.23438181799999999</v>
      </c>
      <c r="CV47" s="36"/>
      <c r="CW47" s="46"/>
    </row>
    <row r="48" spans="2:101" x14ac:dyDescent="0.25">
      <c r="B48" s="45"/>
      <c r="C48" s="36"/>
      <c r="D48" s="36"/>
      <c r="E48" s="36"/>
      <c r="F48" s="46"/>
      <c r="G48" s="45"/>
      <c r="H48" s="36">
        <v>572.1703</v>
      </c>
      <c r="I48" s="36"/>
      <c r="J48" s="36"/>
      <c r="K48" s="46"/>
      <c r="L48" s="36"/>
      <c r="M48" s="36"/>
      <c r="N48" s="36">
        <v>1096.7052369999999</v>
      </c>
      <c r="O48" s="36"/>
      <c r="P48" s="46"/>
      <c r="S48" s="45"/>
      <c r="T48" s="36"/>
      <c r="U48" s="36"/>
      <c r="V48" s="36"/>
      <c r="W48" s="36"/>
      <c r="X48" s="36"/>
      <c r="Y48" s="36">
        <v>191.2484015</v>
      </c>
      <c r="Z48" s="36"/>
      <c r="AA48" s="36"/>
      <c r="AB48" s="36"/>
      <c r="AC48" s="36"/>
      <c r="AD48" s="36"/>
      <c r="AE48" s="36">
        <v>126.3457861</v>
      </c>
      <c r="AF48" s="36"/>
      <c r="AG48" s="46"/>
      <c r="AJ48" s="45"/>
      <c r="AK48" s="36"/>
      <c r="AL48" s="36"/>
      <c r="AM48" s="36"/>
      <c r="AN48" s="46"/>
      <c r="AO48" s="45"/>
      <c r="AP48" s="36">
        <v>238.9036035</v>
      </c>
      <c r="AQ48" s="36"/>
      <c r="AR48" s="36"/>
      <c r="AS48" s="46"/>
      <c r="AT48" s="36"/>
      <c r="AU48" s="36"/>
      <c r="AV48" s="36">
        <v>162.6963997</v>
      </c>
      <c r="AW48" s="36"/>
      <c r="AX48" s="46"/>
      <c r="BA48" s="45"/>
      <c r="BB48" s="36"/>
      <c r="BC48" s="36"/>
      <c r="BD48" s="36"/>
      <c r="BE48" s="46"/>
      <c r="BF48" s="45"/>
      <c r="BG48" s="36">
        <v>0.22965555600000001</v>
      </c>
      <c r="BH48" s="36"/>
      <c r="BI48" s="36"/>
      <c r="BJ48" s="46"/>
      <c r="BK48" s="36"/>
      <c r="BL48" s="36"/>
      <c r="BM48" s="36">
        <v>0.23268181800000001</v>
      </c>
      <c r="BN48" s="36"/>
      <c r="BO48" s="46"/>
      <c r="BR48" s="45"/>
      <c r="BS48" s="36"/>
      <c r="BT48" s="36"/>
      <c r="BU48" s="36"/>
      <c r="BV48" s="46"/>
      <c r="BW48" s="45"/>
      <c r="BX48" s="36">
        <v>0.33922222200000002</v>
      </c>
      <c r="BY48" s="36"/>
      <c r="BZ48" s="36"/>
      <c r="CA48" s="46"/>
      <c r="CB48" s="36"/>
      <c r="CC48" s="36"/>
      <c r="CD48" s="36">
        <v>0.28517272700000001</v>
      </c>
      <c r="CE48" s="36"/>
      <c r="CF48" s="46"/>
      <c r="CI48" s="45"/>
      <c r="CJ48" s="36"/>
      <c r="CK48" s="36"/>
      <c r="CL48" s="36"/>
      <c r="CM48" s="46"/>
      <c r="CN48" s="45"/>
      <c r="CO48" s="36">
        <v>0.20233888899999999</v>
      </c>
      <c r="CP48" s="36"/>
      <c r="CQ48" s="36"/>
      <c r="CR48" s="46"/>
      <c r="CS48" s="36"/>
      <c r="CT48" s="36"/>
      <c r="CU48" s="36">
        <v>0.15214545500000001</v>
      </c>
      <c r="CV48" s="36"/>
      <c r="CW48" s="46"/>
    </row>
    <row r="49" spans="1:101" x14ac:dyDescent="0.25">
      <c r="B49" s="45"/>
      <c r="C49" s="36"/>
      <c r="D49" s="36"/>
      <c r="E49" s="36"/>
      <c r="F49" s="46"/>
      <c r="G49" s="45"/>
      <c r="H49" s="36">
        <v>291.03530000000001</v>
      </c>
      <c r="I49" s="36"/>
      <c r="J49" s="36"/>
      <c r="K49" s="46"/>
      <c r="L49" s="36"/>
      <c r="M49" s="36"/>
      <c r="N49" s="36">
        <v>820.89566000000002</v>
      </c>
      <c r="O49" s="36"/>
      <c r="P49" s="46"/>
      <c r="S49" s="45"/>
      <c r="T49" s="36"/>
      <c r="U49" s="36"/>
      <c r="V49" s="36"/>
      <c r="W49" s="36"/>
      <c r="X49" s="36"/>
      <c r="Y49" s="36">
        <v>324.14752170000003</v>
      </c>
      <c r="Z49" s="36"/>
      <c r="AA49" s="36"/>
      <c r="AB49" s="36"/>
      <c r="AC49" s="36"/>
      <c r="AD49" s="36"/>
      <c r="AE49" s="36">
        <v>430.96892220000001</v>
      </c>
      <c r="AF49" s="36"/>
      <c r="AG49" s="46"/>
      <c r="AJ49" s="45"/>
      <c r="AK49" s="36"/>
      <c r="AL49" s="36"/>
      <c r="AM49" s="36"/>
      <c r="AN49" s="46"/>
      <c r="AO49" s="45"/>
      <c r="AP49" s="36">
        <v>265.38301919999998</v>
      </c>
      <c r="AQ49" s="36"/>
      <c r="AR49" s="36"/>
      <c r="AS49" s="46"/>
      <c r="AT49" s="36"/>
      <c r="AU49" s="36"/>
      <c r="AV49" s="36">
        <v>328.75290849999999</v>
      </c>
      <c r="AW49" s="36"/>
      <c r="AX49" s="46"/>
      <c r="BA49" s="45"/>
      <c r="BB49" s="36"/>
      <c r="BC49" s="36"/>
      <c r="BD49" s="36"/>
      <c r="BE49" s="46"/>
      <c r="BF49" s="45"/>
      <c r="BG49" s="36">
        <v>0.32068888899999998</v>
      </c>
      <c r="BH49" s="36"/>
      <c r="BI49" s="36"/>
      <c r="BJ49" s="46"/>
      <c r="BK49" s="36"/>
      <c r="BL49" s="36"/>
      <c r="BM49" s="36">
        <v>0.31169090900000002</v>
      </c>
      <c r="BN49" s="36"/>
      <c r="BO49" s="46"/>
      <c r="BR49" s="45"/>
      <c r="BS49" s="36"/>
      <c r="BT49" s="36"/>
      <c r="BU49" s="36"/>
      <c r="BV49" s="46"/>
      <c r="BW49" s="45"/>
      <c r="BX49" s="36">
        <v>0.40719444399999999</v>
      </c>
      <c r="BY49" s="36"/>
      <c r="BZ49" s="36"/>
      <c r="CA49" s="46"/>
      <c r="CB49" s="36"/>
      <c r="CC49" s="36"/>
      <c r="CD49" s="36">
        <v>0.34271818199999998</v>
      </c>
      <c r="CE49" s="36"/>
      <c r="CF49" s="46"/>
      <c r="CI49" s="45"/>
      <c r="CJ49" s="36"/>
      <c r="CK49" s="36"/>
      <c r="CL49" s="36"/>
      <c r="CM49" s="46"/>
      <c r="CN49" s="45"/>
      <c r="CO49" s="36">
        <v>0.316155556</v>
      </c>
      <c r="CP49" s="36"/>
      <c r="CQ49" s="36"/>
      <c r="CR49" s="46"/>
      <c r="CS49" s="36"/>
      <c r="CT49" s="36"/>
      <c r="CU49" s="36">
        <v>0.19676363599999999</v>
      </c>
      <c r="CV49" s="36"/>
      <c r="CW49" s="46"/>
    </row>
    <row r="50" spans="1:101" x14ac:dyDescent="0.25">
      <c r="B50" s="47"/>
      <c r="C50" s="48"/>
      <c r="D50" s="48"/>
      <c r="E50" s="48"/>
      <c r="F50" s="49"/>
      <c r="G50" s="47"/>
      <c r="H50" s="48">
        <v>529.60760000000005</v>
      </c>
      <c r="I50" s="48"/>
      <c r="J50" s="48"/>
      <c r="K50" s="49"/>
      <c r="L50" s="48"/>
      <c r="M50" s="48"/>
      <c r="N50" s="48"/>
      <c r="O50" s="48"/>
      <c r="P50" s="49"/>
      <c r="S50" s="47"/>
      <c r="T50" s="48"/>
      <c r="U50" s="48"/>
      <c r="V50" s="48"/>
      <c r="W50" s="48"/>
      <c r="X50" s="48"/>
      <c r="Y50" s="48">
        <v>804.51555189999999</v>
      </c>
      <c r="Z50" s="48"/>
      <c r="AA50" s="48"/>
      <c r="AB50" s="48"/>
      <c r="AC50" s="48"/>
      <c r="AD50" s="48"/>
      <c r="AE50" s="48"/>
      <c r="AF50" s="48"/>
      <c r="AG50" s="49"/>
      <c r="AJ50" s="47"/>
      <c r="AK50" s="48"/>
      <c r="AL50" s="48"/>
      <c r="AM50" s="48"/>
      <c r="AN50" s="49"/>
      <c r="AO50" s="47"/>
      <c r="AP50" s="48">
        <v>522.34036100000003</v>
      </c>
      <c r="AQ50" s="48"/>
      <c r="AR50" s="48"/>
      <c r="AS50" s="49"/>
      <c r="AT50" s="48"/>
      <c r="AU50" s="48"/>
      <c r="AV50" s="48"/>
      <c r="AW50" s="48"/>
      <c r="AX50" s="49"/>
      <c r="BA50" s="47"/>
      <c r="BB50" s="48"/>
      <c r="BC50" s="48"/>
      <c r="BD50" s="48"/>
      <c r="BE50" s="49"/>
      <c r="BF50" s="47"/>
      <c r="BG50" s="48">
        <v>0.284594444</v>
      </c>
      <c r="BH50" s="48"/>
      <c r="BI50" s="48"/>
      <c r="BJ50" s="49"/>
      <c r="BK50" s="48"/>
      <c r="BL50" s="48"/>
      <c r="BM50" s="48"/>
      <c r="BN50" s="48"/>
      <c r="BO50" s="49"/>
      <c r="BR50" s="47"/>
      <c r="BS50" s="48"/>
      <c r="BT50" s="48"/>
      <c r="BU50" s="48"/>
      <c r="BV50" s="49"/>
      <c r="BW50" s="47"/>
      <c r="BX50" s="48">
        <v>0.29207222199999999</v>
      </c>
      <c r="BY50" s="48"/>
      <c r="BZ50" s="48"/>
      <c r="CA50" s="49"/>
      <c r="CB50" s="48"/>
      <c r="CC50" s="48"/>
      <c r="CD50" s="48"/>
      <c r="CE50" s="48"/>
      <c r="CF50" s="49"/>
      <c r="CI50" s="47"/>
      <c r="CJ50" s="48"/>
      <c r="CK50" s="48"/>
      <c r="CL50" s="48"/>
      <c r="CM50" s="49"/>
      <c r="CN50" s="47"/>
      <c r="CO50" s="48">
        <v>0.47907777800000001</v>
      </c>
      <c r="CP50" s="48"/>
      <c r="CQ50" s="48"/>
      <c r="CR50" s="49"/>
      <c r="CS50" s="48"/>
      <c r="CT50" s="48"/>
      <c r="CU50" s="48"/>
      <c r="CV50" s="48"/>
      <c r="CW50" s="49"/>
    </row>
    <row r="52" spans="1:101" x14ac:dyDescent="0.25">
      <c r="A52" s="38" t="s">
        <v>264</v>
      </c>
      <c r="B52" s="36"/>
      <c r="R52" s="38" t="s">
        <v>264</v>
      </c>
      <c r="S52" s="36"/>
      <c r="AI52" s="38" t="s">
        <v>264</v>
      </c>
      <c r="AJ52" s="36"/>
      <c r="AZ52" s="38" t="s">
        <v>264</v>
      </c>
      <c r="BA52" s="36"/>
      <c r="BQ52" s="38" t="s">
        <v>264</v>
      </c>
      <c r="BR52" s="36"/>
      <c r="CH52" s="38" t="s">
        <v>264</v>
      </c>
      <c r="CI52" s="36"/>
    </row>
    <row r="53" spans="1:101" x14ac:dyDescent="0.25">
      <c r="A53" s="38" t="s">
        <v>188</v>
      </c>
      <c r="B53" s="36">
        <v>8.9879999999999995</v>
      </c>
      <c r="R53" s="38" t="s">
        <v>188</v>
      </c>
      <c r="S53" s="36">
        <v>44.12</v>
      </c>
      <c r="AI53" s="38" t="s">
        <v>188</v>
      </c>
      <c r="AJ53" s="36">
        <v>41.33</v>
      </c>
      <c r="AZ53" s="38" t="s">
        <v>188</v>
      </c>
      <c r="BA53" s="36">
        <v>13.49</v>
      </c>
      <c r="BQ53" s="38" t="s">
        <v>188</v>
      </c>
      <c r="BR53" s="36">
        <v>11.21</v>
      </c>
      <c r="CH53" s="38" t="s">
        <v>188</v>
      </c>
      <c r="CI53" s="36">
        <v>24.09</v>
      </c>
    </row>
    <row r="54" spans="1:101" x14ac:dyDescent="0.25">
      <c r="A54" s="38" t="s">
        <v>189</v>
      </c>
      <c r="B54" s="36">
        <v>2.0000000000000001E-4</v>
      </c>
      <c r="R54" s="38" t="s">
        <v>189</v>
      </c>
      <c r="S54" s="36" t="s">
        <v>132</v>
      </c>
      <c r="AI54" s="38" t="s">
        <v>189</v>
      </c>
      <c r="AJ54" s="36" t="s">
        <v>132</v>
      </c>
      <c r="AZ54" s="38" t="s">
        <v>189</v>
      </c>
      <c r="BA54" s="36" t="s">
        <v>132</v>
      </c>
      <c r="BQ54" s="38" t="s">
        <v>189</v>
      </c>
      <c r="BR54" s="36" t="s">
        <v>132</v>
      </c>
      <c r="CH54" s="38" t="s">
        <v>189</v>
      </c>
      <c r="CI54" s="36" t="s">
        <v>132</v>
      </c>
    </row>
    <row r="55" spans="1:101" x14ac:dyDescent="0.25">
      <c r="A55" s="38" t="s">
        <v>190</v>
      </c>
      <c r="B55" s="36" t="s">
        <v>151</v>
      </c>
      <c r="R55" s="38" t="s">
        <v>190</v>
      </c>
      <c r="S55" s="36" t="s">
        <v>133</v>
      </c>
      <c r="AI55" s="38" t="s">
        <v>190</v>
      </c>
      <c r="AJ55" s="36" t="s">
        <v>133</v>
      </c>
      <c r="AZ55" s="38" t="s">
        <v>190</v>
      </c>
      <c r="BA55" s="36" t="s">
        <v>133</v>
      </c>
      <c r="BQ55" s="38" t="s">
        <v>190</v>
      </c>
      <c r="BR55" s="36" t="s">
        <v>133</v>
      </c>
      <c r="CH55" s="38" t="s">
        <v>190</v>
      </c>
      <c r="CI55" s="36" t="s">
        <v>133</v>
      </c>
    </row>
    <row r="56" spans="1:101" x14ac:dyDescent="0.25">
      <c r="A56" s="38" t="s">
        <v>265</v>
      </c>
      <c r="B56" s="36" t="s">
        <v>134</v>
      </c>
      <c r="R56" s="38" t="s">
        <v>265</v>
      </c>
      <c r="S56" s="36" t="s">
        <v>134</v>
      </c>
      <c r="AI56" s="38" t="s">
        <v>265</v>
      </c>
      <c r="AJ56" s="36" t="s">
        <v>134</v>
      </c>
      <c r="AZ56" s="38" t="s">
        <v>265</v>
      </c>
      <c r="BA56" s="36" t="s">
        <v>134</v>
      </c>
      <c r="BQ56" s="38" t="s">
        <v>265</v>
      </c>
      <c r="BR56" s="36" t="s">
        <v>134</v>
      </c>
      <c r="CH56" s="38" t="s">
        <v>265</v>
      </c>
      <c r="CI56" s="36" t="s">
        <v>134</v>
      </c>
    </row>
    <row r="57" spans="1:101" x14ac:dyDescent="0.25">
      <c r="A57" s="38" t="s">
        <v>193</v>
      </c>
      <c r="B57" s="36">
        <v>0.13619999999999999</v>
      </c>
      <c r="R57" s="38" t="s">
        <v>193</v>
      </c>
      <c r="S57" s="36">
        <v>0.43630000000000002</v>
      </c>
      <c r="AI57" s="38" t="s">
        <v>193</v>
      </c>
      <c r="AJ57" s="36">
        <v>0.42030000000000001</v>
      </c>
      <c r="AZ57" s="38" t="s">
        <v>193</v>
      </c>
      <c r="BA57" s="36">
        <v>0.19139999999999999</v>
      </c>
      <c r="BQ57" s="38" t="s">
        <v>193</v>
      </c>
      <c r="BR57" s="36">
        <v>0.1643</v>
      </c>
      <c r="CH57" s="38" t="s">
        <v>193</v>
      </c>
      <c r="CI57" s="36">
        <v>0.29709999999999998</v>
      </c>
    </row>
    <row r="58" spans="1:101" x14ac:dyDescent="0.25">
      <c r="A58" s="38"/>
      <c r="B58" s="36"/>
      <c r="R58" s="38"/>
      <c r="S58" s="36"/>
      <c r="AI58" s="38"/>
      <c r="AJ58" s="36"/>
      <c r="AZ58" s="38"/>
      <c r="BA58" s="36"/>
      <c r="BQ58" s="38"/>
      <c r="BR58" s="36"/>
      <c r="CH58" s="38"/>
      <c r="CI58" s="36"/>
    </row>
    <row r="59" spans="1:101" x14ac:dyDescent="0.25">
      <c r="A59" s="38" t="s">
        <v>266</v>
      </c>
      <c r="B59" s="36"/>
      <c r="R59" s="38" t="s">
        <v>266</v>
      </c>
      <c r="S59" s="36"/>
      <c r="AI59" s="38" t="s">
        <v>266</v>
      </c>
      <c r="AJ59" s="36"/>
      <c r="AZ59" s="38" t="s">
        <v>266</v>
      </c>
      <c r="BA59" s="36"/>
      <c r="BQ59" s="38" t="s">
        <v>266</v>
      </c>
      <c r="BR59" s="36"/>
      <c r="CH59" s="38" t="s">
        <v>266</v>
      </c>
      <c r="CI59" s="36"/>
    </row>
    <row r="60" spans="1:101" x14ac:dyDescent="0.25">
      <c r="A60" s="38" t="s">
        <v>267</v>
      </c>
      <c r="B60" s="36" t="s">
        <v>316</v>
      </c>
      <c r="R60" s="38" t="s">
        <v>267</v>
      </c>
      <c r="S60" s="36" t="s">
        <v>320</v>
      </c>
      <c r="AI60" s="38" t="s">
        <v>267</v>
      </c>
      <c r="AJ60" s="36" t="s">
        <v>324</v>
      </c>
      <c r="AZ60" s="38" t="s">
        <v>267</v>
      </c>
      <c r="BA60" s="36" t="s">
        <v>328</v>
      </c>
      <c r="BQ60" s="38" t="s">
        <v>267</v>
      </c>
      <c r="BR60" s="36" t="s">
        <v>332</v>
      </c>
      <c r="CH60" s="38" t="s">
        <v>267</v>
      </c>
      <c r="CI60" s="36" t="s">
        <v>336</v>
      </c>
    </row>
    <row r="61" spans="1:101" x14ac:dyDescent="0.25">
      <c r="A61" s="38" t="s">
        <v>189</v>
      </c>
      <c r="B61" s="36">
        <v>0.13239999999999999</v>
      </c>
      <c r="R61" s="38" t="s">
        <v>189</v>
      </c>
      <c r="S61" s="36">
        <v>2.7000000000000001E-3</v>
      </c>
      <c r="AI61" s="38" t="s">
        <v>189</v>
      </c>
      <c r="AJ61" s="36" t="s">
        <v>132</v>
      </c>
      <c r="AZ61" s="38" t="s">
        <v>189</v>
      </c>
      <c r="BA61" s="36">
        <v>0.5262</v>
      </c>
      <c r="BQ61" s="38" t="s">
        <v>189</v>
      </c>
      <c r="BR61" s="36">
        <v>0.46010000000000001</v>
      </c>
      <c r="CH61" s="38" t="s">
        <v>189</v>
      </c>
      <c r="CI61" s="36">
        <v>0.5252</v>
      </c>
    </row>
    <row r="62" spans="1:101" x14ac:dyDescent="0.25">
      <c r="A62" s="38" t="s">
        <v>190</v>
      </c>
      <c r="B62" s="36" t="s">
        <v>171</v>
      </c>
      <c r="R62" s="38" t="s">
        <v>190</v>
      </c>
      <c r="S62" s="36" t="s">
        <v>159</v>
      </c>
      <c r="AI62" s="38" t="s">
        <v>190</v>
      </c>
      <c r="AJ62" s="36" t="s">
        <v>133</v>
      </c>
      <c r="AZ62" s="38" t="s">
        <v>190</v>
      </c>
      <c r="BA62" s="36" t="s">
        <v>171</v>
      </c>
      <c r="BQ62" s="38" t="s">
        <v>190</v>
      </c>
      <c r="BR62" s="36" t="s">
        <v>171</v>
      </c>
      <c r="CH62" s="38" t="s">
        <v>190</v>
      </c>
      <c r="CI62" s="36" t="s">
        <v>171</v>
      </c>
    </row>
    <row r="63" spans="1:101" x14ac:dyDescent="0.25">
      <c r="A63" s="38" t="s">
        <v>269</v>
      </c>
      <c r="B63" s="36" t="s">
        <v>168</v>
      </c>
      <c r="R63" s="38" t="s">
        <v>269</v>
      </c>
      <c r="S63" s="36" t="s">
        <v>134</v>
      </c>
      <c r="AI63" s="38" t="s">
        <v>269</v>
      </c>
      <c r="AJ63" s="36" t="s">
        <v>134</v>
      </c>
      <c r="AZ63" s="38" t="s">
        <v>269</v>
      </c>
      <c r="BA63" s="36" t="s">
        <v>168</v>
      </c>
      <c r="BQ63" s="38" t="s">
        <v>269</v>
      </c>
      <c r="BR63" s="36" t="s">
        <v>168</v>
      </c>
      <c r="CH63" s="38" t="s">
        <v>269</v>
      </c>
      <c r="CI63" s="36" t="s">
        <v>168</v>
      </c>
    </row>
    <row r="64" spans="1:101" x14ac:dyDescent="0.25">
      <c r="A64" s="38"/>
      <c r="B64" s="36"/>
      <c r="R64" s="38"/>
      <c r="S64" s="36"/>
      <c r="AI64" s="38"/>
      <c r="AJ64" s="36"/>
      <c r="AZ64" s="38"/>
      <c r="BA64" s="36"/>
      <c r="BQ64" s="38"/>
      <c r="BR64" s="36"/>
      <c r="CH64" s="38"/>
      <c r="CI64" s="36"/>
    </row>
    <row r="65" spans="1:92" x14ac:dyDescent="0.25">
      <c r="A65" s="38" t="s">
        <v>270</v>
      </c>
      <c r="B65" s="36"/>
      <c r="R65" s="38" t="s">
        <v>270</v>
      </c>
      <c r="S65" s="36"/>
      <c r="AI65" s="38" t="s">
        <v>270</v>
      </c>
      <c r="AJ65" s="36"/>
      <c r="AZ65" s="38" t="s">
        <v>270</v>
      </c>
      <c r="BA65" s="36"/>
      <c r="BQ65" s="38" t="s">
        <v>270</v>
      </c>
      <c r="BR65" s="36"/>
      <c r="CH65" s="38" t="s">
        <v>270</v>
      </c>
      <c r="CI65" s="36"/>
    </row>
    <row r="66" spans="1:92" x14ac:dyDescent="0.25">
      <c r="A66" s="38" t="s">
        <v>271</v>
      </c>
      <c r="B66" s="36">
        <v>7.423</v>
      </c>
      <c r="R66" s="38" t="s">
        <v>271</v>
      </c>
      <c r="S66" s="36">
        <v>19.48</v>
      </c>
      <c r="AI66" s="38" t="s">
        <v>271</v>
      </c>
      <c r="AJ66" s="36">
        <v>43.59</v>
      </c>
      <c r="AZ66" s="38" t="s">
        <v>271</v>
      </c>
      <c r="BA66" s="36">
        <v>2.371</v>
      </c>
      <c r="BQ66" s="38" t="s">
        <v>271</v>
      </c>
      <c r="BR66" s="36">
        <v>2.3759999999999999</v>
      </c>
      <c r="CH66" s="38" t="s">
        <v>271</v>
      </c>
      <c r="CI66" s="36">
        <v>3.1920000000000002</v>
      </c>
    </row>
    <row r="67" spans="1:92" x14ac:dyDescent="0.25">
      <c r="A67" s="38" t="s">
        <v>189</v>
      </c>
      <c r="B67" s="36">
        <v>2.4400000000000002E-2</v>
      </c>
      <c r="R67" s="38" t="s">
        <v>189</v>
      </c>
      <c r="S67" s="36" t="s">
        <v>132</v>
      </c>
      <c r="AI67" s="38" t="s">
        <v>189</v>
      </c>
      <c r="AJ67" s="36" t="s">
        <v>132</v>
      </c>
      <c r="AZ67" s="38" t="s">
        <v>189</v>
      </c>
      <c r="BA67" s="36">
        <v>0.30559999999999998</v>
      </c>
      <c r="BQ67" s="38" t="s">
        <v>189</v>
      </c>
      <c r="BR67" s="36">
        <v>0.30480000000000002</v>
      </c>
      <c r="CH67" s="38" t="s">
        <v>189</v>
      </c>
      <c r="CI67" s="36">
        <v>0.20269999999999999</v>
      </c>
    </row>
    <row r="68" spans="1:92" x14ac:dyDescent="0.25">
      <c r="A68" s="38" t="s">
        <v>190</v>
      </c>
      <c r="B68" s="36" t="s">
        <v>175</v>
      </c>
      <c r="R68" s="38" t="s">
        <v>190</v>
      </c>
      <c r="S68" s="36" t="s">
        <v>133</v>
      </c>
      <c r="AI68" s="38" t="s">
        <v>190</v>
      </c>
      <c r="AJ68" s="36" t="s">
        <v>133</v>
      </c>
      <c r="AZ68" s="38" t="s">
        <v>190</v>
      </c>
      <c r="BA68" s="36" t="s">
        <v>171</v>
      </c>
      <c r="BQ68" s="38" t="s">
        <v>190</v>
      </c>
      <c r="BR68" s="36" t="s">
        <v>171</v>
      </c>
      <c r="CH68" s="38" t="s">
        <v>190</v>
      </c>
      <c r="CI68" s="36" t="s">
        <v>171</v>
      </c>
    </row>
    <row r="69" spans="1:92" x14ac:dyDescent="0.25">
      <c r="A69" s="38" t="s">
        <v>269</v>
      </c>
      <c r="B69" s="36" t="s">
        <v>134</v>
      </c>
      <c r="R69" s="38" t="s">
        <v>269</v>
      </c>
      <c r="S69" s="36" t="s">
        <v>134</v>
      </c>
      <c r="AI69" s="38" t="s">
        <v>269</v>
      </c>
      <c r="AJ69" s="36" t="s">
        <v>134</v>
      </c>
      <c r="AZ69" s="38" t="s">
        <v>269</v>
      </c>
      <c r="BA69" s="36" t="s">
        <v>168</v>
      </c>
      <c r="BQ69" s="38" t="s">
        <v>269</v>
      </c>
      <c r="BR69" s="36" t="s">
        <v>168</v>
      </c>
      <c r="CH69" s="38" t="s">
        <v>269</v>
      </c>
      <c r="CI69" s="36" t="s">
        <v>168</v>
      </c>
    </row>
    <row r="71" spans="1:92" x14ac:dyDescent="0.25">
      <c r="A71" s="38" t="s">
        <v>138</v>
      </c>
      <c r="B71" s="36">
        <v>1</v>
      </c>
      <c r="C71" s="36"/>
      <c r="D71" s="36"/>
      <c r="E71" s="36"/>
      <c r="F71" s="36"/>
      <c r="G71" s="36"/>
      <c r="R71" s="38" t="s">
        <v>138</v>
      </c>
      <c r="S71" s="36">
        <v>1</v>
      </c>
      <c r="T71" s="36"/>
      <c r="U71" s="36"/>
      <c r="V71" s="36"/>
      <c r="W71" s="36"/>
      <c r="X71" s="36"/>
      <c r="AI71" s="38" t="s">
        <v>138</v>
      </c>
      <c r="AJ71" s="36">
        <v>1</v>
      </c>
      <c r="AK71" s="36"/>
      <c r="AL71" s="36"/>
      <c r="AM71" s="36"/>
      <c r="AN71" s="36"/>
      <c r="AO71" s="36"/>
      <c r="AZ71" s="38" t="s">
        <v>138</v>
      </c>
      <c r="BA71" s="36">
        <v>1</v>
      </c>
      <c r="BB71" s="36"/>
      <c r="BC71" s="36"/>
      <c r="BD71" s="36"/>
      <c r="BE71" s="36"/>
      <c r="BF71" s="36"/>
      <c r="BQ71" s="38" t="s">
        <v>138</v>
      </c>
      <c r="BR71" s="36">
        <v>1</v>
      </c>
      <c r="BS71" s="36"/>
      <c r="BT71" s="36"/>
      <c r="BU71" s="36"/>
      <c r="BV71" s="36"/>
      <c r="BW71" s="36"/>
      <c r="CH71" s="38" t="s">
        <v>138</v>
      </c>
      <c r="CI71" s="36">
        <v>1</v>
      </c>
      <c r="CJ71" s="36"/>
      <c r="CK71" s="36"/>
      <c r="CL71" s="36"/>
      <c r="CM71" s="36"/>
      <c r="CN71" s="36"/>
    </row>
    <row r="72" spans="1:92" x14ac:dyDescent="0.25">
      <c r="A72" s="38" t="s">
        <v>139</v>
      </c>
      <c r="B72" s="36">
        <v>3</v>
      </c>
      <c r="C72" s="36"/>
      <c r="D72" s="36"/>
      <c r="E72" s="36"/>
      <c r="F72" s="36"/>
      <c r="G72" s="36"/>
      <c r="R72" s="38" t="s">
        <v>139</v>
      </c>
      <c r="S72" s="36">
        <v>3</v>
      </c>
      <c r="T72" s="36"/>
      <c r="U72" s="36"/>
      <c r="V72" s="36"/>
      <c r="W72" s="36"/>
      <c r="X72" s="36"/>
      <c r="AI72" s="38" t="s">
        <v>139</v>
      </c>
      <c r="AJ72" s="36">
        <v>3</v>
      </c>
      <c r="AK72" s="36"/>
      <c r="AL72" s="36"/>
      <c r="AM72" s="36"/>
      <c r="AN72" s="36"/>
      <c r="AO72" s="36"/>
      <c r="AZ72" s="38" t="s">
        <v>139</v>
      </c>
      <c r="BA72" s="36">
        <v>3</v>
      </c>
      <c r="BB72" s="36"/>
      <c r="BC72" s="36"/>
      <c r="BD72" s="36"/>
      <c r="BE72" s="36"/>
      <c r="BF72" s="36"/>
      <c r="BQ72" s="38" t="s">
        <v>139</v>
      </c>
      <c r="BR72" s="36">
        <v>3</v>
      </c>
      <c r="BS72" s="36"/>
      <c r="BT72" s="36"/>
      <c r="BU72" s="36"/>
      <c r="BV72" s="36"/>
      <c r="BW72" s="36"/>
      <c r="CH72" s="38" t="s">
        <v>139</v>
      </c>
      <c r="CI72" s="36">
        <v>3</v>
      </c>
      <c r="CJ72" s="36"/>
      <c r="CK72" s="36"/>
      <c r="CL72" s="36"/>
      <c r="CM72" s="36"/>
      <c r="CN72" s="36"/>
    </row>
    <row r="73" spans="1:92" x14ac:dyDescent="0.25">
      <c r="A73" s="38" t="s">
        <v>140</v>
      </c>
      <c r="B73" s="36">
        <v>0.05</v>
      </c>
      <c r="C73" s="36"/>
      <c r="D73" s="36"/>
      <c r="E73" s="36"/>
      <c r="F73" s="36"/>
      <c r="G73" s="36"/>
      <c r="R73" s="38" t="s">
        <v>140</v>
      </c>
      <c r="S73" s="36">
        <v>0.05</v>
      </c>
      <c r="T73" s="36"/>
      <c r="U73" s="36"/>
      <c r="V73" s="36"/>
      <c r="W73" s="36"/>
      <c r="X73" s="36"/>
      <c r="AI73" s="38" t="s">
        <v>140</v>
      </c>
      <c r="AJ73" s="36">
        <v>0.05</v>
      </c>
      <c r="AK73" s="36"/>
      <c r="AL73" s="36"/>
      <c r="AM73" s="36"/>
      <c r="AN73" s="36"/>
      <c r="AO73" s="36"/>
      <c r="AZ73" s="38" t="s">
        <v>140</v>
      </c>
      <c r="BA73" s="36">
        <v>0.05</v>
      </c>
      <c r="BB73" s="36"/>
      <c r="BC73" s="36"/>
      <c r="BD73" s="36"/>
      <c r="BE73" s="36"/>
      <c r="BF73" s="36"/>
      <c r="BQ73" s="38" t="s">
        <v>140</v>
      </c>
      <c r="BR73" s="36">
        <v>0.05</v>
      </c>
      <c r="BS73" s="36"/>
      <c r="BT73" s="36"/>
      <c r="BU73" s="36"/>
      <c r="BV73" s="36"/>
      <c r="BW73" s="36"/>
      <c r="CH73" s="38" t="s">
        <v>140</v>
      </c>
      <c r="CI73" s="36">
        <v>0.05</v>
      </c>
      <c r="CJ73" s="36"/>
      <c r="CK73" s="36"/>
      <c r="CL73" s="36"/>
      <c r="CM73" s="36"/>
      <c r="CN73" s="36"/>
    </row>
    <row r="74" spans="1:92" x14ac:dyDescent="0.25">
      <c r="A74" s="38"/>
      <c r="B74" s="36"/>
      <c r="C74" s="36"/>
      <c r="D74" s="36"/>
      <c r="E74" s="36"/>
      <c r="F74" s="36"/>
      <c r="G74" s="36"/>
      <c r="R74" s="38"/>
      <c r="S74" s="36"/>
      <c r="T74" s="36"/>
      <c r="U74" s="36"/>
      <c r="V74" s="36"/>
      <c r="W74" s="36"/>
      <c r="X74" s="36"/>
      <c r="AI74" s="38"/>
      <c r="AJ74" s="36"/>
      <c r="AK74" s="36"/>
      <c r="AL74" s="36"/>
      <c r="AM74" s="36"/>
      <c r="AN74" s="36"/>
      <c r="AO74" s="36"/>
      <c r="AZ74" s="38"/>
      <c r="BA74" s="36"/>
      <c r="BB74" s="36"/>
      <c r="BC74" s="36"/>
      <c r="BD74" s="36"/>
      <c r="BE74" s="36"/>
      <c r="BF74" s="36"/>
      <c r="BQ74" s="38"/>
      <c r="BR74" s="36"/>
      <c r="BS74" s="36"/>
      <c r="BT74" s="36"/>
      <c r="BU74" s="36"/>
      <c r="BV74" s="36"/>
      <c r="BW74" s="36"/>
      <c r="CH74" s="38"/>
      <c r="CI74" s="36"/>
      <c r="CJ74" s="36"/>
      <c r="CK74" s="36"/>
      <c r="CL74" s="36"/>
      <c r="CM74" s="36"/>
      <c r="CN74" s="36"/>
    </row>
    <row r="75" spans="1:92" x14ac:dyDescent="0.25">
      <c r="A75" s="38" t="s">
        <v>173</v>
      </c>
      <c r="B75" s="36" t="s">
        <v>142</v>
      </c>
      <c r="C75" s="36" t="s">
        <v>143</v>
      </c>
      <c r="D75" s="36" t="s">
        <v>144</v>
      </c>
      <c r="E75" s="36" t="s">
        <v>145</v>
      </c>
      <c r="F75" s="36" t="s">
        <v>146</v>
      </c>
      <c r="G75" s="36"/>
      <c r="R75" s="38" t="s">
        <v>173</v>
      </c>
      <c r="S75" s="36" t="s">
        <v>142</v>
      </c>
      <c r="T75" s="36" t="s">
        <v>143</v>
      </c>
      <c r="U75" s="36" t="s">
        <v>144</v>
      </c>
      <c r="V75" s="36" t="s">
        <v>145</v>
      </c>
      <c r="W75" s="36" t="s">
        <v>146</v>
      </c>
      <c r="X75" s="36"/>
      <c r="AI75" s="38" t="s">
        <v>173</v>
      </c>
      <c r="AJ75" s="36" t="s">
        <v>142</v>
      </c>
      <c r="AK75" s="36" t="s">
        <v>143</v>
      </c>
      <c r="AL75" s="36" t="s">
        <v>144</v>
      </c>
      <c r="AM75" s="36" t="s">
        <v>145</v>
      </c>
      <c r="AN75" s="36" t="s">
        <v>146</v>
      </c>
      <c r="AO75" s="36"/>
      <c r="AZ75" s="38" t="s">
        <v>173</v>
      </c>
      <c r="BA75" s="36" t="s">
        <v>142</v>
      </c>
      <c r="BB75" s="36" t="s">
        <v>143</v>
      </c>
      <c r="BC75" s="36" t="s">
        <v>144</v>
      </c>
      <c r="BD75" s="36" t="s">
        <v>145</v>
      </c>
      <c r="BE75" s="36" t="s">
        <v>146</v>
      </c>
      <c r="BF75" s="36"/>
      <c r="BQ75" s="38" t="s">
        <v>173</v>
      </c>
      <c r="BR75" s="36" t="s">
        <v>142</v>
      </c>
      <c r="BS75" s="36" t="s">
        <v>143</v>
      </c>
      <c r="BT75" s="36" t="s">
        <v>144</v>
      </c>
      <c r="BU75" s="36" t="s">
        <v>145</v>
      </c>
      <c r="BV75" s="36" t="s">
        <v>146</v>
      </c>
      <c r="BW75" s="36"/>
      <c r="CH75" s="38" t="s">
        <v>173</v>
      </c>
      <c r="CI75" s="36" t="s">
        <v>142</v>
      </c>
      <c r="CJ75" s="36" t="s">
        <v>143</v>
      </c>
      <c r="CK75" s="36" t="s">
        <v>144</v>
      </c>
      <c r="CL75" s="36" t="s">
        <v>145</v>
      </c>
      <c r="CM75" s="36" t="s">
        <v>146</v>
      </c>
      <c r="CN75" s="36"/>
    </row>
    <row r="76" spans="1:92" x14ac:dyDescent="0.25">
      <c r="A76" s="38" t="s">
        <v>217</v>
      </c>
      <c r="B76" s="36">
        <v>-229.8</v>
      </c>
      <c r="C76" s="36" t="s">
        <v>317</v>
      </c>
      <c r="D76" s="36" t="s">
        <v>134</v>
      </c>
      <c r="E76" s="36" t="s">
        <v>151</v>
      </c>
      <c r="F76" s="36">
        <v>2.9999999999999997E-4</v>
      </c>
      <c r="G76" s="36" t="s">
        <v>210</v>
      </c>
      <c r="R76" s="38" t="s">
        <v>217</v>
      </c>
      <c r="S76" s="36">
        <v>-185.6</v>
      </c>
      <c r="T76" s="36" t="s">
        <v>321</v>
      </c>
      <c r="U76" s="36" t="s">
        <v>134</v>
      </c>
      <c r="V76" s="36" t="s">
        <v>133</v>
      </c>
      <c r="W76" s="36" t="s">
        <v>132</v>
      </c>
      <c r="X76" s="36" t="s">
        <v>210</v>
      </c>
      <c r="AI76" s="38" t="s">
        <v>217</v>
      </c>
      <c r="AJ76" s="36">
        <v>-202.7</v>
      </c>
      <c r="AK76" s="36" t="s">
        <v>325</v>
      </c>
      <c r="AL76" s="36" t="s">
        <v>134</v>
      </c>
      <c r="AM76" s="36" t="s">
        <v>133</v>
      </c>
      <c r="AN76" s="36" t="s">
        <v>132</v>
      </c>
      <c r="AO76" s="36" t="s">
        <v>210</v>
      </c>
      <c r="AZ76" s="38" t="s">
        <v>217</v>
      </c>
      <c r="BA76" s="36">
        <v>-1.315E-2</v>
      </c>
      <c r="BB76" s="36" t="s">
        <v>329</v>
      </c>
      <c r="BC76" s="36" t="s">
        <v>168</v>
      </c>
      <c r="BD76" s="36" t="s">
        <v>171</v>
      </c>
      <c r="BE76" s="36">
        <v>0.1076</v>
      </c>
      <c r="BF76" s="36" t="s">
        <v>210</v>
      </c>
      <c r="BQ76" s="38" t="s">
        <v>217</v>
      </c>
      <c r="BR76" s="36">
        <v>-2.3290000000000002E-2</v>
      </c>
      <c r="BS76" s="36" t="s">
        <v>333</v>
      </c>
      <c r="BT76" s="36" t="s">
        <v>134</v>
      </c>
      <c r="BU76" s="36" t="s">
        <v>159</v>
      </c>
      <c r="BV76" s="36">
        <v>1.2999999999999999E-3</v>
      </c>
      <c r="BW76" s="36" t="s">
        <v>210</v>
      </c>
      <c r="CH76" s="38" t="s">
        <v>217</v>
      </c>
      <c r="CI76" s="36">
        <v>-1.6480000000000002E-2</v>
      </c>
      <c r="CJ76" s="36" t="s">
        <v>337</v>
      </c>
      <c r="CK76" s="36" t="s">
        <v>168</v>
      </c>
      <c r="CL76" s="36" t="s">
        <v>171</v>
      </c>
      <c r="CM76" s="36">
        <v>0.2296</v>
      </c>
      <c r="CN76" s="36" t="s">
        <v>210</v>
      </c>
    </row>
    <row r="77" spans="1:92" x14ac:dyDescent="0.25">
      <c r="A77" s="38" t="s">
        <v>220</v>
      </c>
      <c r="B77" s="36">
        <v>-192.9</v>
      </c>
      <c r="C77" s="36" t="s">
        <v>318</v>
      </c>
      <c r="D77" s="36" t="s">
        <v>134</v>
      </c>
      <c r="E77" s="36" t="s">
        <v>159</v>
      </c>
      <c r="F77" s="36">
        <v>2.8999999999999998E-3</v>
      </c>
      <c r="G77" s="36" t="s">
        <v>213</v>
      </c>
      <c r="R77" s="38" t="s">
        <v>220</v>
      </c>
      <c r="S77" s="36">
        <v>-3.698</v>
      </c>
      <c r="T77" s="36" t="s">
        <v>322</v>
      </c>
      <c r="U77" s="36" t="s">
        <v>168</v>
      </c>
      <c r="V77" s="36" t="s">
        <v>171</v>
      </c>
      <c r="W77" s="36">
        <v>0.9869</v>
      </c>
      <c r="X77" s="36" t="s">
        <v>213</v>
      </c>
      <c r="AI77" s="38" t="s">
        <v>220</v>
      </c>
      <c r="AJ77" s="36">
        <v>-31.62</v>
      </c>
      <c r="AK77" s="36" t="s">
        <v>326</v>
      </c>
      <c r="AL77" s="36" t="s">
        <v>168</v>
      </c>
      <c r="AM77" s="36" t="s">
        <v>171</v>
      </c>
      <c r="AN77" s="36">
        <v>0.42120000000000002</v>
      </c>
      <c r="AO77" s="36" t="s">
        <v>213</v>
      </c>
      <c r="AZ77" s="38" t="s">
        <v>220</v>
      </c>
      <c r="BA77" s="36">
        <v>1.789E-2</v>
      </c>
      <c r="BB77" s="36" t="s">
        <v>330</v>
      </c>
      <c r="BC77" s="36" t="s">
        <v>134</v>
      </c>
      <c r="BD77" s="36" t="s">
        <v>175</v>
      </c>
      <c r="BE77" s="36">
        <v>1.83E-2</v>
      </c>
      <c r="BF77" s="36" t="s">
        <v>213</v>
      </c>
      <c r="BQ77" s="38" t="s">
        <v>220</v>
      </c>
      <c r="BR77" s="36">
        <v>2.8990000000000001E-3</v>
      </c>
      <c r="BS77" s="36" t="s">
        <v>334</v>
      </c>
      <c r="BT77" s="36" t="s">
        <v>168</v>
      </c>
      <c r="BU77" s="36" t="s">
        <v>171</v>
      </c>
      <c r="BV77" s="36">
        <v>0.89549999999999996</v>
      </c>
      <c r="BW77" s="36" t="s">
        <v>213</v>
      </c>
      <c r="CH77" s="38" t="s">
        <v>220</v>
      </c>
      <c r="CI77" s="36">
        <v>4.6170000000000003E-2</v>
      </c>
      <c r="CJ77" s="36" t="s">
        <v>338</v>
      </c>
      <c r="CK77" s="36" t="s">
        <v>134</v>
      </c>
      <c r="CL77" s="36" t="s">
        <v>133</v>
      </c>
      <c r="CM77" s="36" t="s">
        <v>132</v>
      </c>
      <c r="CN77" s="36" t="s">
        <v>213</v>
      </c>
    </row>
    <row r="78" spans="1:92" x14ac:dyDescent="0.25">
      <c r="A78" s="38" t="s">
        <v>223</v>
      </c>
      <c r="B78" s="36">
        <v>36.840000000000003</v>
      </c>
      <c r="C78" s="36" t="s">
        <v>319</v>
      </c>
      <c r="D78" s="36" t="s">
        <v>168</v>
      </c>
      <c r="E78" s="36" t="s">
        <v>171</v>
      </c>
      <c r="F78" s="36">
        <v>0.76619999999999999</v>
      </c>
      <c r="G78" s="36" t="s">
        <v>219</v>
      </c>
      <c r="R78" s="38" t="s">
        <v>223</v>
      </c>
      <c r="S78" s="36">
        <v>181.9</v>
      </c>
      <c r="T78" s="36" t="s">
        <v>323</v>
      </c>
      <c r="U78" s="36" t="s">
        <v>134</v>
      </c>
      <c r="V78" s="36" t="s">
        <v>133</v>
      </c>
      <c r="W78" s="36" t="s">
        <v>132</v>
      </c>
      <c r="X78" s="36" t="s">
        <v>219</v>
      </c>
      <c r="AI78" s="38" t="s">
        <v>223</v>
      </c>
      <c r="AJ78" s="36">
        <v>171.1</v>
      </c>
      <c r="AK78" s="36" t="s">
        <v>327</v>
      </c>
      <c r="AL78" s="36" t="s">
        <v>134</v>
      </c>
      <c r="AM78" s="36" t="s">
        <v>133</v>
      </c>
      <c r="AN78" s="36" t="s">
        <v>132</v>
      </c>
      <c r="AO78" s="36" t="s">
        <v>219</v>
      </c>
      <c r="AZ78" s="38" t="s">
        <v>223</v>
      </c>
      <c r="BA78" s="36">
        <v>3.1040000000000002E-2</v>
      </c>
      <c r="BB78" s="36" t="s">
        <v>331</v>
      </c>
      <c r="BC78" s="36" t="s">
        <v>134</v>
      </c>
      <c r="BD78" s="36" t="s">
        <v>133</v>
      </c>
      <c r="BE78" s="36" t="s">
        <v>132</v>
      </c>
      <c r="BF78" s="36" t="s">
        <v>219</v>
      </c>
      <c r="BQ78" s="38" t="s">
        <v>223</v>
      </c>
      <c r="BR78" s="36">
        <v>2.6190000000000001E-2</v>
      </c>
      <c r="BS78" s="36" t="s">
        <v>335</v>
      </c>
      <c r="BT78" s="36" t="s">
        <v>134</v>
      </c>
      <c r="BU78" s="36" t="s">
        <v>133</v>
      </c>
      <c r="BV78" s="36" t="s">
        <v>132</v>
      </c>
      <c r="BW78" s="36" t="s">
        <v>219</v>
      </c>
      <c r="CH78" s="38" t="s">
        <v>223</v>
      </c>
      <c r="CI78" s="36">
        <v>6.2649999999999997E-2</v>
      </c>
      <c r="CJ78" s="36" t="s">
        <v>339</v>
      </c>
      <c r="CK78" s="36" t="s">
        <v>134</v>
      </c>
      <c r="CL78" s="36" t="s">
        <v>133</v>
      </c>
      <c r="CM78" s="36" t="s">
        <v>132</v>
      </c>
      <c r="CN78" s="36" t="s">
        <v>219</v>
      </c>
    </row>
  </sheetData>
  <mergeCells count="18">
    <mergeCell ref="CS6:CW6"/>
    <mergeCell ref="AJ6:AN6"/>
    <mergeCell ref="AO6:AS6"/>
    <mergeCell ref="AT6:AX6"/>
    <mergeCell ref="BA6:BE6"/>
    <mergeCell ref="BF6:BJ6"/>
    <mergeCell ref="BK6:BO6"/>
    <mergeCell ref="BR6:BV6"/>
    <mergeCell ref="BW6:CA6"/>
    <mergeCell ref="CB6:CF6"/>
    <mergeCell ref="CI6:CM6"/>
    <mergeCell ref="CN6:CR6"/>
    <mergeCell ref="AC6:AG6"/>
    <mergeCell ref="B6:F6"/>
    <mergeCell ref="G6:K6"/>
    <mergeCell ref="L6:P6"/>
    <mergeCell ref="S6:W6"/>
    <mergeCell ref="X6:AB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101B-67B2-4E6B-8646-647638415F83}">
  <dimension ref="A1:H33"/>
  <sheetViews>
    <sheetView workbookViewId="0">
      <selection activeCell="A2" sqref="A2"/>
    </sheetView>
  </sheetViews>
  <sheetFormatPr defaultColWidth="8.85546875" defaultRowHeight="15" x14ac:dyDescent="0.25"/>
  <cols>
    <col min="1" max="1" width="36.28515625" customWidth="1"/>
  </cols>
  <sheetData>
    <row r="1" spans="1:4" x14ac:dyDescent="0.25">
      <c r="A1" s="1" t="s">
        <v>696</v>
      </c>
    </row>
    <row r="2" spans="1:4" x14ac:dyDescent="0.25">
      <c r="A2" t="s">
        <v>342</v>
      </c>
    </row>
    <row r="3" spans="1:4" x14ac:dyDescent="0.25">
      <c r="A3" t="s">
        <v>349</v>
      </c>
    </row>
    <row r="4" spans="1:4" x14ac:dyDescent="0.25">
      <c r="A4" t="s">
        <v>343</v>
      </c>
    </row>
    <row r="6" spans="1:4" x14ac:dyDescent="0.25">
      <c r="B6" s="37" t="s">
        <v>94</v>
      </c>
      <c r="C6" s="37" t="s">
        <v>58</v>
      </c>
      <c r="D6" s="37" t="s">
        <v>95</v>
      </c>
    </row>
    <row r="7" spans="1:4" x14ac:dyDescent="0.25">
      <c r="B7" s="36">
        <v>6339</v>
      </c>
      <c r="C7" s="36">
        <v>11473</v>
      </c>
      <c r="D7" s="36">
        <v>8639</v>
      </c>
    </row>
    <row r="8" spans="1:4" x14ac:dyDescent="0.25">
      <c r="B8" s="36">
        <v>6002</v>
      </c>
      <c r="C8" s="36">
        <v>10666</v>
      </c>
      <c r="D8" s="36">
        <v>7575</v>
      </c>
    </row>
    <row r="9" spans="1:4" x14ac:dyDescent="0.25">
      <c r="B9" s="36">
        <v>4910</v>
      </c>
      <c r="C9" s="36">
        <v>11423</v>
      </c>
      <c r="D9" s="36">
        <v>9021</v>
      </c>
    </row>
    <row r="10" spans="1:4" x14ac:dyDescent="0.25">
      <c r="B10" s="36">
        <v>7256</v>
      </c>
      <c r="C10" s="36">
        <v>9999</v>
      </c>
      <c r="D10" s="36">
        <v>8176</v>
      </c>
    </row>
    <row r="12" spans="1:4" x14ac:dyDescent="0.25">
      <c r="A12" s="38" t="s">
        <v>186</v>
      </c>
      <c r="B12" s="36"/>
    </row>
    <row r="13" spans="1:4" x14ac:dyDescent="0.25">
      <c r="A13" s="38" t="s">
        <v>187</v>
      </c>
      <c r="B13" s="36" t="s">
        <v>134</v>
      </c>
    </row>
    <row r="14" spans="1:4" x14ac:dyDescent="0.25">
      <c r="A14" s="38" t="s">
        <v>188</v>
      </c>
      <c r="B14" s="36">
        <v>29.42</v>
      </c>
    </row>
    <row r="15" spans="1:4" x14ac:dyDescent="0.25">
      <c r="A15" s="38" t="s">
        <v>189</v>
      </c>
      <c r="B15" s="36">
        <v>8.0000000000000004E-4</v>
      </c>
    </row>
    <row r="16" spans="1:4" x14ac:dyDescent="0.25">
      <c r="A16" s="38" t="s">
        <v>190</v>
      </c>
      <c r="B16" s="36" t="s">
        <v>151</v>
      </c>
    </row>
    <row r="17" spans="1:8" x14ac:dyDescent="0.25">
      <c r="A17" s="38" t="s">
        <v>191</v>
      </c>
      <c r="B17" s="36" t="s">
        <v>134</v>
      </c>
    </row>
    <row r="18" spans="1:8" x14ac:dyDescent="0.25">
      <c r="A18" s="38" t="s">
        <v>193</v>
      </c>
      <c r="B18" s="36">
        <v>0.90749999999999997</v>
      </c>
    </row>
    <row r="19" spans="1:8" x14ac:dyDescent="0.25">
      <c r="A19" s="38"/>
      <c r="B19" s="36"/>
    </row>
    <row r="20" spans="1:8" x14ac:dyDescent="0.25">
      <c r="A20" s="38" t="s">
        <v>194</v>
      </c>
      <c r="B20" s="36"/>
    </row>
    <row r="21" spans="1:8" x14ac:dyDescent="0.25">
      <c r="A21" s="38" t="s">
        <v>188</v>
      </c>
      <c r="B21" s="36">
        <v>0.35139999999999999</v>
      </c>
    </row>
    <row r="22" spans="1:8" x14ac:dyDescent="0.25">
      <c r="A22" s="38" t="s">
        <v>189</v>
      </c>
      <c r="B22" s="36">
        <v>0.79020000000000001</v>
      </c>
    </row>
    <row r="23" spans="1:8" x14ac:dyDescent="0.25">
      <c r="A23" s="38" t="s">
        <v>190</v>
      </c>
      <c r="B23" s="36" t="s">
        <v>171</v>
      </c>
    </row>
    <row r="24" spans="1:8" x14ac:dyDescent="0.25">
      <c r="A24" s="38" t="s">
        <v>195</v>
      </c>
      <c r="B24" s="36" t="s">
        <v>168</v>
      </c>
    </row>
    <row r="25" spans="1:8" x14ac:dyDescent="0.25">
      <c r="A25" s="38" t="s">
        <v>193</v>
      </c>
      <c r="B25" s="36">
        <v>1.6E-2</v>
      </c>
    </row>
    <row r="27" spans="1:8" x14ac:dyDescent="0.25">
      <c r="A27" s="38" t="s">
        <v>138</v>
      </c>
      <c r="B27" s="36">
        <v>1</v>
      </c>
      <c r="C27" s="36"/>
      <c r="D27" s="36"/>
      <c r="E27" s="36"/>
      <c r="F27" s="36"/>
      <c r="G27" s="36"/>
      <c r="H27" s="36"/>
    </row>
    <row r="28" spans="1:8" x14ac:dyDescent="0.25">
      <c r="A28" s="38" t="s">
        <v>139</v>
      </c>
      <c r="B28" s="36">
        <v>2</v>
      </c>
      <c r="C28" s="36"/>
      <c r="D28" s="36"/>
      <c r="E28" s="36"/>
      <c r="F28" s="36"/>
      <c r="G28" s="36"/>
      <c r="H28" s="36"/>
    </row>
    <row r="29" spans="1:8" x14ac:dyDescent="0.25">
      <c r="A29" s="38" t="s">
        <v>140</v>
      </c>
      <c r="B29" s="36">
        <v>0.05</v>
      </c>
      <c r="C29" s="36"/>
      <c r="D29" s="36"/>
      <c r="E29" s="36"/>
      <c r="F29" s="36"/>
      <c r="G29" s="36"/>
      <c r="H29" s="36"/>
    </row>
    <row r="30" spans="1:8" x14ac:dyDescent="0.25">
      <c r="A30" s="38"/>
      <c r="B30" s="36"/>
      <c r="C30" s="36"/>
      <c r="D30" s="36"/>
      <c r="E30" s="36"/>
      <c r="F30" s="36"/>
      <c r="G30" s="36"/>
      <c r="H30" s="36"/>
    </row>
    <row r="31" spans="1:8" x14ac:dyDescent="0.25">
      <c r="A31" s="38" t="s">
        <v>229</v>
      </c>
      <c r="B31" s="36" t="s">
        <v>142</v>
      </c>
      <c r="C31" s="36" t="s">
        <v>143</v>
      </c>
      <c r="D31" s="36" t="s">
        <v>144</v>
      </c>
      <c r="E31" s="36" t="s">
        <v>145</v>
      </c>
      <c r="F31" s="36" t="s">
        <v>146</v>
      </c>
      <c r="G31" s="36" t="s">
        <v>230</v>
      </c>
      <c r="H31" s="36"/>
    </row>
    <row r="32" spans="1:8" x14ac:dyDescent="0.25">
      <c r="A32" s="38" t="s">
        <v>231</v>
      </c>
      <c r="B32" s="36">
        <v>4764</v>
      </c>
      <c r="C32" s="36" t="s">
        <v>350</v>
      </c>
      <c r="D32" s="36" t="s">
        <v>134</v>
      </c>
      <c r="E32" s="36" t="s">
        <v>151</v>
      </c>
      <c r="F32" s="36">
        <v>5.0000000000000001E-4</v>
      </c>
      <c r="G32" s="36" t="s">
        <v>233</v>
      </c>
      <c r="H32" s="36" t="s">
        <v>94</v>
      </c>
    </row>
    <row r="33" spans="1:8" x14ac:dyDescent="0.25">
      <c r="A33" s="38" t="s">
        <v>223</v>
      </c>
      <c r="B33" s="36">
        <v>2538</v>
      </c>
      <c r="C33" s="36" t="s">
        <v>351</v>
      </c>
      <c r="D33" s="36" t="s">
        <v>134</v>
      </c>
      <c r="E33" s="36" t="s">
        <v>175</v>
      </c>
      <c r="F33" s="36">
        <v>1.15E-2</v>
      </c>
      <c r="G33" s="36" t="s">
        <v>235</v>
      </c>
      <c r="H33" s="36" t="s">
        <v>95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5513F-39C0-450D-BEFF-1D6469F9B368}">
  <dimension ref="A1:H33"/>
  <sheetViews>
    <sheetView workbookViewId="0">
      <selection activeCell="B6" sqref="B6:D6"/>
    </sheetView>
  </sheetViews>
  <sheetFormatPr defaultColWidth="8.85546875" defaultRowHeight="15" x14ac:dyDescent="0.25"/>
  <cols>
    <col min="1" max="1" width="35.42578125" customWidth="1"/>
  </cols>
  <sheetData>
    <row r="1" spans="1:4" x14ac:dyDescent="0.25">
      <c r="A1" s="1" t="s">
        <v>697</v>
      </c>
    </row>
    <row r="2" spans="1:4" x14ac:dyDescent="0.25">
      <c r="A2" t="s">
        <v>342</v>
      </c>
    </row>
    <row r="3" spans="1:4" x14ac:dyDescent="0.25">
      <c r="A3" t="s">
        <v>353</v>
      </c>
    </row>
    <row r="4" spans="1:4" x14ac:dyDescent="0.25">
      <c r="A4" t="s">
        <v>343</v>
      </c>
    </row>
    <row r="6" spans="1:4" x14ac:dyDescent="0.25">
      <c r="B6" s="39" t="s">
        <v>94</v>
      </c>
      <c r="C6" s="40" t="s">
        <v>58</v>
      </c>
      <c r="D6" s="41" t="s">
        <v>95</v>
      </c>
    </row>
    <row r="7" spans="1:4" x14ac:dyDescent="0.25">
      <c r="B7" s="45">
        <v>6358</v>
      </c>
      <c r="C7" s="36">
        <v>9243</v>
      </c>
      <c r="D7" s="46">
        <v>6233</v>
      </c>
    </row>
    <row r="8" spans="1:4" x14ac:dyDescent="0.25">
      <c r="B8" s="45">
        <v>5968</v>
      </c>
      <c r="C8" s="36">
        <v>7566</v>
      </c>
      <c r="D8" s="46">
        <v>6773</v>
      </c>
    </row>
    <row r="9" spans="1:4" x14ac:dyDescent="0.25">
      <c r="B9" s="45">
        <v>4522</v>
      </c>
      <c r="C9" s="36">
        <v>6977</v>
      </c>
      <c r="D9" s="46">
        <v>5386</v>
      </c>
    </row>
    <row r="10" spans="1:4" x14ac:dyDescent="0.25">
      <c r="B10" s="47">
        <v>7543</v>
      </c>
      <c r="C10" s="48">
        <v>7691</v>
      </c>
      <c r="D10" s="49">
        <v>5386</v>
      </c>
    </row>
    <row r="12" spans="1:4" x14ac:dyDescent="0.25">
      <c r="A12" s="38" t="s">
        <v>186</v>
      </c>
      <c r="B12" s="36"/>
    </row>
    <row r="13" spans="1:4" x14ac:dyDescent="0.25">
      <c r="A13" s="38" t="s">
        <v>187</v>
      </c>
      <c r="B13" s="36" t="s">
        <v>134</v>
      </c>
    </row>
    <row r="14" spans="1:4" x14ac:dyDescent="0.25">
      <c r="A14" s="38" t="s">
        <v>188</v>
      </c>
      <c r="B14" s="36">
        <v>6.3109999999999999</v>
      </c>
    </row>
    <row r="15" spans="1:4" x14ac:dyDescent="0.25">
      <c r="A15" s="38" t="s">
        <v>189</v>
      </c>
      <c r="B15" s="36">
        <v>3.3500000000000002E-2</v>
      </c>
    </row>
    <row r="16" spans="1:4" x14ac:dyDescent="0.25">
      <c r="A16" s="38" t="s">
        <v>190</v>
      </c>
      <c r="B16" s="36" t="s">
        <v>175</v>
      </c>
    </row>
    <row r="17" spans="1:8" x14ac:dyDescent="0.25">
      <c r="A17" s="38" t="s">
        <v>191</v>
      </c>
      <c r="B17" s="36" t="s">
        <v>134</v>
      </c>
    </row>
    <row r="18" spans="1:8" x14ac:dyDescent="0.25">
      <c r="A18" s="38" t="s">
        <v>193</v>
      </c>
      <c r="B18" s="36">
        <v>0.67779999999999996</v>
      </c>
    </row>
    <row r="19" spans="1:8" x14ac:dyDescent="0.25">
      <c r="A19" s="38"/>
      <c r="B19" s="36"/>
    </row>
    <row r="20" spans="1:8" x14ac:dyDescent="0.25">
      <c r="A20" s="38" t="s">
        <v>194</v>
      </c>
      <c r="B20" s="36"/>
    </row>
    <row r="21" spans="1:8" x14ac:dyDescent="0.25">
      <c r="A21" s="38" t="s">
        <v>188</v>
      </c>
      <c r="B21" s="36">
        <v>2.0699999999999998</v>
      </c>
    </row>
    <row r="22" spans="1:8" x14ac:dyDescent="0.25">
      <c r="A22" s="38" t="s">
        <v>189</v>
      </c>
      <c r="B22" s="36">
        <v>0.20569999999999999</v>
      </c>
    </row>
    <row r="23" spans="1:8" x14ac:dyDescent="0.25">
      <c r="A23" s="38" t="s">
        <v>190</v>
      </c>
      <c r="B23" s="36" t="s">
        <v>171</v>
      </c>
    </row>
    <row r="24" spans="1:8" x14ac:dyDescent="0.25">
      <c r="A24" s="38" t="s">
        <v>195</v>
      </c>
      <c r="B24" s="36" t="s">
        <v>168</v>
      </c>
    </row>
    <row r="25" spans="1:8" x14ac:dyDescent="0.25">
      <c r="A25" s="38" t="s">
        <v>193</v>
      </c>
      <c r="B25" s="36">
        <v>0.25009999999999999</v>
      </c>
    </row>
    <row r="27" spans="1:8" x14ac:dyDescent="0.25">
      <c r="A27" s="38" t="s">
        <v>138</v>
      </c>
      <c r="B27" s="36">
        <v>1</v>
      </c>
      <c r="C27" s="36"/>
      <c r="D27" s="36"/>
      <c r="E27" s="36"/>
      <c r="F27" s="36"/>
      <c r="G27" s="36"/>
      <c r="H27" s="36"/>
    </row>
    <row r="28" spans="1:8" x14ac:dyDescent="0.25">
      <c r="A28" s="38" t="s">
        <v>139</v>
      </c>
      <c r="B28" s="36">
        <v>2</v>
      </c>
      <c r="C28" s="36"/>
      <c r="D28" s="36"/>
      <c r="E28" s="36"/>
      <c r="F28" s="36"/>
      <c r="G28" s="36"/>
      <c r="H28" s="36"/>
    </row>
    <row r="29" spans="1:8" x14ac:dyDescent="0.25">
      <c r="A29" s="38" t="s">
        <v>140</v>
      </c>
      <c r="B29" s="36">
        <v>0.05</v>
      </c>
      <c r="C29" s="36"/>
      <c r="D29" s="36"/>
      <c r="E29" s="36"/>
      <c r="F29" s="36"/>
      <c r="G29" s="36"/>
      <c r="H29" s="36"/>
    </row>
    <row r="30" spans="1:8" x14ac:dyDescent="0.25">
      <c r="A30" s="38"/>
      <c r="B30" s="36"/>
      <c r="C30" s="36"/>
      <c r="D30" s="36"/>
      <c r="E30" s="36"/>
      <c r="F30" s="36"/>
      <c r="G30" s="36"/>
      <c r="H30" s="36"/>
    </row>
    <row r="31" spans="1:8" x14ac:dyDescent="0.25">
      <c r="A31" s="38" t="s">
        <v>229</v>
      </c>
      <c r="B31" s="36" t="s">
        <v>142</v>
      </c>
      <c r="C31" s="36" t="s">
        <v>143</v>
      </c>
      <c r="D31" s="36" t="s">
        <v>144</v>
      </c>
      <c r="E31" s="36" t="s">
        <v>145</v>
      </c>
      <c r="F31" s="36" t="s">
        <v>146</v>
      </c>
      <c r="G31" s="36" t="s">
        <v>230</v>
      </c>
      <c r="H31" s="36"/>
    </row>
    <row r="32" spans="1:8" x14ac:dyDescent="0.25">
      <c r="A32" s="38" t="s">
        <v>231</v>
      </c>
      <c r="B32" s="36">
        <v>1772</v>
      </c>
      <c r="C32" s="36" t="s">
        <v>354</v>
      </c>
      <c r="D32" s="36" t="s">
        <v>134</v>
      </c>
      <c r="E32" s="36" t="s">
        <v>175</v>
      </c>
      <c r="F32" s="36">
        <v>4.5199999999999997E-2</v>
      </c>
      <c r="G32" s="36" t="s">
        <v>233</v>
      </c>
      <c r="H32" s="36" t="s">
        <v>94</v>
      </c>
    </row>
    <row r="33" spans="1:8" x14ac:dyDescent="0.25">
      <c r="A33" s="38" t="s">
        <v>223</v>
      </c>
      <c r="B33" s="36">
        <v>1925</v>
      </c>
      <c r="C33" s="36" t="s">
        <v>355</v>
      </c>
      <c r="D33" s="36" t="s">
        <v>134</v>
      </c>
      <c r="E33" s="36" t="s">
        <v>175</v>
      </c>
      <c r="F33" s="36">
        <v>3.2800000000000003E-2</v>
      </c>
      <c r="G33" s="36" t="s">
        <v>235</v>
      </c>
      <c r="H33" s="36" t="s">
        <v>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2FB1-6321-4168-8217-5FB0E067A7E7}">
  <dimension ref="A1:K38"/>
  <sheetViews>
    <sheetView workbookViewId="0">
      <selection activeCell="A2" sqref="A2"/>
    </sheetView>
  </sheetViews>
  <sheetFormatPr defaultColWidth="8.85546875" defaultRowHeight="15" x14ac:dyDescent="0.25"/>
  <sheetData>
    <row r="1" spans="1:11" x14ac:dyDescent="0.25">
      <c r="A1" s="1" t="s">
        <v>1000</v>
      </c>
    </row>
    <row r="2" spans="1:11" x14ac:dyDescent="0.25">
      <c r="A2" t="s">
        <v>682</v>
      </c>
    </row>
    <row r="3" spans="1:11" x14ac:dyDescent="0.25">
      <c r="A3" t="s">
        <v>683</v>
      </c>
    </row>
    <row r="4" spans="1:11" x14ac:dyDescent="0.25">
      <c r="A4" t="s">
        <v>684</v>
      </c>
    </row>
    <row r="6" spans="1:11" x14ac:dyDescent="0.25">
      <c r="B6" s="39" t="s">
        <v>685</v>
      </c>
      <c r="C6" s="185" t="s">
        <v>597</v>
      </c>
      <c r="D6" s="186"/>
      <c r="E6" s="187"/>
      <c r="F6" s="185" t="s">
        <v>686</v>
      </c>
      <c r="G6" s="186"/>
      <c r="H6" s="187"/>
      <c r="I6" s="186" t="s">
        <v>687</v>
      </c>
      <c r="J6" s="186"/>
      <c r="K6" s="187"/>
    </row>
    <row r="7" spans="1:11" x14ac:dyDescent="0.25">
      <c r="B7" s="45">
        <v>0</v>
      </c>
      <c r="C7" s="45">
        <v>1</v>
      </c>
      <c r="D7" s="36">
        <v>1</v>
      </c>
      <c r="E7" s="46">
        <v>1</v>
      </c>
      <c r="F7" s="45">
        <v>1</v>
      </c>
      <c r="G7" s="36">
        <v>1</v>
      </c>
      <c r="H7" s="46">
        <v>1</v>
      </c>
      <c r="I7" s="36">
        <v>1</v>
      </c>
      <c r="J7" s="36">
        <v>1</v>
      </c>
      <c r="K7" s="46">
        <v>1</v>
      </c>
    </row>
    <row r="8" spans="1:11" x14ac:dyDescent="0.25">
      <c r="B8" s="45">
        <v>60</v>
      </c>
      <c r="C8" s="45">
        <v>0.73540190000000005</v>
      </c>
      <c r="D8" s="36">
        <v>1.353011</v>
      </c>
      <c r="E8" s="46">
        <v>1.320084</v>
      </c>
      <c r="F8" s="45">
        <v>1.1337330000000001</v>
      </c>
      <c r="G8" s="36">
        <v>1.171079</v>
      </c>
      <c r="H8" s="46">
        <v>1.472861</v>
      </c>
      <c r="I8" s="36">
        <v>1.233271</v>
      </c>
      <c r="J8" s="36">
        <v>0.72242649999999997</v>
      </c>
      <c r="K8" s="46">
        <v>0.99375559999999996</v>
      </c>
    </row>
    <row r="9" spans="1:11" x14ac:dyDescent="0.25">
      <c r="B9" s="45">
        <v>90</v>
      </c>
      <c r="C9" s="45">
        <v>0.46445150000000002</v>
      </c>
      <c r="D9" s="36">
        <v>1.3742620000000001</v>
      </c>
      <c r="E9" s="46">
        <v>1.1537660000000001</v>
      </c>
      <c r="F9" s="45">
        <v>1.2065870000000001</v>
      </c>
      <c r="G9" s="36">
        <v>1.3309569999999999</v>
      </c>
      <c r="H9" s="46">
        <v>1.1251150000000001</v>
      </c>
      <c r="I9" s="36">
        <v>1.295539</v>
      </c>
      <c r="J9" s="36">
        <v>0.63143380000000005</v>
      </c>
      <c r="K9" s="46">
        <v>1.128457</v>
      </c>
    </row>
    <row r="10" spans="1:11" x14ac:dyDescent="0.25">
      <c r="B10" s="45">
        <v>120</v>
      </c>
      <c r="C10" s="45">
        <v>0.6200831</v>
      </c>
      <c r="D10" s="36">
        <v>1.3317589999999999</v>
      </c>
      <c r="E10" s="46">
        <v>1.122385</v>
      </c>
      <c r="F10" s="45">
        <v>1.488024</v>
      </c>
      <c r="G10" s="36">
        <v>1.4704680000000001</v>
      </c>
      <c r="H10" s="46">
        <v>1.3321069999999999</v>
      </c>
      <c r="I10" s="36">
        <v>1.258364</v>
      </c>
      <c r="J10" s="36">
        <v>0.61213240000000002</v>
      </c>
      <c r="K10" s="46">
        <v>1.2007140000000001</v>
      </c>
    </row>
    <row r="11" spans="1:11" x14ac:dyDescent="0.25">
      <c r="B11" s="47">
        <v>180</v>
      </c>
      <c r="C11" s="47">
        <v>0.3576838</v>
      </c>
      <c r="D11" s="48">
        <v>1.4025970000000001</v>
      </c>
      <c r="E11" s="49">
        <v>1.166318</v>
      </c>
      <c r="F11" s="47">
        <v>1.253493</v>
      </c>
      <c r="G11" s="48">
        <v>1.425662</v>
      </c>
      <c r="H11" s="49">
        <v>1.4535419999999999</v>
      </c>
      <c r="I11" s="48">
        <v>1.1319699999999999</v>
      </c>
      <c r="J11" s="48">
        <v>0.7104779</v>
      </c>
      <c r="K11" s="49">
        <v>0.69580730000000002</v>
      </c>
    </row>
    <row r="13" spans="1:11" x14ac:dyDescent="0.25">
      <c r="A13" t="s">
        <v>688</v>
      </c>
    </row>
    <row r="14" spans="1:11" x14ac:dyDescent="0.25">
      <c r="B14" s="38" t="s">
        <v>123</v>
      </c>
      <c r="C14" s="36" t="s">
        <v>124</v>
      </c>
      <c r="D14" s="36"/>
      <c r="E14" s="36"/>
      <c r="F14" s="36"/>
    </row>
    <row r="15" spans="1:11" x14ac:dyDescent="0.25">
      <c r="B15" s="38" t="s">
        <v>125</v>
      </c>
      <c r="C15" s="36">
        <v>0.05</v>
      </c>
      <c r="D15" s="36"/>
      <c r="E15" s="36"/>
      <c r="F15" s="36"/>
    </row>
    <row r="16" spans="1:11" x14ac:dyDescent="0.25">
      <c r="B16" s="38"/>
      <c r="C16" s="36"/>
      <c r="D16" s="36"/>
      <c r="E16" s="36"/>
      <c r="F16" s="36"/>
    </row>
    <row r="17" spans="1:6" x14ac:dyDescent="0.25">
      <c r="B17" s="38" t="s">
        <v>126</v>
      </c>
      <c r="C17" s="36" t="s">
        <v>127</v>
      </c>
      <c r="D17" s="36" t="s">
        <v>128</v>
      </c>
      <c r="E17" s="36" t="s">
        <v>129</v>
      </c>
      <c r="F17" s="36" t="s">
        <v>130</v>
      </c>
    </row>
    <row r="18" spans="1:6" x14ac:dyDescent="0.25">
      <c r="B18" s="38" t="s">
        <v>131</v>
      </c>
      <c r="C18" s="36">
        <v>7.569</v>
      </c>
      <c r="D18" s="36">
        <v>0.69840000000000002</v>
      </c>
      <c r="E18" s="36" t="s">
        <v>171</v>
      </c>
      <c r="F18" s="36" t="s">
        <v>168</v>
      </c>
    </row>
    <row r="19" spans="1:6" x14ac:dyDescent="0.25">
      <c r="B19" s="38" t="s">
        <v>135</v>
      </c>
      <c r="C19" s="36">
        <v>7.97</v>
      </c>
      <c r="D19" s="36">
        <v>0.67820000000000003</v>
      </c>
      <c r="E19" s="36" t="s">
        <v>171</v>
      </c>
      <c r="F19" s="36" t="s">
        <v>168</v>
      </c>
    </row>
    <row r="20" spans="1:6" x14ac:dyDescent="0.25">
      <c r="B20" s="38" t="s">
        <v>136</v>
      </c>
      <c r="C20" s="36">
        <v>16.16</v>
      </c>
      <c r="D20" s="36">
        <v>4.1799999999999997E-2</v>
      </c>
      <c r="E20" s="36" t="s">
        <v>175</v>
      </c>
      <c r="F20" s="36" t="s">
        <v>134</v>
      </c>
    </row>
    <row r="22" spans="1:6" x14ac:dyDescent="0.25">
      <c r="A22" t="s">
        <v>689</v>
      </c>
    </row>
    <row r="23" spans="1:6" x14ac:dyDescent="0.25">
      <c r="B23" s="38" t="s">
        <v>123</v>
      </c>
      <c r="C23" s="36" t="s">
        <v>124</v>
      </c>
      <c r="D23" s="36"/>
      <c r="E23" s="36"/>
      <c r="F23" s="36"/>
    </row>
    <row r="24" spans="1:6" x14ac:dyDescent="0.25">
      <c r="B24" s="38" t="s">
        <v>125</v>
      </c>
      <c r="C24" s="36">
        <v>0.05</v>
      </c>
      <c r="D24" s="36"/>
      <c r="E24" s="36"/>
      <c r="F24" s="36"/>
    </row>
    <row r="25" spans="1:6" x14ac:dyDescent="0.25">
      <c r="B25" s="38"/>
      <c r="C25" s="36"/>
      <c r="D25" s="36"/>
      <c r="E25" s="36"/>
      <c r="F25" s="36"/>
    </row>
    <row r="26" spans="1:6" x14ac:dyDescent="0.25">
      <c r="B26" s="38" t="s">
        <v>126</v>
      </c>
      <c r="C26" s="36" t="s">
        <v>127</v>
      </c>
      <c r="D26" s="36" t="s">
        <v>128</v>
      </c>
      <c r="E26" s="36" t="s">
        <v>129</v>
      </c>
      <c r="F26" s="36" t="s">
        <v>130</v>
      </c>
    </row>
    <row r="27" spans="1:6" x14ac:dyDescent="0.25">
      <c r="B27" s="38" t="s">
        <v>131</v>
      </c>
      <c r="C27" s="36">
        <v>1.6479999999999999</v>
      </c>
      <c r="D27" s="36">
        <v>0.98540000000000005</v>
      </c>
      <c r="E27" s="36" t="s">
        <v>171</v>
      </c>
      <c r="F27" s="36" t="s">
        <v>168</v>
      </c>
    </row>
    <row r="28" spans="1:6" x14ac:dyDescent="0.25">
      <c r="B28" s="38" t="s">
        <v>135</v>
      </c>
      <c r="C28" s="36">
        <v>2.9889999999999999</v>
      </c>
      <c r="D28" s="36">
        <v>0.95699999999999996</v>
      </c>
      <c r="E28" s="36" t="s">
        <v>171</v>
      </c>
      <c r="F28" s="36" t="s">
        <v>168</v>
      </c>
    </row>
    <row r="29" spans="1:6" x14ac:dyDescent="0.25">
      <c r="B29" s="38" t="s">
        <v>136</v>
      </c>
      <c r="C29" s="36">
        <v>0.84650000000000003</v>
      </c>
      <c r="D29" s="36">
        <v>0.67659999999999998</v>
      </c>
      <c r="E29" s="36" t="s">
        <v>171</v>
      </c>
      <c r="F29" s="36" t="s">
        <v>168</v>
      </c>
    </row>
    <row r="31" spans="1:6" x14ac:dyDescent="0.25">
      <c r="A31" t="s">
        <v>690</v>
      </c>
    </row>
    <row r="32" spans="1:6" x14ac:dyDescent="0.25">
      <c r="B32" s="38" t="s">
        <v>123</v>
      </c>
      <c r="C32" s="36" t="s">
        <v>124</v>
      </c>
      <c r="D32" s="36"/>
      <c r="E32" s="36"/>
      <c r="F32" s="36"/>
    </row>
    <row r="33" spans="2:6" x14ac:dyDescent="0.25">
      <c r="B33" s="38" t="s">
        <v>125</v>
      </c>
      <c r="C33" s="36">
        <v>0.05</v>
      </c>
      <c r="D33" s="36"/>
      <c r="E33" s="36"/>
      <c r="F33" s="36"/>
    </row>
    <row r="34" spans="2:6" x14ac:dyDescent="0.25">
      <c r="B34" s="38"/>
      <c r="C34" s="36"/>
      <c r="D34" s="36"/>
      <c r="E34" s="36"/>
      <c r="F34" s="36"/>
    </row>
    <row r="35" spans="2:6" x14ac:dyDescent="0.25">
      <c r="B35" s="38" t="s">
        <v>126</v>
      </c>
      <c r="C35" s="36" t="s">
        <v>127</v>
      </c>
      <c r="D35" s="36" t="s">
        <v>128</v>
      </c>
      <c r="E35" s="36" t="s">
        <v>129</v>
      </c>
      <c r="F35" s="36" t="s">
        <v>130</v>
      </c>
    </row>
    <row r="36" spans="2:6" x14ac:dyDescent="0.25">
      <c r="B36" s="38" t="s">
        <v>131</v>
      </c>
      <c r="C36" s="36">
        <v>13.06</v>
      </c>
      <c r="D36" s="36">
        <v>0.27</v>
      </c>
      <c r="E36" s="36" t="s">
        <v>171</v>
      </c>
      <c r="F36" s="36" t="s">
        <v>168</v>
      </c>
    </row>
    <row r="37" spans="2:6" x14ac:dyDescent="0.25">
      <c r="B37" s="38" t="s">
        <v>135</v>
      </c>
      <c r="C37" s="36">
        <v>8.2479999999999993</v>
      </c>
      <c r="D37" s="36">
        <v>0.49130000000000001</v>
      </c>
      <c r="E37" s="36" t="s">
        <v>171</v>
      </c>
      <c r="F37" s="36" t="s">
        <v>168</v>
      </c>
    </row>
    <row r="38" spans="2:6" x14ac:dyDescent="0.25">
      <c r="B38" s="38" t="s">
        <v>136</v>
      </c>
      <c r="C38" s="36">
        <v>32.04</v>
      </c>
      <c r="D38" s="36">
        <v>1.4E-3</v>
      </c>
      <c r="E38" s="36" t="s">
        <v>159</v>
      </c>
      <c r="F38" s="36" t="s">
        <v>134</v>
      </c>
    </row>
  </sheetData>
  <mergeCells count="3">
    <mergeCell ref="C6:E6"/>
    <mergeCell ref="F6:H6"/>
    <mergeCell ref="I6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F8BF-95ED-4FBF-B4F9-21FC8253F086}">
  <dimension ref="A1:K38"/>
  <sheetViews>
    <sheetView workbookViewId="0">
      <selection activeCell="A2" sqref="A2"/>
    </sheetView>
  </sheetViews>
  <sheetFormatPr defaultColWidth="8.85546875" defaultRowHeight="15" x14ac:dyDescent="0.25"/>
  <sheetData>
    <row r="1" spans="1:11" x14ac:dyDescent="0.25">
      <c r="A1" s="1" t="s">
        <v>1001</v>
      </c>
    </row>
    <row r="2" spans="1:11" x14ac:dyDescent="0.25">
      <c r="A2" t="s">
        <v>682</v>
      </c>
    </row>
    <row r="3" spans="1:11" x14ac:dyDescent="0.25">
      <c r="A3" t="s">
        <v>683</v>
      </c>
    </row>
    <row r="4" spans="1:11" x14ac:dyDescent="0.25">
      <c r="A4" t="s">
        <v>691</v>
      </c>
    </row>
    <row r="6" spans="1:11" x14ac:dyDescent="0.25">
      <c r="B6" s="39" t="s">
        <v>685</v>
      </c>
      <c r="C6" s="185" t="s">
        <v>597</v>
      </c>
      <c r="D6" s="186"/>
      <c r="E6" s="187"/>
      <c r="F6" s="185" t="s">
        <v>686</v>
      </c>
      <c r="G6" s="186"/>
      <c r="H6" s="187"/>
      <c r="I6" s="186" t="s">
        <v>687</v>
      </c>
      <c r="J6" s="186"/>
      <c r="K6" s="187"/>
    </row>
    <row r="7" spans="1:11" x14ac:dyDescent="0.25">
      <c r="B7" s="45">
        <v>0</v>
      </c>
      <c r="C7" s="45">
        <v>1</v>
      </c>
      <c r="D7" s="36">
        <v>1</v>
      </c>
      <c r="E7" s="46">
        <v>1</v>
      </c>
      <c r="F7" s="45">
        <v>1</v>
      </c>
      <c r="G7" s="36">
        <v>1</v>
      </c>
      <c r="H7" s="46">
        <v>1</v>
      </c>
      <c r="I7" s="36">
        <v>1</v>
      </c>
      <c r="J7" s="36">
        <v>1</v>
      </c>
      <c r="K7" s="46">
        <v>1</v>
      </c>
    </row>
    <row r="8" spans="1:11" x14ac:dyDescent="0.25">
      <c r="B8" s="45">
        <v>60</v>
      </c>
      <c r="C8" s="45">
        <v>0.63684540000000001</v>
      </c>
      <c r="D8" s="36">
        <v>1.2463340000000001</v>
      </c>
      <c r="E8" s="46">
        <v>1.2562070000000001</v>
      </c>
      <c r="F8" s="45">
        <v>0.94046660000000004</v>
      </c>
      <c r="G8" s="36">
        <v>1.0711679999999999</v>
      </c>
      <c r="H8" s="46">
        <v>1.2166809999999999</v>
      </c>
      <c r="I8" s="36">
        <v>1.206985</v>
      </c>
      <c r="J8" s="36">
        <v>0.69857530000000001</v>
      </c>
      <c r="K8" s="46">
        <v>0.87335640000000003</v>
      </c>
    </row>
    <row r="9" spans="1:11" x14ac:dyDescent="0.25">
      <c r="B9" s="45">
        <v>90</v>
      </c>
      <c r="C9" s="45">
        <v>0.44950119999999999</v>
      </c>
      <c r="D9" s="36">
        <v>1.254154</v>
      </c>
      <c r="E9" s="46">
        <v>1.0685199999999999</v>
      </c>
      <c r="F9" s="45">
        <v>1.0209170000000001</v>
      </c>
      <c r="G9" s="36">
        <v>1.211679</v>
      </c>
      <c r="H9" s="46">
        <v>1.019776</v>
      </c>
      <c r="I9" s="36">
        <v>1.321976</v>
      </c>
      <c r="J9" s="36">
        <v>0.59572570000000002</v>
      </c>
      <c r="K9" s="46">
        <v>0.93148790000000004</v>
      </c>
    </row>
    <row r="10" spans="1:11" x14ac:dyDescent="0.25">
      <c r="B10" s="45">
        <v>120</v>
      </c>
      <c r="C10" s="45">
        <v>0.65523690000000001</v>
      </c>
      <c r="D10" s="36">
        <v>1.164223</v>
      </c>
      <c r="E10" s="46">
        <v>1.0685199999999999</v>
      </c>
      <c r="F10" s="45">
        <v>1.2847949999999999</v>
      </c>
      <c r="G10" s="36">
        <v>1.2764599999999999</v>
      </c>
      <c r="H10" s="46">
        <v>1.233878</v>
      </c>
      <c r="I10" s="36">
        <v>1.2717210000000001</v>
      </c>
      <c r="J10" s="36">
        <v>0.60463049999999996</v>
      </c>
      <c r="K10" s="46">
        <v>0.99307959999999995</v>
      </c>
    </row>
    <row r="11" spans="1:11" x14ac:dyDescent="0.25">
      <c r="B11" s="47">
        <v>180</v>
      </c>
      <c r="C11" s="47">
        <v>0.3697008</v>
      </c>
      <c r="D11" s="48">
        <v>1.340176</v>
      </c>
      <c r="E11" s="49">
        <v>1.137041</v>
      </c>
      <c r="F11" s="47">
        <v>1.0048269999999999</v>
      </c>
      <c r="G11" s="48">
        <v>1.2992699999999999</v>
      </c>
      <c r="H11" s="49">
        <v>1.27773</v>
      </c>
      <c r="I11" s="48">
        <v>1.1567289999999999</v>
      </c>
      <c r="J11" s="48">
        <v>0.74265360000000002</v>
      </c>
      <c r="K11" s="49">
        <v>0.58754320000000004</v>
      </c>
    </row>
    <row r="13" spans="1:11" x14ac:dyDescent="0.25">
      <c r="A13" t="s">
        <v>688</v>
      </c>
    </row>
    <row r="14" spans="1:11" x14ac:dyDescent="0.25">
      <c r="B14" s="38" t="s">
        <v>123</v>
      </c>
      <c r="C14" s="36" t="s">
        <v>124</v>
      </c>
      <c r="D14" s="36"/>
      <c r="E14" s="36"/>
      <c r="F14" s="36"/>
    </row>
    <row r="15" spans="1:11" x14ac:dyDescent="0.25">
      <c r="B15" s="38" t="s">
        <v>125</v>
      </c>
      <c r="C15" s="36">
        <v>0.05</v>
      </c>
      <c r="D15" s="36"/>
      <c r="E15" s="36"/>
      <c r="F15" s="36"/>
    </row>
    <row r="16" spans="1:11" x14ac:dyDescent="0.25">
      <c r="B16" s="38"/>
      <c r="C16" s="36"/>
      <c r="D16" s="36"/>
      <c r="E16" s="36"/>
      <c r="F16" s="36"/>
    </row>
    <row r="17" spans="1:6" x14ac:dyDescent="0.25">
      <c r="B17" s="38" t="s">
        <v>126</v>
      </c>
      <c r="C17" s="36" t="s">
        <v>127</v>
      </c>
      <c r="D17" s="36" t="s">
        <v>128</v>
      </c>
      <c r="E17" s="36" t="s">
        <v>129</v>
      </c>
      <c r="F17" s="36" t="s">
        <v>130</v>
      </c>
    </row>
    <row r="18" spans="1:6" x14ac:dyDescent="0.25">
      <c r="B18" s="38" t="s">
        <v>131</v>
      </c>
      <c r="C18" s="36">
        <v>6.0519999999999996</v>
      </c>
      <c r="D18" s="36">
        <v>0.82540000000000002</v>
      </c>
      <c r="E18" s="36" t="s">
        <v>171</v>
      </c>
      <c r="F18" s="36" t="s">
        <v>168</v>
      </c>
    </row>
    <row r="19" spans="1:6" x14ac:dyDescent="0.25">
      <c r="B19" s="38" t="s">
        <v>135</v>
      </c>
      <c r="C19" s="36">
        <v>3.2389999999999999</v>
      </c>
      <c r="D19" s="36">
        <v>0.93569999999999998</v>
      </c>
      <c r="E19" s="36" t="s">
        <v>171</v>
      </c>
      <c r="F19" s="36" t="s">
        <v>168</v>
      </c>
    </row>
    <row r="20" spans="1:6" x14ac:dyDescent="0.25">
      <c r="B20" s="38" t="s">
        <v>136</v>
      </c>
      <c r="C20" s="36">
        <v>9.4890000000000008</v>
      </c>
      <c r="D20" s="36">
        <v>0.14199999999999999</v>
      </c>
      <c r="E20" s="36" t="s">
        <v>171</v>
      </c>
      <c r="F20" s="36" t="s">
        <v>168</v>
      </c>
    </row>
    <row r="22" spans="1:6" x14ac:dyDescent="0.25">
      <c r="A22" t="s">
        <v>689</v>
      </c>
    </row>
    <row r="23" spans="1:6" x14ac:dyDescent="0.25">
      <c r="B23" s="38" t="s">
        <v>123</v>
      </c>
      <c r="C23" s="36" t="s">
        <v>124</v>
      </c>
      <c r="D23" s="36"/>
      <c r="E23" s="36"/>
      <c r="F23" s="36"/>
    </row>
    <row r="24" spans="1:6" x14ac:dyDescent="0.25">
      <c r="B24" s="38" t="s">
        <v>125</v>
      </c>
      <c r="C24" s="36">
        <v>0.05</v>
      </c>
      <c r="D24" s="36"/>
      <c r="E24" s="36"/>
      <c r="F24" s="36"/>
    </row>
    <row r="25" spans="1:6" x14ac:dyDescent="0.25">
      <c r="B25" s="38"/>
      <c r="C25" s="36"/>
      <c r="D25" s="36"/>
      <c r="E25" s="36"/>
      <c r="F25" s="36"/>
    </row>
    <row r="26" spans="1:6" x14ac:dyDescent="0.25">
      <c r="B26" s="38" t="s">
        <v>126</v>
      </c>
      <c r="C26" s="36" t="s">
        <v>127</v>
      </c>
      <c r="D26" s="36" t="s">
        <v>128</v>
      </c>
      <c r="E26" s="36" t="s">
        <v>129</v>
      </c>
      <c r="F26" s="36" t="s">
        <v>130</v>
      </c>
    </row>
    <row r="27" spans="1:6" x14ac:dyDescent="0.25">
      <c r="B27" s="38" t="s">
        <v>131</v>
      </c>
      <c r="C27" s="36">
        <v>1.373</v>
      </c>
      <c r="D27" s="36">
        <v>0.9899</v>
      </c>
      <c r="E27" s="36" t="s">
        <v>171</v>
      </c>
      <c r="F27" s="36" t="s">
        <v>168</v>
      </c>
    </row>
    <row r="28" spans="1:6" x14ac:dyDescent="0.25">
      <c r="B28" s="38" t="s">
        <v>135</v>
      </c>
      <c r="C28" s="36">
        <v>2.14</v>
      </c>
      <c r="D28" s="36">
        <v>0.97699999999999998</v>
      </c>
      <c r="E28" s="36" t="s">
        <v>171</v>
      </c>
      <c r="F28" s="36" t="s">
        <v>168</v>
      </c>
    </row>
    <row r="29" spans="1:6" x14ac:dyDescent="0.25">
      <c r="B29" s="38" t="s">
        <v>136</v>
      </c>
      <c r="C29" s="36">
        <v>0.6754</v>
      </c>
      <c r="D29" s="36">
        <v>0.71130000000000004</v>
      </c>
      <c r="E29" s="36" t="s">
        <v>171</v>
      </c>
      <c r="F29" s="36" t="s">
        <v>168</v>
      </c>
    </row>
    <row r="31" spans="1:6" x14ac:dyDescent="0.25">
      <c r="A31" t="s">
        <v>690</v>
      </c>
    </row>
    <row r="32" spans="1:6" x14ac:dyDescent="0.25">
      <c r="B32" s="38" t="s">
        <v>123</v>
      </c>
      <c r="C32" s="36" t="s">
        <v>124</v>
      </c>
      <c r="D32" s="36"/>
      <c r="E32" s="36"/>
      <c r="F32" s="36"/>
    </row>
    <row r="33" spans="2:6" x14ac:dyDescent="0.25">
      <c r="B33" s="38" t="s">
        <v>125</v>
      </c>
      <c r="C33" s="36">
        <v>0.05</v>
      </c>
      <c r="D33" s="36"/>
      <c r="E33" s="36"/>
      <c r="F33" s="36"/>
    </row>
    <row r="34" spans="2:6" x14ac:dyDescent="0.25">
      <c r="B34" s="38"/>
      <c r="C34" s="36"/>
      <c r="D34" s="36"/>
      <c r="E34" s="36"/>
      <c r="F34" s="36"/>
    </row>
    <row r="35" spans="2:6" x14ac:dyDescent="0.25">
      <c r="B35" s="38" t="s">
        <v>126</v>
      </c>
      <c r="C35" s="36" t="s">
        <v>127</v>
      </c>
      <c r="D35" s="36" t="s">
        <v>128</v>
      </c>
      <c r="E35" s="36" t="s">
        <v>129</v>
      </c>
      <c r="F35" s="36" t="s">
        <v>130</v>
      </c>
    </row>
    <row r="36" spans="2:6" x14ac:dyDescent="0.25">
      <c r="B36" s="38" t="s">
        <v>131</v>
      </c>
      <c r="C36" s="36">
        <v>9.3640000000000008</v>
      </c>
      <c r="D36" s="36">
        <v>0.5998</v>
      </c>
      <c r="E36" s="36" t="s">
        <v>171</v>
      </c>
      <c r="F36" s="36" t="s">
        <v>168</v>
      </c>
    </row>
    <row r="37" spans="2:6" x14ac:dyDescent="0.25">
      <c r="B37" s="38" t="s">
        <v>135</v>
      </c>
      <c r="C37" s="36">
        <v>3.8330000000000002</v>
      </c>
      <c r="D37" s="36">
        <v>0.88270000000000004</v>
      </c>
      <c r="E37" s="36" t="s">
        <v>171</v>
      </c>
      <c r="F37" s="36" t="s">
        <v>168</v>
      </c>
    </row>
    <row r="38" spans="2:6" x14ac:dyDescent="0.25">
      <c r="B38" s="38" t="s">
        <v>136</v>
      </c>
      <c r="C38" s="36">
        <v>20.100000000000001</v>
      </c>
      <c r="D38" s="36">
        <v>2.3400000000000001E-2</v>
      </c>
      <c r="E38" s="36" t="s">
        <v>175</v>
      </c>
      <c r="F38" s="36" t="s">
        <v>134</v>
      </c>
    </row>
  </sheetData>
  <mergeCells count="3">
    <mergeCell ref="C6:E6"/>
    <mergeCell ref="F6:H6"/>
    <mergeCell ref="I6:K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B396-DDAA-4BE0-90A8-2E07D9584CBE}">
  <dimension ref="A1:K38"/>
  <sheetViews>
    <sheetView workbookViewId="0">
      <selection activeCell="A2" sqref="A2"/>
    </sheetView>
  </sheetViews>
  <sheetFormatPr defaultColWidth="8.85546875" defaultRowHeight="15" x14ac:dyDescent="0.25"/>
  <sheetData>
    <row r="1" spans="1:11" x14ac:dyDescent="0.25">
      <c r="A1" s="1" t="s">
        <v>1002</v>
      </c>
    </row>
    <row r="2" spans="1:11" x14ac:dyDescent="0.25">
      <c r="A2" t="s">
        <v>682</v>
      </c>
    </row>
    <row r="3" spans="1:11" x14ac:dyDescent="0.25">
      <c r="A3" t="s">
        <v>683</v>
      </c>
    </row>
    <row r="4" spans="1:11" x14ac:dyDescent="0.25">
      <c r="A4" t="s">
        <v>692</v>
      </c>
    </row>
    <row r="6" spans="1:11" x14ac:dyDescent="0.25">
      <c r="B6" s="39" t="s">
        <v>693</v>
      </c>
      <c r="C6" s="185" t="s">
        <v>597</v>
      </c>
      <c r="D6" s="186"/>
      <c r="E6" s="187"/>
      <c r="F6" s="185" t="s">
        <v>686</v>
      </c>
      <c r="G6" s="186"/>
      <c r="H6" s="187"/>
      <c r="I6" s="186" t="s">
        <v>687</v>
      </c>
      <c r="J6" s="186"/>
      <c r="K6" s="187"/>
    </row>
    <row r="7" spans="1:11" x14ac:dyDescent="0.25">
      <c r="B7" s="45">
        <v>0</v>
      </c>
      <c r="C7" s="45">
        <v>1</v>
      </c>
      <c r="D7" s="36">
        <v>1</v>
      </c>
      <c r="E7" s="46">
        <v>1</v>
      </c>
      <c r="F7" s="45">
        <v>1</v>
      </c>
      <c r="G7" s="36">
        <v>1</v>
      </c>
      <c r="H7" s="46">
        <v>1</v>
      </c>
      <c r="I7" s="36">
        <v>1</v>
      </c>
      <c r="J7" s="36">
        <v>1</v>
      </c>
      <c r="K7" s="46">
        <v>1</v>
      </c>
    </row>
    <row r="8" spans="1:11" x14ac:dyDescent="0.25">
      <c r="B8" s="45">
        <v>60</v>
      </c>
      <c r="C8" s="45">
        <v>0.53969449999999997</v>
      </c>
      <c r="D8" s="36">
        <v>0.98273809999999995</v>
      </c>
      <c r="E8" s="46">
        <v>0.92769699999999999</v>
      </c>
      <c r="F8" s="45">
        <v>0.78641229999999995</v>
      </c>
      <c r="G8" s="36">
        <v>0.80392160000000001</v>
      </c>
      <c r="H8" s="46">
        <v>0.88311110000000004</v>
      </c>
      <c r="I8" s="36">
        <v>0.85048230000000002</v>
      </c>
      <c r="J8" s="36">
        <v>0.82945159999999996</v>
      </c>
      <c r="K8" s="46">
        <v>1.0137830000000001</v>
      </c>
    </row>
    <row r="9" spans="1:11" x14ac:dyDescent="0.25">
      <c r="B9" s="45">
        <v>90</v>
      </c>
      <c r="C9" s="45">
        <v>0.44578010000000001</v>
      </c>
      <c r="D9" s="36">
        <v>0.93095240000000001</v>
      </c>
      <c r="E9" s="46">
        <v>0.75745980000000002</v>
      </c>
      <c r="F9" s="45">
        <v>0.71335510000000002</v>
      </c>
      <c r="G9" s="36">
        <v>0.75326800000000005</v>
      </c>
      <c r="H9" s="46">
        <v>0.75600000000000001</v>
      </c>
      <c r="I9" s="36">
        <v>0.80667199999999994</v>
      </c>
      <c r="J9" s="36">
        <v>0.60818930000000004</v>
      </c>
      <c r="K9" s="46">
        <v>1.0719749999999999</v>
      </c>
    </row>
    <row r="10" spans="1:11" x14ac:dyDescent="0.25">
      <c r="B10" s="45">
        <v>120</v>
      </c>
      <c r="C10" s="45">
        <v>0.49862260000000003</v>
      </c>
      <c r="D10" s="36">
        <v>0.85535720000000004</v>
      </c>
      <c r="E10" s="46">
        <v>0.68515680000000001</v>
      </c>
      <c r="F10" s="45">
        <v>0.83573750000000002</v>
      </c>
      <c r="G10" s="36">
        <v>0.7766885</v>
      </c>
      <c r="H10" s="46">
        <v>0.81955560000000005</v>
      </c>
      <c r="I10" s="36">
        <v>0.82516080000000003</v>
      </c>
      <c r="J10" s="36">
        <v>0.79639369999999998</v>
      </c>
      <c r="K10" s="46">
        <v>1.134763</v>
      </c>
    </row>
    <row r="11" spans="1:11" x14ac:dyDescent="0.25">
      <c r="B11" s="47">
        <v>180</v>
      </c>
      <c r="C11" s="47">
        <v>0.43651390000000001</v>
      </c>
      <c r="D11" s="48">
        <v>1.0809519999999999</v>
      </c>
      <c r="E11" s="49">
        <v>0.82402450000000005</v>
      </c>
      <c r="F11" s="47">
        <v>0.79897620000000003</v>
      </c>
      <c r="G11" s="48">
        <v>0.98257079999999997</v>
      </c>
      <c r="H11" s="49">
        <v>1.018222</v>
      </c>
      <c r="I11" s="48">
        <v>0.86776520000000001</v>
      </c>
      <c r="J11" s="48">
        <v>0.88692709999999997</v>
      </c>
      <c r="K11" s="49">
        <v>0.83665129999999999</v>
      </c>
    </row>
    <row r="13" spans="1:11" x14ac:dyDescent="0.25">
      <c r="A13" t="s">
        <v>688</v>
      </c>
    </row>
    <row r="14" spans="1:11" x14ac:dyDescent="0.25">
      <c r="B14" s="38" t="s">
        <v>123</v>
      </c>
      <c r="C14" s="36" t="s">
        <v>124</v>
      </c>
      <c r="D14" s="36"/>
      <c r="E14" s="36"/>
      <c r="F14" s="36"/>
    </row>
    <row r="15" spans="1:11" x14ac:dyDescent="0.25">
      <c r="B15" s="38" t="s">
        <v>125</v>
      </c>
      <c r="C15" s="36">
        <v>0.05</v>
      </c>
      <c r="D15" s="36"/>
      <c r="E15" s="36"/>
      <c r="F15" s="36"/>
    </row>
    <row r="16" spans="1:11" x14ac:dyDescent="0.25">
      <c r="B16" s="38"/>
      <c r="C16" s="36"/>
      <c r="D16" s="36"/>
      <c r="E16" s="36"/>
      <c r="F16" s="36"/>
    </row>
    <row r="17" spans="1:6" x14ac:dyDescent="0.25">
      <c r="B17" s="38" t="s">
        <v>126</v>
      </c>
      <c r="C17" s="36" t="s">
        <v>127</v>
      </c>
      <c r="D17" s="36" t="s">
        <v>128</v>
      </c>
      <c r="E17" s="36" t="s">
        <v>129</v>
      </c>
      <c r="F17" s="36" t="s">
        <v>130</v>
      </c>
    </row>
    <row r="18" spans="1:6" x14ac:dyDescent="0.25">
      <c r="B18" s="38" t="s">
        <v>131</v>
      </c>
      <c r="C18" s="36">
        <v>3.484</v>
      </c>
      <c r="D18" s="36">
        <v>0.88419999999999999</v>
      </c>
      <c r="E18" s="36" t="s">
        <v>171</v>
      </c>
      <c r="F18" s="36" t="s">
        <v>168</v>
      </c>
    </row>
    <row r="19" spans="1:6" x14ac:dyDescent="0.25">
      <c r="B19" s="38" t="s">
        <v>135</v>
      </c>
      <c r="C19" s="36">
        <v>31.94</v>
      </c>
      <c r="D19" s="36">
        <v>6.6199999999999995E-2</v>
      </c>
      <c r="E19" s="36" t="s">
        <v>171</v>
      </c>
      <c r="F19" s="36" t="s">
        <v>168</v>
      </c>
    </row>
    <row r="20" spans="1:6" x14ac:dyDescent="0.25">
      <c r="B20" s="38" t="s">
        <v>136</v>
      </c>
      <c r="C20" s="36">
        <v>3.4489999999999998</v>
      </c>
      <c r="D20" s="36">
        <v>0.30070000000000002</v>
      </c>
      <c r="E20" s="36" t="s">
        <v>171</v>
      </c>
      <c r="F20" s="36" t="s">
        <v>168</v>
      </c>
    </row>
    <row r="22" spans="1:6" x14ac:dyDescent="0.25">
      <c r="A22" t="s">
        <v>689</v>
      </c>
    </row>
    <row r="23" spans="1:6" x14ac:dyDescent="0.25">
      <c r="B23" s="38" t="s">
        <v>123</v>
      </c>
      <c r="C23" s="36" t="s">
        <v>124</v>
      </c>
      <c r="D23" s="36"/>
      <c r="E23" s="36"/>
      <c r="F23" s="36"/>
    </row>
    <row r="24" spans="1:6" x14ac:dyDescent="0.25">
      <c r="B24" s="38" t="s">
        <v>125</v>
      </c>
      <c r="C24" s="36">
        <v>0.05</v>
      </c>
      <c r="D24" s="36"/>
      <c r="E24" s="36"/>
      <c r="F24" s="36"/>
    </row>
    <row r="25" spans="1:6" x14ac:dyDescent="0.25">
      <c r="B25" s="38"/>
      <c r="C25" s="36"/>
      <c r="D25" s="36"/>
      <c r="E25" s="36"/>
      <c r="F25" s="36"/>
    </row>
    <row r="26" spans="1:6" x14ac:dyDescent="0.25">
      <c r="B26" s="38" t="s">
        <v>126</v>
      </c>
      <c r="C26" s="36" t="s">
        <v>127</v>
      </c>
      <c r="D26" s="36" t="s">
        <v>128</v>
      </c>
      <c r="E26" s="36" t="s">
        <v>129</v>
      </c>
      <c r="F26" s="36" t="s">
        <v>130</v>
      </c>
    </row>
    <row r="27" spans="1:6" x14ac:dyDescent="0.25">
      <c r="B27" s="38" t="s">
        <v>131</v>
      </c>
      <c r="C27" s="36">
        <v>4.3860000000000001</v>
      </c>
      <c r="D27" s="36">
        <v>0.86250000000000004</v>
      </c>
      <c r="E27" s="36" t="s">
        <v>171</v>
      </c>
      <c r="F27" s="36" t="s">
        <v>168</v>
      </c>
    </row>
    <row r="28" spans="1:6" x14ac:dyDescent="0.25">
      <c r="B28" s="38" t="s">
        <v>135</v>
      </c>
      <c r="C28" s="36">
        <v>18.760000000000002</v>
      </c>
      <c r="D28" s="36">
        <v>0.28299999999999997</v>
      </c>
      <c r="E28" s="36" t="s">
        <v>171</v>
      </c>
      <c r="F28" s="36" t="s">
        <v>168</v>
      </c>
    </row>
    <row r="29" spans="1:6" x14ac:dyDescent="0.25">
      <c r="B29" s="38" t="s">
        <v>136</v>
      </c>
      <c r="C29" s="36">
        <v>7.89</v>
      </c>
      <c r="D29" s="36">
        <v>0.14599999999999999</v>
      </c>
      <c r="E29" s="36" t="s">
        <v>171</v>
      </c>
      <c r="F29" s="36" t="s">
        <v>168</v>
      </c>
    </row>
    <row r="31" spans="1:6" x14ac:dyDescent="0.25">
      <c r="A31" t="s">
        <v>690</v>
      </c>
    </row>
    <row r="32" spans="1:6" x14ac:dyDescent="0.25">
      <c r="B32" s="38" t="s">
        <v>123</v>
      </c>
      <c r="C32" s="36" t="s">
        <v>124</v>
      </c>
      <c r="D32" s="36"/>
      <c r="E32" s="36"/>
      <c r="F32" s="36"/>
    </row>
    <row r="33" spans="2:6" x14ac:dyDescent="0.25">
      <c r="B33" s="38" t="s">
        <v>125</v>
      </c>
      <c r="C33" s="36">
        <v>0.05</v>
      </c>
      <c r="D33" s="36"/>
      <c r="E33" s="36"/>
      <c r="F33" s="36"/>
    </row>
    <row r="34" spans="2:6" x14ac:dyDescent="0.25">
      <c r="B34" s="38"/>
      <c r="C34" s="36"/>
      <c r="D34" s="36"/>
      <c r="E34" s="36"/>
      <c r="F34" s="36"/>
    </row>
    <row r="35" spans="2:6" x14ac:dyDescent="0.25">
      <c r="B35" s="38" t="s">
        <v>126</v>
      </c>
      <c r="C35" s="36" t="s">
        <v>127</v>
      </c>
      <c r="D35" s="36" t="s">
        <v>128</v>
      </c>
      <c r="E35" s="36" t="s">
        <v>129</v>
      </c>
      <c r="F35" s="36" t="s">
        <v>130</v>
      </c>
    </row>
    <row r="36" spans="2:6" x14ac:dyDescent="0.25">
      <c r="B36" s="38" t="s">
        <v>131</v>
      </c>
      <c r="C36" s="36">
        <v>7.6070000000000002</v>
      </c>
      <c r="D36" s="36">
        <v>0.60929999999999995</v>
      </c>
      <c r="E36" s="36" t="s">
        <v>171</v>
      </c>
      <c r="F36" s="36" t="s">
        <v>168</v>
      </c>
    </row>
    <row r="37" spans="2:6" x14ac:dyDescent="0.25">
      <c r="B37" s="38" t="s">
        <v>135</v>
      </c>
      <c r="C37" s="36">
        <v>34.229999999999997</v>
      </c>
      <c r="D37" s="36">
        <v>3.9100000000000003E-2</v>
      </c>
      <c r="E37" s="36" t="s">
        <v>175</v>
      </c>
      <c r="F37" s="36" t="s">
        <v>134</v>
      </c>
    </row>
    <row r="38" spans="2:6" x14ac:dyDescent="0.25">
      <c r="B38" s="38" t="s">
        <v>136</v>
      </c>
      <c r="C38" s="36">
        <v>2.8140000000000001</v>
      </c>
      <c r="D38" s="36">
        <v>0.32529999999999998</v>
      </c>
      <c r="E38" s="36" t="s">
        <v>171</v>
      </c>
      <c r="F38" s="36" t="s">
        <v>168</v>
      </c>
    </row>
  </sheetData>
  <mergeCells count="3">
    <mergeCell ref="C6:E6"/>
    <mergeCell ref="F6:H6"/>
    <mergeCell ref="I6:K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5EF8-CA3C-427E-A3C9-4C0611D8C1B7}">
  <dimension ref="A1:K38"/>
  <sheetViews>
    <sheetView workbookViewId="0">
      <selection activeCell="A2" sqref="A2"/>
    </sheetView>
  </sheetViews>
  <sheetFormatPr defaultColWidth="8.85546875" defaultRowHeight="15" x14ac:dyDescent="0.25"/>
  <sheetData>
    <row r="1" spans="1:11" x14ac:dyDescent="0.25">
      <c r="A1" s="1" t="s">
        <v>1004</v>
      </c>
    </row>
    <row r="2" spans="1:11" x14ac:dyDescent="0.25">
      <c r="A2" t="s">
        <v>682</v>
      </c>
    </row>
    <row r="3" spans="1:11" x14ac:dyDescent="0.25">
      <c r="A3" t="s">
        <v>683</v>
      </c>
    </row>
    <row r="4" spans="1:11" x14ac:dyDescent="0.25">
      <c r="A4" t="s">
        <v>694</v>
      </c>
    </row>
    <row r="6" spans="1:11" x14ac:dyDescent="0.25">
      <c r="B6" s="39" t="s">
        <v>685</v>
      </c>
      <c r="C6" s="185" t="s">
        <v>597</v>
      </c>
      <c r="D6" s="186"/>
      <c r="E6" s="187"/>
      <c r="F6" s="185" t="s">
        <v>686</v>
      </c>
      <c r="G6" s="186"/>
      <c r="H6" s="187"/>
      <c r="I6" s="186" t="s">
        <v>687</v>
      </c>
      <c r="J6" s="186"/>
      <c r="K6" s="187"/>
    </row>
    <row r="7" spans="1:11" x14ac:dyDescent="0.25">
      <c r="B7" s="45">
        <v>0</v>
      </c>
      <c r="C7" s="45">
        <v>1</v>
      </c>
      <c r="D7" s="36">
        <v>1</v>
      </c>
      <c r="E7" s="46">
        <v>1</v>
      </c>
      <c r="F7" s="45">
        <v>1</v>
      </c>
      <c r="G7" s="36">
        <v>1</v>
      </c>
      <c r="H7" s="46">
        <v>1</v>
      </c>
      <c r="I7" s="36">
        <v>1</v>
      </c>
      <c r="J7" s="36">
        <v>1</v>
      </c>
      <c r="K7" s="46">
        <v>1</v>
      </c>
    </row>
    <row r="8" spans="1:11" x14ac:dyDescent="0.25">
      <c r="B8" s="45">
        <v>60</v>
      </c>
      <c r="C8" s="45">
        <v>0.7484248</v>
      </c>
      <c r="D8" s="36">
        <v>1.0906210000000001</v>
      </c>
      <c r="E8" s="46">
        <v>1.024543</v>
      </c>
      <c r="F8" s="45">
        <v>0.97693289999999999</v>
      </c>
      <c r="G8" s="36">
        <v>0.96369090000000002</v>
      </c>
      <c r="H8" s="46">
        <v>1.008829</v>
      </c>
      <c r="I8" s="36">
        <v>0.95270370000000004</v>
      </c>
      <c r="J8" s="36">
        <v>0.80457829999999997</v>
      </c>
      <c r="K8" s="46">
        <v>0.92958370000000001</v>
      </c>
    </row>
    <row r="9" spans="1:11" x14ac:dyDescent="0.25">
      <c r="B9" s="45">
        <v>90</v>
      </c>
      <c r="C9" s="45">
        <v>0.5919217</v>
      </c>
      <c r="D9" s="36">
        <v>1.048405</v>
      </c>
      <c r="E9" s="46">
        <v>0.95064389999999999</v>
      </c>
      <c r="F9" s="45">
        <v>0.95333990000000002</v>
      </c>
      <c r="G9" s="36">
        <v>0.97756940000000003</v>
      </c>
      <c r="H9" s="46">
        <v>0.89968029999999999</v>
      </c>
      <c r="I9" s="36">
        <v>0.97128709999999996</v>
      </c>
      <c r="J9" s="36">
        <v>0.69326659999999996</v>
      </c>
      <c r="K9" s="46">
        <v>0.93069089999999999</v>
      </c>
    </row>
    <row r="10" spans="1:11" x14ac:dyDescent="0.25">
      <c r="B10" s="45">
        <v>120</v>
      </c>
      <c r="C10" s="45">
        <v>0.73025430000000002</v>
      </c>
      <c r="D10" s="36">
        <v>1.0401530000000001</v>
      </c>
      <c r="E10" s="46">
        <v>0.97066960000000002</v>
      </c>
      <c r="F10" s="45">
        <v>1.003231</v>
      </c>
      <c r="G10" s="36">
        <v>1.000375</v>
      </c>
      <c r="H10" s="46">
        <v>0.99474810000000002</v>
      </c>
      <c r="I10" s="36">
        <v>0.99367859999999997</v>
      </c>
      <c r="J10" s="36">
        <v>0.79065700000000005</v>
      </c>
      <c r="K10" s="46">
        <v>0.97350159999999997</v>
      </c>
    </row>
    <row r="11" spans="1:11" x14ac:dyDescent="0.25">
      <c r="B11" s="47">
        <v>180</v>
      </c>
      <c r="C11" s="47">
        <v>0.71208369999999999</v>
      </c>
      <c r="D11" s="48">
        <v>1.110587</v>
      </c>
      <c r="E11" s="49">
        <v>0.99170659999999999</v>
      </c>
      <c r="F11" s="47">
        <v>0.99173489999999997</v>
      </c>
      <c r="G11" s="48">
        <v>1.077869</v>
      </c>
      <c r="H11" s="49">
        <v>1.093013</v>
      </c>
      <c r="I11" s="48">
        <v>0.9878903</v>
      </c>
      <c r="J11" s="48">
        <v>0.85496269999999996</v>
      </c>
      <c r="K11" s="49">
        <v>0.92404779999999997</v>
      </c>
    </row>
    <row r="13" spans="1:11" x14ac:dyDescent="0.25">
      <c r="A13" t="s">
        <v>688</v>
      </c>
    </row>
    <row r="14" spans="1:11" x14ac:dyDescent="0.25">
      <c r="B14" s="38" t="s">
        <v>123</v>
      </c>
      <c r="C14" s="36" t="s">
        <v>124</v>
      </c>
      <c r="D14" s="36"/>
      <c r="E14" s="36"/>
      <c r="F14" s="36"/>
    </row>
    <row r="15" spans="1:11" x14ac:dyDescent="0.25">
      <c r="B15" s="38" t="s">
        <v>125</v>
      </c>
      <c r="C15" s="36">
        <v>0.05</v>
      </c>
      <c r="D15" s="36"/>
      <c r="E15" s="36"/>
      <c r="F15" s="36"/>
    </row>
    <row r="16" spans="1:11" x14ac:dyDescent="0.25">
      <c r="B16" s="38"/>
      <c r="C16" s="36"/>
      <c r="D16" s="36"/>
      <c r="E16" s="36"/>
      <c r="F16" s="36"/>
    </row>
    <row r="17" spans="1:6" x14ac:dyDescent="0.25">
      <c r="B17" s="38" t="s">
        <v>126</v>
      </c>
      <c r="C17" s="36" t="s">
        <v>127</v>
      </c>
      <c r="D17" s="36" t="s">
        <v>128</v>
      </c>
      <c r="E17" s="36" t="s">
        <v>129</v>
      </c>
      <c r="F17" s="36" t="s">
        <v>130</v>
      </c>
    </row>
    <row r="18" spans="1:6" x14ac:dyDescent="0.25">
      <c r="B18" s="38" t="s">
        <v>131</v>
      </c>
      <c r="C18" s="36">
        <v>3.234</v>
      </c>
      <c r="D18" s="36">
        <v>0.93520000000000003</v>
      </c>
      <c r="E18" s="36" t="s">
        <v>171</v>
      </c>
      <c r="F18" s="36" t="s">
        <v>168</v>
      </c>
    </row>
    <row r="19" spans="1:6" x14ac:dyDescent="0.25">
      <c r="B19" s="38" t="s">
        <v>135</v>
      </c>
      <c r="C19" s="36">
        <v>8.9309999999999992</v>
      </c>
      <c r="D19" s="36">
        <v>0.69899999999999995</v>
      </c>
      <c r="E19" s="36" t="s">
        <v>171</v>
      </c>
      <c r="F19" s="36" t="s">
        <v>168</v>
      </c>
    </row>
    <row r="20" spans="1:6" x14ac:dyDescent="0.25">
      <c r="B20" s="38" t="s">
        <v>136</v>
      </c>
      <c r="C20" s="36">
        <v>7.1050000000000004</v>
      </c>
      <c r="D20" s="36">
        <v>0.1996</v>
      </c>
      <c r="E20" s="36" t="s">
        <v>171</v>
      </c>
      <c r="F20" s="36" t="s">
        <v>168</v>
      </c>
    </row>
    <row r="22" spans="1:6" x14ac:dyDescent="0.25">
      <c r="A22" t="s">
        <v>689</v>
      </c>
    </row>
    <row r="23" spans="1:6" x14ac:dyDescent="0.25">
      <c r="B23" s="38" t="s">
        <v>123</v>
      </c>
      <c r="C23" s="36" t="s">
        <v>124</v>
      </c>
      <c r="D23" s="36"/>
      <c r="E23" s="36"/>
      <c r="F23" s="36"/>
    </row>
    <row r="24" spans="1:6" x14ac:dyDescent="0.25">
      <c r="B24" s="38" t="s">
        <v>125</v>
      </c>
      <c r="C24" s="36">
        <v>0.05</v>
      </c>
      <c r="D24" s="36"/>
      <c r="E24" s="36"/>
      <c r="F24" s="36"/>
    </row>
    <row r="25" spans="1:6" x14ac:dyDescent="0.25">
      <c r="B25" s="38"/>
      <c r="C25" s="36"/>
      <c r="D25" s="36"/>
      <c r="E25" s="36"/>
      <c r="F25" s="36"/>
    </row>
    <row r="26" spans="1:6" x14ac:dyDescent="0.25">
      <c r="B26" s="38" t="s">
        <v>126</v>
      </c>
      <c r="C26" s="36" t="s">
        <v>127</v>
      </c>
      <c r="D26" s="36" t="s">
        <v>128</v>
      </c>
      <c r="E26" s="36" t="s">
        <v>129</v>
      </c>
      <c r="F26" s="36" t="s">
        <v>130</v>
      </c>
    </row>
    <row r="27" spans="1:6" x14ac:dyDescent="0.25">
      <c r="B27" s="38" t="s">
        <v>131</v>
      </c>
      <c r="C27" s="36">
        <v>0.9022</v>
      </c>
      <c r="D27" s="36">
        <v>0.99450000000000005</v>
      </c>
      <c r="E27" s="36" t="s">
        <v>171</v>
      </c>
      <c r="F27" s="36" t="s">
        <v>168</v>
      </c>
    </row>
    <row r="28" spans="1:6" x14ac:dyDescent="0.25">
      <c r="B28" s="38" t="s">
        <v>135</v>
      </c>
      <c r="C28" s="36">
        <v>11.93</v>
      </c>
      <c r="D28" s="36">
        <v>0.60960000000000003</v>
      </c>
      <c r="E28" s="36" t="s">
        <v>171</v>
      </c>
      <c r="F28" s="36" t="s">
        <v>168</v>
      </c>
    </row>
    <row r="29" spans="1:6" x14ac:dyDescent="0.25">
      <c r="B29" s="38" t="s">
        <v>136</v>
      </c>
      <c r="C29" s="36">
        <v>0.2918</v>
      </c>
      <c r="D29" s="36">
        <v>0.79820000000000002</v>
      </c>
      <c r="E29" s="36" t="s">
        <v>171</v>
      </c>
      <c r="F29" s="36" t="s">
        <v>168</v>
      </c>
    </row>
    <row r="31" spans="1:6" x14ac:dyDescent="0.25">
      <c r="A31" t="s">
        <v>690</v>
      </c>
    </row>
    <row r="32" spans="1:6" x14ac:dyDescent="0.25">
      <c r="B32" s="38" t="s">
        <v>123</v>
      </c>
      <c r="C32" s="36" t="s">
        <v>124</v>
      </c>
      <c r="D32" s="36"/>
      <c r="E32" s="36"/>
      <c r="F32" s="36"/>
    </row>
    <row r="33" spans="2:6" x14ac:dyDescent="0.25">
      <c r="B33" s="38" t="s">
        <v>125</v>
      </c>
      <c r="C33" s="36">
        <v>0.05</v>
      </c>
      <c r="D33" s="36"/>
      <c r="E33" s="36"/>
      <c r="F33" s="36"/>
    </row>
    <row r="34" spans="2:6" x14ac:dyDescent="0.25">
      <c r="B34" s="38"/>
      <c r="C34" s="36"/>
      <c r="D34" s="36"/>
      <c r="E34" s="36"/>
      <c r="F34" s="36"/>
    </row>
    <row r="35" spans="2:6" x14ac:dyDescent="0.25">
      <c r="B35" s="38" t="s">
        <v>126</v>
      </c>
      <c r="C35" s="36" t="s">
        <v>127</v>
      </c>
      <c r="D35" s="36" t="s">
        <v>128</v>
      </c>
      <c r="E35" s="36" t="s">
        <v>129</v>
      </c>
      <c r="F35" s="36" t="s">
        <v>130</v>
      </c>
    </row>
    <row r="36" spans="2:6" x14ac:dyDescent="0.25">
      <c r="B36" s="38" t="s">
        <v>131</v>
      </c>
      <c r="C36" s="36">
        <v>7.008</v>
      </c>
      <c r="D36" s="36">
        <v>0.62270000000000003</v>
      </c>
      <c r="E36" s="36" t="s">
        <v>171</v>
      </c>
      <c r="F36" s="36" t="s">
        <v>168</v>
      </c>
    </row>
    <row r="37" spans="2:6" x14ac:dyDescent="0.25">
      <c r="B37" s="38" t="s">
        <v>135</v>
      </c>
      <c r="C37" s="36">
        <v>18.29</v>
      </c>
      <c r="D37" s="36">
        <v>0.18090000000000001</v>
      </c>
      <c r="E37" s="36" t="s">
        <v>171</v>
      </c>
      <c r="F37" s="36" t="s">
        <v>168</v>
      </c>
    </row>
    <row r="38" spans="2:6" x14ac:dyDescent="0.25">
      <c r="B38" s="38" t="s">
        <v>136</v>
      </c>
      <c r="C38" s="36">
        <v>22.12</v>
      </c>
      <c r="D38" s="36">
        <v>8.8000000000000005E-3</v>
      </c>
      <c r="E38" s="36" t="s">
        <v>159</v>
      </c>
      <c r="F38" s="36" t="s">
        <v>134</v>
      </c>
    </row>
  </sheetData>
  <mergeCells count="3">
    <mergeCell ref="C6:E6"/>
    <mergeCell ref="F6:H6"/>
    <mergeCell ref="I6:K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E5A9-E447-4D49-A4D8-EFB77D0D4F5F}">
  <dimension ref="A1:K38"/>
  <sheetViews>
    <sheetView workbookViewId="0">
      <selection activeCell="A2" sqref="A2"/>
    </sheetView>
  </sheetViews>
  <sheetFormatPr defaultColWidth="8.85546875" defaultRowHeight="15" x14ac:dyDescent="0.25"/>
  <sheetData>
    <row r="1" spans="1:11" x14ac:dyDescent="0.25">
      <c r="A1" s="1" t="s">
        <v>1003</v>
      </c>
    </row>
    <row r="2" spans="1:11" x14ac:dyDescent="0.25">
      <c r="A2" t="s">
        <v>682</v>
      </c>
    </row>
    <row r="3" spans="1:11" x14ac:dyDescent="0.25">
      <c r="A3" t="s">
        <v>683</v>
      </c>
    </row>
    <row r="4" spans="1:11" x14ac:dyDescent="0.25">
      <c r="A4" t="s">
        <v>695</v>
      </c>
    </row>
    <row r="6" spans="1:11" x14ac:dyDescent="0.25">
      <c r="B6" s="39" t="s">
        <v>693</v>
      </c>
      <c r="C6" s="185" t="s">
        <v>597</v>
      </c>
      <c r="D6" s="186"/>
      <c r="E6" s="187"/>
      <c r="F6" s="185" t="s">
        <v>686</v>
      </c>
      <c r="G6" s="186"/>
      <c r="H6" s="187"/>
      <c r="I6" s="186" t="s">
        <v>687</v>
      </c>
      <c r="J6" s="186"/>
      <c r="K6" s="187"/>
    </row>
    <row r="7" spans="1:11" x14ac:dyDescent="0.25">
      <c r="B7" s="45">
        <v>0</v>
      </c>
      <c r="C7" s="45">
        <v>1</v>
      </c>
      <c r="D7" s="36">
        <v>1</v>
      </c>
      <c r="E7" s="46">
        <v>1</v>
      </c>
      <c r="F7" s="45">
        <v>1</v>
      </c>
      <c r="G7" s="36">
        <v>1</v>
      </c>
      <c r="H7" s="46">
        <v>1</v>
      </c>
      <c r="I7" s="36">
        <v>1</v>
      </c>
      <c r="J7" s="36">
        <v>1</v>
      </c>
      <c r="K7" s="46">
        <v>1</v>
      </c>
    </row>
    <row r="8" spans="1:11" x14ac:dyDescent="0.25">
      <c r="B8" s="45">
        <v>60</v>
      </c>
      <c r="C8" s="45">
        <v>0.72034529999999997</v>
      </c>
      <c r="D8" s="36">
        <v>0.89856610000000003</v>
      </c>
      <c r="E8" s="46">
        <v>1.143748</v>
      </c>
      <c r="F8" s="45">
        <v>0.88822049999999997</v>
      </c>
      <c r="G8" s="36">
        <v>0.82482900000000003</v>
      </c>
      <c r="H8" s="46">
        <v>0.91345359999999998</v>
      </c>
      <c r="I8" s="36">
        <v>0.82270739999999998</v>
      </c>
      <c r="J8" s="36">
        <v>1.0607519999999999</v>
      </c>
      <c r="K8" s="46">
        <v>1.018041</v>
      </c>
    </row>
    <row r="9" spans="1:11" x14ac:dyDescent="0.25">
      <c r="B9" s="45">
        <v>90</v>
      </c>
      <c r="C9" s="45">
        <v>0.58671169999999995</v>
      </c>
      <c r="D9" s="36">
        <v>0.82899630000000002</v>
      </c>
      <c r="E9" s="46">
        <v>0.89910400000000001</v>
      </c>
      <c r="F9" s="45">
        <v>0.83308269999999995</v>
      </c>
      <c r="G9" s="36">
        <v>0.85639140000000002</v>
      </c>
      <c r="H9" s="46">
        <v>0.7198523</v>
      </c>
      <c r="I9" s="36">
        <v>0.90043669999999998</v>
      </c>
      <c r="J9" s="36">
        <v>0.85008740000000005</v>
      </c>
      <c r="K9" s="46">
        <v>0.98969070000000003</v>
      </c>
    </row>
    <row r="10" spans="1:11" x14ac:dyDescent="0.25">
      <c r="B10" s="45">
        <v>120</v>
      </c>
      <c r="C10" s="45">
        <v>0.62875380000000003</v>
      </c>
      <c r="D10" s="36">
        <v>0.69782259999999996</v>
      </c>
      <c r="E10" s="46">
        <v>0.92014030000000002</v>
      </c>
      <c r="F10" s="45">
        <v>0.91027570000000002</v>
      </c>
      <c r="G10" s="36">
        <v>0.86375590000000002</v>
      </c>
      <c r="H10" s="46">
        <v>0.79860540000000002</v>
      </c>
      <c r="I10" s="36">
        <v>0.8886463</v>
      </c>
      <c r="J10" s="36">
        <v>0.87150349999999999</v>
      </c>
      <c r="K10" s="46">
        <v>0.95463920000000002</v>
      </c>
    </row>
    <row r="11" spans="1:11" x14ac:dyDescent="0.25">
      <c r="B11" s="47">
        <v>180</v>
      </c>
      <c r="C11" s="47">
        <v>0.54692189999999996</v>
      </c>
      <c r="D11" s="48">
        <v>0.85767389999999999</v>
      </c>
      <c r="E11" s="49">
        <v>1.0455779999999999</v>
      </c>
      <c r="F11" s="47">
        <v>0.86817040000000001</v>
      </c>
      <c r="G11" s="48">
        <v>0.86270389999999997</v>
      </c>
      <c r="H11" s="49">
        <v>0.86054140000000001</v>
      </c>
      <c r="I11" s="48">
        <v>0.85283850000000005</v>
      </c>
      <c r="J11" s="48">
        <v>1.0332170000000001</v>
      </c>
      <c r="K11" s="49">
        <v>0.96701029999999999</v>
      </c>
    </row>
    <row r="13" spans="1:11" x14ac:dyDescent="0.25">
      <c r="A13" t="s">
        <v>688</v>
      </c>
    </row>
    <row r="14" spans="1:11" x14ac:dyDescent="0.25">
      <c r="B14" s="38" t="s">
        <v>123</v>
      </c>
      <c r="C14" s="36" t="s">
        <v>124</v>
      </c>
      <c r="D14" s="36"/>
      <c r="E14" s="36"/>
      <c r="F14" s="36"/>
    </row>
    <row r="15" spans="1:11" x14ac:dyDescent="0.25">
      <c r="B15" s="38" t="s">
        <v>125</v>
      </c>
      <c r="C15" s="36">
        <v>0.05</v>
      </c>
      <c r="D15" s="36"/>
      <c r="E15" s="36"/>
      <c r="F15" s="36"/>
    </row>
    <row r="16" spans="1:11" x14ac:dyDescent="0.25">
      <c r="B16" s="38"/>
      <c r="C16" s="36"/>
      <c r="D16" s="36"/>
      <c r="E16" s="36"/>
      <c r="F16" s="36"/>
    </row>
    <row r="17" spans="1:6" x14ac:dyDescent="0.25">
      <c r="B17" s="38" t="s">
        <v>126</v>
      </c>
      <c r="C17" s="36" t="s">
        <v>127</v>
      </c>
      <c r="D17" s="36" t="s">
        <v>128</v>
      </c>
      <c r="E17" s="36" t="s">
        <v>129</v>
      </c>
      <c r="F17" s="36" t="s">
        <v>130</v>
      </c>
    </row>
    <row r="18" spans="1:6" x14ac:dyDescent="0.25">
      <c r="B18" s="38" t="s">
        <v>131</v>
      </c>
      <c r="C18" s="36">
        <v>3.6059999999999999</v>
      </c>
      <c r="D18" s="36">
        <v>0.88160000000000005</v>
      </c>
      <c r="E18" s="36" t="s">
        <v>171</v>
      </c>
      <c r="F18" s="36" t="s">
        <v>168</v>
      </c>
    </row>
    <row r="19" spans="1:6" x14ac:dyDescent="0.25">
      <c r="B19" s="38" t="s">
        <v>135</v>
      </c>
      <c r="C19" s="36">
        <v>32.92</v>
      </c>
      <c r="D19" s="36">
        <v>6.4299999999999996E-2</v>
      </c>
      <c r="E19" s="36" t="s">
        <v>171</v>
      </c>
      <c r="F19" s="36" t="s">
        <v>168</v>
      </c>
    </row>
    <row r="20" spans="1:6" x14ac:dyDescent="0.25">
      <c r="B20" s="38" t="s">
        <v>136</v>
      </c>
      <c r="C20" s="36">
        <v>1.1120000000000001</v>
      </c>
      <c r="D20" s="36">
        <v>0.55710000000000004</v>
      </c>
      <c r="E20" s="36" t="s">
        <v>171</v>
      </c>
      <c r="F20" s="36" t="s">
        <v>168</v>
      </c>
    </row>
    <row r="22" spans="1:6" x14ac:dyDescent="0.25">
      <c r="A22" t="s">
        <v>689</v>
      </c>
    </row>
    <row r="23" spans="1:6" x14ac:dyDescent="0.25">
      <c r="B23" s="38" t="s">
        <v>123</v>
      </c>
      <c r="C23" s="36" t="s">
        <v>124</v>
      </c>
      <c r="D23" s="36"/>
      <c r="E23" s="36"/>
      <c r="F23" s="36"/>
    </row>
    <row r="24" spans="1:6" x14ac:dyDescent="0.25">
      <c r="B24" s="38" t="s">
        <v>125</v>
      </c>
      <c r="C24" s="36">
        <v>0.05</v>
      </c>
      <c r="D24" s="36"/>
      <c r="E24" s="36"/>
      <c r="F24" s="36"/>
    </row>
    <row r="25" spans="1:6" x14ac:dyDescent="0.25">
      <c r="B25" s="38"/>
      <c r="C25" s="36"/>
      <c r="D25" s="36"/>
      <c r="E25" s="36"/>
      <c r="F25" s="36"/>
    </row>
    <row r="26" spans="1:6" x14ac:dyDescent="0.25">
      <c r="B26" s="38" t="s">
        <v>126</v>
      </c>
      <c r="C26" s="36" t="s">
        <v>127</v>
      </c>
      <c r="D26" s="36" t="s">
        <v>128</v>
      </c>
      <c r="E26" s="36" t="s">
        <v>129</v>
      </c>
      <c r="F26" s="36" t="s">
        <v>130</v>
      </c>
    </row>
    <row r="27" spans="1:6" x14ac:dyDescent="0.25">
      <c r="B27" s="38" t="s">
        <v>131</v>
      </c>
      <c r="C27" s="36">
        <v>4.6980000000000004</v>
      </c>
      <c r="D27" s="36">
        <v>0.82569999999999999</v>
      </c>
      <c r="E27" s="36" t="s">
        <v>171</v>
      </c>
      <c r="F27" s="36" t="s">
        <v>168</v>
      </c>
    </row>
    <row r="28" spans="1:6" x14ac:dyDescent="0.25">
      <c r="B28" s="38" t="s">
        <v>135</v>
      </c>
      <c r="C28" s="36">
        <v>20.77</v>
      </c>
      <c r="D28" s="36">
        <v>0.2021</v>
      </c>
      <c r="E28" s="36" t="s">
        <v>171</v>
      </c>
      <c r="F28" s="36" t="s">
        <v>168</v>
      </c>
    </row>
    <row r="29" spans="1:6" x14ac:dyDescent="0.25">
      <c r="B29" s="38" t="s">
        <v>136</v>
      </c>
      <c r="C29" s="36">
        <v>11.4</v>
      </c>
      <c r="D29" s="36">
        <v>7.1800000000000003E-2</v>
      </c>
      <c r="E29" s="36" t="s">
        <v>171</v>
      </c>
      <c r="F29" s="36" t="s">
        <v>168</v>
      </c>
    </row>
    <row r="31" spans="1:6" x14ac:dyDescent="0.25">
      <c r="A31" t="s">
        <v>690</v>
      </c>
    </row>
    <row r="32" spans="1:6" x14ac:dyDescent="0.25">
      <c r="B32" s="38" t="s">
        <v>123</v>
      </c>
      <c r="C32" s="36" t="s">
        <v>124</v>
      </c>
      <c r="D32" s="36"/>
      <c r="E32" s="36"/>
      <c r="F32" s="36"/>
    </row>
    <row r="33" spans="2:6" x14ac:dyDescent="0.25">
      <c r="B33" s="38" t="s">
        <v>125</v>
      </c>
      <c r="C33" s="36">
        <v>0.05</v>
      </c>
      <c r="D33" s="36"/>
      <c r="E33" s="36"/>
      <c r="F33" s="36"/>
    </row>
    <row r="34" spans="2:6" x14ac:dyDescent="0.25">
      <c r="B34" s="38"/>
      <c r="C34" s="36"/>
      <c r="D34" s="36"/>
      <c r="E34" s="36"/>
      <c r="F34" s="36"/>
    </row>
    <row r="35" spans="2:6" x14ac:dyDescent="0.25">
      <c r="B35" s="38" t="s">
        <v>126</v>
      </c>
      <c r="C35" s="36" t="s">
        <v>127</v>
      </c>
      <c r="D35" s="36" t="s">
        <v>128</v>
      </c>
      <c r="E35" s="36" t="s">
        <v>129</v>
      </c>
      <c r="F35" s="36" t="s">
        <v>130</v>
      </c>
    </row>
    <row r="36" spans="2:6" x14ac:dyDescent="0.25">
      <c r="B36" s="38" t="s">
        <v>131</v>
      </c>
      <c r="C36" s="36">
        <v>5.8369999999999997</v>
      </c>
      <c r="D36" s="36">
        <v>0.60470000000000002</v>
      </c>
      <c r="E36" s="36" t="s">
        <v>171</v>
      </c>
      <c r="F36" s="36" t="s">
        <v>168</v>
      </c>
    </row>
    <row r="37" spans="2:6" x14ac:dyDescent="0.25">
      <c r="B37" s="38" t="s">
        <v>135</v>
      </c>
      <c r="C37" s="36">
        <v>35.1</v>
      </c>
      <c r="D37" s="36">
        <v>1.2800000000000001E-2</v>
      </c>
      <c r="E37" s="36" t="s">
        <v>175</v>
      </c>
      <c r="F37" s="36" t="s">
        <v>134</v>
      </c>
    </row>
    <row r="38" spans="2:6" x14ac:dyDescent="0.25">
      <c r="B38" s="38" t="s">
        <v>136</v>
      </c>
      <c r="C38" s="36">
        <v>17.03</v>
      </c>
      <c r="D38" s="36">
        <v>0.01</v>
      </c>
      <c r="E38" s="36" t="s">
        <v>159</v>
      </c>
      <c r="F38" s="36" t="s">
        <v>134</v>
      </c>
    </row>
  </sheetData>
  <mergeCells count="3">
    <mergeCell ref="C6:E6"/>
    <mergeCell ref="F6:H6"/>
    <mergeCell ref="I6:K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30A9-339F-4F12-889A-08C5BDC4ABF4}">
  <dimension ref="A1:BO33"/>
  <sheetViews>
    <sheetView tabSelected="1" topLeftCell="A4" zoomScale="70" zoomScaleNormal="70" workbookViewId="0">
      <selection activeCell="O18" sqref="O18"/>
    </sheetView>
  </sheetViews>
  <sheetFormatPr defaultRowHeight="15" x14ac:dyDescent="0.25"/>
  <cols>
    <col min="2" max="2" width="9.140625" style="1"/>
  </cols>
  <sheetData>
    <row r="1" spans="1:67" x14ac:dyDescent="0.25">
      <c r="A1" s="1" t="s">
        <v>1330</v>
      </c>
    </row>
    <row r="2" spans="1:67" x14ac:dyDescent="0.25">
      <c r="A2" t="s">
        <v>1331</v>
      </c>
    </row>
    <row r="3" spans="1:67" x14ac:dyDescent="0.25">
      <c r="A3" t="s">
        <v>1332</v>
      </c>
    </row>
    <row r="5" spans="1:67" x14ac:dyDescent="0.25">
      <c r="A5" s="16" t="s">
        <v>50</v>
      </c>
      <c r="B5" s="183">
        <v>1</v>
      </c>
      <c r="C5" s="16">
        <v>2</v>
      </c>
      <c r="D5" s="8">
        <v>3</v>
      </c>
      <c r="E5" s="8">
        <v>4</v>
      </c>
      <c r="F5" s="8">
        <v>5</v>
      </c>
      <c r="G5" s="22">
        <v>6</v>
      </c>
      <c r="H5" s="17">
        <v>7</v>
      </c>
      <c r="I5" s="23">
        <v>8</v>
      </c>
      <c r="J5" s="16">
        <v>9</v>
      </c>
      <c r="K5" s="8">
        <v>10</v>
      </c>
      <c r="L5" s="8">
        <v>11</v>
      </c>
      <c r="M5" s="8">
        <v>12</v>
      </c>
      <c r="N5" s="8">
        <v>13</v>
      </c>
      <c r="O5" s="17">
        <v>14</v>
      </c>
      <c r="P5" s="23">
        <v>15</v>
      </c>
      <c r="R5" s="16" t="s">
        <v>50</v>
      </c>
      <c r="S5" s="23">
        <v>1</v>
      </c>
      <c r="T5" s="16">
        <v>2</v>
      </c>
      <c r="U5" s="8">
        <v>3</v>
      </c>
      <c r="V5" s="8">
        <v>4</v>
      </c>
      <c r="W5" s="8">
        <v>5</v>
      </c>
      <c r="X5" s="22">
        <v>6</v>
      </c>
      <c r="Y5" s="17">
        <v>7</v>
      </c>
      <c r="Z5" s="23">
        <v>8</v>
      </c>
      <c r="AA5" s="16">
        <v>9</v>
      </c>
      <c r="AB5" s="8">
        <v>10</v>
      </c>
      <c r="AC5" s="8">
        <v>11</v>
      </c>
      <c r="AD5" s="8">
        <v>12</v>
      </c>
      <c r="AE5" s="8">
        <v>13</v>
      </c>
      <c r="AF5" s="17">
        <v>14</v>
      </c>
      <c r="AG5" s="23">
        <v>15</v>
      </c>
      <c r="AI5" s="16" t="s">
        <v>50</v>
      </c>
      <c r="AJ5" s="183">
        <v>1</v>
      </c>
      <c r="AK5" s="16">
        <v>2</v>
      </c>
      <c r="AL5" s="8">
        <v>3</v>
      </c>
      <c r="AM5" s="8">
        <v>4</v>
      </c>
      <c r="AN5" s="8">
        <v>5</v>
      </c>
      <c r="AO5" s="22">
        <v>6</v>
      </c>
      <c r="AP5" s="17">
        <v>7</v>
      </c>
      <c r="AQ5" s="23">
        <v>8</v>
      </c>
      <c r="AR5" s="16">
        <v>9</v>
      </c>
      <c r="AS5" s="8">
        <v>10</v>
      </c>
      <c r="AT5" s="8">
        <v>11</v>
      </c>
      <c r="AU5" s="8">
        <v>12</v>
      </c>
      <c r="AV5" s="8">
        <v>13</v>
      </c>
      <c r="AW5" s="17">
        <v>14</v>
      </c>
      <c r="AX5" s="23">
        <v>15</v>
      </c>
      <c r="AZ5" s="16" t="s">
        <v>50</v>
      </c>
      <c r="BA5" s="183">
        <v>1</v>
      </c>
      <c r="BB5" s="16">
        <v>2</v>
      </c>
      <c r="BC5" s="8">
        <v>3</v>
      </c>
      <c r="BD5" s="8">
        <v>4</v>
      </c>
      <c r="BE5" s="8">
        <v>5</v>
      </c>
      <c r="BF5" s="22">
        <v>6</v>
      </c>
      <c r="BG5" s="17">
        <v>7</v>
      </c>
      <c r="BH5" s="23">
        <v>8</v>
      </c>
      <c r="BI5" s="16">
        <v>9</v>
      </c>
      <c r="BJ5" s="8">
        <v>10</v>
      </c>
      <c r="BK5" s="8">
        <v>11</v>
      </c>
      <c r="BL5" s="8">
        <v>12</v>
      </c>
      <c r="BM5" s="8">
        <v>13</v>
      </c>
      <c r="BN5" s="17">
        <v>14</v>
      </c>
      <c r="BO5" s="23">
        <v>15</v>
      </c>
    </row>
    <row r="6" spans="1:67" ht="45" x14ac:dyDescent="0.25">
      <c r="A6" s="18" t="s">
        <v>65</v>
      </c>
      <c r="B6" s="184" t="s">
        <v>51</v>
      </c>
      <c r="C6" s="18" t="s">
        <v>40</v>
      </c>
      <c r="D6" s="20" t="s">
        <v>42</v>
      </c>
      <c r="E6" s="20" t="s">
        <v>1281</v>
      </c>
      <c r="F6" s="20" t="s">
        <v>1285</v>
      </c>
      <c r="G6" s="20" t="s">
        <v>41</v>
      </c>
      <c r="H6" s="21" t="s">
        <v>56</v>
      </c>
      <c r="I6" s="18" t="s">
        <v>40</v>
      </c>
      <c r="J6" s="20" t="s">
        <v>42</v>
      </c>
      <c r="K6" s="20" t="s">
        <v>1281</v>
      </c>
      <c r="L6" s="20" t="s">
        <v>1285</v>
      </c>
      <c r="M6" s="20" t="s">
        <v>41</v>
      </c>
      <c r="N6" s="21" t="s">
        <v>56</v>
      </c>
      <c r="O6" s="3" t="s">
        <v>55</v>
      </c>
      <c r="P6" s="21" t="s">
        <v>56</v>
      </c>
      <c r="R6" s="18" t="s">
        <v>47</v>
      </c>
      <c r="S6" s="24" t="s">
        <v>51</v>
      </c>
      <c r="T6" s="18" t="s">
        <v>40</v>
      </c>
      <c r="U6" s="20" t="s">
        <v>42</v>
      </c>
      <c r="V6" s="20" t="s">
        <v>1281</v>
      </c>
      <c r="W6" s="20" t="s">
        <v>1285</v>
      </c>
      <c r="X6" s="20" t="s">
        <v>41</v>
      </c>
      <c r="Y6" s="21" t="s">
        <v>56</v>
      </c>
      <c r="Z6" s="18" t="s">
        <v>40</v>
      </c>
      <c r="AA6" s="20" t="s">
        <v>42</v>
      </c>
      <c r="AB6" s="20" t="s">
        <v>1281</v>
      </c>
      <c r="AC6" s="20" t="s">
        <v>1285</v>
      </c>
      <c r="AD6" s="20" t="s">
        <v>41</v>
      </c>
      <c r="AE6" s="21" t="s">
        <v>56</v>
      </c>
      <c r="AF6" s="3" t="s">
        <v>55</v>
      </c>
      <c r="AG6" s="21" t="s">
        <v>56</v>
      </c>
      <c r="AI6" s="18" t="s">
        <v>1337</v>
      </c>
      <c r="AJ6" s="184" t="s">
        <v>51</v>
      </c>
      <c r="AK6" s="18" t="s">
        <v>40</v>
      </c>
      <c r="AL6" s="20" t="s">
        <v>42</v>
      </c>
      <c r="AM6" s="20" t="s">
        <v>1281</v>
      </c>
      <c r="AN6" s="20" t="s">
        <v>1285</v>
      </c>
      <c r="AO6" s="20" t="s">
        <v>41</v>
      </c>
      <c r="AP6" s="21" t="s">
        <v>56</v>
      </c>
      <c r="AQ6" s="18" t="s">
        <v>40</v>
      </c>
      <c r="AR6" s="20" t="s">
        <v>42</v>
      </c>
      <c r="AS6" s="20" t="s">
        <v>1281</v>
      </c>
      <c r="AT6" s="20" t="s">
        <v>1285</v>
      </c>
      <c r="AU6" s="20" t="s">
        <v>41</v>
      </c>
      <c r="AV6" s="21" t="s">
        <v>56</v>
      </c>
      <c r="AW6" s="3" t="s">
        <v>55</v>
      </c>
      <c r="AX6" s="21" t="s">
        <v>56</v>
      </c>
      <c r="AZ6" s="18" t="s">
        <v>1258</v>
      </c>
      <c r="BA6" s="184" t="s">
        <v>51</v>
      </c>
      <c r="BB6" s="18" t="s">
        <v>40</v>
      </c>
      <c r="BC6" s="20" t="s">
        <v>42</v>
      </c>
      <c r="BD6" s="20" t="s">
        <v>1281</v>
      </c>
      <c r="BE6" s="20" t="s">
        <v>1285</v>
      </c>
      <c r="BF6" s="20" t="s">
        <v>41</v>
      </c>
      <c r="BG6" s="21" t="s">
        <v>56</v>
      </c>
      <c r="BH6" s="18" t="s">
        <v>40</v>
      </c>
      <c r="BI6" s="20" t="s">
        <v>42</v>
      </c>
      <c r="BJ6" s="20" t="s">
        <v>1281</v>
      </c>
      <c r="BK6" s="20" t="s">
        <v>1285</v>
      </c>
      <c r="BL6" s="20" t="s">
        <v>41</v>
      </c>
      <c r="BM6" s="21" t="s">
        <v>56</v>
      </c>
      <c r="BN6" s="3" t="s">
        <v>55</v>
      </c>
      <c r="BO6" s="21" t="s">
        <v>56</v>
      </c>
    </row>
    <row r="7" spans="1:67" x14ac:dyDescent="0.25">
      <c r="A7" s="19"/>
      <c r="B7" s="184"/>
      <c r="C7" s="194" t="s">
        <v>1327</v>
      </c>
      <c r="D7" s="195"/>
      <c r="E7" s="195"/>
      <c r="F7" s="195"/>
      <c r="G7" s="195"/>
      <c r="H7" s="196"/>
      <c r="I7" s="194" t="s">
        <v>1328</v>
      </c>
      <c r="J7" s="195"/>
      <c r="K7" s="195"/>
      <c r="L7" s="195"/>
      <c r="M7" s="195"/>
      <c r="N7" s="196"/>
      <c r="O7" s="176"/>
      <c r="P7" s="182" t="s">
        <v>1329</v>
      </c>
      <c r="R7" s="19"/>
      <c r="S7" s="24"/>
      <c r="T7" s="194" t="s">
        <v>1334</v>
      </c>
      <c r="U7" s="195"/>
      <c r="V7" s="195"/>
      <c r="W7" s="195"/>
      <c r="X7" s="195"/>
      <c r="Y7" s="196"/>
      <c r="Z7" s="194" t="s">
        <v>1335</v>
      </c>
      <c r="AA7" s="195"/>
      <c r="AB7" s="195"/>
      <c r="AC7" s="195"/>
      <c r="AD7" s="195"/>
      <c r="AE7" s="196"/>
      <c r="AF7" s="176"/>
      <c r="AG7" s="182" t="s">
        <v>1329</v>
      </c>
      <c r="AI7" s="19"/>
      <c r="AJ7" s="184"/>
      <c r="AK7" s="194" t="s">
        <v>1327</v>
      </c>
      <c r="AL7" s="195"/>
      <c r="AM7" s="195"/>
      <c r="AN7" s="195"/>
      <c r="AO7" s="195"/>
      <c r="AP7" s="196"/>
      <c r="AQ7" s="194" t="s">
        <v>1328</v>
      </c>
      <c r="AR7" s="195"/>
      <c r="AS7" s="195"/>
      <c r="AT7" s="195"/>
      <c r="AU7" s="195"/>
      <c r="AV7" s="196"/>
      <c r="AW7" s="176"/>
      <c r="AX7" s="182" t="s">
        <v>1329</v>
      </c>
      <c r="AZ7" s="19"/>
      <c r="BA7" s="184"/>
      <c r="BB7" s="194" t="s">
        <v>1327</v>
      </c>
      <c r="BC7" s="195"/>
      <c r="BD7" s="195"/>
      <c r="BE7" s="195"/>
      <c r="BF7" s="195"/>
      <c r="BG7" s="196"/>
      <c r="BH7" s="194" t="s">
        <v>1328</v>
      </c>
      <c r="BI7" s="195"/>
      <c r="BJ7" s="195"/>
      <c r="BK7" s="195"/>
      <c r="BL7" s="195"/>
      <c r="BM7" s="196"/>
      <c r="BN7" s="176"/>
      <c r="BO7" s="182" t="s">
        <v>1329</v>
      </c>
    </row>
    <row r="9" spans="1:67" x14ac:dyDescent="0.25">
      <c r="B9" s="1" t="s">
        <v>1333</v>
      </c>
      <c r="R9" s="1" t="s">
        <v>1333</v>
      </c>
      <c r="AJ9" s="1" t="s">
        <v>58</v>
      </c>
      <c r="AZ9" s="1" t="s">
        <v>58</v>
      </c>
    </row>
    <row r="10" spans="1:67" x14ac:dyDescent="0.25">
      <c r="AJ10" s="1"/>
    </row>
    <row r="11" spans="1:67" x14ac:dyDescent="0.25">
      <c r="AJ11" s="1"/>
    </row>
    <row r="12" spans="1:67" x14ac:dyDescent="0.25">
      <c r="AJ12" s="1"/>
    </row>
    <row r="13" spans="1:67" x14ac:dyDescent="0.25">
      <c r="AJ13" s="1"/>
    </row>
    <row r="14" spans="1:67" x14ac:dyDescent="0.25">
      <c r="AJ14" s="1"/>
    </row>
    <row r="15" spans="1:67" x14ac:dyDescent="0.25">
      <c r="AJ15" s="1"/>
    </row>
    <row r="16" spans="1:67" x14ac:dyDescent="0.25">
      <c r="AJ16" s="1"/>
    </row>
    <row r="17" spans="36:36" x14ac:dyDescent="0.25">
      <c r="AJ17" s="1"/>
    </row>
    <row r="18" spans="36:36" x14ac:dyDescent="0.25">
      <c r="AJ18" s="1"/>
    </row>
    <row r="19" spans="36:36" x14ac:dyDescent="0.25">
      <c r="AJ19" s="1"/>
    </row>
    <row r="20" spans="36:36" x14ac:dyDescent="0.25">
      <c r="AJ20" s="1"/>
    </row>
    <row r="21" spans="36:36" x14ac:dyDescent="0.25">
      <c r="AJ21" s="1"/>
    </row>
    <row r="22" spans="36:36" x14ac:dyDescent="0.25">
      <c r="AJ22" s="1"/>
    </row>
    <row r="23" spans="36:36" x14ac:dyDescent="0.25">
      <c r="AJ23" s="1"/>
    </row>
    <row r="24" spans="36:36" x14ac:dyDescent="0.25">
      <c r="AJ24" s="1"/>
    </row>
    <row r="25" spans="36:36" x14ac:dyDescent="0.25">
      <c r="AJ25" s="1"/>
    </row>
    <row r="26" spans="36:36" x14ac:dyDescent="0.25">
      <c r="AJ26" s="1"/>
    </row>
    <row r="27" spans="36:36" x14ac:dyDescent="0.25">
      <c r="AJ27" s="1"/>
    </row>
    <row r="28" spans="36:36" x14ac:dyDescent="0.25">
      <c r="AJ28" s="1"/>
    </row>
    <row r="29" spans="36:36" x14ac:dyDescent="0.25">
      <c r="AJ29" s="1"/>
    </row>
    <row r="30" spans="36:36" x14ac:dyDescent="0.25">
      <c r="AJ30" s="1"/>
    </row>
    <row r="31" spans="36:36" x14ac:dyDescent="0.25">
      <c r="AJ31" s="1"/>
    </row>
    <row r="33" spans="2:52" x14ac:dyDescent="0.25">
      <c r="B33" s="1" t="s">
        <v>59</v>
      </c>
      <c r="R33" s="1" t="s">
        <v>59</v>
      </c>
      <c r="AJ33" s="1" t="s">
        <v>59</v>
      </c>
      <c r="AZ33" s="1" t="s">
        <v>59</v>
      </c>
    </row>
  </sheetData>
  <mergeCells count="8">
    <mergeCell ref="AQ7:AV7"/>
    <mergeCell ref="BB7:BG7"/>
    <mergeCell ref="BH7:BM7"/>
    <mergeCell ref="C7:H7"/>
    <mergeCell ref="I7:N7"/>
    <mergeCell ref="T7:Y7"/>
    <mergeCell ref="Z7:AE7"/>
    <mergeCell ref="AK7:AP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CCFD-678D-4BE9-9BF2-024F2158BBE6}">
  <dimension ref="A1:CE41"/>
  <sheetViews>
    <sheetView zoomScaleNormal="100" workbookViewId="0">
      <selection activeCell="A2" sqref="A2"/>
    </sheetView>
  </sheetViews>
  <sheetFormatPr defaultRowHeight="15" x14ac:dyDescent="0.25"/>
  <cols>
    <col min="1" max="1" width="29.85546875" bestFit="1" customWidth="1"/>
    <col min="21" max="21" width="9.140625" style="13"/>
    <col min="24" max="24" width="18.5703125" bestFit="1" customWidth="1"/>
  </cols>
  <sheetData>
    <row r="1" spans="1:83" x14ac:dyDescent="0.25">
      <c r="A1" s="1" t="s">
        <v>1336</v>
      </c>
    </row>
    <row r="2" spans="1:83" x14ac:dyDescent="0.25">
      <c r="A2" t="s">
        <v>45</v>
      </c>
      <c r="AF2" t="s">
        <v>1256</v>
      </c>
      <c r="AW2" t="s">
        <v>1256</v>
      </c>
      <c r="BG2" t="s">
        <v>1263</v>
      </c>
      <c r="BX2" t="s">
        <v>1263</v>
      </c>
    </row>
    <row r="3" spans="1:83" x14ac:dyDescent="0.25">
      <c r="A3" t="s">
        <v>1240</v>
      </c>
      <c r="W3" s="1" t="s">
        <v>87</v>
      </c>
      <c r="AF3" t="s">
        <v>57</v>
      </c>
      <c r="AW3" t="s">
        <v>1257</v>
      </c>
      <c r="BG3" t="s">
        <v>57</v>
      </c>
      <c r="BX3" t="s">
        <v>1257</v>
      </c>
    </row>
    <row r="4" spans="1:83" x14ac:dyDescent="0.25">
      <c r="A4" s="1" t="s">
        <v>90</v>
      </c>
      <c r="W4" s="52"/>
      <c r="X4" s="11" t="s">
        <v>88</v>
      </c>
      <c r="Y4" s="197">
        <v>45755</v>
      </c>
      <c r="Z4" s="199"/>
      <c r="AA4" s="198"/>
      <c r="AB4" s="199">
        <v>45785</v>
      </c>
      <c r="AC4" s="199"/>
      <c r="AD4" s="198"/>
      <c r="AF4" s="16" t="s">
        <v>50</v>
      </c>
      <c r="AG4" s="23">
        <v>1</v>
      </c>
      <c r="AH4" s="16">
        <v>2</v>
      </c>
      <c r="AI4" s="8">
        <v>3</v>
      </c>
      <c r="AJ4" s="8">
        <v>4</v>
      </c>
      <c r="AK4" s="8">
        <v>5</v>
      </c>
      <c r="AL4" s="22">
        <v>6</v>
      </c>
      <c r="AM4" s="17">
        <v>7</v>
      </c>
      <c r="AN4" s="23">
        <v>8</v>
      </c>
      <c r="AO4" s="16">
        <v>9</v>
      </c>
      <c r="AP4" s="8">
        <v>10</v>
      </c>
      <c r="AQ4" s="8">
        <v>11</v>
      </c>
      <c r="AR4" s="8">
        <v>12</v>
      </c>
      <c r="AS4" s="8">
        <v>13</v>
      </c>
      <c r="AT4" s="17">
        <v>14</v>
      </c>
      <c r="AU4" s="23">
        <v>15</v>
      </c>
      <c r="AW4" s="16" t="s">
        <v>50</v>
      </c>
      <c r="AX4" s="23">
        <v>1</v>
      </c>
      <c r="AY4" s="16">
        <v>2</v>
      </c>
      <c r="AZ4" s="8">
        <v>3</v>
      </c>
      <c r="BA4" s="8">
        <v>4</v>
      </c>
      <c r="BB4" s="8">
        <v>5</v>
      </c>
      <c r="BC4" s="22">
        <v>6</v>
      </c>
      <c r="BD4" s="17">
        <v>7</v>
      </c>
      <c r="BE4" s="175"/>
      <c r="BG4" s="16" t="s">
        <v>50</v>
      </c>
      <c r="BH4" s="23">
        <v>1</v>
      </c>
      <c r="BI4" s="16">
        <v>2</v>
      </c>
      <c r="BJ4" s="8">
        <v>3</v>
      </c>
      <c r="BK4" s="8">
        <v>4</v>
      </c>
      <c r="BL4" s="8">
        <v>5</v>
      </c>
      <c r="BM4" s="22">
        <v>6</v>
      </c>
      <c r="BN4" s="17">
        <v>7</v>
      </c>
      <c r="BO4" s="23">
        <v>8</v>
      </c>
      <c r="BP4" s="16">
        <v>9</v>
      </c>
      <c r="BQ4" s="8">
        <v>10</v>
      </c>
      <c r="BR4" s="8">
        <v>11</v>
      </c>
      <c r="BS4" s="8">
        <v>12</v>
      </c>
      <c r="BT4" s="8">
        <v>13</v>
      </c>
      <c r="BU4" s="17">
        <v>14</v>
      </c>
      <c r="BV4" s="23">
        <v>15</v>
      </c>
      <c r="BX4" s="16" t="s">
        <v>50</v>
      </c>
      <c r="BY4" s="23">
        <v>1</v>
      </c>
      <c r="BZ4" s="16">
        <v>2</v>
      </c>
      <c r="CA4" s="8">
        <v>3</v>
      </c>
      <c r="CB4" s="8">
        <v>4</v>
      </c>
      <c r="CC4" s="8">
        <v>5</v>
      </c>
      <c r="CD4" s="22">
        <v>6</v>
      </c>
      <c r="CE4" s="17">
        <v>7</v>
      </c>
    </row>
    <row r="5" spans="1:83" ht="45" x14ac:dyDescent="0.25">
      <c r="W5" s="53"/>
      <c r="X5" s="7" t="s">
        <v>89</v>
      </c>
      <c r="Y5" s="53" t="s">
        <v>61</v>
      </c>
      <c r="Z5" s="7" t="s">
        <v>62</v>
      </c>
      <c r="AA5" s="14" t="s">
        <v>64</v>
      </c>
      <c r="AB5" s="7" t="s">
        <v>1260</v>
      </c>
      <c r="AC5" s="7" t="s">
        <v>1261</v>
      </c>
      <c r="AD5" s="14" t="s">
        <v>1262</v>
      </c>
      <c r="AF5" s="18" t="s">
        <v>47</v>
      </c>
      <c r="AG5" s="24" t="s">
        <v>51</v>
      </c>
      <c r="AH5" s="18" t="s">
        <v>40</v>
      </c>
      <c r="AI5" s="20" t="s">
        <v>42</v>
      </c>
      <c r="AJ5" s="20" t="s">
        <v>1281</v>
      </c>
      <c r="AK5" s="20" t="s">
        <v>1285</v>
      </c>
      <c r="AL5" s="20" t="s">
        <v>41</v>
      </c>
      <c r="AM5" s="21" t="s">
        <v>56</v>
      </c>
      <c r="AN5" s="24" t="s">
        <v>55</v>
      </c>
      <c r="AO5" s="18" t="s">
        <v>40</v>
      </c>
      <c r="AP5" s="20" t="s">
        <v>42</v>
      </c>
      <c r="AQ5" s="20" t="s">
        <v>1281</v>
      </c>
      <c r="AR5" s="20" t="s">
        <v>1285</v>
      </c>
      <c r="AS5" s="20" t="s">
        <v>41</v>
      </c>
      <c r="AT5" s="21" t="s">
        <v>56</v>
      </c>
      <c r="AU5" s="24" t="s">
        <v>55</v>
      </c>
      <c r="AW5" s="18" t="s">
        <v>1258</v>
      </c>
      <c r="AX5" s="24" t="s">
        <v>51</v>
      </c>
      <c r="AY5" s="18" t="s">
        <v>40</v>
      </c>
      <c r="AZ5" s="20" t="s">
        <v>42</v>
      </c>
      <c r="BA5" s="20" t="s">
        <v>1281</v>
      </c>
      <c r="BB5" s="20" t="s">
        <v>1285</v>
      </c>
      <c r="BC5" s="20" t="s">
        <v>41</v>
      </c>
      <c r="BD5" s="21" t="s">
        <v>56</v>
      </c>
      <c r="BE5" s="176"/>
      <c r="BG5" s="18" t="s">
        <v>1259</v>
      </c>
      <c r="BH5" s="24" t="s">
        <v>51</v>
      </c>
      <c r="BI5" s="18" t="s">
        <v>40</v>
      </c>
      <c r="BJ5" s="20" t="s">
        <v>42</v>
      </c>
      <c r="BK5" s="20" t="s">
        <v>1281</v>
      </c>
      <c r="BL5" s="20" t="s">
        <v>1285</v>
      </c>
      <c r="BM5" s="20" t="s">
        <v>41</v>
      </c>
      <c r="BN5" s="21" t="s">
        <v>56</v>
      </c>
      <c r="BO5" s="24" t="s">
        <v>55</v>
      </c>
      <c r="BP5" s="18" t="s">
        <v>40</v>
      </c>
      <c r="BQ5" s="20" t="s">
        <v>42</v>
      </c>
      <c r="BR5" s="20" t="s">
        <v>1281</v>
      </c>
      <c r="BS5" s="20" t="s">
        <v>1285</v>
      </c>
      <c r="BT5" s="20" t="s">
        <v>41</v>
      </c>
      <c r="BU5" s="21" t="s">
        <v>56</v>
      </c>
      <c r="BV5" s="24" t="s">
        <v>55</v>
      </c>
      <c r="BX5" s="18" t="s">
        <v>777</v>
      </c>
      <c r="BY5" s="24" t="s">
        <v>51</v>
      </c>
      <c r="BZ5" s="18" t="s">
        <v>40</v>
      </c>
      <c r="CA5" s="20" t="s">
        <v>42</v>
      </c>
      <c r="CB5" s="20" t="s">
        <v>1281</v>
      </c>
      <c r="CC5" s="20" t="s">
        <v>1285</v>
      </c>
      <c r="CD5" s="20" t="s">
        <v>41</v>
      </c>
      <c r="CE5" s="21" t="s">
        <v>56</v>
      </c>
    </row>
    <row r="6" spans="1:83" ht="15" customHeight="1" x14ac:dyDescent="0.25">
      <c r="B6" s="168"/>
      <c r="C6" s="185" t="s">
        <v>40</v>
      </c>
      <c r="D6" s="186"/>
      <c r="E6" s="186"/>
      <c r="F6" s="186"/>
      <c r="G6" s="186"/>
      <c r="H6" s="187"/>
      <c r="I6" s="185" t="s">
        <v>1281</v>
      </c>
      <c r="J6" s="186"/>
      <c r="K6" s="186"/>
      <c r="L6" s="186"/>
      <c r="M6" s="186"/>
      <c r="N6" s="187"/>
      <c r="O6" s="186" t="s">
        <v>120</v>
      </c>
      <c r="P6" s="186"/>
      <c r="Q6" s="186"/>
      <c r="R6" s="186"/>
      <c r="S6" s="186"/>
      <c r="T6" s="187"/>
      <c r="W6" s="191" t="s">
        <v>48</v>
      </c>
      <c r="X6" s="12" t="s">
        <v>40</v>
      </c>
      <c r="Y6" s="52">
        <v>646312</v>
      </c>
      <c r="Z6" s="11">
        <v>655814</v>
      </c>
      <c r="AA6" s="11">
        <v>528133</v>
      </c>
      <c r="AB6" s="11">
        <v>1154793</v>
      </c>
      <c r="AC6" s="11">
        <v>1178241</v>
      </c>
      <c r="AD6" s="12">
        <v>1082424</v>
      </c>
      <c r="AF6" s="19"/>
      <c r="AG6" s="24"/>
      <c r="AH6" s="194" t="s">
        <v>61</v>
      </c>
      <c r="AI6" s="195"/>
      <c r="AJ6" s="195"/>
      <c r="AK6" s="195"/>
      <c r="AL6" s="195"/>
      <c r="AM6" s="196"/>
      <c r="AN6" s="19"/>
      <c r="AO6" s="194" t="s">
        <v>62</v>
      </c>
      <c r="AP6" s="195"/>
      <c r="AQ6" s="195"/>
      <c r="AR6" s="195"/>
      <c r="AS6" s="195"/>
      <c r="AT6" s="196"/>
      <c r="AU6" s="24"/>
      <c r="AW6" s="19"/>
      <c r="AX6" s="24"/>
      <c r="AY6" s="194" t="s">
        <v>64</v>
      </c>
      <c r="AZ6" s="195"/>
      <c r="BA6" s="195"/>
      <c r="BB6" s="195"/>
      <c r="BC6" s="195"/>
      <c r="BD6" s="196"/>
      <c r="BE6" s="177"/>
      <c r="BG6" s="19"/>
      <c r="BH6" s="24"/>
      <c r="BI6" s="194" t="s">
        <v>1260</v>
      </c>
      <c r="BJ6" s="195"/>
      <c r="BK6" s="195"/>
      <c r="BL6" s="195"/>
      <c r="BM6" s="195"/>
      <c r="BN6" s="196"/>
      <c r="BO6" s="19"/>
      <c r="BP6" s="194" t="s">
        <v>1261</v>
      </c>
      <c r="BQ6" s="195"/>
      <c r="BR6" s="195"/>
      <c r="BS6" s="195"/>
      <c r="BT6" s="195"/>
      <c r="BU6" s="196"/>
      <c r="BV6" s="24"/>
      <c r="BX6" s="19"/>
      <c r="BY6" s="24"/>
      <c r="BZ6" s="194" t="s">
        <v>1262</v>
      </c>
      <c r="CA6" s="195"/>
      <c r="CB6" s="195"/>
      <c r="CC6" s="195"/>
      <c r="CD6" s="195"/>
      <c r="CE6" s="196"/>
    </row>
    <row r="7" spans="1:83" x14ac:dyDescent="0.25">
      <c r="B7" s="85" t="s">
        <v>121</v>
      </c>
      <c r="C7" s="45">
        <v>3.2713890000000001</v>
      </c>
      <c r="D7" s="174">
        <v>2.8012709999999998</v>
      </c>
      <c r="E7" s="174">
        <v>2.661486</v>
      </c>
      <c r="F7" s="174">
        <v>1.315499</v>
      </c>
      <c r="G7" s="174">
        <v>1.8181689999999999</v>
      </c>
      <c r="H7" s="46">
        <v>6.9381940000000002</v>
      </c>
      <c r="I7" s="45">
        <v>16.648990000000001</v>
      </c>
      <c r="J7" s="174">
        <v>5.030532</v>
      </c>
      <c r="K7" s="174">
        <v>7.9824619999999999</v>
      </c>
      <c r="L7" s="174">
        <v>3.625105</v>
      </c>
      <c r="M7" s="174">
        <v>3.4126029999999998</v>
      </c>
      <c r="N7" s="46">
        <v>5.8056489999999998</v>
      </c>
      <c r="O7" s="174">
        <v>6.1843560000000002</v>
      </c>
      <c r="P7" s="174">
        <v>1.2858419999999999</v>
      </c>
      <c r="Q7" s="174">
        <v>5.3946430000000003</v>
      </c>
      <c r="R7" s="174">
        <v>2.2909199999999998</v>
      </c>
      <c r="S7" s="174">
        <v>3.3484280000000002</v>
      </c>
      <c r="T7" s="46">
        <v>4.4778269999999996</v>
      </c>
      <c r="W7" s="192"/>
      <c r="X7" s="13" t="s">
        <v>42</v>
      </c>
      <c r="Y7" s="67">
        <v>124199</v>
      </c>
      <c r="Z7" s="175">
        <v>882093</v>
      </c>
      <c r="AA7" s="175">
        <v>633374</v>
      </c>
      <c r="AB7" s="175">
        <v>1029069</v>
      </c>
      <c r="AC7" s="175">
        <v>971917</v>
      </c>
      <c r="AD7" s="13">
        <v>405851</v>
      </c>
      <c r="AF7" s="19"/>
      <c r="AG7" s="19"/>
      <c r="AU7" s="19"/>
    </row>
    <row r="8" spans="1:83" x14ac:dyDescent="0.25">
      <c r="B8" s="86" t="s">
        <v>122</v>
      </c>
      <c r="C8" s="47">
        <v>6.5260629999999997</v>
      </c>
      <c r="D8" s="48">
        <v>1.0167330000000001</v>
      </c>
      <c r="E8" s="48">
        <v>3.8608699999999998</v>
      </c>
      <c r="F8" s="48">
        <v>1.154731</v>
      </c>
      <c r="G8" s="48">
        <v>2.1030700000000002</v>
      </c>
      <c r="H8" s="49">
        <v>4.0269890000000004</v>
      </c>
      <c r="I8" s="47">
        <v>16.143660000000001</v>
      </c>
      <c r="J8" s="48">
        <v>5.4686120000000003</v>
      </c>
      <c r="K8" s="48">
        <v>13.519500000000001</v>
      </c>
      <c r="L8" s="48">
        <v>3.3897300000000001</v>
      </c>
      <c r="M8" s="48">
        <v>4.0389119999999998</v>
      </c>
      <c r="N8" s="49">
        <v>8.0261110000000002</v>
      </c>
      <c r="O8" s="48">
        <v>9.8739019999999993</v>
      </c>
      <c r="P8" s="48">
        <v>2.30078</v>
      </c>
      <c r="Q8" s="48">
        <v>5.6990800000000004</v>
      </c>
      <c r="R8" s="48">
        <v>1.6153299999999999</v>
      </c>
      <c r="S8" s="48">
        <v>3.8899509999999999</v>
      </c>
      <c r="T8" s="49">
        <v>4.2088830000000002</v>
      </c>
      <c r="W8" s="192"/>
      <c r="X8" s="13" t="s">
        <v>1281</v>
      </c>
      <c r="Y8" s="67">
        <v>325737</v>
      </c>
      <c r="Z8" s="175">
        <v>1024565</v>
      </c>
      <c r="AA8" s="175">
        <v>1328972</v>
      </c>
      <c r="AB8" s="175">
        <v>1866882</v>
      </c>
      <c r="AC8" s="175">
        <v>2022984</v>
      </c>
      <c r="AD8" s="13">
        <v>830120</v>
      </c>
    </row>
    <row r="9" spans="1:83" x14ac:dyDescent="0.25">
      <c r="W9" s="192"/>
      <c r="X9" s="13" t="s">
        <v>1285</v>
      </c>
      <c r="Y9" s="67">
        <v>555611</v>
      </c>
      <c r="Z9" s="175">
        <v>1075341</v>
      </c>
      <c r="AA9" s="175">
        <v>1211065</v>
      </c>
      <c r="AB9" s="175">
        <v>1486548</v>
      </c>
      <c r="AC9" s="175">
        <v>2243018</v>
      </c>
      <c r="AD9" s="13">
        <v>899570</v>
      </c>
      <c r="AF9" s="1" t="s">
        <v>48</v>
      </c>
      <c r="AR9" t="s">
        <v>101</v>
      </c>
      <c r="AS9" t="s">
        <v>85</v>
      </c>
      <c r="AW9" s="1" t="s">
        <v>48</v>
      </c>
      <c r="BD9" t="s">
        <v>101</v>
      </c>
      <c r="BE9" t="s">
        <v>85</v>
      </c>
      <c r="BG9" s="1" t="s">
        <v>48</v>
      </c>
      <c r="BS9" t="s">
        <v>101</v>
      </c>
      <c r="BT9" t="s">
        <v>85</v>
      </c>
      <c r="BX9" s="1" t="s">
        <v>48</v>
      </c>
      <c r="CD9" t="s">
        <v>101</v>
      </c>
      <c r="CE9" t="s">
        <v>85</v>
      </c>
    </row>
    <row r="10" spans="1:83" x14ac:dyDescent="0.25">
      <c r="A10" s="38" t="s">
        <v>165</v>
      </c>
      <c r="B10" s="36" t="s">
        <v>166</v>
      </c>
      <c r="C10" s="36"/>
      <c r="D10" s="36"/>
      <c r="E10" s="36"/>
      <c r="F10" s="36"/>
      <c r="W10" s="192"/>
      <c r="X10" s="13" t="s">
        <v>41</v>
      </c>
      <c r="Y10" s="67">
        <v>224103</v>
      </c>
      <c r="Z10" s="175">
        <v>956454</v>
      </c>
      <c r="AA10" s="175">
        <v>1121935</v>
      </c>
      <c r="AB10" s="175">
        <v>1948316</v>
      </c>
      <c r="AC10" s="175">
        <v>1892016</v>
      </c>
      <c r="AD10" s="13">
        <v>409305</v>
      </c>
      <c r="AR10" t="s">
        <v>73</v>
      </c>
      <c r="AS10">
        <v>646312</v>
      </c>
      <c r="BD10" t="s">
        <v>73</v>
      </c>
      <c r="BE10">
        <v>528133</v>
      </c>
      <c r="BS10" t="s">
        <v>73</v>
      </c>
      <c r="BT10">
        <v>1154793</v>
      </c>
      <c r="CD10" t="s">
        <v>73</v>
      </c>
      <c r="CE10">
        <v>1082424</v>
      </c>
    </row>
    <row r="11" spans="1:83" x14ac:dyDescent="0.25">
      <c r="A11" s="38" t="s">
        <v>167</v>
      </c>
      <c r="B11" s="36" t="s">
        <v>168</v>
      </c>
      <c r="C11" s="36"/>
      <c r="D11" s="36"/>
      <c r="E11" s="36"/>
      <c r="F11" s="36"/>
      <c r="W11" s="193"/>
      <c r="X11" s="14" t="s">
        <v>56</v>
      </c>
      <c r="Y11" s="53">
        <v>336374</v>
      </c>
      <c r="Z11" s="7">
        <v>725151</v>
      </c>
      <c r="AA11" s="7">
        <v>879034</v>
      </c>
      <c r="AB11" s="7">
        <v>2015247</v>
      </c>
      <c r="AC11" s="7">
        <v>1791630</v>
      </c>
      <c r="AD11" s="14">
        <v>456363</v>
      </c>
      <c r="AR11" t="s">
        <v>74</v>
      </c>
      <c r="AS11">
        <v>124199</v>
      </c>
      <c r="BD11" t="s">
        <v>74</v>
      </c>
      <c r="BE11">
        <v>633374</v>
      </c>
      <c r="BS11" t="s">
        <v>74</v>
      </c>
      <c r="BT11">
        <v>1029069</v>
      </c>
      <c r="CD11" t="s">
        <v>74</v>
      </c>
      <c r="CE11">
        <v>405851</v>
      </c>
    </row>
    <row r="12" spans="1:83" x14ac:dyDescent="0.25">
      <c r="A12" s="38" t="s">
        <v>125</v>
      </c>
      <c r="B12" s="36">
        <v>0.05</v>
      </c>
      <c r="C12" s="36"/>
      <c r="D12" s="36"/>
      <c r="E12" s="36"/>
      <c r="F12" s="36"/>
      <c r="W12" s="191" t="s">
        <v>59</v>
      </c>
      <c r="X12" s="12" t="s">
        <v>40</v>
      </c>
      <c r="Y12" s="52">
        <v>230721</v>
      </c>
      <c r="Z12" s="11">
        <v>246409</v>
      </c>
      <c r="AA12" s="11">
        <v>161440</v>
      </c>
      <c r="AB12" s="11">
        <v>166440</v>
      </c>
      <c r="AC12" s="11">
        <v>648037</v>
      </c>
      <c r="AD12" s="12">
        <v>822824</v>
      </c>
      <c r="AR12" t="s">
        <v>75</v>
      </c>
      <c r="AS12">
        <v>325737</v>
      </c>
      <c r="BD12" t="s">
        <v>75</v>
      </c>
      <c r="BE12">
        <v>1328972</v>
      </c>
      <c r="BS12" t="s">
        <v>75</v>
      </c>
      <c r="BT12">
        <v>1866882</v>
      </c>
      <c r="CD12" t="s">
        <v>75</v>
      </c>
      <c r="CE12">
        <v>830120</v>
      </c>
    </row>
    <row r="13" spans="1:83" x14ac:dyDescent="0.25">
      <c r="A13" s="38"/>
      <c r="B13" s="36"/>
      <c r="C13" s="36"/>
      <c r="D13" s="36"/>
      <c r="E13" s="36"/>
      <c r="F13" s="36"/>
      <c r="W13" s="192"/>
      <c r="X13" s="13" t="s">
        <v>42</v>
      </c>
      <c r="Y13" s="67">
        <v>122155</v>
      </c>
      <c r="Z13" s="175">
        <v>228470</v>
      </c>
      <c r="AA13" s="175">
        <v>97053</v>
      </c>
      <c r="AB13" s="175">
        <v>255543</v>
      </c>
      <c r="AC13" s="175">
        <v>462142</v>
      </c>
      <c r="AD13" s="13">
        <v>351468</v>
      </c>
      <c r="AR13" t="s">
        <v>76</v>
      </c>
      <c r="AS13">
        <v>555611</v>
      </c>
      <c r="BD13" t="s">
        <v>76</v>
      </c>
      <c r="BE13">
        <v>1211065</v>
      </c>
      <c r="BS13" t="s">
        <v>76</v>
      </c>
      <c r="BT13">
        <v>1486548</v>
      </c>
      <c r="CD13" t="s">
        <v>76</v>
      </c>
      <c r="CE13">
        <v>899570</v>
      </c>
    </row>
    <row r="14" spans="1:83" x14ac:dyDescent="0.25">
      <c r="A14" s="38" t="s">
        <v>126</v>
      </c>
      <c r="B14" s="36" t="s">
        <v>127</v>
      </c>
      <c r="C14" s="36" t="s">
        <v>128</v>
      </c>
      <c r="D14" s="36" t="s">
        <v>129</v>
      </c>
      <c r="E14" s="36" t="s">
        <v>130</v>
      </c>
      <c r="F14" s="36" t="s">
        <v>169</v>
      </c>
      <c r="W14" s="192"/>
      <c r="X14" s="13" t="s">
        <v>1281</v>
      </c>
      <c r="Y14" s="67">
        <v>64752</v>
      </c>
      <c r="Z14" s="175">
        <v>128352</v>
      </c>
      <c r="AA14" s="175">
        <v>79823</v>
      </c>
      <c r="AB14" s="175">
        <v>321563</v>
      </c>
      <c r="AC14" s="175">
        <v>592798</v>
      </c>
      <c r="AD14" s="13">
        <v>228992</v>
      </c>
      <c r="AR14" t="s">
        <v>77</v>
      </c>
      <c r="AS14">
        <v>224103</v>
      </c>
      <c r="BD14" t="s">
        <v>77</v>
      </c>
      <c r="BE14">
        <v>1121935</v>
      </c>
      <c r="BS14" t="s">
        <v>77</v>
      </c>
      <c r="BT14">
        <v>1948316</v>
      </c>
      <c r="CD14" t="s">
        <v>77</v>
      </c>
      <c r="CE14">
        <v>409305</v>
      </c>
    </row>
    <row r="15" spans="1:83" x14ac:dyDescent="0.25">
      <c r="A15" s="38" t="s">
        <v>579</v>
      </c>
      <c r="B15" s="36">
        <v>0.54890000000000005</v>
      </c>
      <c r="C15" s="36">
        <v>0.7762</v>
      </c>
      <c r="D15" s="36" t="s">
        <v>171</v>
      </c>
      <c r="E15" s="36" t="s">
        <v>168</v>
      </c>
      <c r="F15" s="36"/>
      <c r="W15" s="192"/>
      <c r="X15" s="13" t="s">
        <v>1285</v>
      </c>
      <c r="Y15" s="67">
        <v>101600</v>
      </c>
      <c r="Z15" s="175">
        <v>79540</v>
      </c>
      <c r="AA15" s="175">
        <v>75018</v>
      </c>
      <c r="AB15" s="175">
        <v>185214</v>
      </c>
      <c r="AC15" s="175">
        <v>555352</v>
      </c>
      <c r="AD15" s="13">
        <v>265381</v>
      </c>
      <c r="AR15" t="s">
        <v>78</v>
      </c>
      <c r="AS15">
        <v>336374</v>
      </c>
      <c r="BD15" t="s">
        <v>78</v>
      </c>
      <c r="BE15">
        <v>879034</v>
      </c>
      <c r="BS15" t="s">
        <v>78</v>
      </c>
      <c r="BT15">
        <v>2015247</v>
      </c>
      <c r="CD15" t="s">
        <v>78</v>
      </c>
      <c r="CE15">
        <v>456363</v>
      </c>
    </row>
    <row r="16" spans="1:83" x14ac:dyDescent="0.25">
      <c r="A16" s="38" t="s">
        <v>135</v>
      </c>
      <c r="B16" s="36">
        <v>0.85350000000000004</v>
      </c>
      <c r="C16" s="36">
        <v>0.68759999999999999</v>
      </c>
      <c r="D16" s="36" t="s">
        <v>171</v>
      </c>
      <c r="E16" s="36" t="s">
        <v>168</v>
      </c>
      <c r="F16" s="36"/>
      <c r="W16" s="192"/>
      <c r="X16" s="13" t="s">
        <v>41</v>
      </c>
      <c r="Y16" s="67">
        <v>174285</v>
      </c>
      <c r="Z16" s="175">
        <v>177297</v>
      </c>
      <c r="AA16" s="175">
        <v>181415</v>
      </c>
      <c r="AB16" s="175">
        <v>435103</v>
      </c>
      <c r="AC16" s="175">
        <v>565046</v>
      </c>
      <c r="AD16" s="13">
        <v>178664</v>
      </c>
      <c r="AR16" t="s">
        <v>79</v>
      </c>
      <c r="AS16">
        <v>655814</v>
      </c>
      <c r="BS16" t="s">
        <v>79</v>
      </c>
      <c r="BT16">
        <v>1178241</v>
      </c>
    </row>
    <row r="17" spans="1:83" x14ac:dyDescent="0.25">
      <c r="A17" s="38" t="s">
        <v>419</v>
      </c>
      <c r="B17" s="36">
        <v>27.39</v>
      </c>
      <c r="C17" s="36">
        <v>2.8999999999999998E-3</v>
      </c>
      <c r="D17" s="36" t="s">
        <v>159</v>
      </c>
      <c r="E17" s="36" t="s">
        <v>134</v>
      </c>
      <c r="F17" s="36">
        <v>0.59450000000000003</v>
      </c>
      <c r="W17" s="193"/>
      <c r="X17" s="14" t="s">
        <v>56</v>
      </c>
      <c r="Y17" s="53">
        <v>146200</v>
      </c>
      <c r="Z17" s="7">
        <v>127240</v>
      </c>
      <c r="AA17" s="7">
        <v>89026</v>
      </c>
      <c r="AB17" s="7">
        <v>478808</v>
      </c>
      <c r="AC17" s="7">
        <v>460579</v>
      </c>
      <c r="AD17" s="14">
        <v>282520</v>
      </c>
      <c r="AR17" t="s">
        <v>80</v>
      </c>
      <c r="AS17">
        <v>882093</v>
      </c>
      <c r="BS17" t="s">
        <v>80</v>
      </c>
      <c r="BT17">
        <v>971917</v>
      </c>
    </row>
    <row r="18" spans="1:83" x14ac:dyDescent="0.25">
      <c r="A18" s="38" t="s">
        <v>172</v>
      </c>
      <c r="B18" s="36">
        <v>49.81</v>
      </c>
      <c r="C18" s="36">
        <v>1.6999999999999999E-3</v>
      </c>
      <c r="D18" s="36" t="s">
        <v>159</v>
      </c>
      <c r="E18" s="36" t="s">
        <v>134</v>
      </c>
      <c r="F18" s="36"/>
      <c r="W18" s="188" t="s">
        <v>90</v>
      </c>
      <c r="X18" s="11" t="s">
        <v>40</v>
      </c>
      <c r="Y18" s="52">
        <f>Y6/Y12</f>
        <v>2.8012707989303096</v>
      </c>
      <c r="Z18" s="11">
        <f t="shared" ref="Z18:AD18" si="0">Z6/Z12</f>
        <v>2.6614855788546685</v>
      </c>
      <c r="AA18" s="11">
        <f t="shared" si="0"/>
        <v>3.2713887512388502</v>
      </c>
      <c r="AB18" s="11">
        <f t="shared" si="0"/>
        <v>6.9381939437635181</v>
      </c>
      <c r="AC18" s="11">
        <f t="shared" si="0"/>
        <v>1.8181693329238917</v>
      </c>
      <c r="AD18" s="12">
        <f t="shared" si="0"/>
        <v>1.3154988187024199</v>
      </c>
      <c r="AR18" t="s">
        <v>81</v>
      </c>
      <c r="AS18">
        <v>1024565</v>
      </c>
      <c r="BS18" t="s">
        <v>81</v>
      </c>
      <c r="BT18">
        <v>2022984</v>
      </c>
    </row>
    <row r="19" spans="1:83" x14ac:dyDescent="0.25">
      <c r="A19" s="38"/>
      <c r="B19" s="36"/>
      <c r="C19" s="36"/>
      <c r="D19" s="36"/>
      <c r="E19" s="36"/>
      <c r="F19" s="36"/>
      <c r="W19" s="189"/>
      <c r="X19" s="175" t="s">
        <v>42</v>
      </c>
      <c r="Y19" s="67">
        <f t="shared" ref="Y19:AD23" si="1">Y7/Y13</f>
        <v>1.0167328394253203</v>
      </c>
      <c r="Z19" s="175">
        <f t="shared" si="1"/>
        <v>3.8608701361229047</v>
      </c>
      <c r="AA19" s="175">
        <f t="shared" si="1"/>
        <v>6.526063078936251</v>
      </c>
      <c r="AB19" s="175">
        <f t="shared" si="1"/>
        <v>4.0269895868797034</v>
      </c>
      <c r="AC19" s="175">
        <f t="shared" si="1"/>
        <v>2.1030700520619203</v>
      </c>
      <c r="AD19" s="13">
        <f t="shared" si="1"/>
        <v>1.1547310139187636</v>
      </c>
      <c r="AR19" t="s">
        <v>82</v>
      </c>
      <c r="AS19">
        <v>1075341</v>
      </c>
      <c r="BS19" t="s">
        <v>82</v>
      </c>
      <c r="BT19">
        <v>2243018</v>
      </c>
    </row>
    <row r="20" spans="1:83" x14ac:dyDescent="0.25">
      <c r="A20" s="38" t="s">
        <v>196</v>
      </c>
      <c r="B20" s="36" t="s">
        <v>197</v>
      </c>
      <c r="C20" s="36" t="s">
        <v>157</v>
      </c>
      <c r="D20" s="36" t="s">
        <v>198</v>
      </c>
      <c r="E20" s="36" t="s">
        <v>199</v>
      </c>
      <c r="F20" s="36" t="s">
        <v>128</v>
      </c>
      <c r="W20" s="189"/>
      <c r="X20" s="175" t="s">
        <v>1281</v>
      </c>
      <c r="Y20" s="67">
        <f t="shared" si="1"/>
        <v>5.0305318754633062</v>
      </c>
      <c r="Z20" s="175">
        <f t="shared" si="1"/>
        <v>7.9824622911992025</v>
      </c>
      <c r="AA20" s="175">
        <f t="shared" si="1"/>
        <v>16.648985881262291</v>
      </c>
      <c r="AB20" s="175">
        <f t="shared" si="1"/>
        <v>5.8056492817892602</v>
      </c>
      <c r="AC20" s="175">
        <f t="shared" si="1"/>
        <v>3.4126026066214799</v>
      </c>
      <c r="AD20" s="13">
        <f t="shared" si="1"/>
        <v>3.6251048071548353</v>
      </c>
      <c r="AR20" t="s">
        <v>83</v>
      </c>
      <c r="AS20">
        <v>956454</v>
      </c>
      <c r="BS20" t="s">
        <v>83</v>
      </c>
      <c r="BT20">
        <v>1892016</v>
      </c>
    </row>
    <row r="21" spans="1:83" x14ac:dyDescent="0.25">
      <c r="A21" s="38" t="s">
        <v>579</v>
      </c>
      <c r="B21" s="36">
        <v>2.8220000000000001</v>
      </c>
      <c r="C21" s="36">
        <v>2</v>
      </c>
      <c r="D21" s="36">
        <v>1.411</v>
      </c>
      <c r="E21" s="36" t="s">
        <v>1241</v>
      </c>
      <c r="F21" s="36" t="s">
        <v>1242</v>
      </c>
      <c r="W21" s="189"/>
      <c r="X21" s="175" t="s">
        <v>1285</v>
      </c>
      <c r="Y21" s="67">
        <f t="shared" si="1"/>
        <v>5.4686122047244092</v>
      </c>
      <c r="Z21" s="175">
        <f t="shared" si="1"/>
        <v>13.51949962283128</v>
      </c>
      <c r="AA21" s="175">
        <f t="shared" si="1"/>
        <v>16.143658855208084</v>
      </c>
      <c r="AB21" s="175">
        <f t="shared" si="1"/>
        <v>8.0261103372315272</v>
      </c>
      <c r="AC21" s="175">
        <f t="shared" si="1"/>
        <v>4.0389122574511305</v>
      </c>
      <c r="AD21" s="13">
        <f t="shared" si="1"/>
        <v>3.3897302369046765</v>
      </c>
      <c r="AR21" t="s">
        <v>84</v>
      </c>
      <c r="AS21">
        <v>725151</v>
      </c>
      <c r="BS21" t="s">
        <v>84</v>
      </c>
      <c r="BT21">
        <v>1791630</v>
      </c>
    </row>
    <row r="22" spans="1:83" x14ac:dyDescent="0.25">
      <c r="A22" s="38" t="s">
        <v>135</v>
      </c>
      <c r="B22" s="36">
        <v>4.3890000000000002</v>
      </c>
      <c r="C22" s="36">
        <v>1</v>
      </c>
      <c r="D22" s="36">
        <v>4.3890000000000002</v>
      </c>
      <c r="E22" s="36" t="s">
        <v>1243</v>
      </c>
      <c r="F22" s="36" t="s">
        <v>1244</v>
      </c>
      <c r="W22" s="189"/>
      <c r="X22" s="175" t="s">
        <v>41</v>
      </c>
      <c r="Y22" s="67">
        <f t="shared" si="1"/>
        <v>1.2858421550907995</v>
      </c>
      <c r="Z22" s="175">
        <f t="shared" si="1"/>
        <v>5.3946428873584997</v>
      </c>
      <c r="AA22" s="175">
        <f t="shared" si="1"/>
        <v>6.1843563101176864</v>
      </c>
      <c r="AB22" s="175">
        <f t="shared" si="1"/>
        <v>4.4778270892179552</v>
      </c>
      <c r="AC22" s="175">
        <f t="shared" si="1"/>
        <v>3.3484282695568148</v>
      </c>
      <c r="AD22" s="13">
        <f t="shared" si="1"/>
        <v>2.2909203868714458</v>
      </c>
    </row>
    <row r="23" spans="1:83" x14ac:dyDescent="0.25">
      <c r="A23" s="38" t="s">
        <v>419</v>
      </c>
      <c r="B23" s="36">
        <v>140.80000000000001</v>
      </c>
      <c r="C23" s="36">
        <v>2</v>
      </c>
      <c r="D23" s="36">
        <v>70.42</v>
      </c>
      <c r="E23" s="36" t="s">
        <v>1245</v>
      </c>
      <c r="F23" s="36" t="s">
        <v>1246</v>
      </c>
      <c r="W23" s="190"/>
      <c r="X23" s="7" t="s">
        <v>56</v>
      </c>
      <c r="Y23" s="53">
        <f t="shared" si="1"/>
        <v>2.3007797537619701</v>
      </c>
      <c r="Z23" s="7">
        <f t="shared" si="1"/>
        <v>5.6990804778371578</v>
      </c>
      <c r="AA23" s="7">
        <f t="shared" si="1"/>
        <v>9.8739020061555056</v>
      </c>
      <c r="AB23" s="7">
        <f t="shared" si="1"/>
        <v>4.2088833102203802</v>
      </c>
      <c r="AC23" s="7">
        <f t="shared" si="1"/>
        <v>3.8899515609699966</v>
      </c>
      <c r="AD23" s="14">
        <f t="shared" si="1"/>
        <v>1.6153298881495115</v>
      </c>
      <c r="AF23" s="1" t="s">
        <v>59</v>
      </c>
      <c r="AR23" t="s">
        <v>101</v>
      </c>
      <c r="AS23" t="s">
        <v>85</v>
      </c>
      <c r="AW23" s="1" t="s">
        <v>59</v>
      </c>
      <c r="BG23" s="1" t="s">
        <v>59</v>
      </c>
      <c r="BS23" t="s">
        <v>101</v>
      </c>
      <c r="BT23" t="s">
        <v>85</v>
      </c>
      <c r="BX23" s="1" t="s">
        <v>59</v>
      </c>
      <c r="CD23" t="s">
        <v>101</v>
      </c>
      <c r="CE23" t="s">
        <v>85</v>
      </c>
    </row>
    <row r="24" spans="1:83" x14ac:dyDescent="0.25">
      <c r="A24" s="38" t="s">
        <v>172</v>
      </c>
      <c r="B24" s="36">
        <v>256.10000000000002</v>
      </c>
      <c r="C24" s="36">
        <v>10</v>
      </c>
      <c r="D24" s="36">
        <v>25.61</v>
      </c>
      <c r="E24" s="36" t="s">
        <v>1247</v>
      </c>
      <c r="F24" s="36" t="s">
        <v>1248</v>
      </c>
      <c r="AR24" t="s">
        <v>73</v>
      </c>
      <c r="AS24">
        <v>230721</v>
      </c>
      <c r="BD24" t="s">
        <v>101</v>
      </c>
      <c r="BE24" t="s">
        <v>85</v>
      </c>
      <c r="BS24" t="s">
        <v>73</v>
      </c>
      <c r="BT24">
        <v>166440</v>
      </c>
      <c r="CD24" t="s">
        <v>73</v>
      </c>
      <c r="CE24">
        <v>822824</v>
      </c>
    </row>
    <row r="25" spans="1:83" x14ac:dyDescent="0.25">
      <c r="A25" s="38" t="s">
        <v>1249</v>
      </c>
      <c r="B25" s="36">
        <v>110</v>
      </c>
      <c r="C25" s="36">
        <v>20</v>
      </c>
      <c r="D25" s="36">
        <v>5.5010000000000003</v>
      </c>
      <c r="E25" s="36"/>
      <c r="F25" s="36"/>
      <c r="AR25" t="s">
        <v>74</v>
      </c>
      <c r="AS25">
        <v>122155</v>
      </c>
      <c r="BD25" t="s">
        <v>73</v>
      </c>
      <c r="BE25">
        <v>161440</v>
      </c>
      <c r="BS25" t="s">
        <v>74</v>
      </c>
      <c r="BT25">
        <v>255543</v>
      </c>
      <c r="CD25" t="s">
        <v>74</v>
      </c>
      <c r="CE25">
        <v>351468</v>
      </c>
    </row>
    <row r="26" spans="1:83" x14ac:dyDescent="0.25">
      <c r="AR26" t="s">
        <v>75</v>
      </c>
      <c r="AS26">
        <v>64752</v>
      </c>
      <c r="BD26" t="s">
        <v>74</v>
      </c>
      <c r="BE26">
        <v>97053</v>
      </c>
      <c r="BS26" t="s">
        <v>75</v>
      </c>
      <c r="BT26">
        <v>321563</v>
      </c>
      <c r="CD26" t="s">
        <v>75</v>
      </c>
      <c r="CE26">
        <v>228992</v>
      </c>
    </row>
    <row r="27" spans="1:83" x14ac:dyDescent="0.25">
      <c r="A27" s="38" t="s">
        <v>138</v>
      </c>
      <c r="B27" s="36">
        <v>2</v>
      </c>
      <c r="C27" s="36"/>
      <c r="D27" s="36"/>
      <c r="E27" s="36"/>
      <c r="F27" s="36"/>
      <c r="AR27" t="s">
        <v>76</v>
      </c>
      <c r="AS27">
        <v>101600</v>
      </c>
      <c r="BD27" t="s">
        <v>75</v>
      </c>
      <c r="BE27">
        <v>79823</v>
      </c>
      <c r="BS27" t="s">
        <v>76</v>
      </c>
      <c r="BT27">
        <v>185214</v>
      </c>
      <c r="CD27" t="s">
        <v>76</v>
      </c>
      <c r="CE27">
        <v>265381</v>
      </c>
    </row>
    <row r="28" spans="1:83" x14ac:dyDescent="0.25">
      <c r="A28" s="38" t="s">
        <v>139</v>
      </c>
      <c r="B28" s="36">
        <v>3</v>
      </c>
      <c r="C28" s="36"/>
      <c r="D28" s="36"/>
      <c r="E28" s="36"/>
      <c r="F28" s="36"/>
      <c r="AR28" t="s">
        <v>77</v>
      </c>
      <c r="AS28">
        <v>174285</v>
      </c>
      <c r="BD28" t="s">
        <v>76</v>
      </c>
      <c r="BE28">
        <v>75018</v>
      </c>
      <c r="BS28" t="s">
        <v>77</v>
      </c>
      <c r="BT28">
        <v>435103</v>
      </c>
      <c r="CD28" t="s">
        <v>77</v>
      </c>
      <c r="CE28">
        <v>178664</v>
      </c>
    </row>
    <row r="29" spans="1:83" x14ac:dyDescent="0.25">
      <c r="A29" s="38" t="s">
        <v>140</v>
      </c>
      <c r="B29" s="36">
        <v>0.05</v>
      </c>
      <c r="C29" s="36"/>
      <c r="D29" s="36"/>
      <c r="E29" s="36"/>
      <c r="F29" s="36"/>
      <c r="AR29" t="s">
        <v>78</v>
      </c>
      <c r="AS29">
        <v>146200</v>
      </c>
      <c r="BD29" t="s">
        <v>77</v>
      </c>
      <c r="BE29">
        <v>181415</v>
      </c>
      <c r="BS29" t="s">
        <v>78</v>
      </c>
      <c r="BT29">
        <v>478808</v>
      </c>
      <c r="CD29" t="s">
        <v>78</v>
      </c>
      <c r="CE29">
        <v>282520</v>
      </c>
    </row>
    <row r="30" spans="1:83" x14ac:dyDescent="0.25">
      <c r="A30" s="38"/>
      <c r="B30" s="36"/>
      <c r="C30" s="36"/>
      <c r="D30" s="36"/>
      <c r="E30" s="36"/>
      <c r="F30" s="36"/>
      <c r="AR30" t="s">
        <v>79</v>
      </c>
      <c r="AS30">
        <v>246409</v>
      </c>
      <c r="BD30" t="s">
        <v>78</v>
      </c>
      <c r="BE30">
        <v>89026</v>
      </c>
      <c r="BS30" t="s">
        <v>79</v>
      </c>
      <c r="BT30">
        <v>648037</v>
      </c>
    </row>
    <row r="31" spans="1:83" x14ac:dyDescent="0.25">
      <c r="A31" s="38" t="s">
        <v>173</v>
      </c>
      <c r="B31" s="36" t="s">
        <v>142</v>
      </c>
      <c r="C31" s="36" t="s">
        <v>143</v>
      </c>
      <c r="D31" s="36" t="s">
        <v>144</v>
      </c>
      <c r="E31" s="36" t="s">
        <v>145</v>
      </c>
      <c r="F31" s="36" t="s">
        <v>146</v>
      </c>
      <c r="AR31" t="s">
        <v>80</v>
      </c>
      <c r="AS31">
        <v>228470</v>
      </c>
      <c r="BS31" t="s">
        <v>80</v>
      </c>
      <c r="BT31">
        <v>462142</v>
      </c>
    </row>
    <row r="32" spans="1:83" x14ac:dyDescent="0.25">
      <c r="A32" s="38"/>
      <c r="B32" s="36"/>
      <c r="C32" s="36"/>
      <c r="D32" s="36"/>
      <c r="E32" s="36"/>
      <c r="F32" s="36"/>
      <c r="AR32" t="s">
        <v>81</v>
      </c>
      <c r="AS32">
        <v>128352</v>
      </c>
      <c r="BS32" t="s">
        <v>81</v>
      </c>
      <c r="BT32">
        <v>592798</v>
      </c>
    </row>
    <row r="33" spans="1:72" x14ac:dyDescent="0.25">
      <c r="A33" s="38" t="s">
        <v>147</v>
      </c>
      <c r="B33" s="36"/>
      <c r="C33" s="36"/>
      <c r="D33" s="36"/>
      <c r="E33" s="36"/>
      <c r="F33" s="36"/>
      <c r="AR33" t="s">
        <v>82</v>
      </c>
      <c r="AS33">
        <v>79540</v>
      </c>
      <c r="BS33" t="s">
        <v>82</v>
      </c>
      <c r="BT33">
        <v>555352</v>
      </c>
    </row>
    <row r="34" spans="1:72" x14ac:dyDescent="0.25">
      <c r="A34" s="38" t="s">
        <v>1282</v>
      </c>
      <c r="B34" s="36">
        <v>-3.95</v>
      </c>
      <c r="C34" s="36" t="s">
        <v>1250</v>
      </c>
      <c r="D34" s="36" t="s">
        <v>168</v>
      </c>
      <c r="E34" s="36" t="s">
        <v>171</v>
      </c>
      <c r="F34" s="36">
        <v>0.2291</v>
      </c>
      <c r="AR34" t="s">
        <v>83</v>
      </c>
      <c r="AS34">
        <v>177297</v>
      </c>
      <c r="BS34" t="s">
        <v>83</v>
      </c>
      <c r="BT34">
        <v>565046</v>
      </c>
    </row>
    <row r="35" spans="1:72" x14ac:dyDescent="0.25">
      <c r="A35" s="38" t="s">
        <v>149</v>
      </c>
      <c r="B35" s="36">
        <v>-0.69599999999999995</v>
      </c>
      <c r="C35" s="36" t="s">
        <v>1251</v>
      </c>
      <c r="D35" s="36" t="s">
        <v>168</v>
      </c>
      <c r="E35" s="36" t="s">
        <v>171</v>
      </c>
      <c r="F35" s="36">
        <v>0.73740000000000006</v>
      </c>
      <c r="AR35" t="s">
        <v>84</v>
      </c>
      <c r="AS35">
        <v>127240</v>
      </c>
      <c r="BS35" t="s">
        <v>84</v>
      </c>
      <c r="BT35">
        <v>460579</v>
      </c>
    </row>
    <row r="36" spans="1:72" x14ac:dyDescent="0.25">
      <c r="A36" s="38" t="s">
        <v>1283</v>
      </c>
      <c r="B36" s="36">
        <v>3.254</v>
      </c>
      <c r="C36" s="36" t="s">
        <v>1252</v>
      </c>
      <c r="D36" s="36" t="s">
        <v>168</v>
      </c>
      <c r="E36" s="36" t="s">
        <v>171</v>
      </c>
      <c r="F36" s="36">
        <v>0.17879999999999999</v>
      </c>
    </row>
    <row r="37" spans="1:72" x14ac:dyDescent="0.25">
      <c r="A37" s="38"/>
      <c r="B37" s="36"/>
      <c r="C37" s="36"/>
      <c r="D37" s="36"/>
      <c r="E37" s="36"/>
      <c r="F37" s="36"/>
    </row>
    <row r="38" spans="1:72" x14ac:dyDescent="0.25">
      <c r="A38" s="38" t="s">
        <v>153</v>
      </c>
      <c r="B38" s="36"/>
      <c r="C38" s="36"/>
      <c r="D38" s="36"/>
      <c r="E38" s="36"/>
      <c r="F38" s="36"/>
    </row>
    <row r="39" spans="1:72" x14ac:dyDescent="0.25">
      <c r="A39" s="38" t="s">
        <v>1282</v>
      </c>
      <c r="B39" s="36">
        <v>-5.3159999999999998</v>
      </c>
      <c r="C39" s="36" t="s">
        <v>1253</v>
      </c>
      <c r="D39" s="36" t="s">
        <v>134</v>
      </c>
      <c r="E39" s="36" t="s">
        <v>175</v>
      </c>
      <c r="F39" s="36">
        <v>3.0300000000000001E-2</v>
      </c>
    </row>
    <row r="40" spans="1:72" x14ac:dyDescent="0.25">
      <c r="A40" s="38" t="s">
        <v>149</v>
      </c>
      <c r="B40" s="36">
        <v>-1.4830000000000001</v>
      </c>
      <c r="C40" s="36" t="s">
        <v>1254</v>
      </c>
      <c r="D40" s="36" t="s">
        <v>168</v>
      </c>
      <c r="E40" s="36" t="s">
        <v>171</v>
      </c>
      <c r="F40" s="36">
        <v>5.3400000000000003E-2</v>
      </c>
    </row>
    <row r="41" spans="1:72" x14ac:dyDescent="0.25">
      <c r="A41" s="38" t="s">
        <v>1283</v>
      </c>
      <c r="B41" s="36">
        <v>3.8330000000000002</v>
      </c>
      <c r="C41" s="36" t="s">
        <v>1255</v>
      </c>
      <c r="D41" s="36" t="s">
        <v>134</v>
      </c>
      <c r="E41" s="36" t="s">
        <v>175</v>
      </c>
      <c r="F41" s="36">
        <v>4.6800000000000001E-2</v>
      </c>
    </row>
  </sheetData>
  <mergeCells count="14">
    <mergeCell ref="BZ6:CE6"/>
    <mergeCell ref="Y4:AA4"/>
    <mergeCell ref="AB4:AD4"/>
    <mergeCell ref="W12:W17"/>
    <mergeCell ref="AH6:AM6"/>
    <mergeCell ref="AO6:AT6"/>
    <mergeCell ref="AY6:BD6"/>
    <mergeCell ref="BI6:BN6"/>
    <mergeCell ref="BP6:BU6"/>
    <mergeCell ref="C6:H6"/>
    <mergeCell ref="I6:N6"/>
    <mergeCell ref="O6:T6"/>
    <mergeCell ref="W6:W11"/>
    <mergeCell ref="W18:W23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5416F-B86A-41D1-93D2-AE59DFAD4AA0}">
  <dimension ref="A1:CB70"/>
  <sheetViews>
    <sheetView zoomScale="70" zoomScaleNormal="70" workbookViewId="0">
      <selection activeCell="G35" sqref="G35"/>
    </sheetView>
  </sheetViews>
  <sheetFormatPr defaultColWidth="8.85546875" defaultRowHeight="15" x14ac:dyDescent="0.25"/>
  <cols>
    <col min="1" max="1" width="28.7109375" bestFit="1" customWidth="1"/>
    <col min="2" max="19" width="9.140625" customWidth="1"/>
    <col min="20" max="20" width="9.140625" style="13" customWidth="1"/>
    <col min="21" max="21" width="9.140625" customWidth="1"/>
    <col min="23" max="23" width="20.28515625" bestFit="1" customWidth="1"/>
  </cols>
  <sheetData>
    <row r="1" spans="1:80" x14ac:dyDescent="0.25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50"/>
      <c r="U1" s="1"/>
    </row>
    <row r="2" spans="1:80" x14ac:dyDescent="0.25">
      <c r="A2" t="s">
        <v>45</v>
      </c>
      <c r="AE2" t="s">
        <v>69</v>
      </c>
      <c r="AV2" t="s">
        <v>71</v>
      </c>
      <c r="AW2" s="2"/>
    </row>
    <row r="3" spans="1:80" x14ac:dyDescent="0.25">
      <c r="A3" s="1" t="s">
        <v>90</v>
      </c>
      <c r="AE3" t="s">
        <v>57</v>
      </c>
      <c r="AV3" t="s">
        <v>67</v>
      </c>
      <c r="AW3" s="2"/>
    </row>
    <row r="4" spans="1:80" x14ac:dyDescent="0.25">
      <c r="A4" s="42"/>
      <c r="B4" s="185" t="s">
        <v>40</v>
      </c>
      <c r="C4" s="186"/>
      <c r="D4" s="186"/>
      <c r="E4" s="186"/>
      <c r="F4" s="186"/>
      <c r="G4" s="187"/>
      <c r="H4" s="185" t="s">
        <v>1281</v>
      </c>
      <c r="I4" s="186"/>
      <c r="J4" s="186"/>
      <c r="K4" s="186"/>
      <c r="L4" s="186"/>
      <c r="M4" s="187"/>
      <c r="N4" s="186" t="s">
        <v>120</v>
      </c>
      <c r="O4" s="186"/>
      <c r="P4" s="186"/>
      <c r="Q4" s="186"/>
      <c r="R4" s="186"/>
      <c r="S4" s="187"/>
      <c r="T4" s="51"/>
      <c r="V4" s="1" t="s">
        <v>87</v>
      </c>
      <c r="AE4" s="16" t="s">
        <v>50</v>
      </c>
      <c r="AF4" s="23">
        <v>1</v>
      </c>
      <c r="AG4" s="16">
        <v>2</v>
      </c>
      <c r="AH4" s="8">
        <v>3</v>
      </c>
      <c r="AI4" s="8">
        <v>4</v>
      </c>
      <c r="AJ4" s="8">
        <v>5</v>
      </c>
      <c r="AK4" s="22">
        <v>6</v>
      </c>
      <c r="AL4" s="17">
        <v>7</v>
      </c>
      <c r="AM4" s="23">
        <v>8</v>
      </c>
      <c r="AN4" s="16">
        <v>9</v>
      </c>
      <c r="AO4" s="8">
        <v>10</v>
      </c>
      <c r="AP4" s="8">
        <v>11</v>
      </c>
      <c r="AQ4" s="8">
        <v>12</v>
      </c>
      <c r="AR4" s="8">
        <v>13</v>
      </c>
      <c r="AS4" s="17">
        <v>14</v>
      </c>
      <c r="AT4" s="23">
        <v>15</v>
      </c>
      <c r="AV4" s="16" t="s">
        <v>50</v>
      </c>
      <c r="AW4" s="23">
        <v>1</v>
      </c>
      <c r="AX4" s="16">
        <v>2</v>
      </c>
      <c r="AY4" s="8">
        <v>3</v>
      </c>
      <c r="AZ4" s="8">
        <v>4</v>
      </c>
      <c r="BA4" s="8">
        <v>5</v>
      </c>
      <c r="BB4" s="22">
        <v>6</v>
      </c>
      <c r="BC4" s="17">
        <v>7</v>
      </c>
      <c r="BD4" s="23">
        <v>8</v>
      </c>
      <c r="BE4" s="16">
        <v>9</v>
      </c>
      <c r="BF4" s="8">
        <v>10</v>
      </c>
      <c r="BG4" s="8">
        <v>11</v>
      </c>
      <c r="BH4" s="8">
        <v>12</v>
      </c>
      <c r="BI4" s="8">
        <v>13</v>
      </c>
      <c r="BJ4" s="17">
        <v>14</v>
      </c>
      <c r="BK4" s="23">
        <v>15</v>
      </c>
      <c r="BM4" s="16" t="s">
        <v>50</v>
      </c>
      <c r="BN4" s="23">
        <v>1</v>
      </c>
      <c r="BO4" s="16">
        <v>2</v>
      </c>
      <c r="BP4" s="8">
        <v>3</v>
      </c>
      <c r="BQ4" s="8">
        <v>4</v>
      </c>
      <c r="BR4" s="8">
        <v>5</v>
      </c>
      <c r="BS4" s="22">
        <v>6</v>
      </c>
      <c r="BT4" s="17">
        <v>7</v>
      </c>
      <c r="BU4" s="23">
        <v>8</v>
      </c>
      <c r="BV4" s="16">
        <v>9</v>
      </c>
      <c r="BW4" s="8">
        <v>10</v>
      </c>
      <c r="BX4" s="8">
        <v>11</v>
      </c>
      <c r="BY4" s="8">
        <v>12</v>
      </c>
      <c r="BZ4" s="8">
        <v>13</v>
      </c>
      <c r="CA4" s="17">
        <v>14</v>
      </c>
      <c r="CB4" s="23">
        <v>15</v>
      </c>
    </row>
    <row r="5" spans="1:80" ht="30" x14ac:dyDescent="0.25">
      <c r="A5" s="56" t="s">
        <v>121</v>
      </c>
      <c r="B5" s="59">
        <v>0.162272</v>
      </c>
      <c r="C5" s="57">
        <v>0.127521</v>
      </c>
      <c r="D5" s="57">
        <v>0.386517</v>
      </c>
      <c r="E5" s="57">
        <v>0.328013</v>
      </c>
      <c r="F5" s="57">
        <v>5.1040000000000002E-2</v>
      </c>
      <c r="G5" s="58">
        <v>5.8039E-2</v>
      </c>
      <c r="H5" s="59">
        <v>0.36218699999999998</v>
      </c>
      <c r="I5" s="57">
        <v>0.36812899999999998</v>
      </c>
      <c r="J5" s="57">
        <v>1.1359900000000001</v>
      </c>
      <c r="K5" s="57">
        <v>1.1768559999999999</v>
      </c>
      <c r="L5" s="57">
        <v>0.45444600000000002</v>
      </c>
      <c r="M5" s="58">
        <v>0.26341300000000001</v>
      </c>
      <c r="N5" s="57">
        <v>0.17032</v>
      </c>
      <c r="O5" s="57">
        <v>0.16609399999999999</v>
      </c>
      <c r="P5" s="57">
        <v>0.39501599999999998</v>
      </c>
      <c r="Q5" s="57">
        <v>0.48486800000000002</v>
      </c>
      <c r="R5" s="57">
        <v>7.6450000000000004E-2</v>
      </c>
      <c r="S5" s="58">
        <v>7.7813999999999994E-2</v>
      </c>
      <c r="T5" s="46"/>
      <c r="V5" s="52"/>
      <c r="W5" s="12" t="s">
        <v>88</v>
      </c>
      <c r="X5" s="197">
        <v>44693</v>
      </c>
      <c r="Y5" s="198"/>
      <c r="Z5" s="199">
        <v>45105</v>
      </c>
      <c r="AA5" s="199"/>
      <c r="AB5" s="199"/>
      <c r="AC5" s="198"/>
      <c r="AE5" s="18" t="s">
        <v>47</v>
      </c>
      <c r="AF5" s="24" t="s">
        <v>51</v>
      </c>
      <c r="AG5" s="18">
        <v>4480</v>
      </c>
      <c r="AH5" s="20" t="s">
        <v>52</v>
      </c>
      <c r="AI5" s="20">
        <v>6678</v>
      </c>
      <c r="AJ5" s="20" t="s">
        <v>53</v>
      </c>
      <c r="AK5" s="20">
        <v>9035</v>
      </c>
      <c r="AL5" s="21" t="s">
        <v>54</v>
      </c>
      <c r="AM5" s="24" t="s">
        <v>51</v>
      </c>
      <c r="AN5" s="18">
        <v>4480</v>
      </c>
      <c r="AO5" s="20" t="s">
        <v>52</v>
      </c>
      <c r="AP5" s="20">
        <v>6678</v>
      </c>
      <c r="AQ5" s="20" t="s">
        <v>53</v>
      </c>
      <c r="AR5" s="20">
        <v>9035</v>
      </c>
      <c r="AS5" s="21" t="s">
        <v>54</v>
      </c>
      <c r="AT5" s="24" t="s">
        <v>55</v>
      </c>
      <c r="AV5" s="18" t="s">
        <v>65</v>
      </c>
      <c r="AW5" s="24" t="s">
        <v>51</v>
      </c>
      <c r="AX5" s="18">
        <v>4480</v>
      </c>
      <c r="AY5" s="20" t="s">
        <v>52</v>
      </c>
      <c r="AZ5" s="20">
        <v>6678</v>
      </c>
      <c r="BA5" s="20" t="s">
        <v>53</v>
      </c>
      <c r="BB5" s="20">
        <v>9035</v>
      </c>
      <c r="BC5" s="21" t="s">
        <v>54</v>
      </c>
      <c r="BD5" s="24" t="s">
        <v>51</v>
      </c>
      <c r="BE5" s="18">
        <v>4480</v>
      </c>
      <c r="BF5" s="20" t="s">
        <v>52</v>
      </c>
      <c r="BG5" s="20">
        <v>6678</v>
      </c>
      <c r="BH5" s="20" t="s">
        <v>53</v>
      </c>
      <c r="BI5" s="20">
        <v>9035</v>
      </c>
      <c r="BJ5" s="21" t="s">
        <v>54</v>
      </c>
      <c r="BK5" s="24" t="s">
        <v>55</v>
      </c>
      <c r="BM5" s="18" t="s">
        <v>47</v>
      </c>
      <c r="BN5" s="24" t="s">
        <v>51</v>
      </c>
      <c r="BO5" s="18">
        <v>4480</v>
      </c>
      <c r="BP5" s="20" t="s">
        <v>52</v>
      </c>
      <c r="BQ5" s="20">
        <v>6678</v>
      </c>
      <c r="BR5" s="20" t="s">
        <v>53</v>
      </c>
      <c r="BS5" s="20">
        <v>9035</v>
      </c>
      <c r="BT5" s="21" t="s">
        <v>54</v>
      </c>
      <c r="BU5" s="24" t="s">
        <v>51</v>
      </c>
      <c r="BV5" s="18">
        <v>4480</v>
      </c>
      <c r="BW5" s="20" t="s">
        <v>52</v>
      </c>
      <c r="BX5" s="20">
        <v>6678</v>
      </c>
      <c r="BY5" s="20" t="s">
        <v>53</v>
      </c>
      <c r="BZ5" s="20">
        <v>9035</v>
      </c>
      <c r="CA5" s="21" t="s">
        <v>54</v>
      </c>
      <c r="CB5" s="24" t="s">
        <v>55</v>
      </c>
    </row>
    <row r="6" spans="1:80" ht="45" x14ac:dyDescent="0.25">
      <c r="A6" s="44" t="s">
        <v>122</v>
      </c>
      <c r="B6" s="47">
        <v>0.158419</v>
      </c>
      <c r="C6" s="48">
        <v>0.12987699999999999</v>
      </c>
      <c r="D6" s="48">
        <v>0.61470100000000005</v>
      </c>
      <c r="E6" s="48">
        <v>0.48325200000000001</v>
      </c>
      <c r="F6" s="48">
        <v>5.1423000000000003E-2</v>
      </c>
      <c r="G6" s="49">
        <v>5.8742999999999997E-2</v>
      </c>
      <c r="H6" s="47">
        <v>0.425813</v>
      </c>
      <c r="I6" s="48">
        <v>0.47034599999999999</v>
      </c>
      <c r="J6" s="48">
        <v>1.448566</v>
      </c>
      <c r="K6" s="48">
        <v>1.2885059999999999</v>
      </c>
      <c r="L6" s="48">
        <v>0.55275600000000003</v>
      </c>
      <c r="M6" s="49">
        <v>0.47805700000000001</v>
      </c>
      <c r="N6" s="48">
        <v>0.18057999999999999</v>
      </c>
      <c r="O6" s="48">
        <v>0.14685000000000001</v>
      </c>
      <c r="P6" s="48">
        <v>0.60288399999999998</v>
      </c>
      <c r="Q6" s="48">
        <v>0.44024000000000002</v>
      </c>
      <c r="R6" s="48">
        <v>8.9730000000000004E-2</v>
      </c>
      <c r="S6" s="49">
        <v>8.7379999999999999E-2</v>
      </c>
      <c r="T6" s="46"/>
      <c r="V6" s="53"/>
      <c r="W6" s="14" t="s">
        <v>89</v>
      </c>
      <c r="X6" s="53" t="s">
        <v>61</v>
      </c>
      <c r="Y6" s="14" t="s">
        <v>62</v>
      </c>
      <c r="Z6" s="7" t="s">
        <v>61</v>
      </c>
      <c r="AA6" s="7" t="s">
        <v>62</v>
      </c>
      <c r="AB6" s="7" t="s">
        <v>64</v>
      </c>
      <c r="AC6" s="14" t="s">
        <v>66</v>
      </c>
      <c r="AE6" s="19"/>
      <c r="AF6" s="24"/>
      <c r="AG6" s="18" t="s">
        <v>40</v>
      </c>
      <c r="AH6" s="20" t="s">
        <v>42</v>
      </c>
      <c r="AI6" s="20" t="s">
        <v>1281</v>
      </c>
      <c r="AJ6" s="20" t="s">
        <v>1285</v>
      </c>
      <c r="AK6" s="20" t="s">
        <v>41</v>
      </c>
      <c r="AL6" s="21" t="s">
        <v>56</v>
      </c>
      <c r="AM6" s="24"/>
      <c r="AN6" s="18" t="s">
        <v>40</v>
      </c>
      <c r="AO6" s="20" t="s">
        <v>42</v>
      </c>
      <c r="AP6" s="20" t="s">
        <v>1281</v>
      </c>
      <c r="AQ6" s="20" t="s">
        <v>1285</v>
      </c>
      <c r="AR6" s="20" t="s">
        <v>41</v>
      </c>
      <c r="AS6" s="21" t="s">
        <v>56</v>
      </c>
      <c r="AT6" s="24"/>
      <c r="AV6" s="19"/>
      <c r="AW6" s="24"/>
      <c r="AX6" s="18" t="s">
        <v>40</v>
      </c>
      <c r="AY6" s="20" t="s">
        <v>42</v>
      </c>
      <c r="AZ6" s="20" t="s">
        <v>1281</v>
      </c>
      <c r="BA6" s="20" t="s">
        <v>1285</v>
      </c>
      <c r="BB6" s="20" t="s">
        <v>41</v>
      </c>
      <c r="BC6" s="21" t="s">
        <v>56</v>
      </c>
      <c r="BD6" s="24"/>
      <c r="BE6" s="18" t="s">
        <v>40</v>
      </c>
      <c r="BF6" s="20" t="s">
        <v>42</v>
      </c>
      <c r="BG6" s="20" t="s">
        <v>1281</v>
      </c>
      <c r="BH6" s="20" t="s">
        <v>1285</v>
      </c>
      <c r="BI6" s="20" t="s">
        <v>41</v>
      </c>
      <c r="BJ6" s="21" t="s">
        <v>56</v>
      </c>
      <c r="BK6" s="24"/>
      <c r="BM6" s="19"/>
      <c r="BN6" s="24"/>
      <c r="BO6" s="18" t="s">
        <v>40</v>
      </c>
      <c r="BP6" s="20" t="s">
        <v>42</v>
      </c>
      <c r="BQ6" s="20" t="s">
        <v>1281</v>
      </c>
      <c r="BR6" s="20" t="s">
        <v>1285</v>
      </c>
      <c r="BS6" s="20" t="s">
        <v>41</v>
      </c>
      <c r="BT6" s="21" t="s">
        <v>56</v>
      </c>
      <c r="BU6" s="24"/>
      <c r="BV6" s="18" t="s">
        <v>40</v>
      </c>
      <c r="BW6" s="20" t="s">
        <v>42</v>
      </c>
      <c r="BX6" s="20" t="s">
        <v>1281</v>
      </c>
      <c r="BY6" s="20" t="s">
        <v>1285</v>
      </c>
      <c r="BZ6" s="20" t="s">
        <v>41</v>
      </c>
      <c r="CA6" s="21" t="s">
        <v>56</v>
      </c>
      <c r="CB6" s="24"/>
    </row>
    <row r="7" spans="1:80" x14ac:dyDescent="0.25">
      <c r="V7" s="191" t="s">
        <v>48</v>
      </c>
      <c r="W7" s="12" t="s">
        <v>40</v>
      </c>
      <c r="X7" s="54">
        <v>25365</v>
      </c>
      <c r="Y7" s="54">
        <v>24973</v>
      </c>
      <c r="Z7" s="11">
        <v>163296</v>
      </c>
      <c r="AA7" s="11">
        <v>167400</v>
      </c>
      <c r="AB7" s="11">
        <v>22456</v>
      </c>
      <c r="AC7" s="12">
        <v>34758</v>
      </c>
      <c r="AE7" s="19"/>
      <c r="AF7" s="19"/>
      <c r="AG7" s="194" t="s">
        <v>61</v>
      </c>
      <c r="AH7" s="195"/>
      <c r="AI7" s="195"/>
      <c r="AJ7" s="195"/>
      <c r="AK7" s="195"/>
      <c r="AL7" s="196"/>
      <c r="AM7" s="19"/>
      <c r="AN7" s="194" t="s">
        <v>62</v>
      </c>
      <c r="AO7" s="195"/>
      <c r="AP7" s="195"/>
      <c r="AQ7" s="195"/>
      <c r="AR7" s="195"/>
      <c r="AS7" s="196"/>
      <c r="AT7" s="19"/>
      <c r="AV7" s="19"/>
      <c r="AW7" s="19"/>
      <c r="AX7" s="194" t="s">
        <v>61</v>
      </c>
      <c r="AY7" s="195"/>
      <c r="AZ7" s="195"/>
      <c r="BA7" s="195"/>
      <c r="BB7" s="195"/>
      <c r="BC7" s="196"/>
      <c r="BD7" s="19"/>
      <c r="BE7" s="194" t="s">
        <v>62</v>
      </c>
      <c r="BF7" s="195"/>
      <c r="BG7" s="195"/>
      <c r="BH7" s="195"/>
      <c r="BI7" s="195"/>
      <c r="BJ7" s="196"/>
      <c r="BK7" s="19"/>
      <c r="BM7" s="19"/>
      <c r="BN7" s="19"/>
      <c r="BO7" s="194" t="s">
        <v>64</v>
      </c>
      <c r="BP7" s="195"/>
      <c r="BQ7" s="195"/>
      <c r="BR7" s="195"/>
      <c r="BS7" s="195"/>
      <c r="BT7" s="196"/>
      <c r="BU7" s="19"/>
      <c r="BV7" s="194" t="s">
        <v>66</v>
      </c>
      <c r="BW7" s="195"/>
      <c r="BX7" s="195"/>
      <c r="BY7" s="195"/>
      <c r="BZ7" s="195"/>
      <c r="CA7" s="196"/>
      <c r="CB7" s="19"/>
    </row>
    <row r="8" spans="1:80" x14ac:dyDescent="0.25">
      <c r="A8" s="38" t="s">
        <v>165</v>
      </c>
      <c r="B8" s="36" t="s">
        <v>166</v>
      </c>
      <c r="C8" s="36"/>
      <c r="D8" s="36"/>
      <c r="E8" s="36"/>
      <c r="F8" s="36"/>
      <c r="V8" s="192"/>
      <c r="W8" s="13" t="s">
        <v>42</v>
      </c>
      <c r="X8" s="15">
        <v>26563</v>
      </c>
      <c r="Y8" s="15">
        <v>24092</v>
      </c>
      <c r="Z8">
        <v>283298</v>
      </c>
      <c r="AA8">
        <v>259085</v>
      </c>
      <c r="AB8">
        <v>22422</v>
      </c>
      <c r="AC8" s="13">
        <v>32090</v>
      </c>
      <c r="AE8" s="19"/>
      <c r="AF8" s="19"/>
      <c r="AG8" s="60" t="s">
        <v>63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80" x14ac:dyDescent="0.25">
      <c r="A9" s="38" t="s">
        <v>167</v>
      </c>
      <c r="B9" s="36" t="s">
        <v>168</v>
      </c>
      <c r="C9" s="36"/>
      <c r="D9" s="36"/>
      <c r="E9" s="36"/>
      <c r="F9" s="36"/>
      <c r="V9" s="192"/>
      <c r="W9" s="13" t="s">
        <v>1281</v>
      </c>
      <c r="X9" s="15">
        <v>55222</v>
      </c>
      <c r="Y9" s="15">
        <v>46290</v>
      </c>
      <c r="Z9">
        <v>460136</v>
      </c>
      <c r="AA9">
        <v>483264</v>
      </c>
      <c r="AB9">
        <v>182721</v>
      </c>
      <c r="AC9" s="13">
        <v>119011</v>
      </c>
      <c r="AE9" s="1" t="s">
        <v>48</v>
      </c>
      <c r="AV9" s="1" t="s">
        <v>48</v>
      </c>
      <c r="BM9" s="1" t="s">
        <v>48</v>
      </c>
    </row>
    <row r="10" spans="1:80" x14ac:dyDescent="0.25">
      <c r="A10" s="38" t="s">
        <v>125</v>
      </c>
      <c r="B10" s="36">
        <v>0.05</v>
      </c>
      <c r="C10" s="36"/>
      <c r="D10" s="36"/>
      <c r="E10" s="36"/>
      <c r="F10" s="36"/>
      <c r="V10" s="192"/>
      <c r="W10" s="13" t="s">
        <v>1285</v>
      </c>
      <c r="X10" s="15">
        <v>64816</v>
      </c>
      <c r="Y10" s="15">
        <v>51200</v>
      </c>
      <c r="Z10">
        <v>588012</v>
      </c>
      <c r="AA10">
        <v>542380</v>
      </c>
      <c r="AB10">
        <v>264768</v>
      </c>
      <c r="AC10" s="13">
        <v>211065</v>
      </c>
      <c r="AP10" s="15" t="s">
        <v>70</v>
      </c>
      <c r="AQ10" s="15" t="s">
        <v>49</v>
      </c>
      <c r="AR10" s="15"/>
      <c r="AS10" s="15"/>
      <c r="BH10" t="s">
        <v>72</v>
      </c>
      <c r="BI10" t="s">
        <v>85</v>
      </c>
      <c r="BY10" t="s">
        <v>72</v>
      </c>
      <c r="BZ10" t="s">
        <v>85</v>
      </c>
    </row>
    <row r="11" spans="1:80" x14ac:dyDescent="0.25">
      <c r="A11" s="38"/>
      <c r="B11" s="36"/>
      <c r="C11" s="36"/>
      <c r="D11" s="36"/>
      <c r="E11" s="36"/>
      <c r="F11" s="36"/>
      <c r="V11" s="192"/>
      <c r="W11" s="13" t="s">
        <v>41</v>
      </c>
      <c r="X11" s="15">
        <v>35568</v>
      </c>
      <c r="Y11" s="15">
        <v>24658</v>
      </c>
      <c r="Z11">
        <v>196337</v>
      </c>
      <c r="AA11">
        <v>245172</v>
      </c>
      <c r="AB11">
        <v>40166</v>
      </c>
      <c r="AC11" s="13">
        <v>37191</v>
      </c>
      <c r="AP11" s="15">
        <v>2</v>
      </c>
      <c r="AQ11" s="15">
        <v>25365</v>
      </c>
      <c r="AR11" s="15"/>
      <c r="AS11" s="15"/>
      <c r="BH11" t="s">
        <v>73</v>
      </c>
      <c r="BI11">
        <v>163296</v>
      </c>
      <c r="BY11" t="s">
        <v>73</v>
      </c>
      <c r="BZ11">
        <v>22456</v>
      </c>
    </row>
    <row r="12" spans="1:80" x14ac:dyDescent="0.25">
      <c r="A12" s="38" t="s">
        <v>126</v>
      </c>
      <c r="B12" s="36" t="s">
        <v>127</v>
      </c>
      <c r="C12" s="36" t="s">
        <v>128</v>
      </c>
      <c r="D12" s="36" t="s">
        <v>129</v>
      </c>
      <c r="E12" s="36" t="s">
        <v>130</v>
      </c>
      <c r="F12" s="36" t="s">
        <v>169</v>
      </c>
      <c r="V12" s="193"/>
      <c r="W12" s="14" t="s">
        <v>56</v>
      </c>
      <c r="X12" s="55">
        <v>31433</v>
      </c>
      <c r="Y12" s="55">
        <v>20300</v>
      </c>
      <c r="Z12" s="7">
        <v>306093</v>
      </c>
      <c r="AA12" s="7">
        <v>204485</v>
      </c>
      <c r="AB12" s="7">
        <v>47243</v>
      </c>
      <c r="AC12" s="14">
        <v>40573</v>
      </c>
      <c r="AP12" s="15">
        <v>3</v>
      </c>
      <c r="AQ12" s="15">
        <v>26563</v>
      </c>
      <c r="AR12" s="15"/>
      <c r="AS12" s="15"/>
      <c r="BH12" t="s">
        <v>74</v>
      </c>
      <c r="BI12">
        <v>283298</v>
      </c>
      <c r="BY12" t="s">
        <v>74</v>
      </c>
      <c r="BZ12">
        <v>22422</v>
      </c>
    </row>
    <row r="13" spans="1:80" x14ac:dyDescent="0.25">
      <c r="A13" s="38" t="s">
        <v>170</v>
      </c>
      <c r="B13" s="36">
        <v>0.51190000000000002</v>
      </c>
      <c r="C13" s="36">
        <v>0.61439999999999995</v>
      </c>
      <c r="D13" s="36" t="s">
        <v>171</v>
      </c>
      <c r="E13" s="36" t="s">
        <v>168</v>
      </c>
      <c r="F13" s="36"/>
      <c r="V13" s="191" t="s">
        <v>59</v>
      </c>
      <c r="W13" s="12" t="s">
        <v>40</v>
      </c>
      <c r="X13" s="54">
        <v>156312</v>
      </c>
      <c r="Y13" s="54">
        <v>195834</v>
      </c>
      <c r="Z13" s="11">
        <v>422481</v>
      </c>
      <c r="AA13" s="11">
        <v>510345</v>
      </c>
      <c r="AB13" s="11">
        <v>439968</v>
      </c>
      <c r="AC13" s="12">
        <v>598870</v>
      </c>
      <c r="AP13" s="15">
        <v>4</v>
      </c>
      <c r="AQ13" s="15">
        <v>55222</v>
      </c>
      <c r="AR13" s="15"/>
      <c r="AS13" s="15"/>
      <c r="BH13" t="s">
        <v>75</v>
      </c>
      <c r="BI13">
        <v>460136</v>
      </c>
      <c r="BY13" t="s">
        <v>75</v>
      </c>
      <c r="BZ13">
        <v>182721</v>
      </c>
    </row>
    <row r="14" spans="1:80" x14ac:dyDescent="0.25">
      <c r="A14" s="38" t="s">
        <v>135</v>
      </c>
      <c r="B14" s="36">
        <v>1.3049999999999999</v>
      </c>
      <c r="C14" s="36">
        <v>0.61619999999999997</v>
      </c>
      <c r="D14" s="36" t="s">
        <v>171</v>
      </c>
      <c r="E14" s="36" t="s">
        <v>168</v>
      </c>
      <c r="F14" s="36"/>
      <c r="V14" s="192"/>
      <c r="W14" s="13" t="s">
        <v>42</v>
      </c>
      <c r="X14" s="15">
        <v>167676</v>
      </c>
      <c r="Y14" s="15">
        <v>185499</v>
      </c>
      <c r="Z14">
        <v>460871</v>
      </c>
      <c r="AA14">
        <v>536128</v>
      </c>
      <c r="AB14">
        <v>436029</v>
      </c>
      <c r="AC14" s="13">
        <v>546276</v>
      </c>
      <c r="AP14" s="15">
        <v>5</v>
      </c>
      <c r="AQ14" s="15">
        <v>64816</v>
      </c>
      <c r="AR14" s="15"/>
      <c r="AS14" s="15"/>
      <c r="BH14" t="s">
        <v>76</v>
      </c>
      <c r="BI14">
        <v>588012</v>
      </c>
      <c r="BY14" t="s">
        <v>76</v>
      </c>
      <c r="BZ14">
        <v>264768</v>
      </c>
    </row>
    <row r="15" spans="1:80" x14ac:dyDescent="0.25">
      <c r="A15" s="38" t="s">
        <v>136</v>
      </c>
      <c r="B15" s="36">
        <v>39.159999999999997</v>
      </c>
      <c r="C15" s="36" t="s">
        <v>132</v>
      </c>
      <c r="D15" s="36" t="s">
        <v>133</v>
      </c>
      <c r="E15" s="36" t="s">
        <v>134</v>
      </c>
      <c r="F15" s="36">
        <v>0.52259999999999995</v>
      </c>
      <c r="V15" s="192"/>
      <c r="W15" s="13" t="s">
        <v>1281</v>
      </c>
      <c r="X15" s="15">
        <v>152468</v>
      </c>
      <c r="Y15" s="15">
        <v>125744</v>
      </c>
      <c r="Z15">
        <v>405053</v>
      </c>
      <c r="AA15">
        <v>410640</v>
      </c>
      <c r="AB15">
        <v>402074</v>
      </c>
      <c r="AC15" s="13">
        <v>451804</v>
      </c>
      <c r="AP15" s="15">
        <v>6</v>
      </c>
      <c r="AQ15" s="15">
        <v>35568</v>
      </c>
      <c r="AR15" s="15"/>
      <c r="AS15" s="15"/>
      <c r="BH15" t="s">
        <v>77</v>
      </c>
      <c r="BI15">
        <v>196337</v>
      </c>
      <c r="BY15" t="s">
        <v>77</v>
      </c>
      <c r="BZ15">
        <v>40166</v>
      </c>
    </row>
    <row r="16" spans="1:80" x14ac:dyDescent="0.25">
      <c r="A16" s="38" t="s">
        <v>172</v>
      </c>
      <c r="B16" s="36">
        <v>48.77</v>
      </c>
      <c r="C16" s="36" t="s">
        <v>132</v>
      </c>
      <c r="D16" s="36" t="s">
        <v>133</v>
      </c>
      <c r="E16" s="36" t="s">
        <v>134</v>
      </c>
      <c r="F16" s="36"/>
      <c r="V16" s="192"/>
      <c r="W16" s="13" t="s">
        <v>1285</v>
      </c>
      <c r="X16" s="15">
        <v>152217</v>
      </c>
      <c r="Y16" s="15">
        <v>108856</v>
      </c>
      <c r="Z16">
        <v>405927</v>
      </c>
      <c r="AA16">
        <v>420937</v>
      </c>
      <c r="AB16">
        <v>478996</v>
      </c>
      <c r="AC16" s="13">
        <v>441506</v>
      </c>
      <c r="AP16" s="15">
        <v>7</v>
      </c>
      <c r="AQ16" s="15">
        <v>31433</v>
      </c>
      <c r="AR16" s="15"/>
      <c r="AS16" s="15"/>
      <c r="BH16" t="s">
        <v>78</v>
      </c>
      <c r="BI16">
        <v>306093</v>
      </c>
      <c r="BY16" t="s">
        <v>78</v>
      </c>
      <c r="BZ16">
        <v>47243</v>
      </c>
    </row>
    <row r="17" spans="1:78" x14ac:dyDescent="0.25">
      <c r="V17" s="192"/>
      <c r="W17" s="13" t="s">
        <v>41</v>
      </c>
      <c r="X17" s="15">
        <v>208830</v>
      </c>
      <c r="Y17" s="15">
        <v>148458</v>
      </c>
      <c r="Z17">
        <v>497036</v>
      </c>
      <c r="AA17">
        <v>505647</v>
      </c>
      <c r="AB17">
        <v>525391</v>
      </c>
      <c r="AC17" s="13">
        <v>477946</v>
      </c>
      <c r="AP17" s="15">
        <v>9</v>
      </c>
      <c r="AQ17" s="15">
        <v>24973</v>
      </c>
      <c r="AR17" s="15"/>
      <c r="AS17" s="15"/>
      <c r="BH17" t="s">
        <v>79</v>
      </c>
      <c r="BI17">
        <v>167400</v>
      </c>
      <c r="BY17" t="s">
        <v>79</v>
      </c>
      <c r="BZ17">
        <v>34758</v>
      </c>
    </row>
    <row r="18" spans="1:78" x14ac:dyDescent="0.25">
      <c r="A18" s="38" t="s">
        <v>137</v>
      </c>
      <c r="B18" s="36"/>
      <c r="C18" s="36"/>
      <c r="D18" s="36"/>
      <c r="E18" s="36"/>
      <c r="F18" s="36"/>
      <c r="V18" s="193"/>
      <c r="W18" s="14" t="s">
        <v>56</v>
      </c>
      <c r="X18" s="55">
        <v>174067</v>
      </c>
      <c r="Y18" s="55">
        <v>138236</v>
      </c>
      <c r="Z18" s="7">
        <v>507715</v>
      </c>
      <c r="AA18" s="7">
        <v>464485</v>
      </c>
      <c r="AB18" s="7">
        <v>526501</v>
      </c>
      <c r="AC18" s="14">
        <v>464330</v>
      </c>
      <c r="AP18" s="15">
        <v>10</v>
      </c>
      <c r="AQ18" s="15">
        <v>24092</v>
      </c>
      <c r="AR18" s="15"/>
      <c r="AS18" s="15"/>
      <c r="BH18" t="s">
        <v>80</v>
      </c>
      <c r="BI18">
        <v>259085</v>
      </c>
      <c r="BY18" t="s">
        <v>80</v>
      </c>
      <c r="BZ18">
        <v>32090</v>
      </c>
    </row>
    <row r="19" spans="1:78" x14ac:dyDescent="0.25">
      <c r="A19" s="38"/>
      <c r="B19" s="36"/>
      <c r="C19" s="36"/>
      <c r="D19" s="36"/>
      <c r="E19" s="36"/>
      <c r="F19" s="36"/>
      <c r="V19" s="188" t="s">
        <v>90</v>
      </c>
      <c r="W19" s="12" t="s">
        <v>40</v>
      </c>
      <c r="X19" s="11">
        <f t="shared" ref="X19:AC19" si="0">X7/X13</f>
        <v>0.16227161062490403</v>
      </c>
      <c r="Y19" s="11">
        <f t="shared" si="0"/>
        <v>0.12752126801270464</v>
      </c>
      <c r="Z19" s="11">
        <f t="shared" si="0"/>
        <v>0.38651679010417034</v>
      </c>
      <c r="AA19" s="11">
        <f t="shared" si="0"/>
        <v>0.32801340269817475</v>
      </c>
      <c r="AB19" s="11">
        <f t="shared" si="0"/>
        <v>5.1040075641864864E-2</v>
      </c>
      <c r="AC19" s="12">
        <f t="shared" si="0"/>
        <v>5.8039307362198811E-2</v>
      </c>
      <c r="AP19" s="15">
        <v>11</v>
      </c>
      <c r="AQ19" s="15">
        <v>46290</v>
      </c>
      <c r="AR19" s="15"/>
      <c r="AS19" s="15"/>
      <c r="BH19" t="s">
        <v>81</v>
      </c>
      <c r="BI19">
        <v>483264</v>
      </c>
      <c r="BY19" t="s">
        <v>81</v>
      </c>
      <c r="BZ19">
        <v>119011</v>
      </c>
    </row>
    <row r="20" spans="1:78" x14ac:dyDescent="0.25">
      <c r="A20" s="38" t="s">
        <v>138</v>
      </c>
      <c r="B20" s="36">
        <v>2</v>
      </c>
      <c r="C20" s="36"/>
      <c r="D20" s="36"/>
      <c r="E20" s="36"/>
      <c r="F20" s="36"/>
      <c r="V20" s="189"/>
      <c r="W20" s="13" t="s">
        <v>42</v>
      </c>
      <c r="X20">
        <f t="shared" ref="X20:AC20" si="1">X8/X14</f>
        <v>0.15841861685631814</v>
      </c>
      <c r="Y20">
        <f t="shared" si="1"/>
        <v>0.12987671092566536</v>
      </c>
      <c r="Z20">
        <f t="shared" si="1"/>
        <v>0.61470129385446248</v>
      </c>
      <c r="AA20">
        <f t="shared" si="1"/>
        <v>0.48325213381878956</v>
      </c>
      <c r="AB20">
        <f t="shared" si="1"/>
        <v>5.1423185155115826E-2</v>
      </c>
      <c r="AC20" s="13">
        <f t="shared" si="1"/>
        <v>5.8743199408357677E-2</v>
      </c>
      <c r="AP20" s="15">
        <v>12</v>
      </c>
      <c r="AQ20" s="15">
        <v>51200</v>
      </c>
      <c r="AR20" s="15"/>
      <c r="AS20" s="15"/>
      <c r="BH20" t="s">
        <v>82</v>
      </c>
      <c r="BI20">
        <v>542380</v>
      </c>
      <c r="BY20" t="s">
        <v>82</v>
      </c>
      <c r="BZ20">
        <v>211065</v>
      </c>
    </row>
    <row r="21" spans="1:78" x14ac:dyDescent="0.25">
      <c r="A21" s="38" t="s">
        <v>139</v>
      </c>
      <c r="B21" s="36">
        <v>3</v>
      </c>
      <c r="C21" s="36"/>
      <c r="D21" s="36"/>
      <c r="E21" s="36"/>
      <c r="F21" s="36"/>
      <c r="V21" s="189"/>
      <c r="W21" s="13" t="s">
        <v>1281</v>
      </c>
      <c r="X21">
        <f t="shared" ref="X21:AC21" si="2">X9/X15</f>
        <v>0.36218747540467505</v>
      </c>
      <c r="Y21">
        <f t="shared" si="2"/>
        <v>0.36812889680620942</v>
      </c>
      <c r="Z21">
        <f t="shared" si="2"/>
        <v>1.1359896112360606</v>
      </c>
      <c r="AA21">
        <f t="shared" si="2"/>
        <v>1.1768556399766219</v>
      </c>
      <c r="AB21">
        <f t="shared" si="2"/>
        <v>0.4544461964712963</v>
      </c>
      <c r="AC21" s="13">
        <f t="shared" si="2"/>
        <v>0.26341289585749572</v>
      </c>
      <c r="AP21" s="15">
        <v>13</v>
      </c>
      <c r="AQ21" s="15">
        <v>24658</v>
      </c>
      <c r="AR21" s="15"/>
      <c r="AS21" s="15"/>
      <c r="BH21" t="s">
        <v>83</v>
      </c>
      <c r="BI21">
        <v>245172</v>
      </c>
      <c r="BY21" t="s">
        <v>83</v>
      </c>
      <c r="BZ21">
        <v>37191</v>
      </c>
    </row>
    <row r="22" spans="1:78" x14ac:dyDescent="0.25">
      <c r="A22" s="38" t="s">
        <v>140</v>
      </c>
      <c r="B22" s="36">
        <v>0.05</v>
      </c>
      <c r="C22" s="36"/>
      <c r="D22" s="36"/>
      <c r="E22" s="36"/>
      <c r="F22" s="36"/>
      <c r="V22" s="189"/>
      <c r="W22" s="13" t="s">
        <v>1285</v>
      </c>
      <c r="X22">
        <f t="shared" ref="X22:AC22" si="3">X10/X16</f>
        <v>0.42581314833428591</v>
      </c>
      <c r="Y22">
        <f t="shared" si="3"/>
        <v>0.47034614536635555</v>
      </c>
      <c r="Z22">
        <f t="shared" si="3"/>
        <v>1.4485658751450383</v>
      </c>
      <c r="AA22">
        <f t="shared" si="3"/>
        <v>1.2885063560580325</v>
      </c>
      <c r="AB22">
        <f t="shared" si="3"/>
        <v>0.55275618168001406</v>
      </c>
      <c r="AC22" s="13">
        <f t="shared" si="3"/>
        <v>0.47805692334872008</v>
      </c>
      <c r="AP22" s="15">
        <v>14</v>
      </c>
      <c r="AQ22" s="15">
        <v>20300</v>
      </c>
      <c r="AR22" s="15"/>
      <c r="AS22" s="15"/>
      <c r="BH22" t="s">
        <v>84</v>
      </c>
      <c r="BI22">
        <v>204485</v>
      </c>
      <c r="BY22" t="s">
        <v>84</v>
      </c>
      <c r="BZ22">
        <v>40573</v>
      </c>
    </row>
    <row r="23" spans="1:78" x14ac:dyDescent="0.25">
      <c r="A23" s="38"/>
      <c r="B23" s="36"/>
      <c r="C23" s="36"/>
      <c r="D23" s="36"/>
      <c r="E23" s="36"/>
      <c r="F23" s="36"/>
      <c r="V23" s="189"/>
      <c r="W23" s="13" t="s">
        <v>41</v>
      </c>
      <c r="X23">
        <f t="shared" ref="X23:AC23" si="4">X11/X17</f>
        <v>0.17032035627065076</v>
      </c>
      <c r="Y23">
        <f t="shared" si="4"/>
        <v>0.16609411416023387</v>
      </c>
      <c r="Z23">
        <f t="shared" si="4"/>
        <v>0.39501565278973755</v>
      </c>
      <c r="AA23">
        <f t="shared" si="4"/>
        <v>0.48486790191576334</v>
      </c>
      <c r="AB23">
        <f t="shared" si="4"/>
        <v>7.6449729820267195E-2</v>
      </c>
      <c r="AC23" s="13">
        <f t="shared" si="4"/>
        <v>7.781423005946278E-2</v>
      </c>
    </row>
    <row r="24" spans="1:78" x14ac:dyDescent="0.25">
      <c r="A24" s="38" t="s">
        <v>173</v>
      </c>
      <c r="B24" s="36" t="s">
        <v>142</v>
      </c>
      <c r="C24" s="36" t="s">
        <v>143</v>
      </c>
      <c r="D24" s="36" t="s">
        <v>144</v>
      </c>
      <c r="E24" s="36" t="s">
        <v>145</v>
      </c>
      <c r="F24" s="36" t="s">
        <v>146</v>
      </c>
      <c r="V24" s="190"/>
      <c r="W24" s="14" t="s">
        <v>56</v>
      </c>
      <c r="X24" s="7">
        <f t="shared" ref="X24:AC24" si="5">X12/X18</f>
        <v>0.18057989165091604</v>
      </c>
      <c r="Y24" s="7">
        <f t="shared" si="5"/>
        <v>0.14685031395584364</v>
      </c>
      <c r="Z24" s="7">
        <f t="shared" si="5"/>
        <v>0.60288350747958996</v>
      </c>
      <c r="AA24" s="7">
        <f t="shared" si="5"/>
        <v>0.44024026610116579</v>
      </c>
      <c r="AB24" s="7">
        <f t="shared" si="5"/>
        <v>8.9730123969375172E-2</v>
      </c>
      <c r="AC24" s="14">
        <f t="shared" si="5"/>
        <v>8.737966532423061E-2</v>
      </c>
      <c r="AE24" s="1" t="s">
        <v>58</v>
      </c>
    </row>
    <row r="25" spans="1:78" x14ac:dyDescent="0.25">
      <c r="A25" s="38"/>
      <c r="B25" s="36"/>
      <c r="C25" s="36"/>
      <c r="D25" s="36"/>
      <c r="E25" s="36"/>
      <c r="F25" s="36"/>
      <c r="AP25" s="15" t="s">
        <v>70</v>
      </c>
      <c r="AQ25" s="15" t="s">
        <v>49</v>
      </c>
    </row>
    <row r="26" spans="1:78" x14ac:dyDescent="0.25">
      <c r="A26" s="38" t="s">
        <v>147</v>
      </c>
      <c r="B26" s="36"/>
      <c r="C26" s="36"/>
      <c r="D26" s="36"/>
      <c r="E26" s="36"/>
      <c r="F26" s="36"/>
      <c r="AP26" s="15">
        <v>2</v>
      </c>
      <c r="AQ26" s="15">
        <v>68306</v>
      </c>
    </row>
    <row r="27" spans="1:78" x14ac:dyDescent="0.25">
      <c r="A27" s="38" t="s">
        <v>1282</v>
      </c>
      <c r="B27" s="36">
        <v>-0.44130000000000003</v>
      </c>
      <c r="C27" s="36" t="s">
        <v>174</v>
      </c>
      <c r="D27" s="36" t="s">
        <v>134</v>
      </c>
      <c r="E27" s="36" t="s">
        <v>175</v>
      </c>
      <c r="F27" s="36">
        <v>3.0099999999999998E-2</v>
      </c>
      <c r="V27" t="s">
        <v>181</v>
      </c>
      <c r="AP27" s="15">
        <v>3</v>
      </c>
      <c r="AQ27" s="15">
        <v>94755</v>
      </c>
    </row>
    <row r="28" spans="1:78" x14ac:dyDescent="0.25">
      <c r="A28" s="38" t="s">
        <v>149</v>
      </c>
      <c r="B28" s="36">
        <v>-4.2860000000000002E-2</v>
      </c>
      <c r="C28" s="36" t="s">
        <v>176</v>
      </c>
      <c r="D28" s="36" t="s">
        <v>168</v>
      </c>
      <c r="E28" s="36" t="s">
        <v>171</v>
      </c>
      <c r="F28" s="36">
        <v>0.24890000000000001</v>
      </c>
      <c r="AP28" s="15">
        <v>4</v>
      </c>
      <c r="AQ28" s="15">
        <v>143141</v>
      </c>
    </row>
    <row r="29" spans="1:78" x14ac:dyDescent="0.25">
      <c r="A29" s="38" t="s">
        <v>1283</v>
      </c>
      <c r="B29" s="36">
        <v>0.39839999999999998</v>
      </c>
      <c r="C29" s="36" t="s">
        <v>177</v>
      </c>
      <c r="D29" s="36" t="s">
        <v>134</v>
      </c>
      <c r="E29" s="36" t="s">
        <v>175</v>
      </c>
      <c r="F29" s="36">
        <v>2.8500000000000001E-2</v>
      </c>
      <c r="AP29" s="15">
        <v>5</v>
      </c>
      <c r="AQ29" s="15">
        <v>1231190</v>
      </c>
    </row>
    <row r="30" spans="1:78" x14ac:dyDescent="0.25">
      <c r="A30" s="38"/>
      <c r="B30" s="36"/>
      <c r="C30" s="36"/>
      <c r="D30" s="36"/>
      <c r="E30" s="36"/>
      <c r="F30" s="36"/>
      <c r="AP30" s="15">
        <v>6</v>
      </c>
      <c r="AQ30" s="15">
        <v>255798</v>
      </c>
    </row>
    <row r="31" spans="1:78" x14ac:dyDescent="0.25">
      <c r="A31" s="38" t="s">
        <v>153</v>
      </c>
      <c r="B31" s="36"/>
      <c r="C31" s="36"/>
      <c r="D31" s="36"/>
      <c r="E31" s="36"/>
      <c r="F31" s="36"/>
      <c r="AP31" s="15">
        <v>7</v>
      </c>
      <c r="AQ31" s="15">
        <v>590655</v>
      </c>
    </row>
    <row r="32" spans="1:78" x14ac:dyDescent="0.25">
      <c r="A32" s="38" t="s">
        <v>1282</v>
      </c>
      <c r="B32" s="36">
        <v>-0.52790000000000004</v>
      </c>
      <c r="C32" s="36" t="s">
        <v>178</v>
      </c>
      <c r="D32" s="36" t="s">
        <v>134</v>
      </c>
      <c r="E32" s="36" t="s">
        <v>159</v>
      </c>
      <c r="F32" s="36">
        <v>6.7999999999999996E-3</v>
      </c>
      <c r="AP32" s="15">
        <v>9</v>
      </c>
      <c r="AQ32" s="15">
        <v>80449</v>
      </c>
    </row>
    <row r="33" spans="1:78" x14ac:dyDescent="0.25">
      <c r="A33" s="38" t="s">
        <v>149</v>
      </c>
      <c r="B33" s="36">
        <v>-8.5419999999999992E-3</v>
      </c>
      <c r="C33" s="36" t="s">
        <v>179</v>
      </c>
      <c r="D33" s="36" t="s">
        <v>168</v>
      </c>
      <c r="E33" s="36" t="s">
        <v>171</v>
      </c>
      <c r="F33" s="36">
        <v>0.7802</v>
      </c>
      <c r="AP33" s="15">
        <v>10</v>
      </c>
      <c r="AQ33" s="15">
        <v>115334</v>
      </c>
      <c r="AV33" s="1" t="s">
        <v>58</v>
      </c>
      <c r="BM33" s="1" t="s">
        <v>58</v>
      </c>
    </row>
    <row r="34" spans="1:78" x14ac:dyDescent="0.25">
      <c r="A34" s="38" t="s">
        <v>1283</v>
      </c>
      <c r="B34" s="36">
        <v>0.51939999999999997</v>
      </c>
      <c r="C34" s="36" t="s">
        <v>180</v>
      </c>
      <c r="D34" s="36" t="s">
        <v>134</v>
      </c>
      <c r="E34" s="36" t="s">
        <v>175</v>
      </c>
      <c r="F34" s="36">
        <v>1.0999999999999999E-2</v>
      </c>
      <c r="AP34" s="15">
        <v>11</v>
      </c>
      <c r="AQ34" s="15">
        <v>165249</v>
      </c>
      <c r="BH34" t="s">
        <v>72</v>
      </c>
      <c r="BI34" t="s">
        <v>85</v>
      </c>
      <c r="BY34" t="s">
        <v>72</v>
      </c>
      <c r="BZ34" t="s">
        <v>85</v>
      </c>
    </row>
    <row r="35" spans="1:78" x14ac:dyDescent="0.25">
      <c r="AP35" s="15">
        <v>12</v>
      </c>
      <c r="AQ35" s="15">
        <v>1219459</v>
      </c>
      <c r="BH35" t="s">
        <v>73</v>
      </c>
      <c r="BI35">
        <v>317434</v>
      </c>
      <c r="BY35" t="s">
        <v>73</v>
      </c>
      <c r="BZ35">
        <v>231562</v>
      </c>
    </row>
    <row r="36" spans="1:78" x14ac:dyDescent="0.25">
      <c r="AP36" s="15">
        <v>13</v>
      </c>
      <c r="AQ36" s="15">
        <v>279446</v>
      </c>
      <c r="BH36" t="s">
        <v>74</v>
      </c>
      <c r="BI36">
        <v>345188</v>
      </c>
      <c r="BY36" t="s">
        <v>74</v>
      </c>
      <c r="BZ36">
        <v>301408</v>
      </c>
    </row>
    <row r="37" spans="1:78" x14ac:dyDescent="0.25">
      <c r="AP37" s="15">
        <v>14</v>
      </c>
      <c r="AQ37" s="15">
        <v>598944</v>
      </c>
      <c r="BH37" t="s">
        <v>75</v>
      </c>
      <c r="BI37">
        <v>544883</v>
      </c>
      <c r="BY37" t="s">
        <v>75</v>
      </c>
      <c r="BZ37">
        <v>429040</v>
      </c>
    </row>
    <row r="38" spans="1:78" x14ac:dyDescent="0.25">
      <c r="BH38" t="s">
        <v>76</v>
      </c>
      <c r="BI38">
        <v>861928</v>
      </c>
      <c r="BY38" t="s">
        <v>76</v>
      </c>
      <c r="BZ38">
        <v>868059</v>
      </c>
    </row>
    <row r="39" spans="1:78" x14ac:dyDescent="0.25">
      <c r="AE39" s="1" t="s">
        <v>59</v>
      </c>
      <c r="BH39" t="s">
        <v>77</v>
      </c>
      <c r="BI39">
        <v>689536</v>
      </c>
      <c r="BY39" t="s">
        <v>77</v>
      </c>
      <c r="BZ39">
        <v>609364</v>
      </c>
    </row>
    <row r="40" spans="1:78" x14ac:dyDescent="0.25">
      <c r="AP40" s="15" t="s">
        <v>70</v>
      </c>
      <c r="AQ40" s="15" t="s">
        <v>49</v>
      </c>
      <c r="BH40" t="s">
        <v>78</v>
      </c>
      <c r="BI40">
        <v>811398</v>
      </c>
      <c r="BY40" t="s">
        <v>78</v>
      </c>
      <c r="BZ40">
        <v>818662</v>
      </c>
    </row>
    <row r="41" spans="1:78" x14ac:dyDescent="0.25">
      <c r="AP41" s="15">
        <v>2</v>
      </c>
      <c r="AQ41" s="15">
        <v>156312</v>
      </c>
      <c r="BH41" t="s">
        <v>79</v>
      </c>
      <c r="BI41">
        <v>287432</v>
      </c>
      <c r="BY41" t="s">
        <v>79</v>
      </c>
      <c r="BZ41">
        <v>241801</v>
      </c>
    </row>
    <row r="42" spans="1:78" x14ac:dyDescent="0.25">
      <c r="AP42" s="15">
        <v>3</v>
      </c>
      <c r="AQ42" s="15">
        <v>167676</v>
      </c>
      <c r="BH42" t="s">
        <v>80</v>
      </c>
      <c r="BI42">
        <v>262954</v>
      </c>
      <c r="BY42" t="s">
        <v>80</v>
      </c>
      <c r="BZ42">
        <v>278329</v>
      </c>
    </row>
    <row r="43" spans="1:78" x14ac:dyDescent="0.25">
      <c r="AP43" s="15">
        <v>4</v>
      </c>
      <c r="AQ43" s="15">
        <v>152468</v>
      </c>
      <c r="BH43" t="s">
        <v>81</v>
      </c>
      <c r="BI43">
        <v>499272</v>
      </c>
      <c r="BY43" t="s">
        <v>81</v>
      </c>
      <c r="BZ43">
        <v>421403</v>
      </c>
    </row>
    <row r="44" spans="1:78" x14ac:dyDescent="0.25">
      <c r="AP44" s="15">
        <v>5</v>
      </c>
      <c r="AQ44" s="15">
        <v>152217</v>
      </c>
      <c r="BH44" t="s">
        <v>82</v>
      </c>
      <c r="BI44">
        <v>857700</v>
      </c>
      <c r="BY44" t="s">
        <v>82</v>
      </c>
      <c r="BZ44">
        <v>855733</v>
      </c>
    </row>
    <row r="45" spans="1:78" x14ac:dyDescent="0.25">
      <c r="AP45" s="15">
        <v>6</v>
      </c>
      <c r="AQ45" s="15">
        <v>208830</v>
      </c>
      <c r="BH45" t="s">
        <v>83</v>
      </c>
      <c r="BI45">
        <v>596064</v>
      </c>
      <c r="BY45" t="s">
        <v>83</v>
      </c>
      <c r="BZ45">
        <v>655583</v>
      </c>
    </row>
    <row r="46" spans="1:78" x14ac:dyDescent="0.25">
      <c r="AP46" s="15">
        <v>7</v>
      </c>
      <c r="AQ46" s="15">
        <v>174067</v>
      </c>
      <c r="BH46" t="s">
        <v>84</v>
      </c>
      <c r="BI46">
        <v>701752</v>
      </c>
      <c r="BY46" t="s">
        <v>84</v>
      </c>
      <c r="BZ46">
        <v>750807</v>
      </c>
    </row>
    <row r="47" spans="1:78" x14ac:dyDescent="0.25">
      <c r="AP47" s="15">
        <v>9</v>
      </c>
      <c r="AQ47" s="15">
        <v>195834</v>
      </c>
    </row>
    <row r="48" spans="1:78" x14ac:dyDescent="0.25">
      <c r="AP48" s="15">
        <v>10</v>
      </c>
      <c r="AQ48" s="15">
        <v>185499</v>
      </c>
    </row>
    <row r="49" spans="31:78" x14ac:dyDescent="0.25">
      <c r="AP49" s="15">
        <v>11</v>
      </c>
      <c r="AQ49" s="15">
        <v>125744</v>
      </c>
    </row>
    <row r="50" spans="31:78" x14ac:dyDescent="0.25">
      <c r="AP50" s="15">
        <v>12</v>
      </c>
      <c r="AQ50" s="15">
        <v>108856</v>
      </c>
    </row>
    <row r="51" spans="31:78" x14ac:dyDescent="0.25">
      <c r="AP51" s="15">
        <v>13</v>
      </c>
      <c r="AQ51" s="15">
        <v>148458</v>
      </c>
    </row>
    <row r="52" spans="31:78" x14ac:dyDescent="0.25">
      <c r="AP52" s="15">
        <v>14</v>
      </c>
      <c r="AQ52" s="15">
        <v>138236</v>
      </c>
    </row>
    <row r="54" spans="31:78" x14ac:dyDescent="0.25">
      <c r="AE54" s="1" t="s">
        <v>60</v>
      </c>
    </row>
    <row r="55" spans="31:78" x14ac:dyDescent="0.25">
      <c r="AP55" s="15" t="s">
        <v>70</v>
      </c>
      <c r="AQ55" s="15" t="s">
        <v>49</v>
      </c>
    </row>
    <row r="56" spans="31:78" x14ac:dyDescent="0.25">
      <c r="AP56" s="15">
        <v>2</v>
      </c>
      <c r="AQ56" s="15">
        <v>86693</v>
      </c>
    </row>
    <row r="57" spans="31:78" x14ac:dyDescent="0.25">
      <c r="AP57" s="15">
        <v>3</v>
      </c>
      <c r="AQ57" s="15">
        <v>81187</v>
      </c>
      <c r="AV57" s="1" t="s">
        <v>59</v>
      </c>
      <c r="BM57" s="1" t="s">
        <v>59</v>
      </c>
    </row>
    <row r="58" spans="31:78" x14ac:dyDescent="0.25">
      <c r="AP58" s="15">
        <v>4</v>
      </c>
      <c r="AQ58" s="15">
        <v>35292</v>
      </c>
      <c r="BH58" t="s">
        <v>72</v>
      </c>
      <c r="BI58" t="s">
        <v>85</v>
      </c>
      <c r="BY58" t="s">
        <v>72</v>
      </c>
      <c r="BZ58" t="s">
        <v>85</v>
      </c>
    </row>
    <row r="59" spans="31:78" x14ac:dyDescent="0.25">
      <c r="AP59" s="15">
        <v>5</v>
      </c>
      <c r="AQ59" s="15">
        <v>50750</v>
      </c>
      <c r="BH59" t="s">
        <v>73</v>
      </c>
      <c r="BI59">
        <v>422481</v>
      </c>
      <c r="BY59" t="s">
        <v>73</v>
      </c>
      <c r="BZ59">
        <v>439968</v>
      </c>
    </row>
    <row r="60" spans="31:78" x14ac:dyDescent="0.25">
      <c r="AP60" s="15">
        <v>6</v>
      </c>
      <c r="AQ60" s="15">
        <v>613027</v>
      </c>
      <c r="BH60" t="s">
        <v>74</v>
      </c>
      <c r="BI60">
        <v>460871</v>
      </c>
      <c r="BY60" t="s">
        <v>74</v>
      </c>
      <c r="BZ60">
        <v>436029</v>
      </c>
    </row>
    <row r="61" spans="31:78" x14ac:dyDescent="0.25">
      <c r="AP61" s="15">
        <v>7</v>
      </c>
      <c r="AQ61" s="15">
        <v>644837</v>
      </c>
      <c r="BH61" t="s">
        <v>75</v>
      </c>
      <c r="BI61">
        <v>405053</v>
      </c>
      <c r="BY61" t="s">
        <v>75</v>
      </c>
      <c r="BZ61">
        <v>402074</v>
      </c>
    </row>
    <row r="62" spans="31:78" x14ac:dyDescent="0.25">
      <c r="AP62" s="15">
        <v>9</v>
      </c>
      <c r="AQ62" s="15">
        <v>58419</v>
      </c>
      <c r="BH62" t="s">
        <v>76</v>
      </c>
      <c r="BI62">
        <v>405927</v>
      </c>
      <c r="BY62" t="s">
        <v>76</v>
      </c>
      <c r="BZ62">
        <v>478996</v>
      </c>
    </row>
    <row r="63" spans="31:78" x14ac:dyDescent="0.25">
      <c r="AP63" s="15">
        <v>10</v>
      </c>
      <c r="AQ63" s="15">
        <v>52315</v>
      </c>
      <c r="BH63" t="s">
        <v>77</v>
      </c>
      <c r="BI63">
        <v>497036</v>
      </c>
      <c r="BY63" t="s">
        <v>77</v>
      </c>
      <c r="BZ63">
        <v>525391</v>
      </c>
    </row>
    <row r="64" spans="31:78" x14ac:dyDescent="0.25">
      <c r="AP64" s="15">
        <v>11</v>
      </c>
      <c r="AQ64" s="15">
        <v>35568</v>
      </c>
      <c r="BH64" t="s">
        <v>78</v>
      </c>
      <c r="BI64">
        <v>507715</v>
      </c>
      <c r="BY64" t="s">
        <v>78</v>
      </c>
      <c r="BZ64">
        <v>526501</v>
      </c>
    </row>
    <row r="65" spans="42:78" x14ac:dyDescent="0.25">
      <c r="AP65" s="15">
        <v>12</v>
      </c>
      <c r="AQ65" s="15">
        <v>46791</v>
      </c>
      <c r="BH65" t="s">
        <v>79</v>
      </c>
      <c r="BI65">
        <v>510345</v>
      </c>
      <c r="BY65" t="s">
        <v>79</v>
      </c>
      <c r="BZ65">
        <v>598870</v>
      </c>
    </row>
    <row r="66" spans="42:78" x14ac:dyDescent="0.25">
      <c r="AP66" s="15">
        <v>13</v>
      </c>
      <c r="AQ66" s="15">
        <v>555428</v>
      </c>
      <c r="BH66" t="s">
        <v>80</v>
      </c>
      <c r="BI66">
        <v>536128</v>
      </c>
      <c r="BY66" t="s">
        <v>80</v>
      </c>
      <c r="BZ66">
        <v>546276</v>
      </c>
    </row>
    <row r="67" spans="42:78" x14ac:dyDescent="0.25">
      <c r="AP67" s="15">
        <v>14</v>
      </c>
      <c r="AQ67" s="15">
        <v>517084</v>
      </c>
      <c r="BH67" t="s">
        <v>81</v>
      </c>
      <c r="BI67">
        <v>410640</v>
      </c>
      <c r="BY67" t="s">
        <v>81</v>
      </c>
      <c r="BZ67">
        <v>451804</v>
      </c>
    </row>
    <row r="68" spans="42:78" x14ac:dyDescent="0.25">
      <c r="BH68" t="s">
        <v>82</v>
      </c>
      <c r="BI68">
        <v>420937</v>
      </c>
      <c r="BY68" t="s">
        <v>82</v>
      </c>
      <c r="BZ68">
        <v>441506</v>
      </c>
    </row>
    <row r="69" spans="42:78" x14ac:dyDescent="0.25">
      <c r="BH69" t="s">
        <v>83</v>
      </c>
      <c r="BI69">
        <v>505647</v>
      </c>
      <c r="BY69" t="s">
        <v>83</v>
      </c>
      <c r="BZ69">
        <v>477946</v>
      </c>
    </row>
    <row r="70" spans="42:78" x14ac:dyDescent="0.25">
      <c r="BH70" t="s">
        <v>84</v>
      </c>
      <c r="BI70">
        <v>464485</v>
      </c>
      <c r="BY70" t="s">
        <v>84</v>
      </c>
      <c r="BZ70">
        <v>464330</v>
      </c>
    </row>
  </sheetData>
  <mergeCells count="14">
    <mergeCell ref="B4:G4"/>
    <mergeCell ref="H4:M4"/>
    <mergeCell ref="N4:S4"/>
    <mergeCell ref="X5:Y5"/>
    <mergeCell ref="Z5:AC5"/>
    <mergeCell ref="V7:V12"/>
    <mergeCell ref="V13:V18"/>
    <mergeCell ref="V19:V24"/>
    <mergeCell ref="BO7:BT7"/>
    <mergeCell ref="BV7:CA7"/>
    <mergeCell ref="AG7:AL7"/>
    <mergeCell ref="AN7:AS7"/>
    <mergeCell ref="AX7:BC7"/>
    <mergeCell ref="BE7:BJ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51FF-0FDD-4213-8513-E5B42B9D5D6F}">
  <dimension ref="A1:A2"/>
  <sheetViews>
    <sheetView workbookViewId="0">
      <selection activeCell="A2" sqref="A2"/>
    </sheetView>
  </sheetViews>
  <sheetFormatPr defaultColWidth="8.85546875" defaultRowHeight="15" x14ac:dyDescent="0.25"/>
  <sheetData>
    <row r="1" spans="1:1" x14ac:dyDescent="0.25">
      <c r="A1" s="1" t="s">
        <v>341</v>
      </c>
    </row>
    <row r="2" spans="1:1" x14ac:dyDescent="0.25">
      <c r="A2" t="s">
        <v>1005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1480-9EAB-4C58-988E-5A6B401546DA}">
  <dimension ref="A1:N30"/>
  <sheetViews>
    <sheetView workbookViewId="0">
      <selection activeCell="A2" sqref="A2"/>
    </sheetView>
  </sheetViews>
  <sheetFormatPr defaultColWidth="8.85546875" defaultRowHeight="15" x14ac:dyDescent="0.25"/>
  <cols>
    <col min="1" max="1" width="29.7109375" customWidth="1"/>
  </cols>
  <sheetData>
    <row r="1" spans="1:14" x14ac:dyDescent="0.25">
      <c r="A1" s="1" t="s">
        <v>348</v>
      </c>
    </row>
    <row r="2" spans="1:14" x14ac:dyDescent="0.25">
      <c r="A2" t="s">
        <v>342</v>
      </c>
    </row>
    <row r="3" spans="1:14" x14ac:dyDescent="0.25">
      <c r="A3" t="s">
        <v>431</v>
      </c>
    </row>
    <row r="5" spans="1:14" x14ac:dyDescent="0.25">
      <c r="B5" s="42"/>
      <c r="C5" s="186" t="s">
        <v>94</v>
      </c>
      <c r="D5" s="186"/>
      <c r="E5" s="186"/>
      <c r="F5" s="186"/>
      <c r="G5" s="186" t="s">
        <v>58</v>
      </c>
      <c r="H5" s="186"/>
      <c r="I5" s="186"/>
      <c r="J5" s="186"/>
      <c r="K5" s="186" t="s">
        <v>95</v>
      </c>
      <c r="L5" s="186"/>
      <c r="M5" s="186"/>
      <c r="N5" s="187"/>
    </row>
    <row r="6" spans="1:14" x14ac:dyDescent="0.25">
      <c r="B6" s="43" t="s">
        <v>363</v>
      </c>
      <c r="C6" s="36">
        <v>6676</v>
      </c>
      <c r="D6" s="36">
        <v>6437</v>
      </c>
      <c r="E6" s="36">
        <v>4822</v>
      </c>
      <c r="F6" s="36">
        <v>5587</v>
      </c>
      <c r="G6" s="36">
        <v>9956</v>
      </c>
      <c r="H6" s="36">
        <v>9733</v>
      </c>
      <c r="I6" s="36">
        <v>11066</v>
      </c>
      <c r="J6" s="36">
        <v>8528</v>
      </c>
      <c r="K6" s="36">
        <v>9055</v>
      </c>
      <c r="L6" s="36">
        <v>7932</v>
      </c>
      <c r="M6" s="36">
        <v>8498</v>
      </c>
      <c r="N6" s="46">
        <v>8931</v>
      </c>
    </row>
    <row r="7" spans="1:14" x14ac:dyDescent="0.25">
      <c r="B7" s="44" t="s">
        <v>361</v>
      </c>
      <c r="C7" s="48">
        <v>8513</v>
      </c>
      <c r="D7" s="48">
        <v>8117</v>
      </c>
      <c r="E7" s="48">
        <v>6046</v>
      </c>
      <c r="F7" s="48">
        <v>6385</v>
      </c>
      <c r="G7" s="48">
        <v>14622</v>
      </c>
      <c r="H7" s="48">
        <v>13582</v>
      </c>
      <c r="I7" s="48">
        <v>14326</v>
      </c>
      <c r="J7" s="48">
        <v>13010</v>
      </c>
      <c r="K7" s="48">
        <v>11876</v>
      </c>
      <c r="L7" s="48">
        <v>9796</v>
      </c>
      <c r="M7" s="48">
        <v>11079</v>
      </c>
      <c r="N7" s="49">
        <v>10773</v>
      </c>
    </row>
    <row r="9" spans="1:14" x14ac:dyDescent="0.25">
      <c r="A9" s="38" t="s">
        <v>165</v>
      </c>
      <c r="B9" s="36" t="s">
        <v>409</v>
      </c>
      <c r="C9" s="36"/>
      <c r="D9" s="36"/>
      <c r="E9" s="36"/>
    </row>
    <row r="10" spans="1:14" x14ac:dyDescent="0.25">
      <c r="A10" s="38" t="s">
        <v>167</v>
      </c>
      <c r="B10" s="36" t="s">
        <v>134</v>
      </c>
      <c r="C10" s="36"/>
      <c r="D10" s="36"/>
      <c r="E10" s="36"/>
    </row>
    <row r="11" spans="1:14" x14ac:dyDescent="0.25">
      <c r="A11" s="38" t="s">
        <v>125</v>
      </c>
      <c r="B11" s="36">
        <v>0.05</v>
      </c>
      <c r="C11" s="36"/>
      <c r="D11" s="36"/>
      <c r="E11" s="36"/>
    </row>
    <row r="12" spans="1:14" x14ac:dyDescent="0.25">
      <c r="A12" s="38"/>
      <c r="B12" s="36"/>
      <c r="C12" s="36"/>
      <c r="D12" s="36"/>
      <c r="E12" s="36"/>
    </row>
    <row r="13" spans="1:14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</row>
    <row r="14" spans="1:14" x14ac:dyDescent="0.25">
      <c r="A14" s="38" t="s">
        <v>135</v>
      </c>
      <c r="B14" s="36">
        <v>22.77</v>
      </c>
      <c r="C14" s="36">
        <v>6.9999999999999999E-4</v>
      </c>
      <c r="D14" s="36" t="s">
        <v>151</v>
      </c>
      <c r="E14" s="36" t="s">
        <v>134</v>
      </c>
    </row>
    <row r="15" spans="1:14" x14ac:dyDescent="0.25">
      <c r="A15" s="38" t="s">
        <v>136</v>
      </c>
      <c r="B15" s="36">
        <v>64.66</v>
      </c>
      <c r="C15" s="36">
        <v>2.9999999999999997E-4</v>
      </c>
      <c r="D15" s="36" t="s">
        <v>151</v>
      </c>
      <c r="E15" s="36" t="s">
        <v>134</v>
      </c>
    </row>
    <row r="16" spans="1:14" x14ac:dyDescent="0.25">
      <c r="A16" s="38" t="s">
        <v>170</v>
      </c>
      <c r="B16" s="36">
        <v>4.2610000000000001</v>
      </c>
      <c r="C16" s="36">
        <v>6.9999999999999999E-4</v>
      </c>
      <c r="D16" s="36" t="s">
        <v>151</v>
      </c>
      <c r="E16" s="36" t="s">
        <v>134</v>
      </c>
    </row>
    <row r="17" spans="1:6" x14ac:dyDescent="0.25">
      <c r="A17" s="38" t="s">
        <v>410</v>
      </c>
      <c r="B17" s="36">
        <v>0.33050000000000002</v>
      </c>
      <c r="C17" s="36"/>
      <c r="D17" s="36"/>
      <c r="E17" s="36"/>
    </row>
    <row r="18" spans="1:6" x14ac:dyDescent="0.25">
      <c r="A18" s="38" t="s">
        <v>411</v>
      </c>
      <c r="B18" s="36">
        <v>4.7370000000000001</v>
      </c>
      <c r="C18" s="36"/>
      <c r="D18" s="36"/>
      <c r="E18" s="36"/>
    </row>
    <row r="19" spans="1:6" x14ac:dyDescent="0.25">
      <c r="A19" s="38" t="s">
        <v>172</v>
      </c>
      <c r="B19" s="36">
        <v>2.82</v>
      </c>
      <c r="C19" s="36"/>
      <c r="D19" s="36"/>
      <c r="E19" s="36"/>
    </row>
    <row r="21" spans="1:6" x14ac:dyDescent="0.25">
      <c r="A21" s="38" t="s">
        <v>138</v>
      </c>
      <c r="B21" s="36">
        <v>1</v>
      </c>
      <c r="C21" s="36"/>
      <c r="D21" s="36"/>
      <c r="E21" s="36"/>
      <c r="F21" s="36"/>
    </row>
    <row r="22" spans="1:6" x14ac:dyDescent="0.25">
      <c r="A22" s="38" t="s">
        <v>139</v>
      </c>
      <c r="B22" s="36">
        <v>3</v>
      </c>
      <c r="C22" s="36"/>
      <c r="D22" s="36"/>
      <c r="E22" s="36"/>
      <c r="F22" s="36"/>
    </row>
    <row r="23" spans="1:6" x14ac:dyDescent="0.25">
      <c r="A23" s="38" t="s">
        <v>140</v>
      </c>
      <c r="B23" s="36">
        <v>0.05</v>
      </c>
      <c r="C23" s="36"/>
      <c r="D23" s="36"/>
      <c r="E23" s="36"/>
      <c r="F23" s="36"/>
    </row>
    <row r="24" spans="1:6" x14ac:dyDescent="0.25">
      <c r="A24" s="38"/>
      <c r="B24" s="36"/>
      <c r="C24" s="36"/>
      <c r="D24" s="36"/>
      <c r="E24" s="36"/>
      <c r="F24" s="36"/>
    </row>
    <row r="25" spans="1:6" x14ac:dyDescent="0.25">
      <c r="A25" s="38" t="s">
        <v>141</v>
      </c>
      <c r="B25" s="36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</row>
    <row r="26" spans="1:6" x14ac:dyDescent="0.25">
      <c r="A26" s="38"/>
      <c r="B26" s="36"/>
      <c r="C26" s="36"/>
      <c r="D26" s="36"/>
      <c r="E26" s="36"/>
      <c r="F26" s="36"/>
    </row>
    <row r="27" spans="1:6" x14ac:dyDescent="0.25">
      <c r="A27" s="38" t="s">
        <v>412</v>
      </c>
      <c r="B27" s="36"/>
      <c r="C27" s="36"/>
      <c r="D27" s="36"/>
      <c r="E27" s="36"/>
      <c r="F27" s="36"/>
    </row>
    <row r="28" spans="1:6" x14ac:dyDescent="0.25">
      <c r="A28" s="38" t="s">
        <v>425</v>
      </c>
      <c r="B28" s="36">
        <v>-1385</v>
      </c>
      <c r="C28" s="36" t="s">
        <v>426</v>
      </c>
      <c r="D28" s="36" t="s">
        <v>134</v>
      </c>
      <c r="E28" s="36" t="s">
        <v>159</v>
      </c>
      <c r="F28" s="36">
        <v>4.3E-3</v>
      </c>
    </row>
    <row r="29" spans="1:6" x14ac:dyDescent="0.25">
      <c r="A29" s="38" t="s">
        <v>427</v>
      </c>
      <c r="B29" s="36">
        <v>-4064</v>
      </c>
      <c r="C29" s="36" t="s">
        <v>428</v>
      </c>
      <c r="D29" s="36" t="s">
        <v>134</v>
      </c>
      <c r="E29" s="36" t="s">
        <v>133</v>
      </c>
      <c r="F29" s="36" t="s">
        <v>132</v>
      </c>
    </row>
    <row r="30" spans="1:6" x14ac:dyDescent="0.25">
      <c r="A30" s="38" t="s">
        <v>429</v>
      </c>
      <c r="B30" s="36">
        <v>-2277</v>
      </c>
      <c r="C30" s="36" t="s">
        <v>430</v>
      </c>
      <c r="D30" s="36" t="s">
        <v>134</v>
      </c>
      <c r="E30" s="36" t="s">
        <v>151</v>
      </c>
      <c r="F30" s="36">
        <v>2.9999999999999997E-4</v>
      </c>
    </row>
  </sheetData>
  <mergeCells count="3">
    <mergeCell ref="C5:F5"/>
    <mergeCell ref="G5:J5"/>
    <mergeCell ref="K5:N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2392-A749-4210-B513-16151A796B38}">
  <dimension ref="A1:N30"/>
  <sheetViews>
    <sheetView workbookViewId="0">
      <selection activeCell="K39" sqref="K39"/>
    </sheetView>
  </sheetViews>
  <sheetFormatPr defaultColWidth="8.85546875" defaultRowHeight="15" x14ac:dyDescent="0.25"/>
  <cols>
    <col min="1" max="1" width="31.42578125" customWidth="1"/>
  </cols>
  <sheetData>
    <row r="1" spans="1:14" x14ac:dyDescent="0.25">
      <c r="A1" s="1" t="s">
        <v>352</v>
      </c>
    </row>
    <row r="2" spans="1:14" x14ac:dyDescent="0.25">
      <c r="A2" t="s">
        <v>342</v>
      </c>
    </row>
    <row r="3" spans="1:14" x14ac:dyDescent="0.25">
      <c r="A3" t="s">
        <v>432</v>
      </c>
    </row>
    <row r="5" spans="1:14" x14ac:dyDescent="0.25">
      <c r="B5" s="37"/>
      <c r="C5" s="209" t="s">
        <v>94</v>
      </c>
      <c r="D5" s="209"/>
      <c r="E5" s="209"/>
      <c r="F5" s="209"/>
      <c r="G5" s="209" t="s">
        <v>58</v>
      </c>
      <c r="H5" s="209"/>
      <c r="I5" s="209"/>
      <c r="J5" s="209"/>
      <c r="K5" s="209" t="s">
        <v>95</v>
      </c>
      <c r="L5" s="209"/>
      <c r="M5" s="209"/>
      <c r="N5" s="209"/>
    </row>
    <row r="6" spans="1:14" x14ac:dyDescent="0.25">
      <c r="B6" s="38" t="s">
        <v>363</v>
      </c>
      <c r="C6" s="36">
        <v>7138</v>
      </c>
      <c r="D6" s="36">
        <v>6882</v>
      </c>
      <c r="E6" s="36">
        <v>7240</v>
      </c>
      <c r="F6" s="36">
        <v>11368</v>
      </c>
      <c r="G6" s="36">
        <v>8946</v>
      </c>
      <c r="H6" s="36">
        <v>8058</v>
      </c>
      <c r="I6" s="36">
        <v>9080</v>
      </c>
      <c r="J6" s="36">
        <v>7290</v>
      </c>
      <c r="K6" s="36">
        <v>7624</v>
      </c>
      <c r="L6" s="36">
        <v>7465</v>
      </c>
      <c r="M6" s="36">
        <v>8186</v>
      </c>
      <c r="N6" s="36">
        <v>9014</v>
      </c>
    </row>
    <row r="7" spans="1:14" x14ac:dyDescent="0.25">
      <c r="B7" s="38" t="s">
        <v>361</v>
      </c>
      <c r="C7" s="36">
        <v>7374</v>
      </c>
      <c r="D7" s="36">
        <v>7034</v>
      </c>
      <c r="E7" s="36">
        <v>7390</v>
      </c>
      <c r="F7" s="36">
        <v>11215</v>
      </c>
      <c r="G7" s="36">
        <v>9954</v>
      </c>
      <c r="H7" s="36">
        <v>8894</v>
      </c>
      <c r="I7" s="36">
        <v>9451</v>
      </c>
      <c r="J7" s="36">
        <v>9072</v>
      </c>
      <c r="K7" s="36">
        <v>8354</v>
      </c>
      <c r="L7" s="36">
        <v>8046</v>
      </c>
      <c r="M7" s="36">
        <v>8864</v>
      </c>
      <c r="N7" s="36">
        <v>8868</v>
      </c>
    </row>
    <row r="9" spans="1:14" x14ac:dyDescent="0.25">
      <c r="A9" s="38" t="s">
        <v>165</v>
      </c>
      <c r="B9" s="36" t="s">
        <v>409</v>
      </c>
      <c r="C9" s="36"/>
      <c r="D9" s="36"/>
      <c r="E9" s="36"/>
    </row>
    <row r="10" spans="1:14" x14ac:dyDescent="0.25">
      <c r="A10" s="38" t="s">
        <v>167</v>
      </c>
      <c r="B10" s="36" t="s">
        <v>134</v>
      </c>
      <c r="C10" s="36"/>
      <c r="D10" s="36"/>
      <c r="E10" s="36"/>
    </row>
    <row r="11" spans="1:14" x14ac:dyDescent="0.25">
      <c r="A11" s="38" t="s">
        <v>125</v>
      </c>
      <c r="B11" s="36">
        <v>0.05</v>
      </c>
      <c r="C11" s="36"/>
      <c r="D11" s="36"/>
      <c r="E11" s="36"/>
    </row>
    <row r="12" spans="1:14" x14ac:dyDescent="0.25">
      <c r="A12" s="38"/>
      <c r="B12" s="36"/>
      <c r="C12" s="36"/>
      <c r="D12" s="36"/>
      <c r="E12" s="36"/>
    </row>
    <row r="13" spans="1:14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</row>
    <row r="14" spans="1:14" x14ac:dyDescent="0.25">
      <c r="A14" s="38" t="s">
        <v>135</v>
      </c>
      <c r="B14" s="36">
        <v>4.6609999999999996</v>
      </c>
      <c r="C14" s="36">
        <v>2.3E-3</v>
      </c>
      <c r="D14" s="36" t="s">
        <v>159</v>
      </c>
      <c r="E14" s="36" t="s">
        <v>134</v>
      </c>
    </row>
    <row r="15" spans="1:14" x14ac:dyDescent="0.25">
      <c r="A15" s="38" t="s">
        <v>136</v>
      </c>
      <c r="B15" s="36">
        <v>5.4560000000000004</v>
      </c>
      <c r="C15" s="36">
        <v>0.76080000000000003</v>
      </c>
      <c r="D15" s="36" t="s">
        <v>171</v>
      </c>
      <c r="E15" s="36" t="s">
        <v>168</v>
      </c>
    </row>
    <row r="16" spans="1:14" x14ac:dyDescent="0.25">
      <c r="A16" s="38" t="s">
        <v>170</v>
      </c>
      <c r="B16" s="36">
        <v>2.383</v>
      </c>
      <c r="C16" s="36">
        <v>0.1103</v>
      </c>
      <c r="D16" s="36" t="s">
        <v>171</v>
      </c>
      <c r="E16" s="36" t="s">
        <v>168</v>
      </c>
    </row>
    <row r="17" spans="1:6" x14ac:dyDescent="0.25">
      <c r="A17" s="38" t="s">
        <v>410</v>
      </c>
      <c r="B17" s="36">
        <v>0.14799999999999999</v>
      </c>
      <c r="C17" s="36"/>
      <c r="D17" s="36"/>
      <c r="E17" s="36"/>
    </row>
    <row r="18" spans="1:6" x14ac:dyDescent="0.25">
      <c r="A18" s="38" t="s">
        <v>411</v>
      </c>
      <c r="B18" s="36">
        <v>57.17</v>
      </c>
      <c r="C18" s="36"/>
      <c r="D18" s="36"/>
      <c r="E18" s="36"/>
    </row>
    <row r="19" spans="1:6" x14ac:dyDescent="0.25">
      <c r="A19" s="38" t="s">
        <v>172</v>
      </c>
      <c r="B19" s="36">
        <v>27.99</v>
      </c>
      <c r="C19" s="36"/>
      <c r="D19" s="36"/>
      <c r="E19" s="36"/>
    </row>
    <row r="21" spans="1:6" x14ac:dyDescent="0.25">
      <c r="A21" s="38" t="s">
        <v>138</v>
      </c>
      <c r="B21" s="36">
        <v>1</v>
      </c>
      <c r="C21" s="36"/>
      <c r="D21" s="36"/>
      <c r="E21" s="36"/>
      <c r="F21" s="36"/>
    </row>
    <row r="22" spans="1:6" x14ac:dyDescent="0.25">
      <c r="A22" s="38" t="s">
        <v>139</v>
      </c>
      <c r="B22" s="36">
        <v>3</v>
      </c>
      <c r="C22" s="36"/>
      <c r="D22" s="36"/>
      <c r="E22" s="36"/>
      <c r="F22" s="36"/>
    </row>
    <row r="23" spans="1:6" x14ac:dyDescent="0.25">
      <c r="A23" s="38" t="s">
        <v>140</v>
      </c>
      <c r="B23" s="36">
        <v>0.05</v>
      </c>
      <c r="C23" s="36"/>
      <c r="D23" s="36"/>
      <c r="E23" s="36"/>
      <c r="F23" s="36"/>
    </row>
    <row r="24" spans="1:6" x14ac:dyDescent="0.25">
      <c r="A24" s="38"/>
      <c r="B24" s="36"/>
      <c r="C24" s="36"/>
      <c r="D24" s="36"/>
      <c r="E24" s="36"/>
      <c r="F24" s="36"/>
    </row>
    <row r="25" spans="1:6" x14ac:dyDescent="0.25">
      <c r="A25" s="38" t="s">
        <v>141</v>
      </c>
      <c r="B25" s="36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</row>
    <row r="26" spans="1:6" x14ac:dyDescent="0.25">
      <c r="A26" s="38"/>
      <c r="B26" s="36"/>
      <c r="C26" s="36"/>
      <c r="D26" s="36"/>
      <c r="E26" s="36"/>
      <c r="F26" s="36"/>
    </row>
    <row r="27" spans="1:6" x14ac:dyDescent="0.25">
      <c r="A27" s="38" t="s">
        <v>412</v>
      </c>
      <c r="B27" s="36"/>
      <c r="C27" s="36"/>
      <c r="D27" s="36"/>
      <c r="E27" s="36"/>
      <c r="F27" s="36"/>
    </row>
    <row r="28" spans="1:6" x14ac:dyDescent="0.25">
      <c r="A28" s="38" t="s">
        <v>425</v>
      </c>
      <c r="B28" s="36">
        <v>-96.25</v>
      </c>
      <c r="C28" s="36" t="s">
        <v>433</v>
      </c>
      <c r="D28" s="36" t="s">
        <v>168</v>
      </c>
      <c r="E28" s="36" t="s">
        <v>171</v>
      </c>
      <c r="F28" s="36">
        <v>0.97699999999999998</v>
      </c>
    </row>
    <row r="29" spans="1:6" x14ac:dyDescent="0.25">
      <c r="A29" s="38" t="s">
        <v>427</v>
      </c>
      <c r="B29" s="36">
        <v>-999.3</v>
      </c>
      <c r="C29" s="36" t="s">
        <v>434</v>
      </c>
      <c r="D29" s="36" t="s">
        <v>134</v>
      </c>
      <c r="E29" s="36" t="s">
        <v>175</v>
      </c>
      <c r="F29" s="36">
        <v>2.1999999999999999E-2</v>
      </c>
    </row>
    <row r="30" spans="1:6" x14ac:dyDescent="0.25">
      <c r="A30" s="38" t="s">
        <v>429</v>
      </c>
      <c r="B30" s="36">
        <v>-460.7</v>
      </c>
      <c r="C30" s="36" t="s">
        <v>435</v>
      </c>
      <c r="D30" s="36" t="s">
        <v>168</v>
      </c>
      <c r="E30" s="36" t="s">
        <v>171</v>
      </c>
      <c r="F30" s="36">
        <v>0.3115</v>
      </c>
    </row>
  </sheetData>
  <mergeCells count="3">
    <mergeCell ref="C5:F5"/>
    <mergeCell ref="G5:J5"/>
    <mergeCell ref="K5:N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09EB-2569-4E5B-9638-323F8E2C147A}">
  <dimension ref="A1:BB49"/>
  <sheetViews>
    <sheetView workbookViewId="0">
      <selection activeCell="A2" sqref="A2"/>
    </sheetView>
  </sheetViews>
  <sheetFormatPr defaultColWidth="8.85546875" defaultRowHeight="15" x14ac:dyDescent="0.25"/>
  <cols>
    <col min="1" max="1" width="31" customWidth="1"/>
    <col min="2" max="2" width="9.140625" customWidth="1"/>
    <col min="49" max="49" width="9.140625" style="13"/>
  </cols>
  <sheetData>
    <row r="1" spans="1:54" x14ac:dyDescent="0.25">
      <c r="A1" s="1" t="s">
        <v>356</v>
      </c>
      <c r="B1" s="1"/>
      <c r="BA1" s="210" t="s">
        <v>360</v>
      </c>
      <c r="BB1" s="210"/>
    </row>
    <row r="2" spans="1:54" x14ac:dyDescent="0.25">
      <c r="A2" t="s">
        <v>424</v>
      </c>
      <c r="BA2" t="s">
        <v>363</v>
      </c>
      <c r="BB2" t="s">
        <v>361</v>
      </c>
    </row>
    <row r="3" spans="1:54" x14ac:dyDescent="0.25">
      <c r="A3" t="s">
        <v>359</v>
      </c>
      <c r="AY3" t="s">
        <v>407</v>
      </c>
      <c r="AZ3" t="s">
        <v>408</v>
      </c>
      <c r="BA3" t="s">
        <v>362</v>
      </c>
      <c r="BB3" t="s">
        <v>362</v>
      </c>
    </row>
    <row r="4" spans="1:54" x14ac:dyDescent="0.25">
      <c r="AY4">
        <v>1</v>
      </c>
      <c r="AZ4" t="s">
        <v>365</v>
      </c>
      <c r="BA4">
        <v>2425</v>
      </c>
      <c r="BB4">
        <v>5670</v>
      </c>
    </row>
    <row r="5" spans="1:54" x14ac:dyDescent="0.25">
      <c r="B5" s="16"/>
      <c r="C5" s="185" t="s">
        <v>357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7"/>
      <c r="Z5" s="186" t="s">
        <v>358</v>
      </c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7"/>
      <c r="AY5">
        <v>2</v>
      </c>
      <c r="AZ5" t="s">
        <v>366</v>
      </c>
      <c r="BA5">
        <v>1774</v>
      </c>
      <c r="BB5">
        <v>8557</v>
      </c>
    </row>
    <row r="6" spans="1:54" x14ac:dyDescent="0.25">
      <c r="B6" s="67" t="s">
        <v>363</v>
      </c>
      <c r="C6" s="45">
        <v>4505</v>
      </c>
      <c r="D6" s="36">
        <v>4505</v>
      </c>
      <c r="E6" s="36">
        <v>3647</v>
      </c>
      <c r="F6" s="36">
        <v>13868</v>
      </c>
      <c r="G6" s="36">
        <v>4129</v>
      </c>
      <c r="H6" s="36">
        <v>5843</v>
      </c>
      <c r="I6" s="36">
        <v>9932</v>
      </c>
      <c r="J6" s="36">
        <v>9932</v>
      </c>
      <c r="K6" s="36">
        <v>725</v>
      </c>
      <c r="L6" s="36">
        <v>2442.6669999999999</v>
      </c>
      <c r="M6" s="36">
        <v>12893</v>
      </c>
      <c r="N6" s="36">
        <v>-1828</v>
      </c>
      <c r="O6" s="36">
        <v>22440</v>
      </c>
      <c r="P6" s="36">
        <v>2365.3330000000001</v>
      </c>
      <c r="Q6" s="36">
        <v>2365.3330000000001</v>
      </c>
      <c r="R6" s="36">
        <v>10654.33</v>
      </c>
      <c r="S6" s="36">
        <v>7606.6670000000004</v>
      </c>
      <c r="T6" s="36">
        <v>16347.67</v>
      </c>
      <c r="U6" s="36">
        <v>15287.33</v>
      </c>
      <c r="V6" s="36">
        <v>9306.3330000000005</v>
      </c>
      <c r="W6" s="36">
        <v>6183.3329999999996</v>
      </c>
      <c r="X6" s="36">
        <v>4563</v>
      </c>
      <c r="Y6" s="46">
        <v>673</v>
      </c>
      <c r="Z6" s="36">
        <v>2425</v>
      </c>
      <c r="AA6" s="36">
        <v>1774</v>
      </c>
      <c r="AB6" s="36">
        <v>1558</v>
      </c>
      <c r="AC6" s="36">
        <v>7844</v>
      </c>
      <c r="AD6" s="36">
        <v>4451</v>
      </c>
      <c r="AE6" s="36">
        <v>6541.3329999999996</v>
      </c>
      <c r="AF6" s="36">
        <v>14341.67</v>
      </c>
      <c r="AG6" s="36">
        <v>11668.67</v>
      </c>
      <c r="AH6" s="36">
        <v>12374.33</v>
      </c>
      <c r="AI6" s="36">
        <v>6667.3329999999996</v>
      </c>
      <c r="AJ6" s="36">
        <v>-2130</v>
      </c>
      <c r="AK6" s="36">
        <v>-3710</v>
      </c>
      <c r="AL6" s="36">
        <v>34734</v>
      </c>
      <c r="AM6" s="36">
        <v>1137</v>
      </c>
      <c r="AN6" s="36">
        <v>5963.6670000000004</v>
      </c>
      <c r="AO6" s="36">
        <v>19107</v>
      </c>
      <c r="AP6" s="36">
        <v>5404.6670000000004</v>
      </c>
      <c r="AQ6" s="36">
        <v>16931.669999999998</v>
      </c>
      <c r="AR6" s="36">
        <v>18306.330000000002</v>
      </c>
      <c r="AS6" s="36">
        <v>5513</v>
      </c>
      <c r="AT6" s="36">
        <v>8723</v>
      </c>
      <c r="AU6" s="36">
        <v>4719.6670000000004</v>
      </c>
      <c r="AV6" s="46">
        <v>-3.3333300000000001</v>
      </c>
      <c r="AY6">
        <v>3</v>
      </c>
      <c r="AZ6" t="s">
        <v>364</v>
      </c>
      <c r="BA6">
        <v>1558</v>
      </c>
      <c r="BB6">
        <v>4439</v>
      </c>
    </row>
    <row r="7" spans="1:54" x14ac:dyDescent="0.25">
      <c r="B7" s="53" t="s">
        <v>361</v>
      </c>
      <c r="C7" s="47">
        <v>9943</v>
      </c>
      <c r="D7" s="48">
        <v>9943</v>
      </c>
      <c r="E7" s="48">
        <v>6382</v>
      </c>
      <c r="F7" s="48">
        <v>22188</v>
      </c>
      <c r="G7" s="48">
        <v>4088</v>
      </c>
      <c r="H7" s="48">
        <v>6764</v>
      </c>
      <c r="I7" s="48">
        <v>17306.669999999998</v>
      </c>
      <c r="J7" s="48">
        <v>17306.669999999998</v>
      </c>
      <c r="K7" s="48">
        <v>1326.3330000000001</v>
      </c>
      <c r="L7" s="48">
        <v>4316.3329999999996</v>
      </c>
      <c r="M7" s="48">
        <v>11689</v>
      </c>
      <c r="N7" s="48">
        <v>1258</v>
      </c>
      <c r="O7" s="48">
        <v>13715</v>
      </c>
      <c r="P7" s="48">
        <v>4068</v>
      </c>
      <c r="Q7" s="48">
        <v>4068</v>
      </c>
      <c r="R7" s="48">
        <v>17785.330000000002</v>
      </c>
      <c r="S7" s="48">
        <v>15432.67</v>
      </c>
      <c r="T7" s="48">
        <v>25056</v>
      </c>
      <c r="U7" s="48">
        <v>22098</v>
      </c>
      <c r="V7" s="48">
        <v>14372.67</v>
      </c>
      <c r="W7" s="48">
        <v>7219.6670000000004</v>
      </c>
      <c r="X7" s="48">
        <v>7431.6670000000004</v>
      </c>
      <c r="Y7" s="49">
        <v>3652.3330000000001</v>
      </c>
      <c r="Z7" s="48">
        <v>5670</v>
      </c>
      <c r="AA7" s="48">
        <v>8557</v>
      </c>
      <c r="AB7" s="48">
        <v>4439</v>
      </c>
      <c r="AC7" s="48">
        <v>19026</v>
      </c>
      <c r="AD7" s="48">
        <v>4717</v>
      </c>
      <c r="AE7" s="48">
        <v>5801</v>
      </c>
      <c r="AF7" s="48">
        <v>18143.669999999998</v>
      </c>
      <c r="AG7" s="48">
        <v>21028.33</v>
      </c>
      <c r="AH7" s="48">
        <v>16991.330000000002</v>
      </c>
      <c r="AI7" s="48">
        <v>8571.6669999999995</v>
      </c>
      <c r="AJ7" s="48">
        <v>-676</v>
      </c>
      <c r="AK7" s="48">
        <v>-2901</v>
      </c>
      <c r="AL7" s="48">
        <v>23999.33</v>
      </c>
      <c r="AM7" s="48">
        <v>3842.3330000000001</v>
      </c>
      <c r="AN7" s="48">
        <v>6896</v>
      </c>
      <c r="AO7" s="48">
        <v>19842.669999999998</v>
      </c>
      <c r="AP7" s="48">
        <v>14457.33</v>
      </c>
      <c r="AQ7" s="48">
        <v>25359.33</v>
      </c>
      <c r="AR7" s="48">
        <v>20657.330000000002</v>
      </c>
      <c r="AS7" s="48">
        <v>10786</v>
      </c>
      <c r="AT7" s="48">
        <v>10547.33</v>
      </c>
      <c r="AU7" s="48">
        <v>7368.6670000000004</v>
      </c>
      <c r="AV7" s="49">
        <v>5.1666670000000003</v>
      </c>
      <c r="AY7">
        <v>4</v>
      </c>
      <c r="AZ7" t="s">
        <v>367</v>
      </c>
      <c r="BA7">
        <v>7844</v>
      </c>
      <c r="BB7">
        <v>19026</v>
      </c>
    </row>
    <row r="8" spans="1:54" x14ac:dyDescent="0.25">
      <c r="AY8">
        <v>5</v>
      </c>
      <c r="AZ8" t="s">
        <v>370</v>
      </c>
      <c r="BA8">
        <v>4451</v>
      </c>
      <c r="BB8">
        <v>4717</v>
      </c>
    </row>
    <row r="9" spans="1:54" x14ac:dyDescent="0.25">
      <c r="A9" s="38" t="s">
        <v>165</v>
      </c>
      <c r="B9" s="36" t="s">
        <v>409</v>
      </c>
      <c r="C9" s="36"/>
      <c r="D9" s="36"/>
      <c r="E9" s="36"/>
      <c r="F9" s="36"/>
      <c r="AY9">
        <v>6</v>
      </c>
      <c r="AZ9" t="s">
        <v>368</v>
      </c>
      <c r="BA9">
        <v>6541.333333333333</v>
      </c>
      <c r="BB9">
        <v>5801</v>
      </c>
    </row>
    <row r="10" spans="1:54" x14ac:dyDescent="0.25">
      <c r="A10" s="38" t="s">
        <v>167</v>
      </c>
      <c r="B10" s="36" t="s">
        <v>168</v>
      </c>
      <c r="C10" s="36"/>
      <c r="D10" s="36"/>
      <c r="E10" s="36"/>
      <c r="F10" s="36"/>
      <c r="AY10">
        <v>7</v>
      </c>
      <c r="AZ10" t="s">
        <v>369</v>
      </c>
      <c r="BA10">
        <v>14341.666666666666</v>
      </c>
      <c r="BB10">
        <v>18143.666666666668</v>
      </c>
    </row>
    <row r="11" spans="1:54" x14ac:dyDescent="0.25">
      <c r="A11" s="38" t="s">
        <v>125</v>
      </c>
      <c r="B11" s="36">
        <v>0.05</v>
      </c>
      <c r="C11" s="36"/>
      <c r="D11" s="36"/>
      <c r="E11" s="36"/>
      <c r="F11" s="36"/>
      <c r="AY11">
        <v>8</v>
      </c>
      <c r="AZ11" t="s">
        <v>371</v>
      </c>
      <c r="BA11">
        <v>11668.666666666666</v>
      </c>
      <c r="BB11">
        <v>21028.333333333332</v>
      </c>
    </row>
    <row r="12" spans="1:54" x14ac:dyDescent="0.25">
      <c r="A12" s="38"/>
      <c r="B12" s="36"/>
      <c r="C12" s="36"/>
      <c r="D12" s="36"/>
      <c r="E12" s="36"/>
      <c r="F12" s="36"/>
      <c r="AY12">
        <v>9</v>
      </c>
      <c r="AZ12" t="s">
        <v>374</v>
      </c>
      <c r="BA12">
        <v>12374.333333333334</v>
      </c>
      <c r="BB12">
        <v>16991.333333333332</v>
      </c>
    </row>
    <row r="13" spans="1:54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F13" s="36" t="s">
        <v>169</v>
      </c>
      <c r="AY13">
        <v>10</v>
      </c>
      <c r="AZ13" t="s">
        <v>375</v>
      </c>
      <c r="BA13">
        <v>6667.333333333333</v>
      </c>
      <c r="BB13">
        <v>8571.6666666666661</v>
      </c>
    </row>
    <row r="14" spans="1:54" x14ac:dyDescent="0.25">
      <c r="A14" s="38" t="s">
        <v>135</v>
      </c>
      <c r="B14" s="36">
        <v>4.55</v>
      </c>
      <c r="C14" s="36">
        <v>8.9999999999999998E-4</v>
      </c>
      <c r="D14" s="36" t="s">
        <v>151</v>
      </c>
      <c r="E14" s="36" t="s">
        <v>134</v>
      </c>
      <c r="F14" s="36">
        <v>1</v>
      </c>
      <c r="AY14">
        <v>11</v>
      </c>
      <c r="AZ14" t="s">
        <v>376</v>
      </c>
      <c r="BA14">
        <v>-2130</v>
      </c>
      <c r="BB14">
        <v>-676</v>
      </c>
    </row>
    <row r="15" spans="1:54" x14ac:dyDescent="0.25">
      <c r="A15" s="38" t="s">
        <v>136</v>
      </c>
      <c r="B15" s="36">
        <v>9.783E-2</v>
      </c>
      <c r="C15" s="36">
        <v>0.68079999999999996</v>
      </c>
      <c r="D15" s="36" t="s">
        <v>171</v>
      </c>
      <c r="E15" s="36" t="s">
        <v>168</v>
      </c>
      <c r="F15" s="36">
        <v>1</v>
      </c>
      <c r="AY15">
        <v>12</v>
      </c>
      <c r="AZ15" t="s">
        <v>372</v>
      </c>
      <c r="BA15">
        <v>-3710</v>
      </c>
      <c r="BB15">
        <v>-2901</v>
      </c>
    </row>
    <row r="16" spans="1:54" x14ac:dyDescent="0.25">
      <c r="A16" s="38" t="s">
        <v>170</v>
      </c>
      <c r="B16" s="36">
        <v>2.1819999999999999E-2</v>
      </c>
      <c r="C16" s="36">
        <v>0.39950000000000002</v>
      </c>
      <c r="D16" s="36" t="s">
        <v>171</v>
      </c>
      <c r="E16" s="36" t="s">
        <v>168</v>
      </c>
      <c r="F16" s="36">
        <v>1</v>
      </c>
      <c r="AY16">
        <v>13</v>
      </c>
      <c r="AZ16" t="s">
        <v>373</v>
      </c>
      <c r="BA16">
        <v>34734</v>
      </c>
      <c r="BB16">
        <v>23999.333333333332</v>
      </c>
    </row>
    <row r="17" spans="1:54" x14ac:dyDescent="0.25">
      <c r="A17" s="38" t="s">
        <v>410</v>
      </c>
      <c r="B17" s="36">
        <v>6.86</v>
      </c>
      <c r="C17" s="36"/>
      <c r="D17" s="36"/>
      <c r="E17" s="36"/>
      <c r="F17" s="36"/>
      <c r="AY17">
        <v>14</v>
      </c>
      <c r="AZ17" t="s">
        <v>377</v>
      </c>
      <c r="BA17">
        <v>1137</v>
      </c>
      <c r="BB17">
        <v>3842.3333333333335</v>
      </c>
    </row>
    <row r="18" spans="1:54" x14ac:dyDescent="0.25">
      <c r="A18" s="38" t="s">
        <v>411</v>
      </c>
      <c r="B18" s="36">
        <v>12.38</v>
      </c>
      <c r="C18" s="36"/>
      <c r="D18" s="36"/>
      <c r="E18" s="36"/>
      <c r="F18" s="36"/>
      <c r="AY18">
        <v>15</v>
      </c>
      <c r="AZ18" t="s">
        <v>378</v>
      </c>
      <c r="BA18">
        <v>5963.666666666667</v>
      </c>
      <c r="BB18">
        <v>6896</v>
      </c>
    </row>
    <row r="19" spans="1:54" x14ac:dyDescent="0.25">
      <c r="A19" s="38" t="s">
        <v>172</v>
      </c>
      <c r="B19" s="36">
        <v>75.44</v>
      </c>
      <c r="C19" s="36"/>
      <c r="D19" s="36"/>
      <c r="E19" s="36"/>
      <c r="F19" s="36"/>
      <c r="AY19">
        <v>16</v>
      </c>
      <c r="AZ19" t="s">
        <v>379</v>
      </c>
      <c r="BA19">
        <v>19107</v>
      </c>
      <c r="BB19">
        <v>19842.666666666668</v>
      </c>
    </row>
    <row r="20" spans="1:54" x14ac:dyDescent="0.25">
      <c r="AY20">
        <v>17</v>
      </c>
      <c r="AZ20" t="s">
        <v>380</v>
      </c>
      <c r="BA20">
        <v>5404.666666666667</v>
      </c>
      <c r="BB20">
        <v>14457.333333333334</v>
      </c>
    </row>
    <row r="21" spans="1:54" x14ac:dyDescent="0.25">
      <c r="A21" s="38" t="s">
        <v>138</v>
      </c>
      <c r="B21" s="36">
        <v>1</v>
      </c>
      <c r="C21" s="36"/>
      <c r="D21" s="36"/>
      <c r="E21" s="36"/>
      <c r="F21" s="36"/>
      <c r="AY21">
        <v>18</v>
      </c>
      <c r="AZ21" t="s">
        <v>381</v>
      </c>
      <c r="BA21">
        <v>16931.666666666668</v>
      </c>
      <c r="BB21">
        <v>25359.333333333332</v>
      </c>
    </row>
    <row r="22" spans="1:54" x14ac:dyDescent="0.25">
      <c r="A22" s="38" t="s">
        <v>139</v>
      </c>
      <c r="B22" s="36">
        <v>2</v>
      </c>
      <c r="C22" s="36"/>
      <c r="D22" s="36"/>
      <c r="E22" s="36"/>
      <c r="F22" s="36"/>
      <c r="AY22">
        <v>19</v>
      </c>
      <c r="AZ22" t="s">
        <v>382</v>
      </c>
      <c r="BA22">
        <v>18306.333333333332</v>
      </c>
      <c r="BB22">
        <v>20657.333333333332</v>
      </c>
    </row>
    <row r="23" spans="1:54" x14ac:dyDescent="0.25">
      <c r="A23" s="38" t="s">
        <v>140</v>
      </c>
      <c r="B23" s="36">
        <v>0.05</v>
      </c>
      <c r="C23" s="36"/>
      <c r="D23" s="36"/>
      <c r="E23" s="36"/>
      <c r="F23" s="36"/>
      <c r="AY23">
        <v>20</v>
      </c>
      <c r="AZ23" t="s">
        <v>383</v>
      </c>
      <c r="BA23">
        <v>5513</v>
      </c>
      <c r="BB23">
        <v>10786</v>
      </c>
    </row>
    <row r="24" spans="1:54" x14ac:dyDescent="0.25">
      <c r="A24" s="38"/>
      <c r="B24" s="36"/>
      <c r="C24" s="36"/>
      <c r="D24" s="36"/>
      <c r="E24" s="36"/>
      <c r="F24" s="36"/>
      <c r="AY24">
        <v>21</v>
      </c>
      <c r="AZ24" t="s">
        <v>384</v>
      </c>
      <c r="BA24">
        <v>8723</v>
      </c>
      <c r="BB24">
        <v>10547.333333333334</v>
      </c>
    </row>
    <row r="25" spans="1:54" x14ac:dyDescent="0.25">
      <c r="A25" s="38" t="s">
        <v>141</v>
      </c>
      <c r="B25" s="36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  <c r="AY25">
        <v>22</v>
      </c>
      <c r="AZ25" t="s">
        <v>385</v>
      </c>
      <c r="BA25">
        <v>4719.666666666667</v>
      </c>
      <c r="BB25">
        <v>7368.666666666667</v>
      </c>
    </row>
    <row r="26" spans="1:54" x14ac:dyDescent="0.25">
      <c r="A26" s="38"/>
      <c r="B26" s="36"/>
      <c r="C26" s="36"/>
      <c r="D26" s="36"/>
      <c r="E26" s="36"/>
      <c r="F26" s="36"/>
      <c r="AY26">
        <v>23</v>
      </c>
      <c r="AZ26" t="s">
        <v>386</v>
      </c>
      <c r="BA26">
        <v>-3.3333333333333335</v>
      </c>
      <c r="BB26">
        <v>5.166666666666667</v>
      </c>
    </row>
    <row r="27" spans="1:54" x14ac:dyDescent="0.25">
      <c r="A27" s="38" t="s">
        <v>412</v>
      </c>
      <c r="B27" s="36"/>
      <c r="C27" s="36"/>
      <c r="D27" s="36"/>
      <c r="E27" s="36"/>
      <c r="F27" s="36"/>
      <c r="AY27">
        <v>1</v>
      </c>
      <c r="AZ27" t="s">
        <v>387</v>
      </c>
      <c r="BA27">
        <v>4505</v>
      </c>
      <c r="BB27">
        <v>9943</v>
      </c>
    </row>
    <row r="28" spans="1:54" x14ac:dyDescent="0.25">
      <c r="A28" s="38" t="s">
        <v>413</v>
      </c>
      <c r="B28" s="36">
        <v>-3436</v>
      </c>
      <c r="C28" s="36" t="s">
        <v>414</v>
      </c>
      <c r="D28" s="36" t="s">
        <v>134</v>
      </c>
      <c r="E28" s="36" t="s">
        <v>151</v>
      </c>
      <c r="F28" s="36">
        <v>8.9999999999999998E-4</v>
      </c>
      <c r="AY28">
        <v>2</v>
      </c>
      <c r="AZ28" t="s">
        <v>387</v>
      </c>
      <c r="BA28">
        <v>4505</v>
      </c>
      <c r="BB28">
        <v>9943</v>
      </c>
    </row>
    <row r="29" spans="1:54" x14ac:dyDescent="0.25">
      <c r="A29" s="38" t="s">
        <v>415</v>
      </c>
      <c r="B29" s="36">
        <v>-2991</v>
      </c>
      <c r="C29" s="36" t="s">
        <v>416</v>
      </c>
      <c r="D29" s="36" t="s">
        <v>134</v>
      </c>
      <c r="E29" s="36" t="s">
        <v>159</v>
      </c>
      <c r="F29" s="36">
        <v>7.7999999999999996E-3</v>
      </c>
      <c r="AY29">
        <v>3</v>
      </c>
      <c r="AZ29" t="s">
        <v>388</v>
      </c>
      <c r="BA29">
        <v>3647</v>
      </c>
      <c r="BB29">
        <v>6382</v>
      </c>
    </row>
    <row r="30" spans="1:54" x14ac:dyDescent="0.25">
      <c r="AY30">
        <v>4</v>
      </c>
      <c r="AZ30" t="s">
        <v>389</v>
      </c>
      <c r="BA30">
        <v>13868</v>
      </c>
      <c r="BB30">
        <v>22188</v>
      </c>
    </row>
    <row r="31" spans="1:54" x14ac:dyDescent="0.25">
      <c r="AY31">
        <v>5</v>
      </c>
      <c r="AZ31" t="s">
        <v>390</v>
      </c>
      <c r="BA31">
        <v>4129</v>
      </c>
      <c r="BB31">
        <v>4088</v>
      </c>
    </row>
    <row r="32" spans="1:54" x14ac:dyDescent="0.25">
      <c r="AY32">
        <v>6</v>
      </c>
      <c r="AZ32" t="s">
        <v>391</v>
      </c>
      <c r="BA32">
        <v>5843</v>
      </c>
      <c r="BB32">
        <v>6764</v>
      </c>
    </row>
    <row r="33" spans="51:54" x14ac:dyDescent="0.25">
      <c r="AY33">
        <v>7</v>
      </c>
      <c r="AZ33" t="s">
        <v>392</v>
      </c>
      <c r="BA33">
        <v>9932</v>
      </c>
      <c r="BB33">
        <v>17306.666666666668</v>
      </c>
    </row>
    <row r="34" spans="51:54" x14ac:dyDescent="0.25">
      <c r="AY34">
        <v>8</v>
      </c>
      <c r="AZ34" t="s">
        <v>392</v>
      </c>
      <c r="BA34">
        <v>9932</v>
      </c>
      <c r="BB34">
        <v>17306.666666666668</v>
      </c>
    </row>
    <row r="35" spans="51:54" x14ac:dyDescent="0.25">
      <c r="AY35">
        <v>9</v>
      </c>
      <c r="AZ35" t="s">
        <v>393</v>
      </c>
      <c r="BA35">
        <v>725</v>
      </c>
      <c r="BB35">
        <v>1326.3333333333333</v>
      </c>
    </row>
    <row r="36" spans="51:54" x14ac:dyDescent="0.25">
      <c r="AY36">
        <v>10</v>
      </c>
      <c r="AZ36" t="s">
        <v>394</v>
      </c>
      <c r="BA36">
        <v>2442.6666666666665</v>
      </c>
      <c r="BB36">
        <v>4316.333333333333</v>
      </c>
    </row>
    <row r="37" spans="51:54" x14ac:dyDescent="0.25">
      <c r="AY37">
        <v>11</v>
      </c>
      <c r="AZ37" t="s">
        <v>395</v>
      </c>
      <c r="BA37">
        <v>12893</v>
      </c>
      <c r="BB37">
        <v>11689</v>
      </c>
    </row>
    <row r="38" spans="51:54" x14ac:dyDescent="0.25">
      <c r="AY38">
        <v>12</v>
      </c>
      <c r="AZ38" t="s">
        <v>396</v>
      </c>
      <c r="BA38">
        <v>-1828</v>
      </c>
      <c r="BB38">
        <v>1258</v>
      </c>
    </row>
    <row r="39" spans="51:54" x14ac:dyDescent="0.25">
      <c r="AY39">
        <v>13</v>
      </c>
      <c r="AZ39" t="s">
        <v>397</v>
      </c>
      <c r="BA39">
        <v>22440</v>
      </c>
      <c r="BB39">
        <v>13715</v>
      </c>
    </row>
    <row r="40" spans="51:54" x14ac:dyDescent="0.25">
      <c r="AY40">
        <v>14</v>
      </c>
      <c r="AZ40" t="s">
        <v>398</v>
      </c>
      <c r="BA40">
        <v>2365.3333333333335</v>
      </c>
      <c r="BB40">
        <v>4068</v>
      </c>
    </row>
    <row r="41" spans="51:54" x14ac:dyDescent="0.25">
      <c r="AY41">
        <v>15</v>
      </c>
      <c r="AZ41" t="s">
        <v>398</v>
      </c>
      <c r="BA41">
        <v>2365.3333333333335</v>
      </c>
      <c r="BB41">
        <v>4068</v>
      </c>
    </row>
    <row r="42" spans="51:54" x14ac:dyDescent="0.25">
      <c r="AY42">
        <v>16</v>
      </c>
      <c r="AZ42" t="s">
        <v>399</v>
      </c>
      <c r="BA42">
        <v>10654.333333333334</v>
      </c>
      <c r="BB42">
        <v>17785.333333333332</v>
      </c>
    </row>
    <row r="43" spans="51:54" x14ac:dyDescent="0.25">
      <c r="AY43">
        <v>17</v>
      </c>
      <c r="AZ43" t="s">
        <v>400</v>
      </c>
      <c r="BA43">
        <v>7606.666666666667</v>
      </c>
      <c r="BB43">
        <v>15432.666666666666</v>
      </c>
    </row>
    <row r="44" spans="51:54" x14ac:dyDescent="0.25">
      <c r="AY44">
        <v>18</v>
      </c>
      <c r="AZ44" t="s">
        <v>401</v>
      </c>
      <c r="BA44">
        <v>16347.666666666666</v>
      </c>
      <c r="BB44">
        <v>25056</v>
      </c>
    </row>
    <row r="45" spans="51:54" x14ac:dyDescent="0.25">
      <c r="AY45">
        <v>19</v>
      </c>
      <c r="AZ45" t="s">
        <v>402</v>
      </c>
      <c r="BA45">
        <v>15287.333333333334</v>
      </c>
      <c r="BB45">
        <v>22098</v>
      </c>
    </row>
    <row r="46" spans="51:54" x14ac:dyDescent="0.25">
      <c r="AY46">
        <v>20</v>
      </c>
      <c r="AZ46" t="s">
        <v>403</v>
      </c>
      <c r="BA46">
        <v>9306.3333333333339</v>
      </c>
      <c r="BB46">
        <v>14372.666666666666</v>
      </c>
    </row>
    <row r="47" spans="51:54" x14ac:dyDescent="0.25">
      <c r="AY47">
        <v>21</v>
      </c>
      <c r="AZ47" t="s">
        <v>404</v>
      </c>
      <c r="BA47">
        <v>6183.333333333333</v>
      </c>
      <c r="BB47">
        <v>7219.666666666667</v>
      </c>
    </row>
    <row r="48" spans="51:54" x14ac:dyDescent="0.25">
      <c r="AY48">
        <v>22</v>
      </c>
      <c r="AZ48" t="s">
        <v>405</v>
      </c>
      <c r="BA48">
        <v>4563</v>
      </c>
      <c r="BB48">
        <v>7431.666666666667</v>
      </c>
    </row>
    <row r="49" spans="51:54" x14ac:dyDescent="0.25">
      <c r="AY49">
        <v>23</v>
      </c>
      <c r="AZ49" t="s">
        <v>406</v>
      </c>
      <c r="BA49">
        <v>673</v>
      </c>
      <c r="BB49">
        <v>3652.3333333333335</v>
      </c>
    </row>
  </sheetData>
  <sortState xmlns:xlrd2="http://schemas.microsoft.com/office/spreadsheetml/2017/richdata2" ref="AY27:BB49">
    <sortCondition ref="AY27:AY49"/>
  </sortState>
  <mergeCells count="3">
    <mergeCell ref="C5:Y5"/>
    <mergeCell ref="Z5:AV5"/>
    <mergeCell ref="BA1:BB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4F3E-98D0-4FF2-97AA-585D8094CE84}">
  <dimension ref="A1:BB49"/>
  <sheetViews>
    <sheetView workbookViewId="0">
      <selection activeCell="O47" sqref="O47"/>
    </sheetView>
  </sheetViews>
  <sheetFormatPr defaultColWidth="8.85546875" defaultRowHeight="15" x14ac:dyDescent="0.25"/>
  <cols>
    <col min="1" max="1" width="30" customWidth="1"/>
    <col min="49" max="49" width="9.140625" style="13"/>
    <col min="50" max="50" width="9.140625"/>
  </cols>
  <sheetData>
    <row r="1" spans="1:54" x14ac:dyDescent="0.25">
      <c r="A1" s="1" t="s">
        <v>418</v>
      </c>
      <c r="B1" s="1"/>
      <c r="BA1" s="210" t="s">
        <v>360</v>
      </c>
      <c r="BB1" s="210"/>
    </row>
    <row r="2" spans="1:54" x14ac:dyDescent="0.25">
      <c r="A2" t="s">
        <v>424</v>
      </c>
      <c r="BA2" t="s">
        <v>363</v>
      </c>
      <c r="BB2" t="s">
        <v>361</v>
      </c>
    </row>
    <row r="3" spans="1:54" x14ac:dyDescent="0.25">
      <c r="A3" t="s">
        <v>359</v>
      </c>
      <c r="AY3" t="s">
        <v>407</v>
      </c>
      <c r="AZ3" t="s">
        <v>408</v>
      </c>
      <c r="BA3" t="s">
        <v>417</v>
      </c>
      <c r="BB3" t="s">
        <v>417</v>
      </c>
    </row>
    <row r="4" spans="1:54" x14ac:dyDescent="0.25">
      <c r="AY4">
        <v>1</v>
      </c>
      <c r="AZ4" t="s">
        <v>365</v>
      </c>
      <c r="BA4">
        <v>3511</v>
      </c>
      <c r="BB4">
        <v>8288</v>
      </c>
    </row>
    <row r="5" spans="1:54" x14ac:dyDescent="0.25">
      <c r="B5" s="39"/>
      <c r="C5" s="185" t="s">
        <v>357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7"/>
      <c r="Z5" s="185" t="s">
        <v>358</v>
      </c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7"/>
      <c r="AY5">
        <v>2</v>
      </c>
      <c r="AZ5" t="s">
        <v>366</v>
      </c>
      <c r="BA5">
        <v>3372</v>
      </c>
      <c r="BB5">
        <v>11565</v>
      </c>
    </row>
    <row r="6" spans="1:54" x14ac:dyDescent="0.25">
      <c r="B6" s="85" t="s">
        <v>363</v>
      </c>
      <c r="C6" s="45">
        <v>5977</v>
      </c>
      <c r="D6" s="36">
        <v>5977</v>
      </c>
      <c r="E6" s="36">
        <v>5892</v>
      </c>
      <c r="F6" s="36">
        <v>9688</v>
      </c>
      <c r="G6" s="36">
        <v>4781</v>
      </c>
      <c r="H6" s="36">
        <v>4665</v>
      </c>
      <c r="I6" s="36">
        <v>7858.6670000000004</v>
      </c>
      <c r="J6" s="36">
        <v>7858.6670000000004</v>
      </c>
      <c r="K6" s="36">
        <v>1363.6669999999999</v>
      </c>
      <c r="L6" s="36">
        <v>5617.6670000000004</v>
      </c>
      <c r="M6" s="36">
        <v>44136</v>
      </c>
      <c r="N6" s="36">
        <v>11064</v>
      </c>
      <c r="O6" s="36">
        <v>45218</v>
      </c>
      <c r="P6" s="36">
        <v>6249.3329999999996</v>
      </c>
      <c r="Q6" s="36">
        <v>6249.3329999999996</v>
      </c>
      <c r="R6" s="36">
        <v>8031.3329999999996</v>
      </c>
      <c r="S6" s="36">
        <v>6045.6670000000004</v>
      </c>
      <c r="T6" s="36">
        <v>10992.67</v>
      </c>
      <c r="U6" s="36">
        <v>10763</v>
      </c>
      <c r="V6" s="36">
        <v>2672.6669999999999</v>
      </c>
      <c r="W6" s="36">
        <v>5028</v>
      </c>
      <c r="X6" s="36">
        <v>970.66669999999999</v>
      </c>
      <c r="Y6" s="46">
        <v>1831.3330000000001</v>
      </c>
      <c r="Z6" s="36">
        <v>3511</v>
      </c>
      <c r="AA6" s="36">
        <v>3372</v>
      </c>
      <c r="AB6" s="36">
        <v>2152</v>
      </c>
      <c r="AC6" s="36">
        <v>8911</v>
      </c>
      <c r="AD6" s="36">
        <v>5307</v>
      </c>
      <c r="AE6" s="36">
        <v>5030.3329999999996</v>
      </c>
      <c r="AF6" s="36">
        <v>10532.67</v>
      </c>
      <c r="AG6" s="36">
        <v>10857.33</v>
      </c>
      <c r="AH6" s="36">
        <v>12627.33</v>
      </c>
      <c r="AI6" s="36">
        <v>11514.33</v>
      </c>
      <c r="AJ6" s="36">
        <v>10701</v>
      </c>
      <c r="AK6" s="36">
        <v>8970</v>
      </c>
      <c r="AL6" s="36">
        <v>62629.5</v>
      </c>
      <c r="AM6" s="36">
        <v>4661.3329999999996</v>
      </c>
      <c r="AN6" s="36">
        <v>8136</v>
      </c>
      <c r="AO6" s="36">
        <v>14974.33</v>
      </c>
      <c r="AP6" s="36">
        <v>5171.3329999999996</v>
      </c>
      <c r="AQ6" s="36">
        <v>14371</v>
      </c>
      <c r="AR6" s="36">
        <v>16234.67</v>
      </c>
      <c r="AS6" s="36">
        <v>1792.6669999999999</v>
      </c>
      <c r="AT6" s="36">
        <v>4570.6670000000004</v>
      </c>
      <c r="AU6" s="36">
        <v>136.0667</v>
      </c>
      <c r="AV6" s="46">
        <v>2749.3330000000001</v>
      </c>
      <c r="AY6">
        <v>3</v>
      </c>
      <c r="AZ6" t="s">
        <v>364</v>
      </c>
      <c r="BA6">
        <v>2152</v>
      </c>
      <c r="BB6">
        <v>5502</v>
      </c>
    </row>
    <row r="7" spans="1:54" x14ac:dyDescent="0.25">
      <c r="B7" s="86" t="s">
        <v>361</v>
      </c>
      <c r="C7" s="47">
        <v>12544</v>
      </c>
      <c r="D7" s="48">
        <v>12544</v>
      </c>
      <c r="E7" s="48">
        <v>7718</v>
      </c>
      <c r="F7" s="48">
        <v>14165</v>
      </c>
      <c r="G7" s="48">
        <v>5221</v>
      </c>
      <c r="H7" s="48">
        <v>5596</v>
      </c>
      <c r="I7" s="48">
        <v>12263</v>
      </c>
      <c r="J7" s="48">
        <v>12263</v>
      </c>
      <c r="K7" s="48">
        <v>2811.6669999999999</v>
      </c>
      <c r="L7" s="48">
        <v>9467</v>
      </c>
      <c r="M7" s="48">
        <v>41281</v>
      </c>
      <c r="N7" s="48">
        <v>13331</v>
      </c>
      <c r="O7" s="48">
        <v>30628.67</v>
      </c>
      <c r="P7" s="48">
        <v>8742.6669999999995</v>
      </c>
      <c r="Q7" s="48">
        <v>8742.6669999999995</v>
      </c>
      <c r="R7" s="48">
        <v>12482</v>
      </c>
      <c r="S7" s="48">
        <v>13179</v>
      </c>
      <c r="T7" s="48">
        <v>15931</v>
      </c>
      <c r="U7" s="48">
        <v>17163.330000000002</v>
      </c>
      <c r="V7" s="48">
        <v>5719</v>
      </c>
      <c r="W7" s="48">
        <v>7210</v>
      </c>
      <c r="X7" s="48">
        <v>2222.6669999999999</v>
      </c>
      <c r="Y7" s="49">
        <v>3233</v>
      </c>
      <c r="Z7" s="48">
        <v>8288</v>
      </c>
      <c r="AA7" s="48">
        <v>11565</v>
      </c>
      <c r="AB7" s="48">
        <v>5502</v>
      </c>
      <c r="AC7" s="48">
        <v>15853</v>
      </c>
      <c r="AD7" s="48">
        <v>5884</v>
      </c>
      <c r="AE7" s="48">
        <v>4628.6670000000004</v>
      </c>
      <c r="AF7" s="48">
        <v>12967</v>
      </c>
      <c r="AG7" s="48">
        <v>16052.33</v>
      </c>
      <c r="AH7" s="48">
        <v>20894.330000000002</v>
      </c>
      <c r="AI7" s="48">
        <v>16052</v>
      </c>
      <c r="AJ7" s="48">
        <v>9066</v>
      </c>
      <c r="AK7" s="48">
        <v>8592</v>
      </c>
      <c r="AL7" s="48">
        <v>57791</v>
      </c>
      <c r="AM7" s="48">
        <v>8892.3330000000005</v>
      </c>
      <c r="AN7" s="48">
        <v>11471</v>
      </c>
      <c r="AO7" s="48">
        <v>15041</v>
      </c>
      <c r="AP7" s="48">
        <v>13534</v>
      </c>
      <c r="AQ7" s="48">
        <v>23036</v>
      </c>
      <c r="AR7" s="48">
        <v>19431.330000000002</v>
      </c>
      <c r="AS7" s="48">
        <v>4279.6670000000004</v>
      </c>
      <c r="AT7" s="48">
        <v>7106</v>
      </c>
      <c r="AU7" s="48">
        <v>1600.3330000000001</v>
      </c>
      <c r="AV7" s="49">
        <v>2844.6669999999999</v>
      </c>
      <c r="AY7">
        <v>4</v>
      </c>
      <c r="AZ7" t="s">
        <v>367</v>
      </c>
      <c r="BA7">
        <v>8911</v>
      </c>
      <c r="BB7">
        <v>15853</v>
      </c>
    </row>
    <row r="8" spans="1:54" x14ac:dyDescent="0.25">
      <c r="AY8">
        <v>5</v>
      </c>
      <c r="AZ8" t="s">
        <v>370</v>
      </c>
      <c r="BA8">
        <v>5307</v>
      </c>
      <c r="BB8">
        <v>5884</v>
      </c>
    </row>
    <row r="9" spans="1:54" x14ac:dyDescent="0.25">
      <c r="A9" s="38" t="s">
        <v>165</v>
      </c>
      <c r="B9" s="36" t="s">
        <v>409</v>
      </c>
      <c r="C9" s="36"/>
      <c r="D9" s="36"/>
      <c r="E9" s="36"/>
      <c r="F9" s="36"/>
      <c r="AY9">
        <v>6</v>
      </c>
      <c r="AZ9" t="s">
        <v>368</v>
      </c>
      <c r="BA9">
        <v>5030.333333333333</v>
      </c>
      <c r="BB9">
        <v>4628.666666666667</v>
      </c>
    </row>
    <row r="10" spans="1:54" x14ac:dyDescent="0.25">
      <c r="A10" s="38" t="s">
        <v>167</v>
      </c>
      <c r="B10" s="36" t="s">
        <v>168</v>
      </c>
      <c r="C10" s="36"/>
      <c r="D10" s="36"/>
      <c r="E10" s="36"/>
      <c r="F10" s="36"/>
      <c r="AY10">
        <v>7</v>
      </c>
      <c r="AZ10" t="s">
        <v>369</v>
      </c>
      <c r="BA10">
        <v>10532.666666666666</v>
      </c>
      <c r="BB10">
        <v>12967</v>
      </c>
    </row>
    <row r="11" spans="1:54" x14ac:dyDescent="0.25">
      <c r="A11" s="38" t="s">
        <v>125</v>
      </c>
      <c r="B11" s="36">
        <v>0.05</v>
      </c>
      <c r="C11" s="36"/>
      <c r="D11" s="36"/>
      <c r="E11" s="36"/>
      <c r="F11" s="36"/>
      <c r="AY11">
        <v>8</v>
      </c>
      <c r="AZ11" t="s">
        <v>371</v>
      </c>
      <c r="BA11">
        <v>10857.333333333334</v>
      </c>
      <c r="BB11">
        <v>16052.333333333334</v>
      </c>
    </row>
    <row r="12" spans="1:54" x14ac:dyDescent="0.25">
      <c r="A12" s="38"/>
      <c r="B12" s="36"/>
      <c r="C12" s="36"/>
      <c r="D12" s="36"/>
      <c r="E12" s="36"/>
      <c r="F12" s="36"/>
      <c r="AY12">
        <v>9</v>
      </c>
      <c r="AZ12" t="s">
        <v>374</v>
      </c>
      <c r="BA12">
        <v>12627.333333333334</v>
      </c>
      <c r="BB12">
        <v>20894.333333333332</v>
      </c>
    </row>
    <row r="13" spans="1:54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F13" s="36" t="s">
        <v>169</v>
      </c>
      <c r="AY13">
        <v>10</v>
      </c>
      <c r="AZ13" t="s">
        <v>375</v>
      </c>
      <c r="BA13">
        <v>11514.333333333334</v>
      </c>
      <c r="BB13">
        <v>16052</v>
      </c>
    </row>
    <row r="14" spans="1:54" x14ac:dyDescent="0.25">
      <c r="A14" s="38" t="s">
        <v>419</v>
      </c>
      <c r="B14" s="36">
        <v>1.595</v>
      </c>
      <c r="C14" s="36">
        <v>1.6000000000000001E-3</v>
      </c>
      <c r="D14" s="36" t="s">
        <v>159</v>
      </c>
      <c r="E14" s="36" t="s">
        <v>134</v>
      </c>
      <c r="F14" s="36">
        <v>1</v>
      </c>
      <c r="AY14">
        <v>11</v>
      </c>
      <c r="AZ14" t="s">
        <v>376</v>
      </c>
      <c r="BA14">
        <v>10701</v>
      </c>
      <c r="BB14">
        <v>9066</v>
      </c>
    </row>
    <row r="15" spans="1:54" x14ac:dyDescent="0.25">
      <c r="A15" s="38" t="s">
        <v>136</v>
      </c>
      <c r="B15" s="36">
        <v>0.1275</v>
      </c>
      <c r="C15" s="36">
        <v>0.69389999999999996</v>
      </c>
      <c r="D15" s="36" t="s">
        <v>171</v>
      </c>
      <c r="E15" s="36" t="s">
        <v>168</v>
      </c>
      <c r="F15" s="36">
        <v>1</v>
      </c>
      <c r="AY15">
        <v>12</v>
      </c>
      <c r="AZ15" t="s">
        <v>372</v>
      </c>
      <c r="BA15">
        <v>8970</v>
      </c>
      <c r="BB15">
        <v>8592</v>
      </c>
    </row>
    <row r="16" spans="1:54" x14ac:dyDescent="0.25">
      <c r="A16" s="38" t="s">
        <v>420</v>
      </c>
      <c r="B16" s="36">
        <v>2.511E-2</v>
      </c>
      <c r="C16" s="36">
        <v>0.2949</v>
      </c>
      <c r="D16" s="36" t="s">
        <v>171</v>
      </c>
      <c r="E16" s="36" t="s">
        <v>168</v>
      </c>
      <c r="F16" s="36">
        <v>1</v>
      </c>
      <c r="AY16">
        <v>13</v>
      </c>
      <c r="AZ16" t="s">
        <v>373</v>
      </c>
      <c r="BA16">
        <v>62629.5</v>
      </c>
      <c r="BB16">
        <v>57791</v>
      </c>
    </row>
    <row r="17" spans="1:54" x14ac:dyDescent="0.25">
      <c r="A17" s="38" t="s">
        <v>421</v>
      </c>
      <c r="B17" s="36">
        <v>2.7029999999999998</v>
      </c>
      <c r="C17" s="36"/>
      <c r="D17" s="36"/>
      <c r="E17" s="36"/>
      <c r="F17" s="36"/>
      <c r="AY17">
        <v>14</v>
      </c>
      <c r="AZ17" t="s">
        <v>377</v>
      </c>
      <c r="BA17">
        <v>4661.333333333333</v>
      </c>
      <c r="BB17">
        <v>8892.3333333333339</v>
      </c>
    </row>
    <row r="18" spans="1:54" x14ac:dyDescent="0.25">
      <c r="A18" s="38" t="s">
        <v>411</v>
      </c>
      <c r="B18" s="36">
        <v>17.63</v>
      </c>
      <c r="C18" s="36"/>
      <c r="D18" s="36"/>
      <c r="E18" s="36"/>
      <c r="F18" s="36"/>
      <c r="AY18">
        <v>15</v>
      </c>
      <c r="AZ18" t="s">
        <v>378</v>
      </c>
      <c r="BA18">
        <v>8136</v>
      </c>
      <c r="BB18">
        <v>11471</v>
      </c>
    </row>
    <row r="19" spans="1:54" x14ac:dyDescent="0.25">
      <c r="A19" s="38" t="s">
        <v>172</v>
      </c>
      <c r="B19" s="36">
        <v>77.44</v>
      </c>
      <c r="C19" s="36"/>
      <c r="D19" s="36"/>
      <c r="E19" s="36"/>
      <c r="F19" s="36"/>
      <c r="AY19">
        <v>16</v>
      </c>
      <c r="AZ19" t="s">
        <v>379</v>
      </c>
      <c r="BA19">
        <v>14974.333333333334</v>
      </c>
      <c r="BB19">
        <v>15041</v>
      </c>
    </row>
    <row r="20" spans="1:54" x14ac:dyDescent="0.25">
      <c r="AY20">
        <v>17</v>
      </c>
      <c r="AZ20" t="s">
        <v>380</v>
      </c>
      <c r="BA20">
        <v>5171.333333333333</v>
      </c>
      <c r="BB20">
        <v>13534</v>
      </c>
    </row>
    <row r="21" spans="1:54" x14ac:dyDescent="0.25">
      <c r="A21" s="38" t="s">
        <v>138</v>
      </c>
      <c r="B21" s="36">
        <v>1</v>
      </c>
      <c r="C21" s="36"/>
      <c r="D21" s="36"/>
      <c r="E21" s="36"/>
      <c r="F21" s="36"/>
      <c r="AY21">
        <v>18</v>
      </c>
      <c r="AZ21" t="s">
        <v>381</v>
      </c>
      <c r="BA21">
        <v>14371</v>
      </c>
      <c r="BB21">
        <v>23036</v>
      </c>
    </row>
    <row r="22" spans="1:54" x14ac:dyDescent="0.25">
      <c r="A22" s="38" t="s">
        <v>139</v>
      </c>
      <c r="B22" s="36">
        <v>2</v>
      </c>
      <c r="C22" s="36"/>
      <c r="D22" s="36"/>
      <c r="E22" s="36"/>
      <c r="F22" s="36"/>
      <c r="AY22">
        <v>19</v>
      </c>
      <c r="AZ22" t="s">
        <v>382</v>
      </c>
      <c r="BA22">
        <v>16234.666666666666</v>
      </c>
      <c r="BB22">
        <v>19431.333333333332</v>
      </c>
    </row>
    <row r="23" spans="1:54" x14ac:dyDescent="0.25">
      <c r="A23" s="38" t="s">
        <v>140</v>
      </c>
      <c r="B23" s="36">
        <v>0.05</v>
      </c>
      <c r="C23" s="36"/>
      <c r="D23" s="36"/>
      <c r="E23" s="36"/>
      <c r="F23" s="36"/>
      <c r="AY23">
        <v>20</v>
      </c>
      <c r="AZ23" t="s">
        <v>383</v>
      </c>
      <c r="BA23">
        <v>1792.6666666666667</v>
      </c>
      <c r="BB23">
        <v>4279.666666666667</v>
      </c>
    </row>
    <row r="24" spans="1:54" x14ac:dyDescent="0.25">
      <c r="A24" s="38"/>
      <c r="B24" s="36"/>
      <c r="C24" s="36"/>
      <c r="D24" s="36"/>
      <c r="E24" s="36"/>
      <c r="F24" s="36"/>
      <c r="AY24">
        <v>21</v>
      </c>
      <c r="AZ24" t="s">
        <v>384</v>
      </c>
      <c r="BA24">
        <v>4570.666666666667</v>
      </c>
      <c r="BB24">
        <v>7106</v>
      </c>
    </row>
    <row r="25" spans="1:54" x14ac:dyDescent="0.25">
      <c r="A25" s="38" t="s">
        <v>141</v>
      </c>
      <c r="B25" s="36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  <c r="AY25">
        <v>22</v>
      </c>
      <c r="AZ25" t="s">
        <v>385</v>
      </c>
      <c r="BA25">
        <v>136.06666666666666</v>
      </c>
      <c r="BB25">
        <v>1600.3333333333333</v>
      </c>
    </row>
    <row r="26" spans="1:54" x14ac:dyDescent="0.25">
      <c r="A26" s="38"/>
      <c r="B26" s="36"/>
      <c r="C26" s="36"/>
      <c r="D26" s="36"/>
      <c r="E26" s="36"/>
      <c r="F26" s="36"/>
      <c r="AY26">
        <v>23</v>
      </c>
      <c r="AZ26" t="s">
        <v>386</v>
      </c>
      <c r="BA26">
        <v>2749.3333333333335</v>
      </c>
      <c r="BB26">
        <v>2844.6666666666665</v>
      </c>
    </row>
    <row r="27" spans="1:54" x14ac:dyDescent="0.25">
      <c r="A27" s="38" t="s">
        <v>412</v>
      </c>
      <c r="B27" s="36"/>
      <c r="C27" s="36"/>
      <c r="D27" s="36"/>
      <c r="E27" s="36"/>
      <c r="F27" s="36"/>
      <c r="AY27">
        <v>1</v>
      </c>
      <c r="AZ27" t="s">
        <v>387</v>
      </c>
      <c r="BA27">
        <v>5977</v>
      </c>
      <c r="BB27">
        <v>12544</v>
      </c>
    </row>
    <row r="28" spans="1:54" x14ac:dyDescent="0.25">
      <c r="A28" s="38" t="s">
        <v>413</v>
      </c>
      <c r="B28" s="36">
        <v>-2414</v>
      </c>
      <c r="C28" s="36" t="s">
        <v>422</v>
      </c>
      <c r="D28" s="36" t="s">
        <v>134</v>
      </c>
      <c r="E28" s="36" t="s">
        <v>175</v>
      </c>
      <c r="F28" s="36">
        <v>0.03</v>
      </c>
      <c r="AY28">
        <v>2</v>
      </c>
      <c r="AZ28" t="s">
        <v>387</v>
      </c>
      <c r="BA28">
        <v>5977</v>
      </c>
      <c r="BB28">
        <v>12544</v>
      </c>
    </row>
    <row r="29" spans="1:54" x14ac:dyDescent="0.25">
      <c r="A29" s="38" t="s">
        <v>415</v>
      </c>
      <c r="B29" s="36">
        <v>-3107</v>
      </c>
      <c r="C29" s="36" t="s">
        <v>423</v>
      </c>
      <c r="D29" s="36" t="s">
        <v>134</v>
      </c>
      <c r="E29" s="36" t="s">
        <v>151</v>
      </c>
      <c r="F29" s="36">
        <v>6.9999999999999999E-4</v>
      </c>
      <c r="AY29">
        <v>3</v>
      </c>
      <c r="AZ29" t="s">
        <v>388</v>
      </c>
      <c r="BA29">
        <v>5892</v>
      </c>
      <c r="BB29">
        <v>7718</v>
      </c>
    </row>
    <row r="30" spans="1:54" x14ac:dyDescent="0.25">
      <c r="AY30">
        <v>4</v>
      </c>
      <c r="AZ30" t="s">
        <v>389</v>
      </c>
      <c r="BA30">
        <v>9688</v>
      </c>
      <c r="BB30">
        <v>14165</v>
      </c>
    </row>
    <row r="31" spans="1:54" x14ac:dyDescent="0.25">
      <c r="AY31">
        <v>5</v>
      </c>
      <c r="AZ31" t="s">
        <v>390</v>
      </c>
      <c r="BA31">
        <v>4781</v>
      </c>
      <c r="BB31">
        <v>5221</v>
      </c>
    </row>
    <row r="32" spans="1:54" x14ac:dyDescent="0.25">
      <c r="AY32">
        <v>6</v>
      </c>
      <c r="AZ32" t="s">
        <v>391</v>
      </c>
      <c r="BA32">
        <v>4665</v>
      </c>
      <c r="BB32">
        <v>5596</v>
      </c>
    </row>
    <row r="33" spans="51:54" x14ac:dyDescent="0.25">
      <c r="AY33">
        <v>7</v>
      </c>
      <c r="AZ33" t="s">
        <v>392</v>
      </c>
      <c r="BA33">
        <v>7858.666666666667</v>
      </c>
      <c r="BB33">
        <v>12263</v>
      </c>
    </row>
    <row r="34" spans="51:54" x14ac:dyDescent="0.25">
      <c r="AY34">
        <v>8</v>
      </c>
      <c r="AZ34" t="s">
        <v>392</v>
      </c>
      <c r="BA34">
        <v>7858.666666666667</v>
      </c>
      <c r="BB34">
        <v>12263</v>
      </c>
    </row>
    <row r="35" spans="51:54" x14ac:dyDescent="0.25">
      <c r="AY35">
        <v>9</v>
      </c>
      <c r="AZ35" t="s">
        <v>393</v>
      </c>
      <c r="BA35">
        <v>1363.6666666666667</v>
      </c>
      <c r="BB35">
        <v>2811.6666666666665</v>
      </c>
    </row>
    <row r="36" spans="51:54" x14ac:dyDescent="0.25">
      <c r="AY36">
        <v>10</v>
      </c>
      <c r="AZ36" t="s">
        <v>394</v>
      </c>
      <c r="BA36">
        <v>5617.666666666667</v>
      </c>
      <c r="BB36">
        <v>9467</v>
      </c>
    </row>
    <row r="37" spans="51:54" x14ac:dyDescent="0.25">
      <c r="AY37">
        <v>11</v>
      </c>
      <c r="AZ37" t="s">
        <v>395</v>
      </c>
      <c r="BA37">
        <v>44136</v>
      </c>
      <c r="BB37">
        <v>41281</v>
      </c>
    </row>
    <row r="38" spans="51:54" x14ac:dyDescent="0.25">
      <c r="AY38">
        <v>12</v>
      </c>
      <c r="AZ38" t="s">
        <v>396</v>
      </c>
      <c r="BA38">
        <v>11064</v>
      </c>
      <c r="BB38">
        <v>13331</v>
      </c>
    </row>
    <row r="39" spans="51:54" x14ac:dyDescent="0.25">
      <c r="AY39">
        <v>13</v>
      </c>
      <c r="AZ39" t="s">
        <v>397</v>
      </c>
      <c r="BA39">
        <v>45218</v>
      </c>
      <c r="BB39">
        <v>30628.666666666668</v>
      </c>
    </row>
    <row r="40" spans="51:54" x14ac:dyDescent="0.25">
      <c r="AY40">
        <v>14</v>
      </c>
      <c r="AZ40" t="s">
        <v>398</v>
      </c>
      <c r="BA40">
        <v>6249.333333333333</v>
      </c>
      <c r="BB40">
        <v>8742.6666666666661</v>
      </c>
    </row>
    <row r="41" spans="51:54" x14ac:dyDescent="0.25">
      <c r="AY41">
        <v>15</v>
      </c>
      <c r="AZ41" t="s">
        <v>398</v>
      </c>
      <c r="BA41">
        <v>6249.333333333333</v>
      </c>
      <c r="BB41">
        <v>8742.6666666666661</v>
      </c>
    </row>
    <row r="42" spans="51:54" x14ac:dyDescent="0.25">
      <c r="AY42">
        <v>16</v>
      </c>
      <c r="AZ42" t="s">
        <v>399</v>
      </c>
      <c r="BA42">
        <v>8031.333333333333</v>
      </c>
      <c r="BB42">
        <v>12482</v>
      </c>
    </row>
    <row r="43" spans="51:54" x14ac:dyDescent="0.25">
      <c r="AY43">
        <v>17</v>
      </c>
      <c r="AZ43" t="s">
        <v>400</v>
      </c>
      <c r="BA43">
        <v>6045.666666666667</v>
      </c>
      <c r="BB43">
        <v>13179</v>
      </c>
    </row>
    <row r="44" spans="51:54" x14ac:dyDescent="0.25">
      <c r="AY44">
        <v>18</v>
      </c>
      <c r="AZ44" t="s">
        <v>401</v>
      </c>
      <c r="BA44">
        <v>10992.666666666666</v>
      </c>
      <c r="BB44">
        <v>15931</v>
      </c>
    </row>
    <row r="45" spans="51:54" x14ac:dyDescent="0.25">
      <c r="AY45">
        <v>19</v>
      </c>
      <c r="AZ45" t="s">
        <v>402</v>
      </c>
      <c r="BA45">
        <v>10763</v>
      </c>
      <c r="BB45">
        <v>17163.333333333332</v>
      </c>
    </row>
    <row r="46" spans="51:54" x14ac:dyDescent="0.25">
      <c r="AY46">
        <v>20</v>
      </c>
      <c r="AZ46" t="s">
        <v>403</v>
      </c>
      <c r="BA46">
        <v>2672.6666666666665</v>
      </c>
      <c r="BB46">
        <v>5719</v>
      </c>
    </row>
    <row r="47" spans="51:54" x14ac:dyDescent="0.25">
      <c r="AY47">
        <v>21</v>
      </c>
      <c r="AZ47" t="s">
        <v>404</v>
      </c>
      <c r="BA47">
        <v>5028</v>
      </c>
      <c r="BB47">
        <v>7210</v>
      </c>
    </row>
    <row r="48" spans="51:54" x14ac:dyDescent="0.25">
      <c r="AY48">
        <v>22</v>
      </c>
      <c r="AZ48" t="s">
        <v>405</v>
      </c>
      <c r="BA48">
        <v>970.66666666666663</v>
      </c>
      <c r="BB48">
        <v>2222.6666666666665</v>
      </c>
    </row>
    <row r="49" spans="51:54" x14ac:dyDescent="0.25">
      <c r="AY49">
        <v>23</v>
      </c>
      <c r="AZ49" t="s">
        <v>406</v>
      </c>
      <c r="BA49">
        <v>1831.3333333333333</v>
      </c>
      <c r="BB49">
        <v>3233</v>
      </c>
    </row>
  </sheetData>
  <sortState xmlns:xlrd2="http://schemas.microsoft.com/office/spreadsheetml/2017/richdata2" ref="AY27:BB49">
    <sortCondition ref="AY27:AY49"/>
  </sortState>
  <mergeCells count="3">
    <mergeCell ref="C5:Y5"/>
    <mergeCell ref="Z5:AV5"/>
    <mergeCell ref="BA1:BB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9422-6947-4E52-946E-CD451B4B1ADF}">
  <dimension ref="A1:DU67"/>
  <sheetViews>
    <sheetView topLeftCell="AH3" workbookViewId="0">
      <selection activeCell="AT3" sqref="AT3"/>
    </sheetView>
  </sheetViews>
  <sheetFormatPr defaultColWidth="8.85546875" defaultRowHeight="15" x14ac:dyDescent="0.25"/>
  <cols>
    <col min="1" max="1" width="36.140625" bestFit="1" customWidth="1"/>
    <col min="33" max="33" width="9.140625" style="13"/>
    <col min="36" max="36" width="15.7109375" bestFit="1" customWidth="1"/>
    <col min="40" max="40" width="12" bestFit="1" customWidth="1"/>
  </cols>
  <sheetData>
    <row r="1" spans="1:125" x14ac:dyDescent="0.25">
      <c r="A1" s="1" t="s">
        <v>1280</v>
      </c>
      <c r="AH1" t="s">
        <v>544</v>
      </c>
    </row>
    <row r="2" spans="1:125" ht="15.75" x14ac:dyDescent="0.25">
      <c r="A2" t="s">
        <v>662</v>
      </c>
      <c r="AH2" t="s">
        <v>545</v>
      </c>
      <c r="AP2" s="87" t="s">
        <v>50</v>
      </c>
      <c r="AQ2" s="88">
        <v>1</v>
      </c>
      <c r="AR2" s="89">
        <v>2</v>
      </c>
      <c r="AS2" s="89">
        <v>3</v>
      </c>
      <c r="AT2" s="89">
        <v>4</v>
      </c>
      <c r="AU2" s="89">
        <v>5</v>
      </c>
      <c r="AV2" s="89">
        <v>6</v>
      </c>
      <c r="AW2" s="89">
        <v>7</v>
      </c>
      <c r="AX2" s="89">
        <v>8</v>
      </c>
      <c r="AY2" s="89">
        <v>9</v>
      </c>
      <c r="AZ2" s="89">
        <v>10</v>
      </c>
      <c r="BA2" s="89">
        <v>11</v>
      </c>
      <c r="BB2" s="89">
        <v>12</v>
      </c>
      <c r="BC2" s="89">
        <v>13</v>
      </c>
      <c r="BD2" s="89">
        <v>14</v>
      </c>
      <c r="BE2" s="90">
        <v>15</v>
      </c>
      <c r="BG2" s="87" t="s">
        <v>50</v>
      </c>
      <c r="BH2" s="88">
        <v>1</v>
      </c>
      <c r="BI2" s="89">
        <v>2</v>
      </c>
      <c r="BJ2" s="89">
        <v>3</v>
      </c>
      <c r="BK2" s="89">
        <v>4</v>
      </c>
      <c r="BL2" s="89">
        <v>5</v>
      </c>
      <c r="BM2" s="89">
        <v>6</v>
      </c>
      <c r="BN2" s="89">
        <v>7</v>
      </c>
      <c r="BO2" s="89">
        <v>8</v>
      </c>
      <c r="BP2" s="89">
        <v>9</v>
      </c>
      <c r="BQ2" s="89">
        <v>10</v>
      </c>
      <c r="BR2" s="89">
        <v>11</v>
      </c>
      <c r="BS2" s="89">
        <v>12</v>
      </c>
      <c r="BT2" s="89">
        <v>13</v>
      </c>
      <c r="BU2" s="89">
        <v>14</v>
      </c>
      <c r="BV2" s="90">
        <v>15</v>
      </c>
      <c r="BX2" s="87" t="s">
        <v>50</v>
      </c>
      <c r="BY2" s="88">
        <v>1</v>
      </c>
      <c r="BZ2" s="89">
        <v>2</v>
      </c>
      <c r="CA2" s="89">
        <v>3</v>
      </c>
      <c r="CB2" s="89">
        <v>4</v>
      </c>
      <c r="CC2" s="89">
        <v>5</v>
      </c>
      <c r="CD2" s="89">
        <v>6</v>
      </c>
      <c r="CE2" s="89">
        <v>7</v>
      </c>
      <c r="CF2" s="89">
        <v>8</v>
      </c>
      <c r="CG2" s="89">
        <v>9</v>
      </c>
      <c r="CH2" s="89">
        <v>10</v>
      </c>
      <c r="CI2" s="89">
        <v>11</v>
      </c>
      <c r="CJ2" s="89">
        <v>12</v>
      </c>
      <c r="CK2" s="89">
        <v>13</v>
      </c>
      <c r="CL2" s="89">
        <v>14</v>
      </c>
      <c r="CM2" s="90">
        <v>15</v>
      </c>
      <c r="CO2" s="87" t="s">
        <v>50</v>
      </c>
      <c r="CP2" s="88">
        <v>1</v>
      </c>
      <c r="CQ2" s="89">
        <v>2</v>
      </c>
      <c r="CR2" s="89">
        <v>3</v>
      </c>
      <c r="CS2" s="89">
        <v>4</v>
      </c>
      <c r="CT2" s="89">
        <v>5</v>
      </c>
      <c r="CU2" s="89">
        <v>6</v>
      </c>
      <c r="CV2" s="89">
        <v>7</v>
      </c>
      <c r="CW2" s="89">
        <v>8</v>
      </c>
      <c r="CX2" s="89">
        <v>9</v>
      </c>
      <c r="CY2" s="89">
        <v>10</v>
      </c>
      <c r="CZ2" s="89">
        <v>11</v>
      </c>
      <c r="DA2" s="89">
        <v>12</v>
      </c>
      <c r="DB2" s="89">
        <v>13</v>
      </c>
      <c r="DC2" s="89">
        <v>14</v>
      </c>
      <c r="DD2" s="90">
        <v>15</v>
      </c>
      <c r="DF2" s="87" t="s">
        <v>50</v>
      </c>
      <c r="DG2" s="88">
        <v>1</v>
      </c>
      <c r="DH2" s="89">
        <v>2</v>
      </c>
      <c r="DI2" s="89">
        <v>3</v>
      </c>
      <c r="DJ2" s="89">
        <v>4</v>
      </c>
      <c r="DK2" s="89">
        <v>5</v>
      </c>
      <c r="DL2" s="89">
        <v>6</v>
      </c>
      <c r="DM2" s="89">
        <v>7</v>
      </c>
      <c r="DN2" s="89">
        <v>8</v>
      </c>
      <c r="DO2" s="89">
        <v>9</v>
      </c>
      <c r="DP2" s="89">
        <v>10</v>
      </c>
      <c r="DQ2" s="89">
        <v>11</v>
      </c>
      <c r="DR2" s="89">
        <v>12</v>
      </c>
      <c r="DS2" s="89">
        <v>13</v>
      </c>
      <c r="DT2" s="89">
        <v>14</v>
      </c>
      <c r="DU2" s="90">
        <v>15</v>
      </c>
    </row>
    <row r="3" spans="1:125" ht="29.25" x14ac:dyDescent="0.25">
      <c r="A3" t="s">
        <v>90</v>
      </c>
      <c r="AP3" s="91" t="s">
        <v>549</v>
      </c>
      <c r="AQ3" s="97" t="s">
        <v>51</v>
      </c>
      <c r="AR3" s="108" t="s">
        <v>40</v>
      </c>
      <c r="AS3" s="109" t="s">
        <v>467</v>
      </c>
      <c r="AT3" s="109" t="s">
        <v>1286</v>
      </c>
      <c r="AU3" s="109" t="s">
        <v>1287</v>
      </c>
      <c r="AV3" s="109" t="s">
        <v>468</v>
      </c>
      <c r="AW3" s="109" t="s">
        <v>469</v>
      </c>
      <c r="AX3" s="102" t="s">
        <v>51</v>
      </c>
      <c r="AY3" s="108" t="s">
        <v>40</v>
      </c>
      <c r="AZ3" s="109" t="s">
        <v>467</v>
      </c>
      <c r="BA3" s="109" t="s">
        <v>1286</v>
      </c>
      <c r="BB3" s="109" t="s">
        <v>1287</v>
      </c>
      <c r="BC3" s="109" t="s">
        <v>468</v>
      </c>
      <c r="BD3" s="109" t="s">
        <v>469</v>
      </c>
      <c r="BE3" s="104" t="s">
        <v>55</v>
      </c>
      <c r="BG3" s="91" t="s">
        <v>550</v>
      </c>
      <c r="BH3" s="97" t="s">
        <v>51</v>
      </c>
      <c r="BI3" s="108" t="s">
        <v>40</v>
      </c>
      <c r="BJ3" s="109" t="s">
        <v>467</v>
      </c>
      <c r="BK3" s="109" t="s">
        <v>1286</v>
      </c>
      <c r="BL3" s="109" t="s">
        <v>1287</v>
      </c>
      <c r="BM3" s="109" t="s">
        <v>468</v>
      </c>
      <c r="BN3" s="109" t="s">
        <v>469</v>
      </c>
      <c r="BO3" s="102" t="s">
        <v>51</v>
      </c>
      <c r="BP3" s="108" t="s">
        <v>40</v>
      </c>
      <c r="BQ3" s="109" t="s">
        <v>467</v>
      </c>
      <c r="BR3" s="109" t="s">
        <v>1286</v>
      </c>
      <c r="BS3" s="109" t="s">
        <v>1287</v>
      </c>
      <c r="BT3" s="109" t="s">
        <v>468</v>
      </c>
      <c r="BU3" s="109" t="s">
        <v>469</v>
      </c>
      <c r="BV3" s="104" t="s">
        <v>55</v>
      </c>
      <c r="BX3" s="91" t="s">
        <v>551</v>
      </c>
      <c r="BY3" s="97" t="s">
        <v>51</v>
      </c>
      <c r="BZ3" s="108" t="s">
        <v>40</v>
      </c>
      <c r="CA3" s="109" t="s">
        <v>467</v>
      </c>
      <c r="CB3" s="109" t="s">
        <v>1286</v>
      </c>
      <c r="CC3" s="109" t="s">
        <v>1287</v>
      </c>
      <c r="CD3" s="109" t="s">
        <v>468</v>
      </c>
      <c r="CE3" s="109" t="s">
        <v>469</v>
      </c>
      <c r="CF3" s="102" t="s">
        <v>51</v>
      </c>
      <c r="CG3" s="108" t="s">
        <v>40</v>
      </c>
      <c r="CH3" s="109" t="s">
        <v>467</v>
      </c>
      <c r="CI3" s="109" t="s">
        <v>1286</v>
      </c>
      <c r="CJ3" s="109" t="s">
        <v>1287</v>
      </c>
      <c r="CK3" s="109" t="s">
        <v>468</v>
      </c>
      <c r="CL3" s="109" t="s">
        <v>469</v>
      </c>
      <c r="CM3" s="104" t="s">
        <v>55</v>
      </c>
      <c r="CO3" s="91" t="s">
        <v>552</v>
      </c>
      <c r="CP3" s="97" t="s">
        <v>51</v>
      </c>
      <c r="CQ3" s="108" t="s">
        <v>40</v>
      </c>
      <c r="CR3" s="109" t="s">
        <v>467</v>
      </c>
      <c r="CS3" s="109" t="s">
        <v>1286</v>
      </c>
      <c r="CT3" s="109" t="s">
        <v>1287</v>
      </c>
      <c r="CU3" s="109" t="s">
        <v>468</v>
      </c>
      <c r="CV3" s="109" t="s">
        <v>469</v>
      </c>
      <c r="CW3" s="102" t="s">
        <v>51</v>
      </c>
      <c r="CX3" s="108" t="s">
        <v>40</v>
      </c>
      <c r="CY3" s="109" t="s">
        <v>467</v>
      </c>
      <c r="CZ3" s="109" t="s">
        <v>1286</v>
      </c>
      <c r="DA3" s="109" t="s">
        <v>1287</v>
      </c>
      <c r="DB3" s="109" t="s">
        <v>468</v>
      </c>
      <c r="DC3" s="109" t="s">
        <v>469</v>
      </c>
      <c r="DD3" s="104" t="s">
        <v>55</v>
      </c>
      <c r="DF3" s="91" t="s">
        <v>553</v>
      </c>
      <c r="DG3" s="97" t="s">
        <v>51</v>
      </c>
      <c r="DH3" s="108" t="s">
        <v>40</v>
      </c>
      <c r="DI3" s="109" t="s">
        <v>467</v>
      </c>
      <c r="DJ3" s="109" t="s">
        <v>1286</v>
      </c>
      <c r="DK3" s="109" t="s">
        <v>1287</v>
      </c>
      <c r="DL3" s="109" t="s">
        <v>468</v>
      </c>
      <c r="DM3" s="109" t="s">
        <v>469</v>
      </c>
      <c r="DN3" s="102" t="s">
        <v>51</v>
      </c>
      <c r="DO3" s="108" t="s">
        <v>40</v>
      </c>
      <c r="DP3" s="109" t="s">
        <v>467</v>
      </c>
      <c r="DQ3" s="109" t="s">
        <v>1286</v>
      </c>
      <c r="DR3" s="109" t="s">
        <v>1287</v>
      </c>
      <c r="DS3" s="109" t="s">
        <v>468</v>
      </c>
      <c r="DT3" s="109" t="s">
        <v>469</v>
      </c>
      <c r="DU3" s="104" t="s">
        <v>55</v>
      </c>
    </row>
    <row r="4" spans="1:125" x14ac:dyDescent="0.25">
      <c r="AI4" s="105" t="s">
        <v>459</v>
      </c>
      <c r="AJ4" s="106" t="s">
        <v>457</v>
      </c>
      <c r="AK4" s="106" t="s">
        <v>458</v>
      </c>
      <c r="AL4" s="106" t="s">
        <v>48</v>
      </c>
      <c r="AM4" s="106" t="s">
        <v>59</v>
      </c>
      <c r="AN4" s="107" t="s">
        <v>90</v>
      </c>
      <c r="AP4" s="92"/>
      <c r="AQ4" s="88"/>
      <c r="AR4" s="211" t="s">
        <v>453</v>
      </c>
      <c r="AS4" s="212"/>
      <c r="AT4" s="212"/>
      <c r="AU4" s="212"/>
      <c r="AV4" s="212"/>
      <c r="AW4" s="213"/>
      <c r="AX4" s="88"/>
      <c r="AY4" s="211" t="s">
        <v>122</v>
      </c>
      <c r="AZ4" s="212"/>
      <c r="BA4" s="212"/>
      <c r="BB4" s="212"/>
      <c r="BC4" s="212"/>
      <c r="BD4" s="213"/>
      <c r="BE4" s="90"/>
      <c r="BG4" s="92"/>
      <c r="BH4" s="88"/>
      <c r="BI4" s="211" t="s">
        <v>453</v>
      </c>
      <c r="BJ4" s="212"/>
      <c r="BK4" s="212"/>
      <c r="BL4" s="212"/>
      <c r="BM4" s="212"/>
      <c r="BN4" s="213"/>
      <c r="BO4" s="88"/>
      <c r="BP4" s="211" t="s">
        <v>122</v>
      </c>
      <c r="BQ4" s="212"/>
      <c r="BR4" s="212"/>
      <c r="BS4" s="212"/>
      <c r="BT4" s="212"/>
      <c r="BU4" s="213"/>
      <c r="BV4" s="90"/>
      <c r="BX4" s="92"/>
      <c r="BY4" s="88"/>
      <c r="BZ4" s="211" t="s">
        <v>453</v>
      </c>
      <c r="CA4" s="212"/>
      <c r="CB4" s="212"/>
      <c r="CC4" s="212"/>
      <c r="CD4" s="212"/>
      <c r="CE4" s="213"/>
      <c r="CF4" s="88"/>
      <c r="CG4" s="211" t="s">
        <v>122</v>
      </c>
      <c r="CH4" s="212"/>
      <c r="CI4" s="212"/>
      <c r="CJ4" s="212"/>
      <c r="CK4" s="212"/>
      <c r="CL4" s="213"/>
      <c r="CM4" s="90"/>
      <c r="CO4" s="92"/>
      <c r="CP4" s="88"/>
      <c r="CQ4" s="211" t="s">
        <v>453</v>
      </c>
      <c r="CR4" s="212"/>
      <c r="CS4" s="212"/>
      <c r="CT4" s="212"/>
      <c r="CU4" s="212"/>
      <c r="CV4" s="213"/>
      <c r="CW4" s="88"/>
      <c r="CX4" s="211" t="s">
        <v>122</v>
      </c>
      <c r="CY4" s="212"/>
      <c r="CZ4" s="212"/>
      <c r="DA4" s="212"/>
      <c r="DB4" s="212"/>
      <c r="DC4" s="213"/>
      <c r="DD4" s="90"/>
      <c r="DF4" s="92"/>
      <c r="DG4" s="88"/>
      <c r="DH4" s="211" t="s">
        <v>453</v>
      </c>
      <c r="DI4" s="212"/>
      <c r="DJ4" s="212"/>
      <c r="DK4" s="212"/>
      <c r="DL4" s="212"/>
      <c r="DM4" s="213"/>
      <c r="DN4" s="88"/>
      <c r="DO4" s="211" t="s">
        <v>122</v>
      </c>
      <c r="DP4" s="212"/>
      <c r="DQ4" s="212"/>
      <c r="DR4" s="212"/>
      <c r="DS4" s="212"/>
      <c r="DT4" s="213"/>
      <c r="DU4" s="90"/>
    </row>
    <row r="5" spans="1:125" x14ac:dyDescent="0.25">
      <c r="B5" s="42"/>
      <c r="C5" s="185" t="s">
        <v>40</v>
      </c>
      <c r="D5" s="186"/>
      <c r="E5" s="186"/>
      <c r="F5" s="186"/>
      <c r="G5" s="187"/>
      <c r="H5" s="185" t="s">
        <v>467</v>
      </c>
      <c r="I5" s="186"/>
      <c r="J5" s="186"/>
      <c r="K5" s="186"/>
      <c r="L5" s="187"/>
      <c r="M5" s="185" t="s">
        <v>1286</v>
      </c>
      <c r="N5" s="186"/>
      <c r="O5" s="186"/>
      <c r="P5" s="186"/>
      <c r="Q5" s="187"/>
      <c r="R5" s="185" t="s">
        <v>1287</v>
      </c>
      <c r="S5" s="186"/>
      <c r="T5" s="186"/>
      <c r="U5" s="186"/>
      <c r="V5" s="187"/>
      <c r="W5" s="185" t="s">
        <v>468</v>
      </c>
      <c r="X5" s="186"/>
      <c r="Y5" s="186"/>
      <c r="Z5" s="186"/>
      <c r="AA5" s="187"/>
      <c r="AB5" s="186" t="s">
        <v>469</v>
      </c>
      <c r="AC5" s="186"/>
      <c r="AD5" s="186"/>
      <c r="AE5" s="186"/>
      <c r="AF5" s="187"/>
      <c r="AI5" s="191" t="s">
        <v>546</v>
      </c>
      <c r="AJ5" s="57" t="s">
        <v>40</v>
      </c>
      <c r="AK5" s="214" t="s">
        <v>547</v>
      </c>
      <c r="AL5" s="11">
        <v>63328</v>
      </c>
      <c r="AM5" s="11">
        <v>731858</v>
      </c>
      <c r="AN5" s="12">
        <f>AL5/AM5</f>
        <v>8.6530447163247509E-2</v>
      </c>
    </row>
    <row r="6" spans="1:125" x14ac:dyDescent="0.25">
      <c r="B6" s="43" t="s">
        <v>121</v>
      </c>
      <c r="C6" s="45">
        <v>8.6529999999999996E-2</v>
      </c>
      <c r="D6" s="36">
        <v>0.36714200000000002</v>
      </c>
      <c r="E6" s="36">
        <v>0.70283099999999998</v>
      </c>
      <c r="F6" s="36">
        <v>1.3761749999999999</v>
      </c>
      <c r="G6" s="46">
        <v>1.1474519999999999</v>
      </c>
      <c r="H6" s="45">
        <v>2.209E-3</v>
      </c>
      <c r="I6" s="36">
        <v>1.5973547804835193E-5</v>
      </c>
      <c r="J6" s="36">
        <v>1.3828999999999999E-2</v>
      </c>
      <c r="K6" s="36">
        <v>0.166107</v>
      </c>
      <c r="L6" s="46">
        <v>6.4682000000000003E-2</v>
      </c>
      <c r="M6" s="45">
        <v>0.27298800000000001</v>
      </c>
      <c r="N6" s="36">
        <v>1.0406059999999999</v>
      </c>
      <c r="O6" s="36">
        <v>0.81287399999999999</v>
      </c>
      <c r="P6" s="36">
        <v>2.379003</v>
      </c>
      <c r="Q6" s="46">
        <v>2.1629890000000001</v>
      </c>
      <c r="R6" s="45">
        <v>7.6111999999999999E-2</v>
      </c>
      <c r="S6" s="36">
        <v>2.3646520461807085E-4</v>
      </c>
      <c r="T6" s="36">
        <v>0.11823400000000001</v>
      </c>
      <c r="U6" s="36">
        <v>0.25823600000000002</v>
      </c>
      <c r="V6" s="46">
        <v>0.119658</v>
      </c>
      <c r="W6" s="45">
        <v>0.10785</v>
      </c>
      <c r="X6" s="36">
        <v>0.19442799999999999</v>
      </c>
      <c r="Y6" s="36">
        <v>0.396457</v>
      </c>
      <c r="Z6" s="36">
        <v>0.94227099999999997</v>
      </c>
      <c r="AA6" s="46">
        <v>1.069933</v>
      </c>
      <c r="AB6" s="36">
        <v>7.6189999999999999E-3</v>
      </c>
      <c r="AC6" s="36">
        <v>7.0533999999999999E-2</v>
      </c>
      <c r="AD6" s="36">
        <v>0.22117400000000001</v>
      </c>
      <c r="AE6" s="36">
        <v>0.48310399999999998</v>
      </c>
      <c r="AF6" s="46">
        <v>0.57476300000000002</v>
      </c>
      <c r="AI6" s="192"/>
      <c r="AJ6" s="36" t="s">
        <v>467</v>
      </c>
      <c r="AK6" s="215"/>
      <c r="AL6">
        <v>1265</v>
      </c>
      <c r="AM6">
        <v>572623</v>
      </c>
      <c r="AN6" s="13">
        <f t="shared" ref="AN6:AN15" si="0">AL6/AM6</f>
        <v>2.2091323610822478E-3</v>
      </c>
      <c r="AP6" s="1" t="s">
        <v>48</v>
      </c>
      <c r="BG6" s="1" t="s">
        <v>48</v>
      </c>
      <c r="BX6" s="1" t="s">
        <v>48</v>
      </c>
      <c r="CO6" s="1" t="s">
        <v>48</v>
      </c>
      <c r="DF6" s="1" t="s">
        <v>48</v>
      </c>
    </row>
    <row r="7" spans="1:125" x14ac:dyDescent="0.25">
      <c r="B7" s="44" t="s">
        <v>122</v>
      </c>
      <c r="C7" s="47">
        <v>0.10140299999999999</v>
      </c>
      <c r="D7" s="48">
        <v>0.38555</v>
      </c>
      <c r="E7" s="48">
        <v>0.19356000000000001</v>
      </c>
      <c r="F7" s="48">
        <v>0.252467</v>
      </c>
      <c r="G7" s="49">
        <v>0.37007099999999998</v>
      </c>
      <c r="H7" s="47">
        <v>1.0862999999999999E-2</v>
      </c>
      <c r="I7" s="48">
        <v>1.812E-3</v>
      </c>
      <c r="J7" s="48">
        <v>1.7018999999999999E-2</v>
      </c>
      <c r="K7" s="48">
        <v>0.233708</v>
      </c>
      <c r="L7" s="49">
        <v>0.31245000000000001</v>
      </c>
      <c r="M7" s="47">
        <v>0.161547</v>
      </c>
      <c r="N7" s="48">
        <v>1.382903</v>
      </c>
      <c r="O7" s="48">
        <v>0.48000599999999999</v>
      </c>
      <c r="P7" s="48">
        <v>0.87127399999999999</v>
      </c>
      <c r="Q7" s="49">
        <v>1.5916250000000001</v>
      </c>
      <c r="R7" s="47">
        <v>1.2695E-2</v>
      </c>
      <c r="S7" s="48">
        <v>0.28071200000000002</v>
      </c>
      <c r="T7" s="48">
        <v>5.8261E-2</v>
      </c>
      <c r="U7" s="48">
        <v>2.6058000000000001E-2</v>
      </c>
      <c r="V7" s="49">
        <v>0.28286699999999998</v>
      </c>
      <c r="W7" s="47">
        <v>7.7816999999999997E-2</v>
      </c>
      <c r="X7" s="48">
        <v>0.43920900000000002</v>
      </c>
      <c r="Y7" s="48">
        <v>0.278532</v>
      </c>
      <c r="Z7" s="48">
        <v>0.33445000000000003</v>
      </c>
      <c r="AA7" s="49">
        <v>1.0490619999999999</v>
      </c>
      <c r="AB7" s="48">
        <v>4.2459999999999998E-3</v>
      </c>
      <c r="AC7" s="48">
        <v>5.9550000000000002E-3</v>
      </c>
      <c r="AD7" s="48">
        <v>0.14263400000000001</v>
      </c>
      <c r="AE7" s="48">
        <v>9.2350000000000002E-3</v>
      </c>
      <c r="AF7" s="49">
        <v>0.35056599999999999</v>
      </c>
      <c r="AI7" s="192"/>
      <c r="AJ7" s="36" t="s">
        <v>1286</v>
      </c>
      <c r="AK7" s="215"/>
      <c r="AL7">
        <v>154411</v>
      </c>
      <c r="AM7">
        <v>565632</v>
      </c>
      <c r="AN7" s="13">
        <f t="shared" si="0"/>
        <v>0.27298844478388778</v>
      </c>
      <c r="BB7" t="s">
        <v>101</v>
      </c>
      <c r="BC7" t="s">
        <v>85</v>
      </c>
      <c r="BS7" t="s">
        <v>101</v>
      </c>
      <c r="BT7" t="s">
        <v>85</v>
      </c>
      <c r="CJ7" t="s">
        <v>101</v>
      </c>
      <c r="CK7" t="s">
        <v>85</v>
      </c>
      <c r="DA7" t="s">
        <v>101</v>
      </c>
      <c r="DB7" t="s">
        <v>85</v>
      </c>
      <c r="DR7" t="s">
        <v>101</v>
      </c>
      <c r="DS7" t="s">
        <v>85</v>
      </c>
    </row>
    <row r="8" spans="1:125" x14ac:dyDescent="0.25">
      <c r="AI8" s="192"/>
      <c r="AJ8" s="36" t="s">
        <v>1287</v>
      </c>
      <c r="AK8" s="215"/>
      <c r="AL8">
        <v>43599</v>
      </c>
      <c r="AM8">
        <v>572827</v>
      </c>
      <c r="AN8" s="13">
        <f t="shared" si="0"/>
        <v>7.6111984944843725E-2</v>
      </c>
      <c r="BB8" t="s">
        <v>73</v>
      </c>
      <c r="BC8">
        <v>63328</v>
      </c>
      <c r="BS8" t="s">
        <v>73</v>
      </c>
      <c r="BT8">
        <v>261404</v>
      </c>
      <c r="CJ8" t="s">
        <v>73</v>
      </c>
      <c r="CK8">
        <v>630858</v>
      </c>
      <c r="DA8" t="s">
        <v>73</v>
      </c>
      <c r="DB8">
        <v>676200</v>
      </c>
      <c r="DR8" t="s">
        <v>73</v>
      </c>
      <c r="DS8">
        <v>336434</v>
      </c>
    </row>
    <row r="9" spans="1:125" x14ac:dyDescent="0.25">
      <c r="A9" s="38" t="s">
        <v>288</v>
      </c>
      <c r="B9" s="36" t="s">
        <v>166</v>
      </c>
      <c r="C9" s="36"/>
      <c r="D9" s="36"/>
      <c r="E9" s="36"/>
      <c r="AI9" s="192"/>
      <c r="AJ9" s="36" t="s">
        <v>468</v>
      </c>
      <c r="AK9" s="215"/>
      <c r="AL9">
        <v>68755</v>
      </c>
      <c r="AM9">
        <v>637506</v>
      </c>
      <c r="AN9" s="13">
        <f t="shared" si="0"/>
        <v>0.10784996533365961</v>
      </c>
      <c r="BB9" t="s">
        <v>74</v>
      </c>
      <c r="BC9">
        <v>1265</v>
      </c>
      <c r="BS9" t="s">
        <v>74</v>
      </c>
      <c r="BT9">
        <v>10</v>
      </c>
      <c r="CJ9" t="s">
        <v>74</v>
      </c>
      <c r="CK9">
        <v>10456</v>
      </c>
      <c r="DA9" t="s">
        <v>74</v>
      </c>
      <c r="DB9">
        <v>76822</v>
      </c>
      <c r="DR9" t="s">
        <v>74</v>
      </c>
      <c r="DS9">
        <v>16949</v>
      </c>
    </row>
    <row r="10" spans="1:125" x14ac:dyDescent="0.25">
      <c r="A10" s="38" t="s">
        <v>167</v>
      </c>
      <c r="B10" s="36" t="s">
        <v>134</v>
      </c>
      <c r="C10" s="36"/>
      <c r="D10" s="36"/>
      <c r="E10" s="36"/>
      <c r="AI10" s="192"/>
      <c r="AJ10" s="36" t="s">
        <v>469</v>
      </c>
      <c r="AK10" s="215"/>
      <c r="AL10">
        <v>5293</v>
      </c>
      <c r="AM10">
        <v>694668</v>
      </c>
      <c r="AN10" s="13">
        <f t="shared" si="0"/>
        <v>7.6194671411379247E-3</v>
      </c>
      <c r="BB10" t="s">
        <v>75</v>
      </c>
      <c r="BC10">
        <v>154411</v>
      </c>
      <c r="BS10" t="s">
        <v>75</v>
      </c>
      <c r="BT10">
        <v>568359</v>
      </c>
      <c r="CJ10" t="s">
        <v>75</v>
      </c>
      <c r="CK10">
        <v>625085</v>
      </c>
      <c r="DA10" t="s">
        <v>75</v>
      </c>
      <c r="DB10">
        <v>971504</v>
      </c>
      <c r="DR10" t="s">
        <v>75</v>
      </c>
      <c r="DS10">
        <v>583596</v>
      </c>
    </row>
    <row r="11" spans="1:125" x14ac:dyDescent="0.25">
      <c r="A11" s="38" t="s">
        <v>125</v>
      </c>
      <c r="B11" s="36">
        <v>0.05</v>
      </c>
      <c r="C11" s="36"/>
      <c r="D11" s="36"/>
      <c r="E11" s="36"/>
      <c r="AI11" s="192"/>
      <c r="AJ11" s="36" t="s">
        <v>40</v>
      </c>
      <c r="AK11" s="215" t="s">
        <v>122</v>
      </c>
      <c r="AL11">
        <v>66808</v>
      </c>
      <c r="AM11">
        <v>658834</v>
      </c>
      <c r="AN11" s="13">
        <f t="shared" si="0"/>
        <v>0.1014033884104342</v>
      </c>
      <c r="BB11" t="s">
        <v>76</v>
      </c>
      <c r="BC11">
        <v>43599</v>
      </c>
      <c r="BS11" t="s">
        <v>76</v>
      </c>
      <c r="BT11">
        <v>125</v>
      </c>
      <c r="CJ11" t="s">
        <v>76</v>
      </c>
      <c r="CK11">
        <v>76536</v>
      </c>
      <c r="DA11" t="s">
        <v>76</v>
      </c>
      <c r="DB11">
        <v>117946</v>
      </c>
      <c r="DR11" t="s">
        <v>76</v>
      </c>
      <c r="DS11">
        <v>33724</v>
      </c>
    </row>
    <row r="12" spans="1:125" x14ac:dyDescent="0.25">
      <c r="A12" s="38"/>
      <c r="B12" s="36"/>
      <c r="C12" s="36"/>
      <c r="D12" s="36"/>
      <c r="E12" s="36"/>
      <c r="AI12" s="192"/>
      <c r="AJ12" s="36" t="s">
        <v>467</v>
      </c>
      <c r="AK12" s="215"/>
      <c r="AL12">
        <v>7737</v>
      </c>
      <c r="AM12">
        <v>712241</v>
      </c>
      <c r="AN12" s="13">
        <f t="shared" si="0"/>
        <v>1.086289612645158E-2</v>
      </c>
      <c r="BB12" t="s">
        <v>77</v>
      </c>
      <c r="BC12">
        <v>68755</v>
      </c>
      <c r="BS12" t="s">
        <v>77</v>
      </c>
      <c r="BT12">
        <v>12</v>
      </c>
      <c r="CJ12" t="s">
        <v>77</v>
      </c>
      <c r="CK12">
        <v>338905</v>
      </c>
      <c r="DA12" t="s">
        <v>77</v>
      </c>
      <c r="DB12">
        <v>534754</v>
      </c>
      <c r="DR12" t="s">
        <v>77</v>
      </c>
      <c r="DS12">
        <v>318580</v>
      </c>
    </row>
    <row r="13" spans="1:125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AI13" s="192"/>
      <c r="AJ13" s="36" t="s">
        <v>1286</v>
      </c>
      <c r="AK13" s="215"/>
      <c r="AL13">
        <v>97471</v>
      </c>
      <c r="AM13">
        <v>603360</v>
      </c>
      <c r="AN13" s="13">
        <f t="shared" si="0"/>
        <v>0.16154700344736145</v>
      </c>
      <c r="BB13" t="s">
        <v>78</v>
      </c>
      <c r="BC13">
        <v>5293</v>
      </c>
      <c r="BS13" t="s">
        <v>78</v>
      </c>
      <c r="BT13">
        <v>46258</v>
      </c>
      <c r="CJ13" t="s">
        <v>78</v>
      </c>
      <c r="CK13">
        <v>203715</v>
      </c>
      <c r="DA13" t="s">
        <v>78</v>
      </c>
      <c r="DB13">
        <v>260916</v>
      </c>
      <c r="DR13" t="s">
        <v>78</v>
      </c>
      <c r="DS13">
        <v>175770</v>
      </c>
    </row>
    <row r="14" spans="1:125" x14ac:dyDescent="0.25">
      <c r="A14" s="38" t="s">
        <v>470</v>
      </c>
      <c r="B14" s="36">
        <v>3.9260000000000002</v>
      </c>
      <c r="C14" s="36">
        <v>0.18429999999999999</v>
      </c>
      <c r="D14" s="36" t="s">
        <v>171</v>
      </c>
      <c r="E14" s="36" t="s">
        <v>168</v>
      </c>
      <c r="AI14" s="192"/>
      <c r="AJ14" s="36" t="s">
        <v>1287</v>
      </c>
      <c r="AK14" s="215"/>
      <c r="AL14">
        <v>7747</v>
      </c>
      <c r="AM14">
        <v>610217</v>
      </c>
      <c r="AN14" s="13">
        <f t="shared" si="0"/>
        <v>1.2695483737752308E-2</v>
      </c>
      <c r="BB14" t="s">
        <v>79</v>
      </c>
      <c r="BC14">
        <v>66808</v>
      </c>
      <c r="BS14" t="s">
        <v>79</v>
      </c>
      <c r="BT14">
        <v>267073</v>
      </c>
      <c r="CJ14" t="s">
        <v>79</v>
      </c>
      <c r="CK14">
        <v>167116</v>
      </c>
      <c r="DA14" t="s">
        <v>79</v>
      </c>
      <c r="DB14">
        <v>136725</v>
      </c>
      <c r="DR14" t="s">
        <v>79</v>
      </c>
      <c r="DS14">
        <v>122978</v>
      </c>
    </row>
    <row r="15" spans="1:125" x14ac:dyDescent="0.25">
      <c r="A15" s="38" t="s">
        <v>471</v>
      </c>
      <c r="B15" s="36">
        <v>3.09</v>
      </c>
      <c r="C15" s="36">
        <v>0.37109999999999999</v>
      </c>
      <c r="D15" s="36" t="s">
        <v>171</v>
      </c>
      <c r="E15" s="36" t="s">
        <v>168</v>
      </c>
      <c r="AI15" s="192"/>
      <c r="AJ15" s="36" t="s">
        <v>468</v>
      </c>
      <c r="AK15" s="215"/>
      <c r="AL15">
        <v>56339</v>
      </c>
      <c r="AM15">
        <v>723992</v>
      </c>
      <c r="AN15" s="13">
        <f t="shared" si="0"/>
        <v>7.7817158200643097E-2</v>
      </c>
      <c r="BB15" t="s">
        <v>80</v>
      </c>
      <c r="BC15">
        <v>7737</v>
      </c>
      <c r="BS15" t="s">
        <v>80</v>
      </c>
      <c r="BT15">
        <v>1184</v>
      </c>
      <c r="CJ15" t="s">
        <v>80</v>
      </c>
      <c r="CK15">
        <v>13910</v>
      </c>
      <c r="DA15" t="s">
        <v>80</v>
      </c>
      <c r="DB15">
        <v>150762</v>
      </c>
      <c r="DR15" t="s">
        <v>80</v>
      </c>
      <c r="DS15">
        <v>109536</v>
      </c>
    </row>
    <row r="16" spans="1:125" x14ac:dyDescent="0.25">
      <c r="A16" s="38" t="s">
        <v>427</v>
      </c>
      <c r="B16" s="36">
        <v>45.74</v>
      </c>
      <c r="C16" s="36" t="s">
        <v>132</v>
      </c>
      <c r="D16" s="36" t="s">
        <v>133</v>
      </c>
      <c r="E16" s="36" t="s">
        <v>134</v>
      </c>
      <c r="AI16" s="193"/>
      <c r="AJ16" s="48" t="s">
        <v>469</v>
      </c>
      <c r="AK16" s="216"/>
      <c r="AL16" s="7">
        <v>2931</v>
      </c>
      <c r="AM16" s="7">
        <v>690323</v>
      </c>
      <c r="AN16" s="14">
        <f>AL16/AM16</f>
        <v>4.2458385422476149E-3</v>
      </c>
      <c r="BB16" t="s">
        <v>81</v>
      </c>
      <c r="BC16">
        <v>97471</v>
      </c>
      <c r="BS16" t="s">
        <v>81</v>
      </c>
      <c r="BT16">
        <v>826297</v>
      </c>
      <c r="CJ16" t="s">
        <v>81</v>
      </c>
      <c r="CK16">
        <v>366638</v>
      </c>
      <c r="DA16" t="s">
        <v>81</v>
      </c>
      <c r="DB16">
        <v>480655</v>
      </c>
      <c r="DR16" t="s">
        <v>81</v>
      </c>
      <c r="DS16">
        <v>530920</v>
      </c>
    </row>
    <row r="17" spans="1:123" x14ac:dyDescent="0.25">
      <c r="A17" s="38" t="s">
        <v>172</v>
      </c>
      <c r="B17" s="36">
        <v>27.53</v>
      </c>
      <c r="C17" s="36" t="s">
        <v>132</v>
      </c>
      <c r="D17" s="36" t="s">
        <v>133</v>
      </c>
      <c r="E17" s="36" t="s">
        <v>134</v>
      </c>
      <c r="AI17" s="191" t="s">
        <v>548</v>
      </c>
      <c r="AJ17" s="57" t="s">
        <v>40</v>
      </c>
      <c r="AK17" s="214" t="s">
        <v>547</v>
      </c>
      <c r="AL17" s="11">
        <v>261404</v>
      </c>
      <c r="AM17" s="11">
        <v>711997</v>
      </c>
      <c r="AN17" s="12">
        <f t="shared" ref="AN17:AN64" si="1">AL17/AM17</f>
        <v>0.3671419963848162</v>
      </c>
      <c r="BB17" t="s">
        <v>82</v>
      </c>
      <c r="BC17">
        <v>7747</v>
      </c>
      <c r="BS17" t="s">
        <v>82</v>
      </c>
      <c r="BT17">
        <v>180518</v>
      </c>
      <c r="CJ17" t="s">
        <v>82</v>
      </c>
      <c r="CK17">
        <v>45032</v>
      </c>
      <c r="DA17" t="s">
        <v>82</v>
      </c>
      <c r="DB17">
        <v>15441</v>
      </c>
      <c r="DR17" t="s">
        <v>82</v>
      </c>
      <c r="DS17">
        <v>110064</v>
      </c>
    </row>
    <row r="18" spans="1:123" x14ac:dyDescent="0.25">
      <c r="AI18" s="192"/>
      <c r="AJ18" s="36" t="s">
        <v>467</v>
      </c>
      <c r="AK18" s="215"/>
      <c r="AL18">
        <v>10</v>
      </c>
      <c r="AM18">
        <v>626035</v>
      </c>
      <c r="AN18" s="13">
        <f t="shared" si="1"/>
        <v>1.5973547804835193E-5</v>
      </c>
      <c r="BB18" t="s">
        <v>83</v>
      </c>
      <c r="BC18">
        <v>56339</v>
      </c>
      <c r="BS18" t="s">
        <v>83</v>
      </c>
      <c r="BT18">
        <v>307125</v>
      </c>
      <c r="CJ18" t="s">
        <v>83</v>
      </c>
      <c r="CK18">
        <v>214554</v>
      </c>
      <c r="DA18" t="s">
        <v>83</v>
      </c>
      <c r="DB18">
        <v>194859</v>
      </c>
      <c r="DR18" t="s">
        <v>83</v>
      </c>
      <c r="DS18">
        <v>385206</v>
      </c>
    </row>
    <row r="19" spans="1:123" x14ac:dyDescent="0.25">
      <c r="A19" s="38" t="s">
        <v>138</v>
      </c>
      <c r="B19" s="36">
        <v>2</v>
      </c>
      <c r="C19" s="36"/>
      <c r="D19" s="36"/>
      <c r="E19" s="36"/>
      <c r="F19" s="36"/>
      <c r="AI19" s="192"/>
      <c r="AJ19" s="36" t="s">
        <v>1286</v>
      </c>
      <c r="AK19" s="215"/>
      <c r="AL19">
        <v>568359</v>
      </c>
      <c r="AM19">
        <v>546181</v>
      </c>
      <c r="AN19" s="13">
        <f t="shared" si="1"/>
        <v>1.0406055867926567</v>
      </c>
      <c r="BB19" t="s">
        <v>84</v>
      </c>
      <c r="BC19">
        <v>2931</v>
      </c>
      <c r="BS19" t="s">
        <v>84</v>
      </c>
      <c r="BT19">
        <v>4426</v>
      </c>
      <c r="CJ19" t="s">
        <v>84</v>
      </c>
      <c r="CK19">
        <v>120878</v>
      </c>
      <c r="DA19" t="s">
        <v>84</v>
      </c>
      <c r="DB19">
        <v>6334</v>
      </c>
      <c r="DR19" t="s">
        <v>84</v>
      </c>
      <c r="DS19">
        <v>143051</v>
      </c>
    </row>
    <row r="20" spans="1:123" x14ac:dyDescent="0.25">
      <c r="A20" s="38" t="s">
        <v>139</v>
      </c>
      <c r="B20" s="36">
        <v>15</v>
      </c>
      <c r="C20" s="36"/>
      <c r="D20" s="36"/>
      <c r="E20" s="36"/>
      <c r="F20" s="36"/>
      <c r="AI20" s="192"/>
      <c r="AJ20" s="36" t="s">
        <v>1287</v>
      </c>
      <c r="AK20" s="215"/>
      <c r="AL20">
        <v>125</v>
      </c>
      <c r="AM20">
        <v>528619</v>
      </c>
      <c r="AN20" s="13">
        <f t="shared" si="1"/>
        <v>2.3646520461807085E-4</v>
      </c>
    </row>
    <row r="21" spans="1:123" x14ac:dyDescent="0.25">
      <c r="A21" s="38" t="s">
        <v>140</v>
      </c>
      <c r="B21" s="36">
        <v>0.05</v>
      </c>
      <c r="C21" s="36"/>
      <c r="D21" s="36"/>
      <c r="E21" s="36"/>
      <c r="F21" s="36"/>
      <c r="AI21" s="192"/>
      <c r="AJ21" s="36" t="s">
        <v>468</v>
      </c>
      <c r="AK21" s="215"/>
      <c r="AL21">
        <v>112276</v>
      </c>
      <c r="AM21">
        <v>577467</v>
      </c>
      <c r="AN21" s="13">
        <f t="shared" si="1"/>
        <v>0.19442842621309964</v>
      </c>
    </row>
    <row r="22" spans="1:123" x14ac:dyDescent="0.25">
      <c r="A22" s="38"/>
      <c r="B22" s="36"/>
      <c r="C22" s="36"/>
      <c r="D22" s="36"/>
      <c r="E22" s="36"/>
      <c r="F22" s="36"/>
      <c r="AI22" s="192"/>
      <c r="AJ22" s="36" t="s">
        <v>469</v>
      </c>
      <c r="AK22" s="215"/>
      <c r="AL22">
        <v>46258</v>
      </c>
      <c r="AM22">
        <v>655823</v>
      </c>
      <c r="AN22" s="13">
        <f t="shared" si="1"/>
        <v>7.0534275254146322E-2</v>
      </c>
    </row>
    <row r="23" spans="1:123" x14ac:dyDescent="0.25">
      <c r="A23" s="38" t="s">
        <v>173</v>
      </c>
      <c r="B23" s="36" t="s">
        <v>142</v>
      </c>
      <c r="C23" s="36" t="s">
        <v>143</v>
      </c>
      <c r="D23" s="36" t="s">
        <v>144</v>
      </c>
      <c r="E23" s="36" t="s">
        <v>145</v>
      </c>
      <c r="F23" s="36" t="s">
        <v>146</v>
      </c>
      <c r="AI23" s="192"/>
      <c r="AJ23" s="36" t="s">
        <v>40</v>
      </c>
      <c r="AK23" s="215" t="s">
        <v>122</v>
      </c>
      <c r="AL23">
        <v>267073</v>
      </c>
      <c r="AM23">
        <v>692706</v>
      </c>
      <c r="AN23" s="13">
        <f t="shared" si="1"/>
        <v>0.38555029117692063</v>
      </c>
    </row>
    <row r="24" spans="1:123" x14ac:dyDescent="0.25">
      <c r="A24" s="38"/>
      <c r="B24" s="36"/>
      <c r="C24" s="36"/>
      <c r="D24" s="36"/>
      <c r="E24" s="36"/>
      <c r="F24" s="36"/>
      <c r="AI24" s="192"/>
      <c r="AJ24" s="36" t="s">
        <v>467</v>
      </c>
      <c r="AK24" s="215"/>
      <c r="AL24">
        <v>1184</v>
      </c>
      <c r="AM24">
        <v>653444</v>
      </c>
      <c r="AN24" s="13">
        <f t="shared" si="1"/>
        <v>1.8119379778527311E-3</v>
      </c>
    </row>
    <row r="25" spans="1:123" x14ac:dyDescent="0.25">
      <c r="A25" s="38" t="s">
        <v>147</v>
      </c>
      <c r="B25" s="36"/>
      <c r="C25" s="36"/>
      <c r="D25" s="36"/>
      <c r="E25" s="36"/>
      <c r="F25" s="36"/>
      <c r="AI25" s="192"/>
      <c r="AJ25" s="36" t="s">
        <v>1286</v>
      </c>
      <c r="AK25" s="215"/>
      <c r="AL25">
        <v>826297</v>
      </c>
      <c r="AM25">
        <v>597509</v>
      </c>
      <c r="AN25" s="13">
        <f t="shared" si="1"/>
        <v>1.382903019034023</v>
      </c>
    </row>
    <row r="26" spans="1:123" x14ac:dyDescent="0.25">
      <c r="A26" s="38" t="s">
        <v>472</v>
      </c>
      <c r="B26" s="36">
        <v>0.68669999999999998</v>
      </c>
      <c r="C26" s="36" t="s">
        <v>473</v>
      </c>
      <c r="D26" s="36" t="s">
        <v>134</v>
      </c>
      <c r="E26" s="36" t="s">
        <v>159</v>
      </c>
      <c r="F26" s="36">
        <v>5.7000000000000002E-3</v>
      </c>
      <c r="AI26" s="192"/>
      <c r="AJ26" s="36" t="s">
        <v>1287</v>
      </c>
      <c r="AK26" s="215"/>
      <c r="AL26">
        <v>180518</v>
      </c>
      <c r="AM26">
        <v>643071</v>
      </c>
      <c r="AN26" s="13">
        <f t="shared" si="1"/>
        <v>0.28071239412133342</v>
      </c>
    </row>
    <row r="27" spans="1:123" x14ac:dyDescent="0.25">
      <c r="A27" s="38" t="s">
        <v>1288</v>
      </c>
      <c r="B27" s="36">
        <v>-0.59770000000000001</v>
      </c>
      <c r="C27" s="36" t="s">
        <v>474</v>
      </c>
      <c r="D27" s="36" t="s">
        <v>134</v>
      </c>
      <c r="E27" s="36" t="s">
        <v>175</v>
      </c>
      <c r="F27" s="36">
        <v>2.1999999999999999E-2</v>
      </c>
      <c r="AI27" s="192"/>
      <c r="AJ27" s="36" t="s">
        <v>468</v>
      </c>
      <c r="AK27" s="215"/>
      <c r="AL27">
        <v>307125</v>
      </c>
      <c r="AM27">
        <v>699269</v>
      </c>
      <c r="AN27" s="13">
        <f t="shared" si="1"/>
        <v>0.43920865932852737</v>
      </c>
    </row>
    <row r="28" spans="1:123" x14ac:dyDescent="0.25">
      <c r="A28" s="38" t="s">
        <v>1289</v>
      </c>
      <c r="B28" s="36">
        <v>0.62160000000000004</v>
      </c>
      <c r="C28" s="36" t="s">
        <v>475</v>
      </c>
      <c r="D28" s="36" t="s">
        <v>134</v>
      </c>
      <c r="E28" s="36" t="s">
        <v>175</v>
      </c>
      <c r="F28" s="36">
        <v>1.55E-2</v>
      </c>
      <c r="AI28" s="193"/>
      <c r="AJ28" s="48" t="s">
        <v>469</v>
      </c>
      <c r="AK28" s="216"/>
      <c r="AL28" s="7">
        <v>4426</v>
      </c>
      <c r="AM28" s="7">
        <v>743281</v>
      </c>
      <c r="AN28" s="14">
        <f t="shared" si="1"/>
        <v>5.954679320472338E-3</v>
      </c>
    </row>
    <row r="29" spans="1:123" x14ac:dyDescent="0.25">
      <c r="A29" s="38" t="s">
        <v>476</v>
      </c>
      <c r="B29" s="36">
        <v>0.1938</v>
      </c>
      <c r="C29" s="36" t="s">
        <v>477</v>
      </c>
      <c r="D29" s="36" t="s">
        <v>168</v>
      </c>
      <c r="E29" s="36" t="s">
        <v>171</v>
      </c>
      <c r="F29" s="36">
        <v>0.88749999999999996</v>
      </c>
      <c r="AI29" s="191">
        <v>5</v>
      </c>
      <c r="AJ29" s="57" t="s">
        <v>40</v>
      </c>
      <c r="AK29" s="214" t="s">
        <v>547</v>
      </c>
      <c r="AL29" s="11">
        <v>630858</v>
      </c>
      <c r="AM29" s="11">
        <v>897595</v>
      </c>
      <c r="AN29" s="12">
        <f t="shared" si="1"/>
        <v>0.70283145516630552</v>
      </c>
    </row>
    <row r="30" spans="1:123" x14ac:dyDescent="0.25">
      <c r="A30" s="38" t="s">
        <v>478</v>
      </c>
      <c r="B30" s="36">
        <v>0.46460000000000001</v>
      </c>
      <c r="C30" s="36" t="s">
        <v>479</v>
      </c>
      <c r="D30" s="36" t="s">
        <v>168</v>
      </c>
      <c r="E30" s="36" t="s">
        <v>171</v>
      </c>
      <c r="F30" s="36">
        <v>0.1255</v>
      </c>
      <c r="AI30" s="192"/>
      <c r="AJ30" s="36" t="s">
        <v>467</v>
      </c>
      <c r="AK30" s="215"/>
      <c r="AL30">
        <v>10456</v>
      </c>
      <c r="AM30">
        <v>756098</v>
      </c>
      <c r="AN30" s="13">
        <f t="shared" si="1"/>
        <v>1.382889519612537E-2</v>
      </c>
      <c r="AP30" s="1" t="s">
        <v>58</v>
      </c>
      <c r="BG30" s="1" t="s">
        <v>58</v>
      </c>
      <c r="BX30" s="1" t="s">
        <v>58</v>
      </c>
      <c r="CO30" s="1" t="s">
        <v>58</v>
      </c>
      <c r="DF30" s="1" t="s">
        <v>58</v>
      </c>
    </row>
    <row r="31" spans="1:123" x14ac:dyDescent="0.25">
      <c r="A31" s="38" t="s">
        <v>1290</v>
      </c>
      <c r="B31" s="36">
        <v>-1.284</v>
      </c>
      <c r="C31" s="36" t="s">
        <v>480</v>
      </c>
      <c r="D31" s="36" t="s">
        <v>134</v>
      </c>
      <c r="E31" s="36" t="s">
        <v>133</v>
      </c>
      <c r="F31" s="36" t="s">
        <v>132</v>
      </c>
      <c r="AI31" s="192"/>
      <c r="AJ31" s="36" t="s">
        <v>1286</v>
      </c>
      <c r="AK31" s="215"/>
      <c r="AL31">
        <v>625085</v>
      </c>
      <c r="AM31">
        <v>768981</v>
      </c>
      <c r="AN31" s="13">
        <f t="shared" si="1"/>
        <v>0.81287444033077538</v>
      </c>
      <c r="BB31" t="s">
        <v>101</v>
      </c>
      <c r="BC31" t="s">
        <v>85</v>
      </c>
      <c r="BS31" t="s">
        <v>101</v>
      </c>
      <c r="BT31" t="s">
        <v>85</v>
      </c>
      <c r="CJ31" t="s">
        <v>101</v>
      </c>
      <c r="CK31" t="s">
        <v>85</v>
      </c>
      <c r="DA31" t="s">
        <v>101</v>
      </c>
      <c r="DB31" t="s">
        <v>85</v>
      </c>
      <c r="DR31" t="s">
        <v>101</v>
      </c>
      <c r="DS31" t="s">
        <v>85</v>
      </c>
    </row>
    <row r="32" spans="1:123" x14ac:dyDescent="0.25">
      <c r="A32" s="38" t="s">
        <v>1291</v>
      </c>
      <c r="B32" s="36">
        <v>-6.5079999999999999E-2</v>
      </c>
      <c r="C32" s="36" t="s">
        <v>481</v>
      </c>
      <c r="D32" s="36" t="s">
        <v>168</v>
      </c>
      <c r="E32" s="36" t="s">
        <v>171</v>
      </c>
      <c r="F32" s="36">
        <v>0.99909999999999999</v>
      </c>
      <c r="AI32" s="192"/>
      <c r="AJ32" s="36" t="s">
        <v>1287</v>
      </c>
      <c r="AK32" s="215"/>
      <c r="AL32">
        <v>76536</v>
      </c>
      <c r="AM32">
        <v>647326</v>
      </c>
      <c r="AN32" s="13">
        <f t="shared" si="1"/>
        <v>0.11823408916063931</v>
      </c>
      <c r="BB32" t="s">
        <v>73</v>
      </c>
      <c r="BC32">
        <v>51200</v>
      </c>
      <c r="BS32" t="s">
        <v>73</v>
      </c>
      <c r="BT32">
        <v>0</v>
      </c>
      <c r="CJ32" t="s">
        <v>73</v>
      </c>
      <c r="CK32">
        <v>150</v>
      </c>
      <c r="DA32" t="s">
        <v>73</v>
      </c>
      <c r="DB32">
        <v>11150</v>
      </c>
      <c r="DR32" t="s">
        <v>73</v>
      </c>
      <c r="DS32">
        <v>50</v>
      </c>
    </row>
    <row r="33" spans="1:123" x14ac:dyDescent="0.25">
      <c r="A33" s="38" t="s">
        <v>482</v>
      </c>
      <c r="B33" s="36">
        <v>-0.49280000000000002</v>
      </c>
      <c r="C33" s="36" t="s">
        <v>483</v>
      </c>
      <c r="D33" s="36" t="s">
        <v>168</v>
      </c>
      <c r="E33" s="36" t="s">
        <v>171</v>
      </c>
      <c r="F33" s="36">
        <v>8.9599999999999999E-2</v>
      </c>
      <c r="AI33" s="192"/>
      <c r="AJ33" s="36" t="s">
        <v>468</v>
      </c>
      <c r="AK33" s="215"/>
      <c r="AL33">
        <v>338905</v>
      </c>
      <c r="AM33">
        <v>854835</v>
      </c>
      <c r="AN33" s="13">
        <f t="shared" si="1"/>
        <v>0.39645662613252852</v>
      </c>
      <c r="BB33" t="s">
        <v>74</v>
      </c>
      <c r="BC33">
        <v>41000</v>
      </c>
      <c r="BS33" t="s">
        <v>74</v>
      </c>
      <c r="BT33">
        <v>0</v>
      </c>
      <c r="CJ33" t="s">
        <v>74</v>
      </c>
      <c r="CK33">
        <v>250</v>
      </c>
      <c r="DA33" t="s">
        <v>74</v>
      </c>
      <c r="DB33">
        <v>11510</v>
      </c>
      <c r="DR33" t="s">
        <v>74</v>
      </c>
      <c r="DS33">
        <v>36045</v>
      </c>
    </row>
    <row r="34" spans="1:123" x14ac:dyDescent="0.25">
      <c r="A34" s="38" t="s">
        <v>484</v>
      </c>
      <c r="B34" s="36">
        <v>-0.22209999999999999</v>
      </c>
      <c r="C34" s="36" t="s">
        <v>485</v>
      </c>
      <c r="D34" s="36" t="s">
        <v>168</v>
      </c>
      <c r="E34" s="36" t="s">
        <v>171</v>
      </c>
      <c r="F34" s="36">
        <v>0.8175</v>
      </c>
      <c r="AI34" s="192"/>
      <c r="AJ34" s="36" t="s">
        <v>469</v>
      </c>
      <c r="AK34" s="215"/>
      <c r="AL34">
        <v>203715</v>
      </c>
      <c r="AM34">
        <v>921062</v>
      </c>
      <c r="AN34" s="13">
        <f t="shared" si="1"/>
        <v>0.2211740360583761</v>
      </c>
      <c r="BB34" t="s">
        <v>75</v>
      </c>
      <c r="BC34">
        <v>269734</v>
      </c>
      <c r="BS34" t="s">
        <v>75</v>
      </c>
      <c r="BT34">
        <v>302659</v>
      </c>
      <c r="CJ34" t="s">
        <v>75</v>
      </c>
      <c r="CK34">
        <v>227663</v>
      </c>
      <c r="DA34" t="s">
        <v>75</v>
      </c>
      <c r="DB34">
        <v>388320</v>
      </c>
      <c r="DR34" t="s">
        <v>75</v>
      </c>
      <c r="DS34">
        <v>384961</v>
      </c>
    </row>
    <row r="35" spans="1:123" x14ac:dyDescent="0.25">
      <c r="A35" s="38" t="s">
        <v>1292</v>
      </c>
      <c r="B35" s="36">
        <v>1.2190000000000001</v>
      </c>
      <c r="C35" s="36" t="s">
        <v>486</v>
      </c>
      <c r="D35" s="36" t="s">
        <v>134</v>
      </c>
      <c r="E35" s="36" t="s">
        <v>133</v>
      </c>
      <c r="F35" s="36" t="s">
        <v>132</v>
      </c>
      <c r="AI35" s="192"/>
      <c r="AJ35" s="36" t="s">
        <v>40</v>
      </c>
      <c r="AK35" s="215" t="s">
        <v>122</v>
      </c>
      <c r="AL35">
        <v>167116</v>
      </c>
      <c r="AM35">
        <v>863380</v>
      </c>
      <c r="AN35" s="13">
        <f t="shared" si="1"/>
        <v>0.1935601936574857</v>
      </c>
      <c r="BB35" t="s">
        <v>76</v>
      </c>
      <c r="BC35">
        <v>374233</v>
      </c>
      <c r="BS35" t="s">
        <v>76</v>
      </c>
      <c r="BT35">
        <v>312479</v>
      </c>
      <c r="CJ35" t="s">
        <v>76</v>
      </c>
      <c r="CK35">
        <v>244244</v>
      </c>
      <c r="DA35" t="s">
        <v>76</v>
      </c>
      <c r="DB35">
        <v>469420</v>
      </c>
      <c r="DR35" t="s">
        <v>76</v>
      </c>
      <c r="DS35">
        <v>492147</v>
      </c>
    </row>
    <row r="36" spans="1:123" x14ac:dyDescent="0.25">
      <c r="A36" s="38" t="s">
        <v>1293</v>
      </c>
      <c r="B36" s="36">
        <v>0.79149999999999998</v>
      </c>
      <c r="C36" s="36" t="s">
        <v>487</v>
      </c>
      <c r="D36" s="36" t="s">
        <v>134</v>
      </c>
      <c r="E36" s="36" t="s">
        <v>159</v>
      </c>
      <c r="F36" s="36">
        <v>1E-3</v>
      </c>
      <c r="AI36" s="192"/>
      <c r="AJ36" s="36" t="s">
        <v>467</v>
      </c>
      <c r="AK36" s="215"/>
      <c r="AL36">
        <v>13910</v>
      </c>
      <c r="AM36">
        <v>817327</v>
      </c>
      <c r="AN36" s="13">
        <f t="shared" si="1"/>
        <v>1.7018892071349656E-2</v>
      </c>
      <c r="BB36" t="s">
        <v>77</v>
      </c>
      <c r="BC36">
        <v>410658</v>
      </c>
      <c r="BS36" t="s">
        <v>77</v>
      </c>
      <c r="BT36">
        <v>380541</v>
      </c>
      <c r="CJ36" t="s">
        <v>77</v>
      </c>
      <c r="CK36">
        <v>381863</v>
      </c>
      <c r="DA36" t="s">
        <v>77</v>
      </c>
      <c r="DB36">
        <v>637178</v>
      </c>
      <c r="DR36" t="s">
        <v>77</v>
      </c>
      <c r="DS36">
        <v>583534</v>
      </c>
    </row>
    <row r="37" spans="1:123" x14ac:dyDescent="0.25">
      <c r="A37" s="38" t="s">
        <v>1294</v>
      </c>
      <c r="B37" s="36">
        <v>1.0620000000000001</v>
      </c>
      <c r="C37" s="36" t="s">
        <v>488</v>
      </c>
      <c r="D37" s="36" t="s">
        <v>134</v>
      </c>
      <c r="E37" s="36" t="s">
        <v>133</v>
      </c>
      <c r="F37" s="36" t="s">
        <v>132</v>
      </c>
      <c r="AI37" s="192"/>
      <c r="AJ37" s="36" t="s">
        <v>1286</v>
      </c>
      <c r="AK37" s="215"/>
      <c r="AL37">
        <v>366638</v>
      </c>
      <c r="AM37">
        <v>763820</v>
      </c>
      <c r="AN37" s="13">
        <f t="shared" si="1"/>
        <v>0.48000576051949412</v>
      </c>
      <c r="BB37" t="s">
        <v>78</v>
      </c>
      <c r="BC37">
        <v>356775</v>
      </c>
      <c r="BS37" t="s">
        <v>78</v>
      </c>
      <c r="BT37">
        <v>504699</v>
      </c>
      <c r="CJ37" t="s">
        <v>78</v>
      </c>
      <c r="CK37">
        <v>378003</v>
      </c>
      <c r="DA37" t="s">
        <v>78</v>
      </c>
      <c r="DB37">
        <v>590684</v>
      </c>
      <c r="DR37" t="s">
        <v>78</v>
      </c>
      <c r="DS37">
        <v>551498</v>
      </c>
    </row>
    <row r="38" spans="1:123" x14ac:dyDescent="0.25">
      <c r="A38" s="38" t="s">
        <v>1295</v>
      </c>
      <c r="B38" s="36">
        <v>-0.42770000000000002</v>
      </c>
      <c r="C38" s="36" t="s">
        <v>489</v>
      </c>
      <c r="D38" s="36" t="s">
        <v>168</v>
      </c>
      <c r="E38" s="36" t="s">
        <v>171</v>
      </c>
      <c r="F38" s="36">
        <v>0.1888</v>
      </c>
      <c r="AI38" s="192"/>
      <c r="AJ38" s="36" t="s">
        <v>1287</v>
      </c>
      <c r="AK38" s="215"/>
      <c r="AL38">
        <v>45032</v>
      </c>
      <c r="AM38">
        <v>772941</v>
      </c>
      <c r="AN38" s="13">
        <f t="shared" si="1"/>
        <v>5.8260591688110736E-2</v>
      </c>
      <c r="BB38" t="s">
        <v>79</v>
      </c>
      <c r="BC38">
        <v>65000</v>
      </c>
      <c r="BS38" t="s">
        <v>79</v>
      </c>
      <c r="BT38">
        <v>0</v>
      </c>
      <c r="CJ38" t="s">
        <v>79</v>
      </c>
      <c r="CK38">
        <v>150</v>
      </c>
      <c r="DA38" t="s">
        <v>79</v>
      </c>
      <c r="DB38">
        <v>10550</v>
      </c>
      <c r="DR38" t="s">
        <v>79</v>
      </c>
      <c r="DS38">
        <v>50</v>
      </c>
    </row>
    <row r="39" spans="1:123" x14ac:dyDescent="0.25">
      <c r="A39" s="38" t="s">
        <v>1296</v>
      </c>
      <c r="B39" s="36">
        <v>-0.157</v>
      </c>
      <c r="C39" s="36" t="s">
        <v>490</v>
      </c>
      <c r="D39" s="36" t="s">
        <v>168</v>
      </c>
      <c r="E39" s="36" t="s">
        <v>171</v>
      </c>
      <c r="F39" s="36">
        <v>0.95089999999999997</v>
      </c>
      <c r="AI39" s="192"/>
      <c r="AJ39" s="36" t="s">
        <v>468</v>
      </c>
      <c r="AK39" s="215"/>
      <c r="AL39">
        <v>214554</v>
      </c>
      <c r="AM39">
        <v>770303</v>
      </c>
      <c r="AN39" s="13">
        <f t="shared" si="1"/>
        <v>0.27853195430888883</v>
      </c>
      <c r="BB39" t="s">
        <v>80</v>
      </c>
      <c r="BC39">
        <v>54907</v>
      </c>
      <c r="BS39" t="s">
        <v>80</v>
      </c>
      <c r="BT39">
        <v>43149</v>
      </c>
      <c r="CJ39" t="s">
        <v>80</v>
      </c>
      <c r="CK39">
        <v>196</v>
      </c>
      <c r="DA39" t="s">
        <v>80</v>
      </c>
      <c r="DB39">
        <v>40089</v>
      </c>
      <c r="DR39" t="s">
        <v>80</v>
      </c>
      <c r="DS39">
        <v>20262</v>
      </c>
    </row>
    <row r="40" spans="1:123" x14ac:dyDescent="0.25">
      <c r="A40" s="38" t="s">
        <v>491</v>
      </c>
      <c r="B40" s="36">
        <v>0.2707</v>
      </c>
      <c r="C40" s="36" t="s">
        <v>492</v>
      </c>
      <c r="D40" s="36" t="s">
        <v>168</v>
      </c>
      <c r="E40" s="36" t="s">
        <v>171</v>
      </c>
      <c r="F40" s="36">
        <v>0.6633</v>
      </c>
      <c r="AI40" s="193"/>
      <c r="AJ40" s="48" t="s">
        <v>469</v>
      </c>
      <c r="AK40" s="216"/>
      <c r="AL40" s="7">
        <v>120878</v>
      </c>
      <c r="AM40" s="7">
        <v>847467</v>
      </c>
      <c r="AN40" s="14">
        <f t="shared" si="1"/>
        <v>0.14263446246284517</v>
      </c>
      <c r="BB40" t="s">
        <v>81</v>
      </c>
      <c r="BC40">
        <v>896984</v>
      </c>
      <c r="BS40" t="s">
        <v>81</v>
      </c>
      <c r="BT40">
        <v>982514</v>
      </c>
      <c r="CJ40" t="s">
        <v>81</v>
      </c>
      <c r="CK40">
        <v>1262984</v>
      </c>
      <c r="DA40" t="s">
        <v>81</v>
      </c>
      <c r="DB40">
        <v>1006926</v>
      </c>
      <c r="DR40" t="s">
        <v>81</v>
      </c>
      <c r="DS40">
        <v>951760</v>
      </c>
    </row>
    <row r="41" spans="1:123" x14ac:dyDescent="0.25">
      <c r="A41" s="38"/>
      <c r="B41" s="36"/>
      <c r="C41" s="36"/>
      <c r="D41" s="36"/>
      <c r="E41" s="36"/>
      <c r="F41" s="36"/>
      <c r="AI41" s="191">
        <v>6</v>
      </c>
      <c r="AJ41" s="57" t="s">
        <v>40</v>
      </c>
      <c r="AK41" s="214" t="s">
        <v>547</v>
      </c>
      <c r="AL41" s="11">
        <v>676200</v>
      </c>
      <c r="AM41" s="11">
        <v>491362</v>
      </c>
      <c r="AN41" s="12">
        <f t="shared" si="1"/>
        <v>1.3761747957717527</v>
      </c>
      <c r="BB41" t="s">
        <v>82</v>
      </c>
      <c r="BC41">
        <v>933768</v>
      </c>
      <c r="BS41" t="s">
        <v>82</v>
      </c>
      <c r="BT41">
        <v>986036</v>
      </c>
      <c r="CJ41" t="s">
        <v>82</v>
      </c>
      <c r="CK41">
        <v>1393258</v>
      </c>
      <c r="DA41" t="s">
        <v>82</v>
      </c>
      <c r="DB41">
        <v>1017666</v>
      </c>
      <c r="DR41" t="s">
        <v>82</v>
      </c>
      <c r="DS41">
        <v>1087664</v>
      </c>
    </row>
    <row r="42" spans="1:123" x14ac:dyDescent="0.25">
      <c r="A42" s="38" t="s">
        <v>153</v>
      </c>
      <c r="B42" s="36"/>
      <c r="C42" s="36"/>
      <c r="D42" s="36"/>
      <c r="E42" s="36"/>
      <c r="F42" s="36"/>
      <c r="AI42" s="192"/>
      <c r="AJ42" s="36" t="s">
        <v>467</v>
      </c>
      <c r="AK42" s="215"/>
      <c r="AL42">
        <v>76822</v>
      </c>
      <c r="AM42">
        <v>462485</v>
      </c>
      <c r="AN42" s="13">
        <f t="shared" si="1"/>
        <v>0.16610700887596355</v>
      </c>
      <c r="BB42" t="s">
        <v>83</v>
      </c>
      <c r="BC42">
        <v>927929</v>
      </c>
      <c r="BS42" t="s">
        <v>83</v>
      </c>
      <c r="BT42">
        <v>769927</v>
      </c>
      <c r="CJ42" t="s">
        <v>83</v>
      </c>
      <c r="CK42">
        <v>931056</v>
      </c>
      <c r="DA42" t="s">
        <v>83</v>
      </c>
      <c r="DB42">
        <v>726734</v>
      </c>
      <c r="DR42" t="s">
        <v>83</v>
      </c>
      <c r="DS42">
        <v>769619</v>
      </c>
    </row>
    <row r="43" spans="1:123" x14ac:dyDescent="0.25">
      <c r="A43" s="38" t="s">
        <v>472</v>
      </c>
      <c r="B43" s="36">
        <v>0.1454</v>
      </c>
      <c r="C43" s="36" t="s">
        <v>493</v>
      </c>
      <c r="D43" s="36" t="s">
        <v>168</v>
      </c>
      <c r="E43" s="36" t="s">
        <v>171</v>
      </c>
      <c r="F43" s="36">
        <v>0.96430000000000005</v>
      </c>
      <c r="AI43" s="192"/>
      <c r="AJ43" s="36" t="s">
        <v>1286</v>
      </c>
      <c r="AK43" s="215"/>
      <c r="AL43">
        <v>971504</v>
      </c>
      <c r="AM43">
        <v>408366</v>
      </c>
      <c r="AN43" s="13">
        <f t="shared" si="1"/>
        <v>2.3790031491358241</v>
      </c>
      <c r="BB43" t="s">
        <v>84</v>
      </c>
      <c r="BC43">
        <v>843942</v>
      </c>
      <c r="BS43" t="s">
        <v>84</v>
      </c>
      <c r="BT43">
        <v>928229</v>
      </c>
      <c r="CJ43" t="s">
        <v>84</v>
      </c>
      <c r="CK43">
        <v>1104618</v>
      </c>
      <c r="DA43" t="s">
        <v>84</v>
      </c>
      <c r="DB43">
        <v>844924</v>
      </c>
      <c r="DR43" t="s">
        <v>84</v>
      </c>
      <c r="DS43">
        <v>727664</v>
      </c>
    </row>
    <row r="44" spans="1:123" x14ac:dyDescent="0.25">
      <c r="A44" s="38" t="s">
        <v>1288</v>
      </c>
      <c r="B44" s="36">
        <v>-0.63690000000000002</v>
      </c>
      <c r="C44" s="36" t="s">
        <v>494</v>
      </c>
      <c r="D44" s="36" t="s">
        <v>134</v>
      </c>
      <c r="E44" s="36" t="s">
        <v>175</v>
      </c>
      <c r="F44" s="36">
        <v>1.23E-2</v>
      </c>
      <c r="AI44" s="192"/>
      <c r="AJ44" s="36" t="s">
        <v>1287</v>
      </c>
      <c r="AK44" s="215"/>
      <c r="AL44">
        <v>117946</v>
      </c>
      <c r="AM44">
        <v>456737</v>
      </c>
      <c r="AN44" s="13">
        <f t="shared" si="1"/>
        <v>0.2582361402732864</v>
      </c>
    </row>
    <row r="45" spans="1:123" x14ac:dyDescent="0.25">
      <c r="A45" s="38" t="s">
        <v>1289</v>
      </c>
      <c r="B45" s="36">
        <v>0.1285</v>
      </c>
      <c r="C45" s="36" t="s">
        <v>495</v>
      </c>
      <c r="D45" s="36" t="s">
        <v>168</v>
      </c>
      <c r="E45" s="36" t="s">
        <v>171</v>
      </c>
      <c r="F45" s="36">
        <v>0.97909999999999997</v>
      </c>
      <c r="AI45" s="192"/>
      <c r="AJ45" s="36" t="s">
        <v>468</v>
      </c>
      <c r="AK45" s="215"/>
      <c r="AL45">
        <v>534754</v>
      </c>
      <c r="AM45">
        <v>567516</v>
      </c>
      <c r="AN45" s="13">
        <f t="shared" si="1"/>
        <v>0.94227123111947508</v>
      </c>
    </row>
    <row r="46" spans="1:123" x14ac:dyDescent="0.25">
      <c r="A46" s="38" t="s">
        <v>476</v>
      </c>
      <c r="B46" s="36">
        <v>-0.17519999999999999</v>
      </c>
      <c r="C46" s="36" t="s">
        <v>496</v>
      </c>
      <c r="D46" s="36" t="s">
        <v>168</v>
      </c>
      <c r="E46" s="36" t="s">
        <v>171</v>
      </c>
      <c r="F46" s="36">
        <v>0.92359999999999998</v>
      </c>
      <c r="AI46" s="192"/>
      <c r="AJ46" s="36" t="s">
        <v>469</v>
      </c>
      <c r="AK46" s="215"/>
      <c r="AL46">
        <v>260916</v>
      </c>
      <c r="AM46">
        <v>540083</v>
      </c>
      <c r="AN46" s="13">
        <f t="shared" si="1"/>
        <v>0.48310352297702391</v>
      </c>
    </row>
    <row r="47" spans="1:123" x14ac:dyDescent="0.25">
      <c r="A47" s="38" t="s">
        <v>478</v>
      </c>
      <c r="B47" s="36">
        <v>0.15809999999999999</v>
      </c>
      <c r="C47" s="36" t="s">
        <v>497</v>
      </c>
      <c r="D47" s="36" t="s">
        <v>168</v>
      </c>
      <c r="E47" s="36" t="s">
        <v>171</v>
      </c>
      <c r="F47" s="36">
        <v>0.94950000000000001</v>
      </c>
      <c r="AI47" s="192"/>
      <c r="AJ47" s="36" t="s">
        <v>40</v>
      </c>
      <c r="AK47" s="215" t="s">
        <v>122</v>
      </c>
      <c r="AL47">
        <v>136725</v>
      </c>
      <c r="AM47">
        <v>541556</v>
      </c>
      <c r="AN47" s="13">
        <f t="shared" si="1"/>
        <v>0.25246696555850179</v>
      </c>
    </row>
    <row r="48" spans="1:123" x14ac:dyDescent="0.25">
      <c r="A48" s="38" t="s">
        <v>1290</v>
      </c>
      <c r="B48" s="36">
        <v>-0.7823</v>
      </c>
      <c r="C48" s="36" t="s">
        <v>498</v>
      </c>
      <c r="D48" s="36" t="s">
        <v>134</v>
      </c>
      <c r="E48" s="36" t="s">
        <v>159</v>
      </c>
      <c r="F48" s="36">
        <v>1.1999999999999999E-3</v>
      </c>
      <c r="AI48" s="192"/>
      <c r="AJ48" s="36" t="s">
        <v>467</v>
      </c>
      <c r="AK48" s="215"/>
      <c r="AL48">
        <v>150762</v>
      </c>
      <c r="AM48">
        <v>645086</v>
      </c>
      <c r="AN48" s="13">
        <f t="shared" si="1"/>
        <v>0.23370837376721865</v>
      </c>
    </row>
    <row r="49" spans="1:123" x14ac:dyDescent="0.25">
      <c r="A49" s="38" t="s">
        <v>1291</v>
      </c>
      <c r="B49" s="36">
        <v>-1.695E-2</v>
      </c>
      <c r="C49" s="36" t="s">
        <v>499</v>
      </c>
      <c r="D49" s="36" t="s">
        <v>168</v>
      </c>
      <c r="E49" s="36" t="s">
        <v>171</v>
      </c>
      <c r="F49" s="36" t="s">
        <v>500</v>
      </c>
      <c r="AI49" s="192"/>
      <c r="AJ49" s="36" t="s">
        <v>1286</v>
      </c>
      <c r="AK49" s="215"/>
      <c r="AL49">
        <v>480655</v>
      </c>
      <c r="AM49">
        <v>551669</v>
      </c>
      <c r="AN49" s="13">
        <f t="shared" si="1"/>
        <v>0.87127426047140588</v>
      </c>
    </row>
    <row r="50" spans="1:123" x14ac:dyDescent="0.25">
      <c r="A50" s="38" t="s">
        <v>482</v>
      </c>
      <c r="B50" s="36">
        <v>-0.3206</v>
      </c>
      <c r="C50" s="36" t="s">
        <v>501</v>
      </c>
      <c r="D50" s="36" t="s">
        <v>168</v>
      </c>
      <c r="E50" s="36" t="s">
        <v>171</v>
      </c>
      <c r="F50" s="36">
        <v>0.4884</v>
      </c>
      <c r="AI50" s="192"/>
      <c r="AJ50" s="36" t="s">
        <v>1287</v>
      </c>
      <c r="AK50" s="215"/>
      <c r="AL50">
        <v>15441</v>
      </c>
      <c r="AM50">
        <v>592574</v>
      </c>
      <c r="AN50" s="13">
        <f t="shared" si="1"/>
        <v>2.6057505054221077E-2</v>
      </c>
    </row>
    <row r="51" spans="1:123" x14ac:dyDescent="0.25">
      <c r="A51" s="38" t="s">
        <v>484</v>
      </c>
      <c r="B51" s="36">
        <v>1.264E-2</v>
      </c>
      <c r="C51" s="36" t="s">
        <v>502</v>
      </c>
      <c r="D51" s="36" t="s">
        <v>168</v>
      </c>
      <c r="E51" s="36" t="s">
        <v>171</v>
      </c>
      <c r="F51" s="36" t="s">
        <v>500</v>
      </c>
      <c r="AI51" s="192"/>
      <c r="AJ51" s="36" t="s">
        <v>468</v>
      </c>
      <c r="AK51" s="215"/>
      <c r="AL51">
        <v>194859</v>
      </c>
      <c r="AM51">
        <v>582625</v>
      </c>
      <c r="AN51" s="13">
        <f t="shared" si="1"/>
        <v>0.33445011800042912</v>
      </c>
    </row>
    <row r="52" spans="1:123" x14ac:dyDescent="0.25">
      <c r="A52" s="38" t="s">
        <v>1292</v>
      </c>
      <c r="B52" s="36">
        <v>0.76539999999999997</v>
      </c>
      <c r="C52" s="36" t="s">
        <v>503</v>
      </c>
      <c r="D52" s="36" t="s">
        <v>134</v>
      </c>
      <c r="E52" s="36" t="s">
        <v>159</v>
      </c>
      <c r="F52" s="36">
        <v>1.6000000000000001E-3</v>
      </c>
      <c r="AI52" s="193"/>
      <c r="AJ52" s="48" t="s">
        <v>469</v>
      </c>
      <c r="AK52" s="216"/>
      <c r="AL52" s="7">
        <v>6334</v>
      </c>
      <c r="AM52" s="7">
        <v>685857</v>
      </c>
      <c r="AN52" s="14">
        <f t="shared" si="1"/>
        <v>9.2351612653949738E-3</v>
      </c>
    </row>
    <row r="53" spans="1:123" x14ac:dyDescent="0.25">
      <c r="A53" s="38" t="s">
        <v>1293</v>
      </c>
      <c r="B53" s="36">
        <v>0.4617</v>
      </c>
      <c r="C53" s="36" t="s">
        <v>504</v>
      </c>
      <c r="D53" s="36" t="s">
        <v>168</v>
      </c>
      <c r="E53" s="36" t="s">
        <v>171</v>
      </c>
      <c r="F53" s="36">
        <v>0.1298</v>
      </c>
      <c r="AI53" s="191">
        <v>7</v>
      </c>
      <c r="AJ53" s="57" t="s">
        <v>40</v>
      </c>
      <c r="AK53" s="214" t="s">
        <v>547</v>
      </c>
      <c r="AL53" s="11">
        <v>336434</v>
      </c>
      <c r="AM53" s="11">
        <v>293201</v>
      </c>
      <c r="AN53" s="12">
        <f t="shared" si="1"/>
        <v>1.1474517481181852</v>
      </c>
    </row>
    <row r="54" spans="1:123" x14ac:dyDescent="0.25">
      <c r="A54" s="38" t="s">
        <v>1294</v>
      </c>
      <c r="B54" s="36">
        <v>0.79490000000000005</v>
      </c>
      <c r="C54" s="36" t="s">
        <v>505</v>
      </c>
      <c r="D54" s="36" t="s">
        <v>134</v>
      </c>
      <c r="E54" s="36" t="s">
        <v>151</v>
      </c>
      <c r="F54" s="36">
        <v>1E-3</v>
      </c>
      <c r="AI54" s="192"/>
      <c r="AJ54" s="36" t="s">
        <v>467</v>
      </c>
      <c r="AK54" s="215"/>
      <c r="AL54">
        <v>16949</v>
      </c>
      <c r="AM54">
        <v>262034</v>
      </c>
      <c r="AN54" s="13">
        <f t="shared" si="1"/>
        <v>6.4682445789477697E-2</v>
      </c>
      <c r="AP54" s="1" t="s">
        <v>59</v>
      </c>
      <c r="BG54" s="1" t="s">
        <v>59</v>
      </c>
      <c r="BX54" s="1" t="s">
        <v>59</v>
      </c>
      <c r="CO54" s="1" t="s">
        <v>59</v>
      </c>
      <c r="DF54" s="1" t="s">
        <v>59</v>
      </c>
    </row>
    <row r="55" spans="1:123" x14ac:dyDescent="0.25">
      <c r="A55" s="38" t="s">
        <v>1295</v>
      </c>
      <c r="B55" s="36">
        <v>-0.30370000000000003</v>
      </c>
      <c r="C55" s="36" t="s">
        <v>506</v>
      </c>
      <c r="D55" s="36" t="s">
        <v>168</v>
      </c>
      <c r="E55" s="36" t="s">
        <v>171</v>
      </c>
      <c r="F55" s="36">
        <v>0.54759999999999998</v>
      </c>
      <c r="AI55" s="192"/>
      <c r="AJ55" s="36" t="s">
        <v>1286</v>
      </c>
      <c r="AK55" s="215"/>
      <c r="AL55">
        <v>583596</v>
      </c>
      <c r="AM55">
        <v>269810</v>
      </c>
      <c r="AN55" s="13">
        <f t="shared" si="1"/>
        <v>2.1629887698750974</v>
      </c>
      <c r="BB55" t="s">
        <v>101</v>
      </c>
      <c r="BC55" t="s">
        <v>85</v>
      </c>
      <c r="BS55" t="s">
        <v>101</v>
      </c>
      <c r="BT55" t="s">
        <v>85</v>
      </c>
      <c r="CJ55" t="s">
        <v>101</v>
      </c>
      <c r="CK55" t="s">
        <v>85</v>
      </c>
      <c r="DA55" t="s">
        <v>101</v>
      </c>
      <c r="DR55" t="s">
        <v>101</v>
      </c>
      <c r="DS55" t="s">
        <v>85</v>
      </c>
    </row>
    <row r="56" spans="1:123" x14ac:dyDescent="0.25">
      <c r="A56" s="38" t="s">
        <v>1296</v>
      </c>
      <c r="B56" s="36">
        <v>2.9590000000000002E-2</v>
      </c>
      <c r="C56" s="36" t="s">
        <v>507</v>
      </c>
      <c r="D56" s="36" t="s">
        <v>168</v>
      </c>
      <c r="E56" s="36" t="s">
        <v>171</v>
      </c>
      <c r="F56" s="36" t="s">
        <v>500</v>
      </c>
      <c r="AI56" s="192"/>
      <c r="AJ56" s="36" t="s">
        <v>1287</v>
      </c>
      <c r="AK56" s="215"/>
      <c r="AL56">
        <v>33724</v>
      </c>
      <c r="AM56">
        <v>281836</v>
      </c>
      <c r="AN56" s="13">
        <f t="shared" si="1"/>
        <v>0.11965824096282944</v>
      </c>
      <c r="BB56" t="s">
        <v>73</v>
      </c>
      <c r="BC56">
        <v>731858</v>
      </c>
      <c r="BS56" t="s">
        <v>73</v>
      </c>
      <c r="BT56">
        <v>711997</v>
      </c>
      <c r="CJ56" t="s">
        <v>73</v>
      </c>
      <c r="CK56">
        <v>897595</v>
      </c>
      <c r="DA56" t="s">
        <v>73</v>
      </c>
      <c r="DR56" t="s">
        <v>73</v>
      </c>
      <c r="DS56">
        <v>293201</v>
      </c>
    </row>
    <row r="57" spans="1:123" x14ac:dyDescent="0.25">
      <c r="A57" s="38" t="s">
        <v>491</v>
      </c>
      <c r="B57" s="36">
        <v>0.33329999999999999</v>
      </c>
      <c r="C57" s="36" t="s">
        <v>508</v>
      </c>
      <c r="D57" s="36" t="s">
        <v>168</v>
      </c>
      <c r="E57" s="36" t="s">
        <v>171</v>
      </c>
      <c r="F57" s="36">
        <v>0.44540000000000002</v>
      </c>
      <c r="AI57" s="192"/>
      <c r="AJ57" s="36" t="s">
        <v>468</v>
      </c>
      <c r="AK57" s="215"/>
      <c r="AL57">
        <v>318580</v>
      </c>
      <c r="AM57">
        <v>297757</v>
      </c>
      <c r="AN57" s="13">
        <f t="shared" si="1"/>
        <v>1.0699328647185458</v>
      </c>
      <c r="BB57" t="s">
        <v>74</v>
      </c>
      <c r="BC57">
        <v>572623</v>
      </c>
      <c r="BS57" t="s">
        <v>74</v>
      </c>
      <c r="BT57">
        <v>626035</v>
      </c>
      <c r="CJ57" t="s">
        <v>74</v>
      </c>
      <c r="CK57">
        <v>756098</v>
      </c>
      <c r="DA57" t="s">
        <v>74</v>
      </c>
      <c r="DR57" t="s">
        <v>74</v>
      </c>
      <c r="DS57">
        <v>262034</v>
      </c>
    </row>
    <row r="58" spans="1:123" x14ac:dyDescent="0.25">
      <c r="AI58" s="192"/>
      <c r="AJ58" s="36" t="s">
        <v>469</v>
      </c>
      <c r="AK58" s="215"/>
      <c r="AL58">
        <v>175770</v>
      </c>
      <c r="AM58">
        <v>305813</v>
      </c>
      <c r="AN58" s="13">
        <f t="shared" si="1"/>
        <v>0.57476300876679542</v>
      </c>
      <c r="BB58" t="s">
        <v>75</v>
      </c>
      <c r="BC58">
        <v>565632</v>
      </c>
      <c r="BS58" t="s">
        <v>75</v>
      </c>
      <c r="BT58">
        <v>546181</v>
      </c>
      <c r="CJ58" t="s">
        <v>75</v>
      </c>
      <c r="CK58">
        <v>768981</v>
      </c>
      <c r="DA58" t="s">
        <v>75</v>
      </c>
      <c r="DR58" t="s">
        <v>75</v>
      </c>
      <c r="DS58">
        <v>269810</v>
      </c>
    </row>
    <row r="59" spans="1:123" x14ac:dyDescent="0.25">
      <c r="AI59" s="192"/>
      <c r="AJ59" s="36" t="s">
        <v>40</v>
      </c>
      <c r="AK59" s="215" t="s">
        <v>122</v>
      </c>
      <c r="AL59">
        <v>122978</v>
      </c>
      <c r="AM59">
        <v>332309</v>
      </c>
      <c r="AN59" s="13">
        <f t="shared" si="1"/>
        <v>0.37007122888636779</v>
      </c>
      <c r="BB59" t="s">
        <v>76</v>
      </c>
      <c r="BC59">
        <v>572827</v>
      </c>
      <c r="BS59" t="s">
        <v>76</v>
      </c>
      <c r="BT59">
        <v>528619</v>
      </c>
      <c r="CJ59" t="s">
        <v>76</v>
      </c>
      <c r="CK59">
        <v>747326</v>
      </c>
      <c r="DA59" t="s">
        <v>76</v>
      </c>
      <c r="DR59" t="s">
        <v>76</v>
      </c>
      <c r="DS59">
        <v>281836</v>
      </c>
    </row>
    <row r="60" spans="1:123" x14ac:dyDescent="0.25">
      <c r="AI60" s="192"/>
      <c r="AJ60" s="36" t="s">
        <v>467</v>
      </c>
      <c r="AK60" s="215"/>
      <c r="AL60">
        <v>109536</v>
      </c>
      <c r="AM60">
        <v>350571</v>
      </c>
      <c r="AN60" s="13">
        <f t="shared" si="1"/>
        <v>0.31245025971914392</v>
      </c>
      <c r="BB60" t="s">
        <v>77</v>
      </c>
      <c r="BC60">
        <v>637506</v>
      </c>
      <c r="BS60" t="s">
        <v>77</v>
      </c>
      <c r="BT60">
        <v>577467</v>
      </c>
      <c r="CJ60" t="s">
        <v>77</v>
      </c>
      <c r="CK60">
        <v>854835</v>
      </c>
      <c r="DA60" t="s">
        <v>77</v>
      </c>
      <c r="DR60" t="s">
        <v>77</v>
      </c>
      <c r="DS60">
        <v>297757</v>
      </c>
    </row>
    <row r="61" spans="1:123" x14ac:dyDescent="0.25">
      <c r="AI61" s="192"/>
      <c r="AJ61" s="36" t="s">
        <v>1286</v>
      </c>
      <c r="AK61" s="215"/>
      <c r="AL61">
        <v>530920</v>
      </c>
      <c r="AM61">
        <v>333571</v>
      </c>
      <c r="AN61" s="13">
        <f t="shared" si="1"/>
        <v>1.5916251712528966</v>
      </c>
      <c r="BB61" t="s">
        <v>78</v>
      </c>
      <c r="BC61">
        <v>694668</v>
      </c>
      <c r="BS61" t="s">
        <v>78</v>
      </c>
      <c r="BT61">
        <v>655823</v>
      </c>
      <c r="CJ61" t="s">
        <v>78</v>
      </c>
      <c r="CK61">
        <v>921062</v>
      </c>
      <c r="DA61" t="s">
        <v>78</v>
      </c>
      <c r="DR61" t="s">
        <v>78</v>
      </c>
      <c r="DS61">
        <v>305813</v>
      </c>
    </row>
    <row r="62" spans="1:123" x14ac:dyDescent="0.25">
      <c r="AI62" s="192"/>
      <c r="AJ62" s="36" t="s">
        <v>1287</v>
      </c>
      <c r="AK62" s="215"/>
      <c r="AL62">
        <v>110064</v>
      </c>
      <c r="AM62">
        <v>389102</v>
      </c>
      <c r="AN62" s="13">
        <f t="shared" si="1"/>
        <v>0.28286670333228819</v>
      </c>
      <c r="BB62" t="s">
        <v>79</v>
      </c>
      <c r="BC62">
        <v>658834</v>
      </c>
      <c r="BS62" t="s">
        <v>79</v>
      </c>
      <c r="BT62">
        <v>692706</v>
      </c>
      <c r="CJ62" t="s">
        <v>79</v>
      </c>
      <c r="CK62">
        <v>863380</v>
      </c>
      <c r="DA62" t="s">
        <v>79</v>
      </c>
      <c r="DR62" t="s">
        <v>79</v>
      </c>
      <c r="DS62">
        <v>332309</v>
      </c>
    </row>
    <row r="63" spans="1:123" x14ac:dyDescent="0.25">
      <c r="AI63" s="192"/>
      <c r="AJ63" s="36" t="s">
        <v>468</v>
      </c>
      <c r="AK63" s="215"/>
      <c r="AL63">
        <v>385206</v>
      </c>
      <c r="AM63">
        <v>367191</v>
      </c>
      <c r="AN63" s="13">
        <f t="shared" si="1"/>
        <v>1.0490616600080067</v>
      </c>
      <c r="BB63" t="s">
        <v>80</v>
      </c>
      <c r="BC63">
        <v>712241</v>
      </c>
      <c r="BS63" t="s">
        <v>80</v>
      </c>
      <c r="BT63">
        <v>653444</v>
      </c>
      <c r="CJ63" t="s">
        <v>80</v>
      </c>
      <c r="CK63">
        <v>817327</v>
      </c>
      <c r="DA63" t="s">
        <v>80</v>
      </c>
      <c r="DR63" t="s">
        <v>80</v>
      </c>
      <c r="DS63">
        <v>350571</v>
      </c>
    </row>
    <row r="64" spans="1:123" x14ac:dyDescent="0.25">
      <c r="AI64" s="193"/>
      <c r="AJ64" s="48" t="s">
        <v>469</v>
      </c>
      <c r="AK64" s="216"/>
      <c r="AL64" s="7">
        <v>143051</v>
      </c>
      <c r="AM64" s="7">
        <v>408057</v>
      </c>
      <c r="AN64" s="14">
        <f t="shared" si="1"/>
        <v>0.35056621991535497</v>
      </c>
      <c r="BB64" t="s">
        <v>81</v>
      </c>
      <c r="BC64">
        <v>603360</v>
      </c>
      <c r="BS64" t="s">
        <v>81</v>
      </c>
      <c r="BT64">
        <v>597509</v>
      </c>
      <c r="CJ64" t="s">
        <v>81</v>
      </c>
      <c r="CK64">
        <v>763820</v>
      </c>
      <c r="DA64" t="s">
        <v>81</v>
      </c>
      <c r="DR64" t="s">
        <v>81</v>
      </c>
      <c r="DS64">
        <v>333571</v>
      </c>
    </row>
    <row r="65" spans="54:123" x14ac:dyDescent="0.25">
      <c r="BB65" t="s">
        <v>82</v>
      </c>
      <c r="BC65">
        <v>610217</v>
      </c>
      <c r="BS65" t="s">
        <v>82</v>
      </c>
      <c r="BT65">
        <v>643071</v>
      </c>
      <c r="CJ65" t="s">
        <v>82</v>
      </c>
      <c r="CK65">
        <v>672941</v>
      </c>
      <c r="DA65" t="s">
        <v>82</v>
      </c>
      <c r="DR65" t="s">
        <v>82</v>
      </c>
      <c r="DS65">
        <v>389102</v>
      </c>
    </row>
    <row r="66" spans="54:123" x14ac:dyDescent="0.25">
      <c r="BB66" t="s">
        <v>83</v>
      </c>
      <c r="BC66">
        <v>723992</v>
      </c>
      <c r="BS66" t="s">
        <v>83</v>
      </c>
      <c r="BT66">
        <v>699269</v>
      </c>
      <c r="CJ66" t="s">
        <v>83</v>
      </c>
      <c r="CK66">
        <v>770303</v>
      </c>
      <c r="DA66" t="s">
        <v>83</v>
      </c>
      <c r="DR66" t="s">
        <v>83</v>
      </c>
      <c r="DS66">
        <v>367191</v>
      </c>
    </row>
    <row r="67" spans="54:123" x14ac:dyDescent="0.25">
      <c r="BB67" t="s">
        <v>84</v>
      </c>
      <c r="BC67">
        <v>690323</v>
      </c>
      <c r="BS67" t="s">
        <v>84</v>
      </c>
      <c r="BT67">
        <v>743281</v>
      </c>
      <c r="CJ67" t="s">
        <v>84</v>
      </c>
      <c r="CK67">
        <v>847467</v>
      </c>
      <c r="DA67" t="s">
        <v>84</v>
      </c>
      <c r="DR67" t="s">
        <v>84</v>
      </c>
      <c r="DS67">
        <v>408057</v>
      </c>
    </row>
  </sheetData>
  <mergeCells count="31">
    <mergeCell ref="DO4:DT4"/>
    <mergeCell ref="BP4:BU4"/>
    <mergeCell ref="BZ4:CE4"/>
    <mergeCell ref="CG4:CL4"/>
    <mergeCell ref="CQ4:CV4"/>
    <mergeCell ref="CX4:DC4"/>
    <mergeCell ref="DH4:DM4"/>
    <mergeCell ref="AI53:AI64"/>
    <mergeCell ref="AK53:AK58"/>
    <mergeCell ref="AK59:AK64"/>
    <mergeCell ref="AR4:AW4"/>
    <mergeCell ref="AY4:BD4"/>
    <mergeCell ref="BI4:BN4"/>
    <mergeCell ref="AI29:AI40"/>
    <mergeCell ref="AK29:AK34"/>
    <mergeCell ref="AK35:AK40"/>
    <mergeCell ref="AI41:AI52"/>
    <mergeCell ref="AK41:AK46"/>
    <mergeCell ref="AK47:AK52"/>
    <mergeCell ref="AK5:AK10"/>
    <mergeCell ref="AK11:AK16"/>
    <mergeCell ref="AI5:AI16"/>
    <mergeCell ref="AI17:AI28"/>
    <mergeCell ref="AK17:AK22"/>
    <mergeCell ref="AK23:AK28"/>
    <mergeCell ref="AB5:AF5"/>
    <mergeCell ref="C5:G5"/>
    <mergeCell ref="H5:L5"/>
    <mergeCell ref="M5:Q5"/>
    <mergeCell ref="R5:V5"/>
    <mergeCell ref="W5:AA5"/>
  </mergeCells>
  <phoneticPr fontId="5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A4D45-CBF6-4903-92F1-256A24A29BAF}">
  <dimension ref="A1:AL44"/>
  <sheetViews>
    <sheetView topLeftCell="G1" workbookViewId="0">
      <selection activeCell="O5" sqref="O5:T5"/>
    </sheetView>
  </sheetViews>
  <sheetFormatPr defaultColWidth="8.85546875" defaultRowHeight="15" x14ac:dyDescent="0.25"/>
  <cols>
    <col min="1" max="1" width="70.85546875" bestFit="1" customWidth="1"/>
    <col min="2" max="2" width="21.85546875" bestFit="1" customWidth="1"/>
  </cols>
  <sheetData>
    <row r="1" spans="1:38" x14ac:dyDescent="0.25">
      <c r="A1" s="1" t="s">
        <v>1279</v>
      </c>
    </row>
    <row r="2" spans="1:38" x14ac:dyDescent="0.25">
      <c r="A2" t="s">
        <v>514</v>
      </c>
    </row>
    <row r="3" spans="1:38" x14ac:dyDescent="0.25">
      <c r="A3" t="s">
        <v>182</v>
      </c>
    </row>
    <row r="5" spans="1:38" x14ac:dyDescent="0.25">
      <c r="B5" s="39"/>
      <c r="C5" s="185" t="s">
        <v>509</v>
      </c>
      <c r="D5" s="186"/>
      <c r="E5" s="186"/>
      <c r="F5" s="186"/>
      <c r="G5" s="186"/>
      <c r="H5" s="187"/>
      <c r="I5" s="185" t="s">
        <v>467</v>
      </c>
      <c r="J5" s="186"/>
      <c r="K5" s="186"/>
      <c r="L5" s="186"/>
      <c r="M5" s="186"/>
      <c r="N5" s="187"/>
      <c r="O5" s="185" t="s">
        <v>1297</v>
      </c>
      <c r="P5" s="186"/>
      <c r="Q5" s="186"/>
      <c r="R5" s="186"/>
      <c r="S5" s="186"/>
      <c r="T5" s="187"/>
      <c r="U5" s="185" t="s">
        <v>1287</v>
      </c>
      <c r="V5" s="186"/>
      <c r="W5" s="186"/>
      <c r="X5" s="186"/>
      <c r="Y5" s="186"/>
      <c r="Z5" s="187"/>
      <c r="AA5" s="185" t="s">
        <v>510</v>
      </c>
      <c r="AB5" s="186"/>
      <c r="AC5" s="186"/>
      <c r="AD5" s="186"/>
      <c r="AE5" s="186"/>
      <c r="AF5" s="187"/>
      <c r="AG5" s="186" t="s">
        <v>469</v>
      </c>
      <c r="AH5" s="186"/>
      <c r="AI5" s="186"/>
      <c r="AJ5" s="186"/>
      <c r="AK5" s="186"/>
      <c r="AL5" s="187"/>
    </row>
    <row r="6" spans="1:38" x14ac:dyDescent="0.25">
      <c r="B6" s="85" t="s">
        <v>453</v>
      </c>
      <c r="C6" s="45">
        <v>24319</v>
      </c>
      <c r="D6" s="36">
        <v>22448</v>
      </c>
      <c r="E6" s="36">
        <v>23226</v>
      </c>
      <c r="F6" s="36"/>
      <c r="G6" s="36"/>
      <c r="H6" s="46"/>
      <c r="I6" s="45">
        <v>4541</v>
      </c>
      <c r="J6" s="36">
        <v>4954</v>
      </c>
      <c r="K6" s="36">
        <v>4200</v>
      </c>
      <c r="L6" s="36"/>
      <c r="M6" s="36"/>
      <c r="N6" s="46"/>
      <c r="O6" s="45">
        <v>66813</v>
      </c>
      <c r="P6" s="36">
        <v>68507</v>
      </c>
      <c r="Q6" s="36">
        <v>68801</v>
      </c>
      <c r="R6" s="36"/>
      <c r="S6" s="36"/>
      <c r="T6" s="46"/>
      <c r="U6" s="45">
        <v>7960</v>
      </c>
      <c r="V6" s="36">
        <v>7269</v>
      </c>
      <c r="W6" s="36">
        <v>7379</v>
      </c>
      <c r="X6" s="36"/>
      <c r="Y6" s="36"/>
      <c r="Z6" s="46"/>
      <c r="AA6" s="45">
        <v>8572</v>
      </c>
      <c r="AB6" s="36">
        <v>29439</v>
      </c>
      <c r="AC6" s="36">
        <v>29936</v>
      </c>
      <c r="AD6" s="36"/>
      <c r="AE6" s="36"/>
      <c r="AF6" s="46"/>
      <c r="AG6" s="36">
        <v>8638</v>
      </c>
      <c r="AH6" s="36">
        <v>9067</v>
      </c>
      <c r="AI6" s="36">
        <v>9760</v>
      </c>
      <c r="AJ6" s="36"/>
      <c r="AK6" s="36"/>
      <c r="AL6" s="46"/>
    </row>
    <row r="7" spans="1:38" x14ac:dyDescent="0.25">
      <c r="B7" s="85" t="s">
        <v>511</v>
      </c>
      <c r="C7" s="45">
        <v>24750</v>
      </c>
      <c r="D7" s="36">
        <v>22024</v>
      </c>
      <c r="E7" s="36">
        <v>23648</v>
      </c>
      <c r="F7" s="36"/>
      <c r="G7" s="36"/>
      <c r="H7" s="46"/>
      <c r="I7" s="45">
        <v>4681</v>
      </c>
      <c r="J7" s="36">
        <v>4822</v>
      </c>
      <c r="K7" s="36">
        <v>4350</v>
      </c>
      <c r="L7" s="36"/>
      <c r="M7" s="36"/>
      <c r="N7" s="46"/>
      <c r="O7" s="45">
        <v>72776</v>
      </c>
      <c r="P7" s="36">
        <v>70593</v>
      </c>
      <c r="Q7" s="36">
        <v>71872</v>
      </c>
      <c r="R7" s="36"/>
      <c r="S7" s="36"/>
      <c r="T7" s="46"/>
      <c r="U7" s="45">
        <v>8011</v>
      </c>
      <c r="V7" s="36">
        <v>7447</v>
      </c>
      <c r="W7" s="36">
        <v>7343</v>
      </c>
      <c r="X7" s="36"/>
      <c r="Y7" s="36"/>
      <c r="Z7" s="46"/>
      <c r="AA7" s="45">
        <v>29456</v>
      </c>
      <c r="AB7" s="36">
        <v>30505</v>
      </c>
      <c r="AC7" s="36">
        <v>31363</v>
      </c>
      <c r="AD7" s="36"/>
      <c r="AE7" s="36"/>
      <c r="AF7" s="46"/>
      <c r="AG7" s="36">
        <v>9317</v>
      </c>
      <c r="AH7" s="36">
        <v>9006</v>
      </c>
      <c r="AI7" s="36">
        <v>9473</v>
      </c>
      <c r="AJ7" s="36"/>
      <c r="AK7" s="36"/>
      <c r="AL7" s="46"/>
    </row>
    <row r="8" spans="1:38" x14ac:dyDescent="0.25">
      <c r="B8" s="85" t="s">
        <v>512</v>
      </c>
      <c r="C8" s="45">
        <v>19856</v>
      </c>
      <c r="D8" s="36">
        <v>17871</v>
      </c>
      <c r="E8" s="36">
        <v>18468</v>
      </c>
      <c r="F8" s="36"/>
      <c r="G8" s="36"/>
      <c r="H8" s="46"/>
      <c r="I8" s="45">
        <v>3938</v>
      </c>
      <c r="J8" s="36">
        <v>4092</v>
      </c>
      <c r="K8" s="36">
        <v>3671</v>
      </c>
      <c r="L8" s="36"/>
      <c r="M8" s="36"/>
      <c r="N8" s="46"/>
      <c r="O8" s="45">
        <v>47763</v>
      </c>
      <c r="P8" s="36">
        <v>49325</v>
      </c>
      <c r="Q8" s="36">
        <v>50308</v>
      </c>
      <c r="R8" s="36">
        <v>49644</v>
      </c>
      <c r="S8" s="36">
        <v>51002</v>
      </c>
      <c r="T8" s="46">
        <v>50078</v>
      </c>
      <c r="U8" s="45">
        <v>6561</v>
      </c>
      <c r="V8" s="36">
        <v>6495</v>
      </c>
      <c r="W8" s="36">
        <v>6489</v>
      </c>
      <c r="X8" s="36">
        <v>5788</v>
      </c>
      <c r="Y8" s="36">
        <v>5914</v>
      </c>
      <c r="Z8" s="46">
        <v>5760</v>
      </c>
      <c r="AA8" s="45">
        <v>24323</v>
      </c>
      <c r="AB8" s="36">
        <v>24907</v>
      </c>
      <c r="AC8" s="36">
        <v>24921</v>
      </c>
      <c r="AD8" s="36"/>
      <c r="AE8" s="36"/>
      <c r="AF8" s="46"/>
      <c r="AG8" s="36">
        <v>7862</v>
      </c>
      <c r="AH8" s="36">
        <v>7867</v>
      </c>
      <c r="AI8" s="36">
        <v>8726</v>
      </c>
      <c r="AJ8" s="36"/>
      <c r="AK8" s="36"/>
      <c r="AL8" s="46"/>
    </row>
    <row r="9" spans="1:38" x14ac:dyDescent="0.25">
      <c r="B9" s="86" t="s">
        <v>513</v>
      </c>
      <c r="C9" s="47">
        <v>20397</v>
      </c>
      <c r="D9" s="48">
        <v>19384</v>
      </c>
      <c r="E9" s="48">
        <v>19011</v>
      </c>
      <c r="F9" s="48"/>
      <c r="G9" s="48"/>
      <c r="H9" s="49"/>
      <c r="I9" s="47">
        <v>4123</v>
      </c>
      <c r="J9" s="48">
        <v>4301</v>
      </c>
      <c r="K9" s="48">
        <v>3713</v>
      </c>
      <c r="L9" s="48"/>
      <c r="M9" s="48"/>
      <c r="N9" s="49"/>
      <c r="O9" s="47">
        <v>53762</v>
      </c>
      <c r="P9" s="48">
        <v>49697</v>
      </c>
      <c r="Q9" s="48">
        <v>52166</v>
      </c>
      <c r="R9" s="48">
        <v>53007</v>
      </c>
      <c r="S9" s="48">
        <v>51397</v>
      </c>
      <c r="T9" s="49">
        <v>53006</v>
      </c>
      <c r="U9" s="47">
        <v>6597</v>
      </c>
      <c r="V9" s="48">
        <v>6573</v>
      </c>
      <c r="W9" s="48">
        <v>6328</v>
      </c>
      <c r="X9" s="48">
        <v>5870</v>
      </c>
      <c r="Y9" s="48">
        <v>5756</v>
      </c>
      <c r="Z9" s="49">
        <v>5833</v>
      </c>
      <c r="AA9" s="47">
        <v>25222</v>
      </c>
      <c r="AB9" s="48">
        <v>25181</v>
      </c>
      <c r="AC9" s="48">
        <v>24714</v>
      </c>
      <c r="AD9" s="48">
        <v>24816</v>
      </c>
      <c r="AE9" s="48">
        <v>24896</v>
      </c>
      <c r="AF9" s="49">
        <v>25185</v>
      </c>
      <c r="AG9" s="48">
        <v>7539</v>
      </c>
      <c r="AH9" s="48">
        <v>7668</v>
      </c>
      <c r="AI9" s="48">
        <v>7488</v>
      </c>
      <c r="AJ9" s="48">
        <v>7722</v>
      </c>
      <c r="AK9" s="48">
        <v>8484</v>
      </c>
      <c r="AL9" s="49">
        <v>8263</v>
      </c>
    </row>
    <row r="11" spans="1:38" x14ac:dyDescent="0.25">
      <c r="A11" s="38" t="s">
        <v>123</v>
      </c>
      <c r="B11" s="36" t="s">
        <v>124</v>
      </c>
      <c r="C11" s="36"/>
      <c r="D11" s="36"/>
      <c r="E11" s="36"/>
    </row>
    <row r="12" spans="1:38" x14ac:dyDescent="0.25">
      <c r="A12" s="38" t="s">
        <v>125</v>
      </c>
      <c r="B12" s="36">
        <v>0.05</v>
      </c>
      <c r="C12" s="36"/>
      <c r="D12" s="36"/>
      <c r="E12" s="36"/>
    </row>
    <row r="13" spans="1:38" x14ac:dyDescent="0.25">
      <c r="A13" s="38"/>
      <c r="B13" s="36"/>
      <c r="C13" s="36"/>
      <c r="D13" s="36"/>
      <c r="E13" s="36"/>
    </row>
    <row r="14" spans="1:38" x14ac:dyDescent="0.25">
      <c r="A14" s="38" t="s">
        <v>126</v>
      </c>
      <c r="B14" s="36" t="s">
        <v>127</v>
      </c>
      <c r="C14" s="36" t="s">
        <v>128</v>
      </c>
      <c r="D14" s="36" t="s">
        <v>129</v>
      </c>
      <c r="E14" s="36" t="s">
        <v>130</v>
      </c>
    </row>
    <row r="15" spans="1:38" x14ac:dyDescent="0.25">
      <c r="A15" s="38" t="s">
        <v>131</v>
      </c>
      <c r="B15" s="36">
        <v>3.0169999999999999</v>
      </c>
      <c r="C15" s="36" t="s">
        <v>132</v>
      </c>
      <c r="D15" s="36" t="s">
        <v>133</v>
      </c>
      <c r="E15" s="36" t="s">
        <v>134</v>
      </c>
    </row>
    <row r="16" spans="1:38" x14ac:dyDescent="0.25">
      <c r="A16" s="38" t="s">
        <v>135</v>
      </c>
      <c r="B16" s="36">
        <v>1.379</v>
      </c>
      <c r="C16" s="36" t="s">
        <v>132</v>
      </c>
      <c r="D16" s="36" t="s">
        <v>133</v>
      </c>
      <c r="E16" s="36" t="s">
        <v>134</v>
      </c>
    </row>
    <row r="17" spans="1:6" x14ac:dyDescent="0.25">
      <c r="A17" s="38" t="s">
        <v>136</v>
      </c>
      <c r="B17" s="36">
        <v>95.4</v>
      </c>
      <c r="C17" s="36" t="s">
        <v>132</v>
      </c>
      <c r="D17" s="36" t="s">
        <v>133</v>
      </c>
      <c r="E17" s="36" t="s">
        <v>134</v>
      </c>
    </row>
    <row r="19" spans="1:6" x14ac:dyDescent="0.25">
      <c r="A19" s="38" t="s">
        <v>138</v>
      </c>
      <c r="B19" s="36">
        <v>1</v>
      </c>
      <c r="C19" s="36"/>
      <c r="D19" s="36"/>
      <c r="E19" s="36"/>
      <c r="F19" s="36"/>
    </row>
    <row r="20" spans="1:6" x14ac:dyDescent="0.25">
      <c r="A20" s="38" t="s">
        <v>139</v>
      </c>
      <c r="B20" s="36">
        <v>20</v>
      </c>
      <c r="C20" s="36"/>
      <c r="D20" s="36"/>
      <c r="E20" s="36"/>
      <c r="F20" s="36"/>
    </row>
    <row r="21" spans="1:6" x14ac:dyDescent="0.25">
      <c r="A21" s="38" t="s">
        <v>140</v>
      </c>
      <c r="B21" s="36">
        <v>0.05</v>
      </c>
      <c r="C21" s="36"/>
      <c r="D21" s="36"/>
      <c r="E21" s="36"/>
      <c r="F21" s="36"/>
    </row>
    <row r="22" spans="1:6" x14ac:dyDescent="0.25">
      <c r="A22" s="38"/>
      <c r="B22" s="36"/>
      <c r="C22" s="36"/>
      <c r="D22" s="36"/>
      <c r="E22" s="36"/>
      <c r="F22" s="36"/>
    </row>
    <row r="23" spans="1:6" x14ac:dyDescent="0.25">
      <c r="A23" s="38" t="s">
        <v>141</v>
      </c>
      <c r="B23" s="36" t="s">
        <v>515</v>
      </c>
      <c r="C23" s="36" t="s">
        <v>143</v>
      </c>
      <c r="D23" s="36" t="s">
        <v>144</v>
      </c>
      <c r="E23" s="36" t="s">
        <v>145</v>
      </c>
      <c r="F23" s="36" t="s">
        <v>146</v>
      </c>
    </row>
    <row r="24" spans="1:6" x14ac:dyDescent="0.25">
      <c r="A24" s="38"/>
      <c r="B24" s="36"/>
      <c r="C24" s="36"/>
      <c r="D24" s="36"/>
      <c r="E24" s="36"/>
      <c r="F24" s="36"/>
    </row>
    <row r="25" spans="1:6" x14ac:dyDescent="0.25">
      <c r="A25" s="38" t="s">
        <v>516</v>
      </c>
      <c r="B25" s="36">
        <v>18766</v>
      </c>
      <c r="C25" s="36" t="s">
        <v>517</v>
      </c>
      <c r="D25" s="36" t="s">
        <v>134</v>
      </c>
      <c r="E25" s="36" t="s">
        <v>133</v>
      </c>
      <c r="F25" s="36" t="s">
        <v>132</v>
      </c>
    </row>
    <row r="26" spans="1:6" x14ac:dyDescent="0.25">
      <c r="A26" s="38" t="s">
        <v>1298</v>
      </c>
      <c r="B26" s="36">
        <v>60504</v>
      </c>
      <c r="C26" s="36" t="s">
        <v>518</v>
      </c>
      <c r="D26" s="36" t="s">
        <v>134</v>
      </c>
      <c r="E26" s="36" t="s">
        <v>133</v>
      </c>
      <c r="F26" s="36" t="s">
        <v>132</v>
      </c>
    </row>
    <row r="27" spans="1:6" x14ac:dyDescent="0.25">
      <c r="A27" s="38" t="s">
        <v>519</v>
      </c>
      <c r="B27" s="36">
        <v>13494</v>
      </c>
      <c r="C27" s="36" t="s">
        <v>520</v>
      </c>
      <c r="D27" s="36" t="s">
        <v>134</v>
      </c>
      <c r="E27" s="36" t="s">
        <v>133</v>
      </c>
      <c r="F27" s="36" t="s">
        <v>132</v>
      </c>
    </row>
    <row r="28" spans="1:6" x14ac:dyDescent="0.25">
      <c r="A28" s="38" t="s">
        <v>521</v>
      </c>
      <c r="B28" s="36">
        <v>18856</v>
      </c>
      <c r="C28" s="36" t="s">
        <v>522</v>
      </c>
      <c r="D28" s="36" t="s">
        <v>134</v>
      </c>
      <c r="E28" s="36" t="s">
        <v>133</v>
      </c>
      <c r="F28" s="36" t="s">
        <v>132</v>
      </c>
    </row>
    <row r="29" spans="1:6" x14ac:dyDescent="0.25">
      <c r="A29" s="38" t="s">
        <v>1299</v>
      </c>
      <c r="B29" s="36">
        <v>64147</v>
      </c>
      <c r="C29" s="36" t="s">
        <v>523</v>
      </c>
      <c r="D29" s="36" t="s">
        <v>134</v>
      </c>
      <c r="E29" s="36" t="s">
        <v>133</v>
      </c>
      <c r="F29" s="36" t="s">
        <v>132</v>
      </c>
    </row>
    <row r="30" spans="1:6" x14ac:dyDescent="0.25">
      <c r="A30" s="38" t="s">
        <v>524</v>
      </c>
      <c r="B30" s="36">
        <v>21176</v>
      </c>
      <c r="C30" s="36" t="s">
        <v>525</v>
      </c>
      <c r="D30" s="36" t="s">
        <v>134</v>
      </c>
      <c r="E30" s="36" t="s">
        <v>133</v>
      </c>
      <c r="F30" s="36" t="s">
        <v>132</v>
      </c>
    </row>
    <row r="31" spans="1:6" x14ac:dyDescent="0.25">
      <c r="A31" s="38" t="s">
        <v>526</v>
      </c>
      <c r="B31" s="36">
        <v>14831</v>
      </c>
      <c r="C31" s="36" t="s">
        <v>527</v>
      </c>
      <c r="D31" s="36" t="s">
        <v>134</v>
      </c>
      <c r="E31" s="36" t="s">
        <v>133</v>
      </c>
      <c r="F31" s="36" t="s">
        <v>132</v>
      </c>
    </row>
    <row r="32" spans="1:6" x14ac:dyDescent="0.25">
      <c r="A32" s="38" t="s">
        <v>1300</v>
      </c>
      <c r="B32" s="36">
        <v>43519</v>
      </c>
      <c r="C32" s="36" t="s">
        <v>528</v>
      </c>
      <c r="D32" s="36" t="s">
        <v>134</v>
      </c>
      <c r="E32" s="36" t="s">
        <v>133</v>
      </c>
      <c r="F32" s="36" t="s">
        <v>132</v>
      </c>
    </row>
    <row r="33" spans="1:6" x14ac:dyDescent="0.25">
      <c r="A33" s="38" t="s">
        <v>529</v>
      </c>
      <c r="B33" s="36">
        <v>16565</v>
      </c>
      <c r="C33" s="36" t="s">
        <v>530</v>
      </c>
      <c r="D33" s="36" t="s">
        <v>134</v>
      </c>
      <c r="E33" s="36" t="s">
        <v>133</v>
      </c>
      <c r="F33" s="36" t="s">
        <v>132</v>
      </c>
    </row>
    <row r="34" spans="1:6" x14ac:dyDescent="0.25">
      <c r="A34" s="38" t="s">
        <v>531</v>
      </c>
      <c r="B34" s="36">
        <v>15552</v>
      </c>
      <c r="C34" s="36" t="s">
        <v>532</v>
      </c>
      <c r="D34" s="36" t="s">
        <v>134</v>
      </c>
      <c r="E34" s="36" t="s">
        <v>133</v>
      </c>
      <c r="F34" s="36" t="s">
        <v>132</v>
      </c>
    </row>
    <row r="35" spans="1:6" x14ac:dyDescent="0.25">
      <c r="A35" s="38" t="s">
        <v>1301</v>
      </c>
      <c r="B35" s="36">
        <v>46013</v>
      </c>
      <c r="C35" s="36" t="s">
        <v>533</v>
      </c>
      <c r="D35" s="36" t="s">
        <v>134</v>
      </c>
      <c r="E35" s="36" t="s">
        <v>133</v>
      </c>
      <c r="F35" s="36" t="s">
        <v>132</v>
      </c>
    </row>
    <row r="36" spans="1:6" x14ac:dyDescent="0.25">
      <c r="A36" s="38" t="s">
        <v>534</v>
      </c>
      <c r="B36" s="36">
        <v>17142</v>
      </c>
      <c r="C36" s="36" t="s">
        <v>535</v>
      </c>
      <c r="D36" s="36" t="s">
        <v>134</v>
      </c>
      <c r="E36" s="36" t="s">
        <v>133</v>
      </c>
      <c r="F36" s="36" t="s">
        <v>132</v>
      </c>
    </row>
    <row r="37" spans="1:6" x14ac:dyDescent="0.25">
      <c r="A37" s="38" t="s">
        <v>1302</v>
      </c>
      <c r="B37" s="36">
        <v>-44709</v>
      </c>
      <c r="C37" s="36" t="s">
        <v>536</v>
      </c>
      <c r="D37" s="36" t="s">
        <v>134</v>
      </c>
      <c r="E37" s="36" t="s">
        <v>133</v>
      </c>
      <c r="F37" s="36" t="s">
        <v>132</v>
      </c>
    </row>
    <row r="38" spans="1:6" x14ac:dyDescent="0.25">
      <c r="A38" s="38" t="s">
        <v>1303</v>
      </c>
      <c r="B38" s="36">
        <v>45391</v>
      </c>
      <c r="C38" s="36" t="s">
        <v>537</v>
      </c>
      <c r="D38" s="36" t="s">
        <v>134</v>
      </c>
      <c r="E38" s="36" t="s">
        <v>133</v>
      </c>
      <c r="F38" s="36" t="s">
        <v>132</v>
      </c>
    </row>
    <row r="39" spans="1:6" x14ac:dyDescent="0.25">
      <c r="A39" s="38" t="s">
        <v>1304</v>
      </c>
      <c r="B39" s="36">
        <v>-48273</v>
      </c>
      <c r="C39" s="36" t="s">
        <v>538</v>
      </c>
      <c r="D39" s="36" t="s">
        <v>134</v>
      </c>
      <c r="E39" s="36" t="s">
        <v>133</v>
      </c>
      <c r="F39" s="36" t="s">
        <v>132</v>
      </c>
    </row>
    <row r="40" spans="1:6" x14ac:dyDescent="0.25">
      <c r="A40" s="38" t="s">
        <v>1305</v>
      </c>
      <c r="B40" s="36">
        <v>41306</v>
      </c>
      <c r="C40" s="36" t="s">
        <v>539</v>
      </c>
      <c r="D40" s="36" t="s">
        <v>134</v>
      </c>
      <c r="E40" s="36" t="s">
        <v>133</v>
      </c>
      <c r="F40" s="36" t="s">
        <v>132</v>
      </c>
    </row>
    <row r="41" spans="1:6" x14ac:dyDescent="0.25">
      <c r="A41" s="38" t="s">
        <v>1306</v>
      </c>
      <c r="B41" s="36">
        <v>-30955</v>
      </c>
      <c r="C41" s="36" t="s">
        <v>540</v>
      </c>
      <c r="D41" s="36" t="s">
        <v>134</v>
      </c>
      <c r="E41" s="36" t="s">
        <v>133</v>
      </c>
      <c r="F41" s="36" t="s">
        <v>132</v>
      </c>
    </row>
    <row r="42" spans="1:6" x14ac:dyDescent="0.25">
      <c r="A42" s="38" t="s">
        <v>1307</v>
      </c>
      <c r="B42" s="36">
        <v>24970</v>
      </c>
      <c r="C42" s="36" t="s">
        <v>541</v>
      </c>
      <c r="D42" s="36" t="s">
        <v>134</v>
      </c>
      <c r="E42" s="36" t="s">
        <v>133</v>
      </c>
      <c r="F42" s="36" t="s">
        <v>132</v>
      </c>
    </row>
    <row r="43" spans="1:6" x14ac:dyDescent="0.25">
      <c r="A43" s="38" t="s">
        <v>1308</v>
      </c>
      <c r="B43" s="36">
        <v>-32575</v>
      </c>
      <c r="C43" s="36" t="s">
        <v>542</v>
      </c>
      <c r="D43" s="36" t="s">
        <v>134</v>
      </c>
      <c r="E43" s="36" t="s">
        <v>133</v>
      </c>
      <c r="F43" s="36" t="s">
        <v>132</v>
      </c>
    </row>
    <row r="44" spans="1:6" x14ac:dyDescent="0.25">
      <c r="A44" s="38" t="s">
        <v>1309</v>
      </c>
      <c r="B44" s="36">
        <v>27170</v>
      </c>
      <c r="C44" s="36" t="s">
        <v>543</v>
      </c>
      <c r="D44" s="36" t="s">
        <v>134</v>
      </c>
      <c r="E44" s="36" t="s">
        <v>133</v>
      </c>
      <c r="F44" s="36" t="s">
        <v>132</v>
      </c>
    </row>
  </sheetData>
  <mergeCells count="6">
    <mergeCell ref="AG5:AL5"/>
    <mergeCell ref="C5:H5"/>
    <mergeCell ref="I5:N5"/>
    <mergeCell ref="O5:T5"/>
    <mergeCell ref="U5:Z5"/>
    <mergeCell ref="AA5:AF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8595-22C7-4710-8590-0F75DADCB413}">
  <dimension ref="A1:BK45"/>
  <sheetViews>
    <sheetView workbookViewId="0">
      <selection activeCell="S5" sqref="S5"/>
    </sheetView>
  </sheetViews>
  <sheetFormatPr defaultColWidth="8.85546875" defaultRowHeight="15" x14ac:dyDescent="0.25"/>
  <cols>
    <col min="1" max="1" width="30.85546875" bestFit="1" customWidth="1"/>
    <col min="2" max="2" width="15.28515625" bestFit="1" customWidth="1"/>
    <col min="3" max="3" width="15.140625" bestFit="1" customWidth="1"/>
    <col min="4" max="4" width="9.140625" style="13"/>
    <col min="5" max="5" width="9.140625"/>
    <col min="6" max="6" width="15.28515625" bestFit="1" customWidth="1"/>
    <col min="7" max="12" width="9.140625"/>
  </cols>
  <sheetData>
    <row r="1" spans="1:63" x14ac:dyDescent="0.25">
      <c r="A1" s="1" t="s">
        <v>1278</v>
      </c>
      <c r="E1" s="1" t="s">
        <v>436</v>
      </c>
    </row>
    <row r="2" spans="1:63" x14ac:dyDescent="0.25">
      <c r="A2" t="s">
        <v>438</v>
      </c>
      <c r="E2" s="1" t="s">
        <v>437</v>
      </c>
    </row>
    <row r="4" spans="1:63" ht="15.75" x14ac:dyDescent="0.25">
      <c r="B4" s="173" t="s">
        <v>1297</v>
      </c>
      <c r="C4" s="173" t="s">
        <v>1287</v>
      </c>
      <c r="M4" s="1"/>
      <c r="N4" s="87" t="s">
        <v>50</v>
      </c>
      <c r="O4" s="88">
        <v>1</v>
      </c>
      <c r="P4" s="89">
        <v>2</v>
      </c>
      <c r="Q4" s="89">
        <v>3</v>
      </c>
      <c r="R4" s="89">
        <v>4</v>
      </c>
      <c r="S4" s="89">
        <v>5</v>
      </c>
      <c r="T4" s="89">
        <v>6</v>
      </c>
      <c r="U4" s="89">
        <v>7</v>
      </c>
      <c r="V4" s="89">
        <v>8</v>
      </c>
      <c r="W4" s="89">
        <v>9</v>
      </c>
      <c r="X4" s="89">
        <v>10</v>
      </c>
      <c r="Y4" s="89">
        <v>11</v>
      </c>
      <c r="Z4" s="89">
        <v>12</v>
      </c>
      <c r="AA4" s="89">
        <v>13</v>
      </c>
      <c r="AB4" s="89">
        <v>14</v>
      </c>
      <c r="AC4" s="90">
        <v>15</v>
      </c>
      <c r="AE4" s="87" t="s">
        <v>50</v>
      </c>
      <c r="AF4" s="88">
        <v>1</v>
      </c>
      <c r="AG4" s="89">
        <v>2</v>
      </c>
      <c r="AH4" s="89">
        <v>3</v>
      </c>
      <c r="AI4" s="89">
        <v>4</v>
      </c>
      <c r="AJ4" s="89">
        <v>5</v>
      </c>
      <c r="AK4" s="89">
        <v>6</v>
      </c>
      <c r="AL4" s="89">
        <v>7</v>
      </c>
      <c r="AM4" s="89">
        <v>8</v>
      </c>
      <c r="AN4" s="89">
        <v>9</v>
      </c>
      <c r="AO4" s="89">
        <v>10</v>
      </c>
      <c r="AP4" s="89">
        <v>11</v>
      </c>
      <c r="AQ4" s="89">
        <v>12</v>
      </c>
      <c r="AR4" s="89">
        <v>13</v>
      </c>
      <c r="AS4" s="89">
        <v>14</v>
      </c>
      <c r="AT4" s="90">
        <v>15</v>
      </c>
      <c r="AV4" s="87" t="s">
        <v>50</v>
      </c>
      <c r="AW4" s="88">
        <v>1</v>
      </c>
      <c r="AX4" s="89">
        <v>2</v>
      </c>
      <c r="AY4" s="89">
        <v>3</v>
      </c>
      <c r="AZ4" s="89">
        <v>4</v>
      </c>
      <c r="BA4" s="89">
        <v>5</v>
      </c>
      <c r="BB4" s="89">
        <v>6</v>
      </c>
      <c r="BC4" s="89">
        <v>7</v>
      </c>
      <c r="BD4" s="89">
        <v>8</v>
      </c>
      <c r="BE4" s="89">
        <v>9</v>
      </c>
      <c r="BF4" s="89">
        <v>10</v>
      </c>
      <c r="BG4" s="89">
        <v>11</v>
      </c>
      <c r="BH4" s="89">
        <v>12</v>
      </c>
      <c r="BI4" s="89">
        <v>13</v>
      </c>
      <c r="BJ4" s="89">
        <v>14</v>
      </c>
      <c r="BK4" s="90">
        <v>15</v>
      </c>
    </row>
    <row r="5" spans="1:63" ht="26.25" x14ac:dyDescent="0.25">
      <c r="B5" s="36">
        <v>1.5035080000000001</v>
      </c>
      <c r="C5" s="36">
        <v>1.189716</v>
      </c>
      <c r="F5" t="s">
        <v>459</v>
      </c>
      <c r="G5" t="s">
        <v>457</v>
      </c>
      <c r="H5" t="s">
        <v>458</v>
      </c>
      <c r="I5" t="s">
        <v>454</v>
      </c>
      <c r="J5" t="s">
        <v>59</v>
      </c>
      <c r="K5" t="s">
        <v>438</v>
      </c>
      <c r="N5" s="96" t="s">
        <v>448</v>
      </c>
      <c r="O5" s="97" t="s">
        <v>51</v>
      </c>
      <c r="P5" s="98" t="s">
        <v>449</v>
      </c>
      <c r="Q5" s="99" t="s">
        <v>450</v>
      </c>
      <c r="R5" s="100" t="s">
        <v>1297</v>
      </c>
      <c r="S5" s="100" t="s">
        <v>1287</v>
      </c>
      <c r="T5" s="99" t="s">
        <v>451</v>
      </c>
      <c r="U5" s="101" t="s">
        <v>452</v>
      </c>
      <c r="V5" s="102" t="s">
        <v>51</v>
      </c>
      <c r="W5" s="98" t="s">
        <v>449</v>
      </c>
      <c r="X5" s="99" t="s">
        <v>450</v>
      </c>
      <c r="Y5" s="103" t="s">
        <v>1297</v>
      </c>
      <c r="Z5" s="103" t="s">
        <v>1287</v>
      </c>
      <c r="AA5" s="99" t="s">
        <v>451</v>
      </c>
      <c r="AB5" s="101" t="s">
        <v>452</v>
      </c>
      <c r="AC5" s="104"/>
      <c r="AE5" s="96" t="s">
        <v>455</v>
      </c>
      <c r="AF5" s="97" t="s">
        <v>51</v>
      </c>
      <c r="AG5" s="98" t="s">
        <v>449</v>
      </c>
      <c r="AH5" s="99" t="s">
        <v>450</v>
      </c>
      <c r="AI5" s="100" t="s">
        <v>1297</v>
      </c>
      <c r="AJ5" s="100" t="s">
        <v>1287</v>
      </c>
      <c r="AK5" s="99" t="s">
        <v>451</v>
      </c>
      <c r="AL5" s="101" t="s">
        <v>452</v>
      </c>
      <c r="AM5" s="102" t="s">
        <v>51</v>
      </c>
      <c r="AN5" s="98" t="s">
        <v>449</v>
      </c>
      <c r="AO5" s="99" t="s">
        <v>450</v>
      </c>
      <c r="AP5" s="103" t="s">
        <v>1297</v>
      </c>
      <c r="AQ5" s="103" t="s">
        <v>1287</v>
      </c>
      <c r="AR5" s="99" t="s">
        <v>451</v>
      </c>
      <c r="AS5" s="101" t="s">
        <v>452</v>
      </c>
      <c r="AT5" s="104"/>
      <c r="AV5" s="96" t="s">
        <v>456</v>
      </c>
      <c r="AW5" s="97" t="s">
        <v>51</v>
      </c>
      <c r="AX5" s="98" t="s">
        <v>449</v>
      </c>
      <c r="AY5" s="99" t="s">
        <v>450</v>
      </c>
      <c r="AZ5" s="100" t="s">
        <v>1297</v>
      </c>
      <c r="BA5" s="100" t="s">
        <v>1287</v>
      </c>
      <c r="BB5" s="99" t="s">
        <v>451</v>
      </c>
      <c r="BC5" s="101" t="s">
        <v>452</v>
      </c>
      <c r="BD5" s="102" t="s">
        <v>51</v>
      </c>
      <c r="BE5" s="98" t="s">
        <v>449</v>
      </c>
      <c r="BF5" s="99" t="s">
        <v>450</v>
      </c>
      <c r="BG5" s="103" t="s">
        <v>1297</v>
      </c>
      <c r="BH5" s="103" t="s">
        <v>1287</v>
      </c>
      <c r="BI5" s="99" t="s">
        <v>451</v>
      </c>
      <c r="BJ5" s="101" t="s">
        <v>452</v>
      </c>
      <c r="BK5" s="104"/>
    </row>
    <row r="6" spans="1:63" x14ac:dyDescent="0.25">
      <c r="B6" s="36">
        <v>1.171052</v>
      </c>
      <c r="C6" s="36">
        <v>0.95447899999999997</v>
      </c>
      <c r="F6">
        <v>1</v>
      </c>
      <c r="G6" s="173" t="s">
        <v>1297</v>
      </c>
      <c r="H6" t="s">
        <v>122</v>
      </c>
      <c r="I6">
        <v>814165.76919999998</v>
      </c>
      <c r="J6">
        <v>541510.63639999996</v>
      </c>
      <c r="K6">
        <f>I6/J6</f>
        <v>1.5035083606346684</v>
      </c>
      <c r="N6" s="92"/>
      <c r="O6" s="93"/>
      <c r="P6" s="220" t="s">
        <v>453</v>
      </c>
      <c r="Q6" s="221"/>
      <c r="R6" s="221"/>
      <c r="S6" s="221"/>
      <c r="T6" s="221"/>
      <c r="U6" s="222"/>
      <c r="V6" s="94"/>
      <c r="W6" s="217" t="s">
        <v>122</v>
      </c>
      <c r="X6" s="218"/>
      <c r="Y6" s="218"/>
      <c r="Z6" s="218"/>
      <c r="AA6" s="218"/>
      <c r="AB6" s="219"/>
      <c r="AC6" s="95"/>
      <c r="AE6" s="92"/>
      <c r="AF6" s="93"/>
      <c r="AG6" s="220" t="s">
        <v>453</v>
      </c>
      <c r="AH6" s="221"/>
      <c r="AI6" s="221"/>
      <c r="AJ6" s="221"/>
      <c r="AK6" s="221"/>
      <c r="AL6" s="222"/>
      <c r="AM6" s="94"/>
      <c r="AN6" s="217" t="s">
        <v>122</v>
      </c>
      <c r="AO6" s="218"/>
      <c r="AP6" s="218"/>
      <c r="AQ6" s="218"/>
      <c r="AR6" s="218"/>
      <c r="AS6" s="219"/>
      <c r="AT6" s="95"/>
      <c r="AV6" s="92"/>
      <c r="AW6" s="93"/>
      <c r="AX6" s="220" t="s">
        <v>453</v>
      </c>
      <c r="AY6" s="221"/>
      <c r="AZ6" s="221"/>
      <c r="BA6" s="221"/>
      <c r="BB6" s="221"/>
      <c r="BC6" s="222"/>
      <c r="BD6" s="94"/>
      <c r="BE6" s="217" t="s">
        <v>122</v>
      </c>
      <c r="BF6" s="218"/>
      <c r="BG6" s="218"/>
      <c r="BH6" s="218"/>
      <c r="BI6" s="218"/>
      <c r="BJ6" s="219"/>
      <c r="BK6" s="95"/>
    </row>
    <row r="7" spans="1:63" x14ac:dyDescent="0.25">
      <c r="B7" s="36">
        <v>1.5941270000000001</v>
      </c>
      <c r="C7" s="36">
        <v>1.1872240000000001</v>
      </c>
      <c r="F7">
        <v>1</v>
      </c>
      <c r="G7" s="173" t="s">
        <v>1287</v>
      </c>
      <c r="H7" t="s">
        <v>122</v>
      </c>
      <c r="I7">
        <v>674861.15579999995</v>
      </c>
      <c r="J7">
        <v>567245.73529999994</v>
      </c>
      <c r="K7">
        <f t="shared" ref="K7:K11" si="0">I7/J7</f>
        <v>1.1897156978061463</v>
      </c>
    </row>
    <row r="8" spans="1:63" x14ac:dyDescent="0.25">
      <c r="F8">
        <v>2</v>
      </c>
      <c r="G8" s="173" t="s">
        <v>1297</v>
      </c>
      <c r="H8" t="s">
        <v>122</v>
      </c>
      <c r="I8">
        <v>707653</v>
      </c>
      <c r="J8">
        <v>604288.45449999999</v>
      </c>
      <c r="K8">
        <f t="shared" si="0"/>
        <v>1.1710516637050858</v>
      </c>
      <c r="N8" s="1" t="s">
        <v>454</v>
      </c>
      <c r="AE8" s="1" t="s">
        <v>454</v>
      </c>
      <c r="AV8" s="1" t="s">
        <v>454</v>
      </c>
    </row>
    <row r="9" spans="1:63" x14ac:dyDescent="0.25">
      <c r="A9" s="38" t="s">
        <v>439</v>
      </c>
      <c r="B9" s="36"/>
      <c r="F9">
        <v>2</v>
      </c>
      <c r="G9" s="173" t="s">
        <v>1287</v>
      </c>
      <c r="H9" t="s">
        <v>122</v>
      </c>
      <c r="I9">
        <v>668887.66830000002</v>
      </c>
      <c r="J9">
        <v>700788.39130000002</v>
      </c>
      <c r="K9">
        <f t="shared" si="0"/>
        <v>0.95447880787405392</v>
      </c>
      <c r="Z9" t="s">
        <v>101</v>
      </c>
      <c r="AA9" t="s">
        <v>85</v>
      </c>
      <c r="AQ9" t="s">
        <v>101</v>
      </c>
      <c r="AR9" t="s">
        <v>85</v>
      </c>
      <c r="BH9" t="s">
        <v>101</v>
      </c>
      <c r="BI9" t="s">
        <v>85</v>
      </c>
    </row>
    <row r="10" spans="1:63" x14ac:dyDescent="0.25">
      <c r="A10" s="38" t="s">
        <v>440</v>
      </c>
      <c r="B10" s="36">
        <v>2.9600000000000001E-2</v>
      </c>
      <c r="F10">
        <v>3</v>
      </c>
      <c r="G10" s="173" t="s">
        <v>1297</v>
      </c>
      <c r="H10" t="s">
        <v>122</v>
      </c>
      <c r="I10">
        <v>1081884.8636</v>
      </c>
      <c r="J10">
        <v>678669.03729999997</v>
      </c>
      <c r="K10">
        <f t="shared" si="0"/>
        <v>1.5941273347376268</v>
      </c>
      <c r="Z10" t="s">
        <v>73</v>
      </c>
      <c r="AA10">
        <v>581221.77130000002</v>
      </c>
      <c r="AQ10" t="s">
        <v>73</v>
      </c>
      <c r="AR10">
        <v>710515.32979999995</v>
      </c>
      <c r="BH10" t="s">
        <v>73</v>
      </c>
      <c r="BI10">
        <v>927981.50699999998</v>
      </c>
    </row>
    <row r="11" spans="1:63" x14ac:dyDescent="0.25">
      <c r="A11" s="38" t="s">
        <v>441</v>
      </c>
      <c r="B11" s="36" t="s">
        <v>175</v>
      </c>
      <c r="F11">
        <v>3</v>
      </c>
      <c r="G11" s="173" t="s">
        <v>1287</v>
      </c>
      <c r="H11" t="s">
        <v>122</v>
      </c>
      <c r="I11">
        <v>693251.37439999997</v>
      </c>
      <c r="J11">
        <v>583926.35380000004</v>
      </c>
      <c r="K11">
        <f t="shared" si="0"/>
        <v>1.1872239879028388</v>
      </c>
      <c r="Z11" t="s">
        <v>74</v>
      </c>
      <c r="AA11">
        <v>574347.5294</v>
      </c>
      <c r="AQ11" t="s">
        <v>74</v>
      </c>
      <c r="AR11">
        <v>763310.38080000004</v>
      </c>
      <c r="BH11" t="s">
        <v>74</v>
      </c>
      <c r="BI11">
        <v>752674.125</v>
      </c>
    </row>
    <row r="12" spans="1:63" x14ac:dyDescent="0.25">
      <c r="A12" s="38" t="s">
        <v>442</v>
      </c>
      <c r="B12" s="36" t="s">
        <v>134</v>
      </c>
      <c r="Z12" t="s">
        <v>75</v>
      </c>
      <c r="AA12">
        <v>728423.22770000005</v>
      </c>
      <c r="AQ12" t="s">
        <v>75</v>
      </c>
      <c r="AR12">
        <v>766299.6753</v>
      </c>
      <c r="BH12" t="s">
        <v>75</v>
      </c>
      <c r="BI12">
        <v>963412.33330000006</v>
      </c>
    </row>
    <row r="13" spans="1:63" x14ac:dyDescent="0.25">
      <c r="A13" s="38" t="s">
        <v>443</v>
      </c>
      <c r="B13" s="36" t="s">
        <v>444</v>
      </c>
      <c r="Z13" t="s">
        <v>76</v>
      </c>
      <c r="AA13">
        <v>724416.33510000003</v>
      </c>
      <c r="AQ13" t="s">
        <v>76</v>
      </c>
      <c r="AR13">
        <v>732148.69070000004</v>
      </c>
      <c r="BH13" t="s">
        <v>76</v>
      </c>
      <c r="BI13">
        <v>833394.55559999996</v>
      </c>
    </row>
    <row r="14" spans="1:63" x14ac:dyDescent="0.25">
      <c r="A14" s="38" t="s">
        <v>445</v>
      </c>
      <c r="B14" s="36" t="s">
        <v>446</v>
      </c>
      <c r="Z14" t="s">
        <v>77</v>
      </c>
      <c r="AA14">
        <v>516621.91100000002</v>
      </c>
      <c r="AQ14" t="s">
        <v>77</v>
      </c>
      <c r="AR14">
        <v>502318.78120000003</v>
      </c>
      <c r="BH14" t="s">
        <v>77</v>
      </c>
      <c r="BI14">
        <v>718282</v>
      </c>
    </row>
    <row r="15" spans="1:63" x14ac:dyDescent="0.25">
      <c r="A15" s="38" t="s">
        <v>447</v>
      </c>
      <c r="B15" s="36">
        <v>3</v>
      </c>
      <c r="F15" t="s">
        <v>460</v>
      </c>
      <c r="Z15" t="s">
        <v>78</v>
      </c>
      <c r="AA15">
        <v>566159.41570000001</v>
      </c>
      <c r="AQ15" t="s">
        <v>78</v>
      </c>
      <c r="AR15">
        <v>576232.38340000005</v>
      </c>
      <c r="BH15" t="s">
        <v>78</v>
      </c>
      <c r="BI15">
        <v>837427.45279999997</v>
      </c>
    </row>
    <row r="16" spans="1:63" x14ac:dyDescent="0.25">
      <c r="Z16" t="s">
        <v>79</v>
      </c>
      <c r="AA16">
        <v>1013477</v>
      </c>
      <c r="AQ16" t="s">
        <v>79</v>
      </c>
      <c r="AR16">
        <v>707694</v>
      </c>
      <c r="BH16" t="s">
        <v>79</v>
      </c>
      <c r="BI16">
        <v>1017620.4595</v>
      </c>
    </row>
    <row r="17" spans="2:61" x14ac:dyDescent="0.25">
      <c r="Z17" t="s">
        <v>80</v>
      </c>
      <c r="AA17">
        <v>832922</v>
      </c>
      <c r="AQ17" t="s">
        <v>80</v>
      </c>
      <c r="AR17">
        <v>705793.31709999999</v>
      </c>
      <c r="BH17" t="s">
        <v>80</v>
      </c>
      <c r="BI17">
        <v>811483.5</v>
      </c>
    </row>
    <row r="18" spans="2:61" x14ac:dyDescent="0.25">
      <c r="Z18" t="s">
        <v>81</v>
      </c>
      <c r="AA18">
        <v>814165.76919999998</v>
      </c>
      <c r="AQ18" t="s">
        <v>81</v>
      </c>
      <c r="AR18">
        <v>707653</v>
      </c>
      <c r="BH18" t="s">
        <v>81</v>
      </c>
      <c r="BI18">
        <v>1081884.8636</v>
      </c>
    </row>
    <row r="19" spans="2:61" ht="16.5" x14ac:dyDescent="0.25">
      <c r="B19" t="s">
        <v>1310</v>
      </c>
      <c r="Z19" t="s">
        <v>82</v>
      </c>
      <c r="AA19">
        <v>674861.15579999995</v>
      </c>
      <c r="AQ19" t="s">
        <v>82</v>
      </c>
      <c r="AR19">
        <v>668887.66830000002</v>
      </c>
      <c r="BH19" t="s">
        <v>82</v>
      </c>
      <c r="BI19">
        <v>693251.37439999997</v>
      </c>
    </row>
    <row r="20" spans="2:61" x14ac:dyDescent="0.25">
      <c r="Z20" t="s">
        <v>83</v>
      </c>
      <c r="AA20">
        <v>676725.93779999996</v>
      </c>
      <c r="AQ20" t="s">
        <v>83</v>
      </c>
      <c r="AR20">
        <v>733155.73270000005</v>
      </c>
      <c r="BH20" t="s">
        <v>83</v>
      </c>
      <c r="BI20">
        <v>554121.83420000004</v>
      </c>
    </row>
    <row r="21" spans="2:61" x14ac:dyDescent="0.25">
      <c r="Z21" t="s">
        <v>84</v>
      </c>
      <c r="AA21">
        <v>585352.25670000003</v>
      </c>
      <c r="AQ21" t="s">
        <v>84</v>
      </c>
      <c r="AR21">
        <v>666342.67689999996</v>
      </c>
      <c r="BH21" t="s">
        <v>84</v>
      </c>
      <c r="BI21">
        <v>456519.86219999997</v>
      </c>
    </row>
    <row r="32" spans="2:61" x14ac:dyDescent="0.25">
      <c r="N32" s="1" t="s">
        <v>59</v>
      </c>
      <c r="AE32" s="1" t="s">
        <v>59</v>
      </c>
      <c r="AV32" s="1" t="s">
        <v>59</v>
      </c>
    </row>
    <row r="33" spans="26:61" x14ac:dyDescent="0.25">
      <c r="Z33" t="s">
        <v>101</v>
      </c>
      <c r="AA33" t="s">
        <v>85</v>
      </c>
      <c r="AQ33" t="s">
        <v>101</v>
      </c>
      <c r="AR33" t="s">
        <v>85</v>
      </c>
      <c r="BH33" t="s">
        <v>101</v>
      </c>
      <c r="BI33" t="s">
        <v>85</v>
      </c>
    </row>
    <row r="34" spans="26:61" x14ac:dyDescent="0.25">
      <c r="Z34" t="s">
        <v>73</v>
      </c>
      <c r="AA34">
        <v>661999.57140000002</v>
      </c>
      <c r="AQ34" t="s">
        <v>73</v>
      </c>
      <c r="AR34">
        <v>681749</v>
      </c>
      <c r="BH34" t="s">
        <v>73</v>
      </c>
      <c r="BI34">
        <v>724011.32790000003</v>
      </c>
    </row>
    <row r="35" spans="26:61" x14ac:dyDescent="0.25">
      <c r="Z35" t="s">
        <v>74</v>
      </c>
      <c r="AA35">
        <v>698394.22880000004</v>
      </c>
      <c r="AQ35" t="s">
        <v>74</v>
      </c>
      <c r="AR35">
        <v>787833.41669999994</v>
      </c>
      <c r="BH35" t="s">
        <v>74</v>
      </c>
      <c r="BI35">
        <v>687587.34779999999</v>
      </c>
    </row>
    <row r="36" spans="26:61" x14ac:dyDescent="0.25">
      <c r="Z36" t="s">
        <v>75</v>
      </c>
      <c r="AA36">
        <v>555511</v>
      </c>
      <c r="AQ36" t="s">
        <v>75</v>
      </c>
      <c r="AR36">
        <v>561004.57140000002</v>
      </c>
      <c r="BH36" t="s">
        <v>75</v>
      </c>
      <c r="BI36">
        <v>580011.06720000005</v>
      </c>
    </row>
    <row r="37" spans="26:61" x14ac:dyDescent="0.25">
      <c r="Z37" t="s">
        <v>76</v>
      </c>
      <c r="AA37">
        <v>539095.65630000003</v>
      </c>
      <c r="AQ37" t="s">
        <v>76</v>
      </c>
      <c r="AR37">
        <v>515476</v>
      </c>
      <c r="BH37" t="s">
        <v>76</v>
      </c>
      <c r="BI37">
        <v>507517.13040000002</v>
      </c>
    </row>
    <row r="38" spans="26:61" x14ac:dyDescent="0.25">
      <c r="Z38" t="s">
        <v>77</v>
      </c>
      <c r="AA38">
        <v>582994.85710000002</v>
      </c>
      <c r="AQ38" t="s">
        <v>77</v>
      </c>
      <c r="AR38">
        <v>626026.66669999994</v>
      </c>
      <c r="BH38" t="s">
        <v>77</v>
      </c>
      <c r="BI38">
        <v>641346.13699999999</v>
      </c>
    </row>
    <row r="39" spans="26:61" x14ac:dyDescent="0.25">
      <c r="Z39" t="s">
        <v>78</v>
      </c>
      <c r="AA39">
        <v>581101.61479999998</v>
      </c>
      <c r="AQ39" t="s">
        <v>78</v>
      </c>
      <c r="AR39">
        <v>565488.60869999998</v>
      </c>
      <c r="BH39" t="s">
        <v>78</v>
      </c>
      <c r="BI39">
        <v>639633.78260000004</v>
      </c>
    </row>
    <row r="40" spans="26:61" x14ac:dyDescent="0.25">
      <c r="Z40" t="s">
        <v>79</v>
      </c>
      <c r="AA40">
        <v>700840.26089999999</v>
      </c>
      <c r="AQ40" t="s">
        <v>79</v>
      </c>
      <c r="AR40">
        <v>687038.26089999999</v>
      </c>
      <c r="BH40" t="s">
        <v>79</v>
      </c>
      <c r="BI40">
        <v>793595</v>
      </c>
    </row>
    <row r="41" spans="26:61" x14ac:dyDescent="0.25">
      <c r="Z41" t="s">
        <v>80</v>
      </c>
      <c r="AA41">
        <v>664451.45519999997</v>
      </c>
      <c r="AQ41" t="s">
        <v>80</v>
      </c>
      <c r="AR41">
        <v>691397.63639999996</v>
      </c>
      <c r="BH41" t="s">
        <v>80</v>
      </c>
      <c r="BI41">
        <v>641925.78359999997</v>
      </c>
    </row>
    <row r="42" spans="26:61" x14ac:dyDescent="0.25">
      <c r="Z42" t="s">
        <v>81</v>
      </c>
      <c r="AA42">
        <v>541510.63639999996</v>
      </c>
      <c r="AQ42" t="s">
        <v>81</v>
      </c>
      <c r="AR42">
        <v>604288.45449999999</v>
      </c>
      <c r="BH42" t="s">
        <v>81</v>
      </c>
      <c r="BI42">
        <v>678669.03729999997</v>
      </c>
    </row>
    <row r="43" spans="26:61" x14ac:dyDescent="0.25">
      <c r="Z43" t="s">
        <v>82</v>
      </c>
      <c r="AA43">
        <v>567245.73529999994</v>
      </c>
      <c r="AQ43" t="s">
        <v>82</v>
      </c>
      <c r="AR43">
        <v>700788.39130000002</v>
      </c>
      <c r="BH43" t="s">
        <v>82</v>
      </c>
      <c r="BI43">
        <v>583926.35380000004</v>
      </c>
    </row>
    <row r="44" spans="26:61" x14ac:dyDescent="0.25">
      <c r="Z44" t="s">
        <v>83</v>
      </c>
      <c r="AA44">
        <v>759642.56519999995</v>
      </c>
      <c r="AQ44" t="s">
        <v>83</v>
      </c>
      <c r="AR44">
        <v>856367.23080000002</v>
      </c>
      <c r="BH44" t="s">
        <v>83</v>
      </c>
      <c r="BI44">
        <v>724878.81819999998</v>
      </c>
    </row>
    <row r="45" spans="26:61" x14ac:dyDescent="0.25">
      <c r="Z45" t="s">
        <v>84</v>
      </c>
      <c r="AA45">
        <v>800547.28570000001</v>
      </c>
      <c r="AQ45" t="s">
        <v>84</v>
      </c>
      <c r="AR45">
        <v>749565.64289999998</v>
      </c>
      <c r="BH45" t="s">
        <v>84</v>
      </c>
      <c r="BI45">
        <v>653895.86360000004</v>
      </c>
    </row>
  </sheetData>
  <mergeCells count="6">
    <mergeCell ref="BE6:BJ6"/>
    <mergeCell ref="P6:U6"/>
    <mergeCell ref="W6:AB6"/>
    <mergeCell ref="AG6:AL6"/>
    <mergeCell ref="AN6:AS6"/>
    <mergeCell ref="AX6:BC6"/>
  </mergeCells>
  <phoneticPr fontId="5" type="noConversion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1A10-65DF-4EA7-A828-6C7C93B3AA59}">
  <dimension ref="A1:BJ37"/>
  <sheetViews>
    <sheetView workbookViewId="0">
      <selection activeCell="B4" sqref="B4"/>
    </sheetView>
  </sheetViews>
  <sheetFormatPr defaultColWidth="8.85546875" defaultRowHeight="15" x14ac:dyDescent="0.25"/>
  <cols>
    <col min="1" max="1" width="30.85546875" bestFit="1" customWidth="1"/>
    <col min="2" max="2" width="15.28515625" bestFit="1" customWidth="1"/>
    <col min="3" max="3" width="15.140625" bestFit="1" customWidth="1"/>
    <col min="4" max="4" width="9.140625" style="13"/>
    <col min="7" max="7" width="16.28515625" bestFit="1" customWidth="1"/>
  </cols>
  <sheetData>
    <row r="1" spans="1:62" x14ac:dyDescent="0.25">
      <c r="A1" s="1" t="s">
        <v>1277</v>
      </c>
      <c r="E1" s="1" t="s">
        <v>436</v>
      </c>
    </row>
    <row r="2" spans="1:62" x14ac:dyDescent="0.25">
      <c r="A2" t="s">
        <v>1006</v>
      </c>
      <c r="E2" s="1" t="s">
        <v>1008</v>
      </c>
    </row>
    <row r="4" spans="1:62" ht="15.75" x14ac:dyDescent="0.25">
      <c r="B4" s="173" t="s">
        <v>1297</v>
      </c>
      <c r="C4" s="173" t="s">
        <v>1287</v>
      </c>
      <c r="M4" s="87" t="s">
        <v>50</v>
      </c>
      <c r="N4" s="88">
        <v>1</v>
      </c>
      <c r="O4" s="89">
        <v>2</v>
      </c>
      <c r="P4" s="89">
        <v>3</v>
      </c>
      <c r="Q4" s="89">
        <v>4</v>
      </c>
      <c r="R4" s="89">
        <v>5</v>
      </c>
      <c r="S4" s="89">
        <v>6</v>
      </c>
      <c r="T4" s="89">
        <v>7</v>
      </c>
      <c r="U4" s="89">
        <v>8</v>
      </c>
      <c r="V4" s="89">
        <v>9</v>
      </c>
      <c r="W4" s="89">
        <v>10</v>
      </c>
      <c r="X4" s="89">
        <v>11</v>
      </c>
      <c r="Y4" s="89">
        <v>12</v>
      </c>
      <c r="Z4" s="89">
        <v>13</v>
      </c>
      <c r="AA4" s="89">
        <v>14</v>
      </c>
      <c r="AB4" s="90">
        <v>15</v>
      </c>
      <c r="AD4" s="87" t="s">
        <v>50</v>
      </c>
      <c r="AE4" s="88">
        <v>1</v>
      </c>
      <c r="AF4" s="89">
        <v>2</v>
      </c>
      <c r="AG4" s="89">
        <v>3</v>
      </c>
      <c r="AH4" s="89">
        <v>4</v>
      </c>
      <c r="AI4" s="89">
        <v>5</v>
      </c>
      <c r="AJ4" s="89">
        <v>6</v>
      </c>
      <c r="AK4" s="89">
        <v>7</v>
      </c>
      <c r="AL4" s="89">
        <v>8</v>
      </c>
      <c r="AM4" s="89">
        <v>9</v>
      </c>
      <c r="AN4" s="89">
        <v>10</v>
      </c>
      <c r="AO4" s="89">
        <v>11</v>
      </c>
      <c r="AP4" s="89">
        <v>12</v>
      </c>
      <c r="AQ4" s="89">
        <v>13</v>
      </c>
      <c r="AR4" s="89">
        <v>14</v>
      </c>
      <c r="AS4" s="90">
        <v>15</v>
      </c>
      <c r="AU4" s="87" t="s">
        <v>50</v>
      </c>
      <c r="AV4" s="88">
        <v>1</v>
      </c>
      <c r="AW4" s="89">
        <v>2</v>
      </c>
      <c r="AX4" s="89">
        <v>3</v>
      </c>
      <c r="AY4" s="89">
        <v>4</v>
      </c>
      <c r="AZ4" s="89">
        <v>5</v>
      </c>
      <c r="BA4" s="89">
        <v>6</v>
      </c>
      <c r="BB4" s="89">
        <v>7</v>
      </c>
      <c r="BC4" s="89">
        <v>8</v>
      </c>
      <c r="BD4" s="89">
        <v>9</v>
      </c>
      <c r="BE4" s="89">
        <v>10</v>
      </c>
      <c r="BF4" s="89">
        <v>11</v>
      </c>
      <c r="BG4" s="89">
        <v>12</v>
      </c>
      <c r="BH4" s="89">
        <v>13</v>
      </c>
      <c r="BI4" s="89">
        <v>14</v>
      </c>
      <c r="BJ4" s="90">
        <v>15</v>
      </c>
    </row>
    <row r="5" spans="1:62" ht="26.25" x14ac:dyDescent="0.25">
      <c r="B5" s="142">
        <v>0.87731700000000001</v>
      </c>
      <c r="C5" s="142">
        <v>0.72541599999999995</v>
      </c>
      <c r="F5" t="s">
        <v>459</v>
      </c>
      <c r="G5" t="s">
        <v>457</v>
      </c>
      <c r="H5" t="s">
        <v>458</v>
      </c>
      <c r="I5" t="s">
        <v>417</v>
      </c>
      <c r="J5" t="s">
        <v>59</v>
      </c>
      <c r="K5" t="s">
        <v>1006</v>
      </c>
      <c r="M5" s="91" t="s">
        <v>553</v>
      </c>
      <c r="N5" s="120" t="s">
        <v>51</v>
      </c>
      <c r="O5" s="98" t="s">
        <v>449</v>
      </c>
      <c r="P5" s="99" t="s">
        <v>450</v>
      </c>
      <c r="Q5" s="100" t="s">
        <v>1297</v>
      </c>
      <c r="R5" s="100" t="s">
        <v>1287</v>
      </c>
      <c r="S5" s="99" t="s">
        <v>451</v>
      </c>
      <c r="T5" s="101" t="s">
        <v>452</v>
      </c>
      <c r="U5" s="102" t="s">
        <v>51</v>
      </c>
      <c r="V5" s="98" t="s">
        <v>449</v>
      </c>
      <c r="W5" s="99" t="s">
        <v>450</v>
      </c>
      <c r="X5" s="103" t="s">
        <v>1297</v>
      </c>
      <c r="Y5" s="103" t="s">
        <v>1287</v>
      </c>
      <c r="Z5" s="99" t="s">
        <v>451</v>
      </c>
      <c r="AA5" s="101" t="s">
        <v>452</v>
      </c>
      <c r="AB5" s="139"/>
      <c r="AD5" s="91" t="s">
        <v>1010</v>
      </c>
      <c r="AE5" s="120" t="s">
        <v>51</v>
      </c>
      <c r="AF5" s="98" t="s">
        <v>449</v>
      </c>
      <c r="AG5" s="99" t="s">
        <v>450</v>
      </c>
      <c r="AH5" s="100" t="s">
        <v>1297</v>
      </c>
      <c r="AI5" s="100" t="s">
        <v>1287</v>
      </c>
      <c r="AJ5" s="99" t="s">
        <v>451</v>
      </c>
      <c r="AK5" s="101" t="s">
        <v>452</v>
      </c>
      <c r="AL5" s="102" t="s">
        <v>51</v>
      </c>
      <c r="AM5" s="98" t="s">
        <v>449</v>
      </c>
      <c r="AN5" s="99" t="s">
        <v>450</v>
      </c>
      <c r="AO5" s="103" t="s">
        <v>1297</v>
      </c>
      <c r="AP5" s="103" t="s">
        <v>1287</v>
      </c>
      <c r="AQ5" s="99" t="s">
        <v>451</v>
      </c>
      <c r="AR5" s="101" t="s">
        <v>452</v>
      </c>
      <c r="AS5" s="139"/>
      <c r="AU5" s="91" t="s">
        <v>1011</v>
      </c>
      <c r="AV5" s="120" t="s">
        <v>51</v>
      </c>
      <c r="AW5" s="98" t="s">
        <v>449</v>
      </c>
      <c r="AX5" s="99" t="s">
        <v>450</v>
      </c>
      <c r="AY5" s="100" t="s">
        <v>1297</v>
      </c>
      <c r="AZ5" s="100" t="s">
        <v>1287</v>
      </c>
      <c r="BA5" s="99" t="s">
        <v>451</v>
      </c>
      <c r="BB5" s="101" t="s">
        <v>452</v>
      </c>
      <c r="BC5" s="102" t="s">
        <v>51</v>
      </c>
      <c r="BD5" s="98" t="s">
        <v>449</v>
      </c>
      <c r="BE5" s="99" t="s">
        <v>450</v>
      </c>
      <c r="BF5" s="103" t="s">
        <v>1297</v>
      </c>
      <c r="BG5" s="103" t="s">
        <v>1287</v>
      </c>
      <c r="BH5" s="99" t="s">
        <v>451</v>
      </c>
      <c r="BI5" s="101" t="s">
        <v>452</v>
      </c>
      <c r="BJ5" s="139"/>
    </row>
    <row r="6" spans="1:62" x14ac:dyDescent="0.25">
      <c r="B6" s="142">
        <v>0.86404599999999998</v>
      </c>
      <c r="C6" s="142">
        <v>0.75182499999999997</v>
      </c>
      <c r="F6">
        <v>7</v>
      </c>
      <c r="G6" s="178" t="s">
        <v>1297</v>
      </c>
      <c r="H6" t="s">
        <v>122</v>
      </c>
      <c r="I6">
        <v>462280</v>
      </c>
      <c r="J6">
        <v>526925</v>
      </c>
      <c r="K6">
        <f>I6/J6</f>
        <v>0.87731650614413814</v>
      </c>
      <c r="M6" s="92"/>
      <c r="N6" s="93"/>
      <c r="O6" s="220" t="s">
        <v>453</v>
      </c>
      <c r="P6" s="221"/>
      <c r="Q6" s="221"/>
      <c r="R6" s="221"/>
      <c r="S6" s="221"/>
      <c r="T6" s="222"/>
      <c r="U6" s="94"/>
      <c r="V6" s="217" t="s">
        <v>122</v>
      </c>
      <c r="W6" s="218"/>
      <c r="X6" s="218"/>
      <c r="Y6" s="218"/>
      <c r="Z6" s="218"/>
      <c r="AA6" s="219"/>
      <c r="AB6" s="95"/>
      <c r="AD6" s="92"/>
      <c r="AE6" s="93"/>
      <c r="AF6" s="220" t="s">
        <v>453</v>
      </c>
      <c r="AG6" s="221"/>
      <c r="AH6" s="221"/>
      <c r="AI6" s="221"/>
      <c r="AJ6" s="221"/>
      <c r="AK6" s="222"/>
      <c r="AL6" s="94"/>
      <c r="AM6" s="217" t="s">
        <v>122</v>
      </c>
      <c r="AN6" s="218"/>
      <c r="AO6" s="218"/>
      <c r="AP6" s="218"/>
      <c r="AQ6" s="218"/>
      <c r="AR6" s="219"/>
      <c r="AS6" s="95"/>
      <c r="AU6" s="92"/>
      <c r="AV6" s="93"/>
      <c r="AW6" s="220" t="s">
        <v>453</v>
      </c>
      <c r="AX6" s="221"/>
      <c r="AY6" s="221"/>
      <c r="AZ6" s="221"/>
      <c r="BA6" s="221"/>
      <c r="BB6" s="222"/>
      <c r="BC6" s="94"/>
      <c r="BD6" s="217" t="s">
        <v>122</v>
      </c>
      <c r="BE6" s="218"/>
      <c r="BF6" s="218"/>
      <c r="BG6" s="218"/>
      <c r="BH6" s="218"/>
      <c r="BI6" s="219"/>
      <c r="BJ6" s="95"/>
    </row>
    <row r="7" spans="1:62" x14ac:dyDescent="0.25">
      <c r="B7" s="142">
        <v>0.87380899999999995</v>
      </c>
      <c r="C7" s="142">
        <v>0.84186000000000005</v>
      </c>
      <c r="F7">
        <v>7</v>
      </c>
      <c r="G7" s="178" t="s">
        <v>1287</v>
      </c>
      <c r="H7" t="s">
        <v>122</v>
      </c>
      <c r="I7">
        <v>404626</v>
      </c>
      <c r="J7">
        <v>557785</v>
      </c>
      <c r="K7">
        <f t="shared" ref="K7:K11" si="0">I7/J7</f>
        <v>0.72541570676873701</v>
      </c>
    </row>
    <row r="8" spans="1:62" x14ac:dyDescent="0.25">
      <c r="F8">
        <v>8</v>
      </c>
      <c r="G8" s="178" t="s">
        <v>1297</v>
      </c>
      <c r="H8" t="s">
        <v>122</v>
      </c>
      <c r="I8">
        <v>400050</v>
      </c>
      <c r="J8">
        <v>462996</v>
      </c>
      <c r="K8">
        <f t="shared" si="0"/>
        <v>0.8640463416530596</v>
      </c>
      <c r="M8" s="1" t="s">
        <v>417</v>
      </c>
      <c r="AD8" s="1" t="s">
        <v>417</v>
      </c>
      <c r="AU8" s="1" t="s">
        <v>417</v>
      </c>
    </row>
    <row r="9" spans="1:62" x14ac:dyDescent="0.25">
      <c r="A9" s="143" t="s">
        <v>986</v>
      </c>
      <c r="B9" s="36" t="s">
        <v>1287</v>
      </c>
      <c r="F9">
        <v>8</v>
      </c>
      <c r="G9" s="178" t="s">
        <v>1287</v>
      </c>
      <c r="H9" t="s">
        <v>122</v>
      </c>
      <c r="I9">
        <v>323593</v>
      </c>
      <c r="J9">
        <v>430410</v>
      </c>
      <c r="K9">
        <f t="shared" si="0"/>
        <v>0.7518250040658907</v>
      </c>
      <c r="M9" t="s">
        <v>1009</v>
      </c>
      <c r="AD9" t="s">
        <v>1009</v>
      </c>
      <c r="AU9" t="s">
        <v>1009</v>
      </c>
    </row>
    <row r="10" spans="1:62" x14ac:dyDescent="0.25">
      <c r="A10" s="143" t="s">
        <v>987</v>
      </c>
      <c r="B10" s="142" t="s">
        <v>987</v>
      </c>
      <c r="F10">
        <v>9</v>
      </c>
      <c r="G10" s="178" t="s">
        <v>1297</v>
      </c>
      <c r="H10" t="s">
        <v>122</v>
      </c>
      <c r="I10">
        <v>489262</v>
      </c>
      <c r="J10">
        <v>559919</v>
      </c>
      <c r="K10">
        <f t="shared" si="0"/>
        <v>0.87380853301995465</v>
      </c>
      <c r="Y10" t="s">
        <v>101</v>
      </c>
      <c r="Z10" t="s">
        <v>85</v>
      </c>
      <c r="AP10" t="s">
        <v>101</v>
      </c>
      <c r="AQ10" t="s">
        <v>85</v>
      </c>
      <c r="BG10" t="s">
        <v>101</v>
      </c>
      <c r="BH10" t="s">
        <v>85</v>
      </c>
    </row>
    <row r="11" spans="1:62" x14ac:dyDescent="0.25">
      <c r="A11" s="143" t="s">
        <v>988</v>
      </c>
      <c r="B11" s="36" t="s">
        <v>1297</v>
      </c>
      <c r="F11">
        <v>9</v>
      </c>
      <c r="G11" s="178" t="s">
        <v>1287</v>
      </c>
      <c r="H11" t="s">
        <v>122</v>
      </c>
      <c r="I11">
        <v>412520</v>
      </c>
      <c r="J11">
        <v>490010</v>
      </c>
      <c r="K11">
        <f t="shared" si="0"/>
        <v>0.8418603701965266</v>
      </c>
      <c r="Y11" t="s">
        <v>73</v>
      </c>
      <c r="Z11">
        <v>145370</v>
      </c>
      <c r="AP11" t="s">
        <v>73</v>
      </c>
      <c r="AQ11">
        <v>124871</v>
      </c>
      <c r="BG11" t="s">
        <v>73</v>
      </c>
      <c r="BH11">
        <v>114192</v>
      </c>
    </row>
    <row r="12" spans="1:62" x14ac:dyDescent="0.25">
      <c r="A12" s="143"/>
      <c r="B12" s="142"/>
      <c r="Y12" t="s">
        <v>74</v>
      </c>
      <c r="Z12">
        <v>391048</v>
      </c>
      <c r="AP12" t="s">
        <v>74</v>
      </c>
      <c r="AQ12">
        <v>311190</v>
      </c>
      <c r="BG12" t="s">
        <v>74</v>
      </c>
      <c r="BH12">
        <v>275425</v>
      </c>
    </row>
    <row r="13" spans="1:62" x14ac:dyDescent="0.25">
      <c r="A13" s="143" t="s">
        <v>462</v>
      </c>
      <c r="B13" s="142"/>
      <c r="F13" s="1" t="s">
        <v>1012</v>
      </c>
      <c r="Y13" t="s">
        <v>75</v>
      </c>
      <c r="Z13">
        <v>241293</v>
      </c>
      <c r="AP13" t="s">
        <v>75</v>
      </c>
      <c r="AQ13">
        <v>229192</v>
      </c>
      <c r="BG13" t="s">
        <v>75</v>
      </c>
      <c r="BH13">
        <v>163783</v>
      </c>
    </row>
    <row r="14" spans="1:62" x14ac:dyDescent="0.25">
      <c r="A14" s="143" t="s">
        <v>440</v>
      </c>
      <c r="B14" s="142">
        <v>4.9700000000000001E-2</v>
      </c>
      <c r="Y14" t="s">
        <v>76</v>
      </c>
      <c r="Z14">
        <v>364896</v>
      </c>
      <c r="AP14" t="s">
        <v>76</v>
      </c>
      <c r="AQ14">
        <v>334490</v>
      </c>
      <c r="BG14" t="s">
        <v>76</v>
      </c>
      <c r="BH14">
        <v>367218</v>
      </c>
    </row>
    <row r="15" spans="1:62" x14ac:dyDescent="0.25">
      <c r="A15" s="143" t="s">
        <v>441</v>
      </c>
      <c r="B15" s="142" t="s">
        <v>175</v>
      </c>
      <c r="Y15" t="s">
        <v>77</v>
      </c>
      <c r="Z15">
        <v>640694</v>
      </c>
      <c r="AP15" t="s">
        <v>77</v>
      </c>
      <c r="AQ15">
        <v>607084</v>
      </c>
      <c r="BG15" t="s">
        <v>77</v>
      </c>
      <c r="BH15">
        <v>602963</v>
      </c>
    </row>
    <row r="16" spans="1:62" x14ac:dyDescent="0.25">
      <c r="A16" s="143" t="s">
        <v>442</v>
      </c>
      <c r="B16" s="142" t="s">
        <v>134</v>
      </c>
      <c r="Y16" t="s">
        <v>78</v>
      </c>
      <c r="Z16">
        <v>636539</v>
      </c>
      <c r="AP16" t="s">
        <v>78</v>
      </c>
      <c r="AQ16">
        <v>567799</v>
      </c>
      <c r="BG16" t="s">
        <v>78</v>
      </c>
      <c r="BH16">
        <v>540638</v>
      </c>
    </row>
    <row r="17" spans="1:60" x14ac:dyDescent="0.25">
      <c r="A17" s="143" t="s">
        <v>443</v>
      </c>
      <c r="B17" s="142" t="s">
        <v>444</v>
      </c>
      <c r="Y17" t="s">
        <v>79</v>
      </c>
      <c r="Z17">
        <v>566733</v>
      </c>
      <c r="AP17" t="s">
        <v>79</v>
      </c>
      <c r="AQ17">
        <v>519326</v>
      </c>
      <c r="BG17" t="s">
        <v>79</v>
      </c>
      <c r="BH17">
        <v>415915</v>
      </c>
    </row>
    <row r="18" spans="1:60" x14ac:dyDescent="0.25">
      <c r="A18" s="143" t="s">
        <v>445</v>
      </c>
      <c r="B18" s="142" t="s">
        <v>1007</v>
      </c>
      <c r="Y18" t="s">
        <v>80</v>
      </c>
      <c r="Z18">
        <v>220474</v>
      </c>
      <c r="AP18" t="s">
        <v>80</v>
      </c>
      <c r="AQ18">
        <v>219560</v>
      </c>
      <c r="BG18" t="s">
        <v>80</v>
      </c>
      <c r="BH18">
        <v>160681</v>
      </c>
    </row>
    <row r="19" spans="1:60" x14ac:dyDescent="0.25">
      <c r="Y19" t="s">
        <v>81</v>
      </c>
      <c r="Z19">
        <v>462280</v>
      </c>
      <c r="AP19" t="s">
        <v>81</v>
      </c>
      <c r="AQ19">
        <v>400050</v>
      </c>
      <c r="BG19" t="s">
        <v>81</v>
      </c>
      <c r="BH19">
        <v>489262</v>
      </c>
    </row>
    <row r="20" spans="1:60" x14ac:dyDescent="0.25">
      <c r="Y20" t="s">
        <v>82</v>
      </c>
      <c r="Z20">
        <v>404626</v>
      </c>
      <c r="AP20" t="s">
        <v>82</v>
      </c>
      <c r="AQ20">
        <v>323593</v>
      </c>
      <c r="BG20" t="s">
        <v>82</v>
      </c>
      <c r="BH20">
        <v>412520</v>
      </c>
    </row>
    <row r="21" spans="1:60" x14ac:dyDescent="0.25">
      <c r="Y21" t="s">
        <v>83</v>
      </c>
      <c r="Z21">
        <v>639089</v>
      </c>
      <c r="AP21" t="s">
        <v>83</v>
      </c>
      <c r="AQ21">
        <v>512520</v>
      </c>
      <c r="BG21" t="s">
        <v>83</v>
      </c>
      <c r="BH21">
        <v>652064</v>
      </c>
    </row>
    <row r="22" spans="1:60" x14ac:dyDescent="0.25">
      <c r="Y22" t="s">
        <v>84</v>
      </c>
      <c r="Z22">
        <v>772791</v>
      </c>
      <c r="AP22" t="s">
        <v>84</v>
      </c>
      <c r="AQ22">
        <v>659674</v>
      </c>
      <c r="BG22" t="s">
        <v>84</v>
      </c>
      <c r="BH22">
        <v>772197</v>
      </c>
    </row>
    <row r="23" spans="1:60" x14ac:dyDescent="0.25">
      <c r="M23" s="1" t="s">
        <v>59</v>
      </c>
    </row>
    <row r="24" spans="1:60" x14ac:dyDescent="0.25">
      <c r="M24" s="1"/>
      <c r="Y24" t="s">
        <v>101</v>
      </c>
      <c r="Z24" t="s">
        <v>85</v>
      </c>
      <c r="AD24" s="1" t="s">
        <v>59</v>
      </c>
      <c r="AU24" s="1" t="s">
        <v>59</v>
      </c>
    </row>
    <row r="25" spans="1:60" x14ac:dyDescent="0.25">
      <c r="Y25" t="s">
        <v>73</v>
      </c>
      <c r="Z25">
        <v>620105</v>
      </c>
      <c r="AP25" t="s">
        <v>101</v>
      </c>
      <c r="AQ25" t="s">
        <v>85</v>
      </c>
      <c r="BG25" t="s">
        <v>101</v>
      </c>
      <c r="BH25" t="s">
        <v>85</v>
      </c>
    </row>
    <row r="26" spans="1:60" x14ac:dyDescent="0.25">
      <c r="Y26" t="s">
        <v>74</v>
      </c>
      <c r="Z26">
        <v>536113</v>
      </c>
      <c r="AP26" t="s">
        <v>73</v>
      </c>
      <c r="AQ26">
        <v>670934</v>
      </c>
      <c r="BG26" t="s">
        <v>73</v>
      </c>
      <c r="BH26">
        <v>694673</v>
      </c>
    </row>
    <row r="27" spans="1:60" x14ac:dyDescent="0.25">
      <c r="Y27" t="s">
        <v>75</v>
      </c>
      <c r="Z27">
        <v>518184</v>
      </c>
      <c r="AP27" t="s">
        <v>74</v>
      </c>
      <c r="AQ27">
        <v>592552</v>
      </c>
      <c r="BG27" t="s">
        <v>74</v>
      </c>
      <c r="BH27">
        <v>600348</v>
      </c>
    </row>
    <row r="28" spans="1:60" x14ac:dyDescent="0.25">
      <c r="Y28" t="s">
        <v>76</v>
      </c>
      <c r="Z28">
        <v>421611</v>
      </c>
      <c r="AP28" t="s">
        <v>75</v>
      </c>
      <c r="AQ28">
        <v>606610</v>
      </c>
      <c r="BG28" t="s">
        <v>75</v>
      </c>
      <c r="BH28">
        <v>653964</v>
      </c>
    </row>
    <row r="29" spans="1:60" x14ac:dyDescent="0.25">
      <c r="Y29" t="s">
        <v>77</v>
      </c>
      <c r="Z29">
        <v>579193</v>
      </c>
      <c r="AP29" t="s">
        <v>76</v>
      </c>
      <c r="AQ29">
        <v>543232</v>
      </c>
      <c r="BG29" t="s">
        <v>76</v>
      </c>
      <c r="BH29">
        <v>533645</v>
      </c>
    </row>
    <row r="30" spans="1:60" x14ac:dyDescent="0.25">
      <c r="Y30" t="s">
        <v>78</v>
      </c>
      <c r="Z30">
        <v>600899</v>
      </c>
      <c r="AP30" t="s">
        <v>77</v>
      </c>
      <c r="AQ30">
        <v>689776</v>
      </c>
      <c r="BG30" t="s">
        <v>77</v>
      </c>
      <c r="BH30">
        <v>624418</v>
      </c>
    </row>
    <row r="31" spans="1:60" x14ac:dyDescent="0.25">
      <c r="Y31" t="s">
        <v>79</v>
      </c>
      <c r="Z31">
        <v>622468</v>
      </c>
      <c r="AP31" t="s">
        <v>78</v>
      </c>
      <c r="AQ31">
        <v>717290</v>
      </c>
      <c r="BG31" t="s">
        <v>78</v>
      </c>
      <c r="BH31">
        <v>659566</v>
      </c>
    </row>
    <row r="32" spans="1:60" x14ac:dyDescent="0.25">
      <c r="Y32" t="s">
        <v>80</v>
      </c>
      <c r="Z32">
        <v>665129</v>
      </c>
      <c r="AP32" t="s">
        <v>79</v>
      </c>
      <c r="AQ32">
        <v>690281</v>
      </c>
      <c r="BG32" t="s">
        <v>79</v>
      </c>
      <c r="BH32">
        <v>639240</v>
      </c>
    </row>
    <row r="33" spans="25:60" x14ac:dyDescent="0.25">
      <c r="Y33" t="s">
        <v>81</v>
      </c>
      <c r="Z33">
        <v>526925</v>
      </c>
      <c r="AP33" t="s">
        <v>80</v>
      </c>
      <c r="AQ33">
        <v>612825</v>
      </c>
      <c r="BG33" t="s">
        <v>80</v>
      </c>
      <c r="BH33">
        <v>615189</v>
      </c>
    </row>
    <row r="34" spans="25:60" x14ac:dyDescent="0.25">
      <c r="Y34" t="s">
        <v>82</v>
      </c>
      <c r="Z34">
        <v>557785</v>
      </c>
      <c r="AP34" t="s">
        <v>81</v>
      </c>
      <c r="AQ34">
        <v>462996</v>
      </c>
      <c r="BG34" t="s">
        <v>81</v>
      </c>
      <c r="BH34">
        <v>559919</v>
      </c>
    </row>
    <row r="35" spans="25:60" x14ac:dyDescent="0.25">
      <c r="Y35" t="s">
        <v>83</v>
      </c>
      <c r="Z35">
        <v>688335</v>
      </c>
      <c r="AP35" t="s">
        <v>82</v>
      </c>
      <c r="AQ35">
        <v>430410</v>
      </c>
      <c r="BG35" t="s">
        <v>82</v>
      </c>
      <c r="BH35">
        <v>490010</v>
      </c>
    </row>
    <row r="36" spans="25:60" x14ac:dyDescent="0.25">
      <c r="Y36" t="s">
        <v>84</v>
      </c>
      <c r="Z36">
        <v>700221</v>
      </c>
      <c r="AP36" t="s">
        <v>83</v>
      </c>
      <c r="AQ36">
        <v>511505</v>
      </c>
      <c r="BG36" t="s">
        <v>83</v>
      </c>
      <c r="BH36">
        <v>602556</v>
      </c>
    </row>
    <row r="37" spans="25:60" x14ac:dyDescent="0.25">
      <c r="AP37" t="s">
        <v>84</v>
      </c>
      <c r="AQ37">
        <v>450848</v>
      </c>
      <c r="BG37" t="s">
        <v>84</v>
      </c>
      <c r="BH37">
        <v>679828</v>
      </c>
    </row>
  </sheetData>
  <mergeCells count="6">
    <mergeCell ref="BD6:BI6"/>
    <mergeCell ref="O6:T6"/>
    <mergeCell ref="V6:AA6"/>
    <mergeCell ref="AF6:AK6"/>
    <mergeCell ref="AM6:AR6"/>
    <mergeCell ref="AW6:BB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C3EE-1016-4822-912E-6954FD99D669}">
  <dimension ref="A1:C14"/>
  <sheetViews>
    <sheetView workbookViewId="0">
      <selection activeCell="B4" sqref="B4"/>
    </sheetView>
  </sheetViews>
  <sheetFormatPr defaultColWidth="8.85546875" defaultRowHeight="15" x14ac:dyDescent="0.25"/>
  <cols>
    <col min="1" max="1" width="30.85546875" bestFit="1" customWidth="1"/>
    <col min="2" max="2" width="15.28515625" bestFit="1" customWidth="1"/>
    <col min="3" max="3" width="15.140625" bestFit="1" customWidth="1"/>
    <col min="4" max="5" width="9.140625"/>
  </cols>
  <sheetData>
    <row r="1" spans="1:3" x14ac:dyDescent="0.25">
      <c r="A1" s="1" t="s">
        <v>1276</v>
      </c>
    </row>
    <row r="2" spans="1:3" x14ac:dyDescent="0.25">
      <c r="A2" t="s">
        <v>461</v>
      </c>
    </row>
    <row r="3" spans="1:3" x14ac:dyDescent="0.25">
      <c r="A3" t="s">
        <v>464</v>
      </c>
    </row>
    <row r="4" spans="1:3" x14ac:dyDescent="0.25">
      <c r="B4" s="169" t="s">
        <v>1297</v>
      </c>
      <c r="C4" s="171" t="s">
        <v>1287</v>
      </c>
    </row>
    <row r="5" spans="1:3" x14ac:dyDescent="0.25">
      <c r="B5" s="45">
        <v>29934</v>
      </c>
      <c r="C5" s="46">
        <v>27572</v>
      </c>
    </row>
    <row r="6" spans="1:3" x14ac:dyDescent="0.25">
      <c r="B6" s="45">
        <v>30558</v>
      </c>
      <c r="C6" s="46">
        <v>28981</v>
      </c>
    </row>
    <row r="7" spans="1:3" x14ac:dyDescent="0.25">
      <c r="B7" s="47">
        <v>31197</v>
      </c>
      <c r="C7" s="49">
        <v>28225</v>
      </c>
    </row>
    <row r="9" spans="1:3" x14ac:dyDescent="0.25">
      <c r="A9" s="38" t="s">
        <v>462</v>
      </c>
      <c r="B9" s="36"/>
    </row>
    <row r="10" spans="1:3" x14ac:dyDescent="0.25">
      <c r="A10" s="38" t="s">
        <v>440</v>
      </c>
      <c r="B10" s="36">
        <v>1.35E-2</v>
      </c>
    </row>
    <row r="11" spans="1:3" x14ac:dyDescent="0.25">
      <c r="A11" s="38" t="s">
        <v>441</v>
      </c>
      <c r="B11" s="36" t="s">
        <v>175</v>
      </c>
    </row>
    <row r="12" spans="1:3" x14ac:dyDescent="0.25">
      <c r="A12" s="38" t="s">
        <v>442</v>
      </c>
      <c r="B12" s="36" t="s">
        <v>134</v>
      </c>
    </row>
    <row r="13" spans="1:3" x14ac:dyDescent="0.25">
      <c r="A13" s="38" t="s">
        <v>443</v>
      </c>
      <c r="B13" s="36" t="s">
        <v>444</v>
      </c>
    </row>
    <row r="14" spans="1:3" x14ac:dyDescent="0.25">
      <c r="A14" s="38" t="s">
        <v>445</v>
      </c>
      <c r="B14" s="36" t="s">
        <v>463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0807-FD24-4FDD-9BF8-0888E9ED9C3F}">
  <dimension ref="A1:H1"/>
  <sheetViews>
    <sheetView workbookViewId="0">
      <selection activeCell="M18" sqref="M18"/>
    </sheetView>
  </sheetViews>
  <sheetFormatPr defaultColWidth="8.85546875" defaultRowHeight="15" x14ac:dyDescent="0.25"/>
  <sheetData>
    <row r="1" spans="1:8" x14ac:dyDescent="0.25">
      <c r="A1" s="1" t="s">
        <v>184</v>
      </c>
      <c r="H1" s="1" t="s">
        <v>185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955E-FC4B-46B6-A50F-740FC24BCE39}">
  <dimension ref="A1:C15"/>
  <sheetViews>
    <sheetView workbookViewId="0"/>
  </sheetViews>
  <sheetFormatPr defaultColWidth="8.85546875" defaultRowHeight="15" x14ac:dyDescent="0.25"/>
  <cols>
    <col min="1" max="1" width="30.85546875" bestFit="1" customWidth="1"/>
    <col min="2" max="2" width="15.28515625" bestFit="1" customWidth="1"/>
    <col min="3" max="3" width="15.140625" bestFit="1" customWidth="1"/>
  </cols>
  <sheetData>
    <row r="1" spans="1:3" x14ac:dyDescent="0.25">
      <c r="A1" s="1" t="s">
        <v>1275</v>
      </c>
    </row>
    <row r="2" spans="1:3" x14ac:dyDescent="0.25">
      <c r="A2" t="s">
        <v>465</v>
      </c>
    </row>
    <row r="3" spans="1:3" x14ac:dyDescent="0.25">
      <c r="A3" t="s">
        <v>464</v>
      </c>
    </row>
    <row r="5" spans="1:3" x14ac:dyDescent="0.25">
      <c r="B5" s="169" t="s">
        <v>1297</v>
      </c>
      <c r="C5" s="171" t="s">
        <v>1287</v>
      </c>
    </row>
    <row r="6" spans="1:3" x14ac:dyDescent="0.25">
      <c r="B6" s="45">
        <v>3410</v>
      </c>
      <c r="C6" s="46">
        <v>2598</v>
      </c>
    </row>
    <row r="7" spans="1:3" x14ac:dyDescent="0.25">
      <c r="B7" s="45">
        <v>3648</v>
      </c>
      <c r="C7" s="46">
        <v>2920</v>
      </c>
    </row>
    <row r="8" spans="1:3" x14ac:dyDescent="0.25">
      <c r="B8" s="47">
        <v>3399</v>
      </c>
      <c r="C8" s="49">
        <v>2724</v>
      </c>
    </row>
    <row r="10" spans="1:3" x14ac:dyDescent="0.25">
      <c r="A10" s="38" t="s">
        <v>462</v>
      </c>
      <c r="B10" s="36"/>
    </row>
    <row r="11" spans="1:3" x14ac:dyDescent="0.25">
      <c r="A11" s="38" t="s">
        <v>440</v>
      </c>
      <c r="B11" s="36">
        <v>4.0000000000000001E-3</v>
      </c>
    </row>
    <row r="12" spans="1:3" x14ac:dyDescent="0.25">
      <c r="A12" s="38" t="s">
        <v>441</v>
      </c>
      <c r="B12" s="36" t="s">
        <v>159</v>
      </c>
    </row>
    <row r="13" spans="1:3" x14ac:dyDescent="0.25">
      <c r="A13" s="38" t="s">
        <v>442</v>
      </c>
      <c r="B13" s="36" t="s">
        <v>134</v>
      </c>
    </row>
    <row r="14" spans="1:3" x14ac:dyDescent="0.25">
      <c r="A14" s="38" t="s">
        <v>443</v>
      </c>
      <c r="B14" s="36" t="s">
        <v>444</v>
      </c>
    </row>
    <row r="15" spans="1:3" x14ac:dyDescent="0.25">
      <c r="A15" s="38" t="s">
        <v>445</v>
      </c>
      <c r="B15" s="36" t="s">
        <v>466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788D0-FFF7-4EA7-BB32-59D1F9DFEE97}">
  <dimension ref="A1:T42"/>
  <sheetViews>
    <sheetView workbookViewId="0">
      <selection activeCell="A2" sqref="A2"/>
    </sheetView>
  </sheetViews>
  <sheetFormatPr defaultColWidth="8.85546875" defaultRowHeight="15" x14ac:dyDescent="0.25"/>
  <cols>
    <col min="1" max="1" width="29.85546875" bestFit="1" customWidth="1"/>
    <col min="2" max="2" width="20.85546875" bestFit="1" customWidth="1"/>
  </cols>
  <sheetData>
    <row r="1" spans="1:20" x14ac:dyDescent="0.25">
      <c r="A1" s="1" t="s">
        <v>554</v>
      </c>
    </row>
    <row r="2" spans="1:20" x14ac:dyDescent="0.25">
      <c r="A2" t="s">
        <v>575</v>
      </c>
    </row>
    <row r="3" spans="1:20" x14ac:dyDescent="0.25">
      <c r="A3" t="s">
        <v>555</v>
      </c>
    </row>
    <row r="4" spans="1:20" x14ac:dyDescent="0.25">
      <c r="B4" s="42"/>
      <c r="C4" s="185" t="s">
        <v>40</v>
      </c>
      <c r="D4" s="186"/>
      <c r="E4" s="186"/>
      <c r="F4" s="186"/>
      <c r="G4" s="186"/>
      <c r="H4" s="187"/>
      <c r="I4" s="185" t="s">
        <v>1281</v>
      </c>
      <c r="J4" s="186"/>
      <c r="K4" s="186"/>
      <c r="L4" s="186"/>
      <c r="M4" s="186"/>
      <c r="N4" s="187"/>
      <c r="O4" s="186" t="s">
        <v>120</v>
      </c>
      <c r="P4" s="186"/>
      <c r="Q4" s="186"/>
      <c r="R4" s="186"/>
      <c r="S4" s="186"/>
      <c r="T4" s="187"/>
    </row>
    <row r="5" spans="1:20" x14ac:dyDescent="0.25">
      <c r="B5" s="43" t="s">
        <v>556</v>
      </c>
      <c r="C5" s="45">
        <v>808</v>
      </c>
      <c r="D5" s="36">
        <v>1522</v>
      </c>
      <c r="E5" s="36">
        <v>1541</v>
      </c>
      <c r="F5" s="36">
        <v>1304</v>
      </c>
      <c r="G5" s="36">
        <v>1204</v>
      </c>
      <c r="H5" s="46">
        <v>1698</v>
      </c>
      <c r="I5" s="45">
        <v>911</v>
      </c>
      <c r="J5" s="36">
        <v>951</v>
      </c>
      <c r="K5" s="36">
        <v>1139</v>
      </c>
      <c r="L5" s="36">
        <v>894</v>
      </c>
      <c r="M5" s="36">
        <v>837</v>
      </c>
      <c r="N5" s="46">
        <v>1032</v>
      </c>
      <c r="O5" s="36">
        <v>888</v>
      </c>
      <c r="P5" s="36">
        <v>908</v>
      </c>
      <c r="Q5" s="36">
        <v>1057</v>
      </c>
      <c r="R5" s="36">
        <v>1032</v>
      </c>
      <c r="S5" s="36">
        <v>1018</v>
      </c>
      <c r="T5" s="46">
        <v>976</v>
      </c>
    </row>
    <row r="6" spans="1:20" x14ac:dyDescent="0.25">
      <c r="B6" s="43" t="s">
        <v>511</v>
      </c>
      <c r="C6" s="45">
        <v>1426</v>
      </c>
      <c r="D6" s="36">
        <v>1236</v>
      </c>
      <c r="E6" s="36">
        <v>1318</v>
      </c>
      <c r="F6" s="36">
        <v>1338</v>
      </c>
      <c r="G6" s="36">
        <v>1171</v>
      </c>
      <c r="H6" s="46">
        <v>1343</v>
      </c>
      <c r="I6" s="45">
        <v>597</v>
      </c>
      <c r="J6" s="36">
        <v>562</v>
      </c>
      <c r="K6" s="36">
        <v>706</v>
      </c>
      <c r="L6" s="36">
        <v>581</v>
      </c>
      <c r="M6" s="36">
        <v>652</v>
      </c>
      <c r="N6" s="46">
        <v>744</v>
      </c>
      <c r="O6" s="36">
        <v>968</v>
      </c>
      <c r="P6" s="36">
        <v>908</v>
      </c>
      <c r="Q6" s="36">
        <v>976</v>
      </c>
      <c r="R6" s="36">
        <v>911</v>
      </c>
      <c r="S6" s="36">
        <v>939</v>
      </c>
      <c r="T6" s="46">
        <v>971</v>
      </c>
    </row>
    <row r="7" spans="1:20" x14ac:dyDescent="0.25">
      <c r="B7" s="43" t="s">
        <v>557</v>
      </c>
      <c r="C7" s="45">
        <v>1519</v>
      </c>
      <c r="D7" s="36">
        <v>1657</v>
      </c>
      <c r="E7" s="36">
        <v>1692</v>
      </c>
      <c r="F7" s="36">
        <v>1522</v>
      </c>
      <c r="G7" s="36">
        <v>1620</v>
      </c>
      <c r="H7" s="46">
        <v>1918</v>
      </c>
      <c r="I7" s="45">
        <v>1043</v>
      </c>
      <c r="J7" s="36">
        <v>1106</v>
      </c>
      <c r="K7" s="36">
        <v>1274</v>
      </c>
      <c r="L7" s="36">
        <v>1078</v>
      </c>
      <c r="M7" s="36">
        <v>1127</v>
      </c>
      <c r="N7" s="46">
        <v>1196</v>
      </c>
      <c r="O7" s="36">
        <v>1308</v>
      </c>
      <c r="P7" s="36">
        <v>1348</v>
      </c>
      <c r="Q7" s="36">
        <v>1364</v>
      </c>
      <c r="R7" s="36">
        <v>1155</v>
      </c>
      <c r="S7" s="36">
        <v>1293</v>
      </c>
      <c r="T7" s="46">
        <v>1277</v>
      </c>
    </row>
    <row r="8" spans="1:20" x14ac:dyDescent="0.25">
      <c r="B8" s="44" t="s">
        <v>558</v>
      </c>
      <c r="C8" s="47">
        <v>1642</v>
      </c>
      <c r="D8" s="48">
        <v>1570</v>
      </c>
      <c r="E8" s="48">
        <v>1587</v>
      </c>
      <c r="F8" s="48">
        <v>1783</v>
      </c>
      <c r="G8" s="48">
        <v>1692</v>
      </c>
      <c r="H8" s="49">
        <v>1698</v>
      </c>
      <c r="I8" s="47">
        <v>588</v>
      </c>
      <c r="J8" s="48">
        <v>683</v>
      </c>
      <c r="K8" s="48">
        <v>817</v>
      </c>
      <c r="L8" s="48">
        <v>620</v>
      </c>
      <c r="M8" s="48">
        <v>709</v>
      </c>
      <c r="N8" s="49">
        <v>909</v>
      </c>
      <c r="O8" s="48">
        <v>1134</v>
      </c>
      <c r="P8" s="48">
        <v>1198</v>
      </c>
      <c r="Q8" s="48">
        <v>1380</v>
      </c>
      <c r="R8" s="48">
        <v>975</v>
      </c>
      <c r="S8" s="48">
        <v>1073</v>
      </c>
      <c r="T8" s="49">
        <v>1171</v>
      </c>
    </row>
    <row r="10" spans="1:20" x14ac:dyDescent="0.25">
      <c r="A10" s="38" t="s">
        <v>123</v>
      </c>
      <c r="B10" s="36" t="s">
        <v>124</v>
      </c>
      <c r="C10" s="36"/>
      <c r="D10" s="36"/>
      <c r="E10" s="36"/>
    </row>
    <row r="11" spans="1:20" x14ac:dyDescent="0.25">
      <c r="A11" s="38" t="s">
        <v>125</v>
      </c>
      <c r="B11" s="36">
        <v>0.05</v>
      </c>
      <c r="C11" s="36"/>
      <c r="D11" s="36"/>
      <c r="E11" s="36"/>
    </row>
    <row r="12" spans="1:20" x14ac:dyDescent="0.25">
      <c r="A12" s="38"/>
      <c r="B12" s="36"/>
      <c r="C12" s="36"/>
      <c r="D12" s="36"/>
      <c r="E12" s="36"/>
    </row>
    <row r="13" spans="1:20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</row>
    <row r="14" spans="1:20" x14ac:dyDescent="0.25">
      <c r="A14" s="38" t="s">
        <v>131</v>
      </c>
      <c r="B14" s="36">
        <v>7.1520000000000001</v>
      </c>
      <c r="C14" s="36">
        <v>1E-4</v>
      </c>
      <c r="D14" s="36" t="s">
        <v>151</v>
      </c>
      <c r="E14" s="36" t="s">
        <v>134</v>
      </c>
    </row>
    <row r="15" spans="1:20" x14ac:dyDescent="0.25">
      <c r="A15" s="38" t="s">
        <v>135</v>
      </c>
      <c r="B15" s="36">
        <v>18.850000000000001</v>
      </c>
      <c r="C15" s="36" t="s">
        <v>132</v>
      </c>
      <c r="D15" s="36" t="s">
        <v>133</v>
      </c>
      <c r="E15" s="36" t="s">
        <v>134</v>
      </c>
    </row>
    <row r="16" spans="1:20" x14ac:dyDescent="0.25">
      <c r="A16" s="38" t="s">
        <v>136</v>
      </c>
      <c r="B16" s="36">
        <v>61.03</v>
      </c>
      <c r="C16" s="36" t="s">
        <v>132</v>
      </c>
      <c r="D16" s="36" t="s">
        <v>133</v>
      </c>
      <c r="E16" s="36" t="s">
        <v>134</v>
      </c>
    </row>
    <row r="18" spans="1:6" x14ac:dyDescent="0.25">
      <c r="A18" s="38" t="s">
        <v>138</v>
      </c>
      <c r="B18" s="36">
        <v>4</v>
      </c>
      <c r="C18" s="36"/>
      <c r="D18" s="36"/>
      <c r="E18" s="36"/>
      <c r="F18" s="36"/>
    </row>
    <row r="19" spans="1:6" x14ac:dyDescent="0.25">
      <c r="A19" s="38" t="s">
        <v>139</v>
      </c>
      <c r="B19" s="36">
        <v>3</v>
      </c>
      <c r="C19" s="36"/>
      <c r="D19" s="36"/>
      <c r="E19" s="36"/>
      <c r="F19" s="36"/>
    </row>
    <row r="20" spans="1:6" x14ac:dyDescent="0.25">
      <c r="A20" s="38" t="s">
        <v>140</v>
      </c>
      <c r="B20" s="36">
        <v>0.05</v>
      </c>
      <c r="C20" s="36"/>
      <c r="D20" s="36"/>
      <c r="E20" s="36"/>
      <c r="F20" s="36"/>
    </row>
    <row r="21" spans="1:6" x14ac:dyDescent="0.25">
      <c r="A21" s="38"/>
      <c r="B21" s="36"/>
      <c r="C21" s="36"/>
      <c r="D21" s="36"/>
      <c r="E21" s="36"/>
      <c r="F21" s="36"/>
    </row>
    <row r="22" spans="1:6" x14ac:dyDescent="0.25">
      <c r="A22" s="38" t="s">
        <v>141</v>
      </c>
      <c r="B22" s="36" t="s">
        <v>142</v>
      </c>
      <c r="C22" s="36" t="s">
        <v>143</v>
      </c>
      <c r="D22" s="36" t="s">
        <v>144</v>
      </c>
      <c r="E22" s="36" t="s">
        <v>145</v>
      </c>
      <c r="F22" s="36" t="s">
        <v>146</v>
      </c>
    </row>
    <row r="23" spans="1:6" x14ac:dyDescent="0.25">
      <c r="A23" s="38"/>
      <c r="B23" s="36"/>
      <c r="C23" s="36"/>
      <c r="D23" s="36"/>
      <c r="E23" s="36"/>
      <c r="F23" s="36"/>
    </row>
    <row r="24" spans="1:6" x14ac:dyDescent="0.25">
      <c r="A24" s="38" t="s">
        <v>559</v>
      </c>
      <c r="B24" s="36"/>
      <c r="C24" s="36"/>
      <c r="D24" s="36"/>
      <c r="E24" s="36"/>
      <c r="F24" s="36"/>
    </row>
    <row r="25" spans="1:6" x14ac:dyDescent="0.25">
      <c r="A25" s="38" t="s">
        <v>1282</v>
      </c>
      <c r="B25" s="36">
        <v>385.5</v>
      </c>
      <c r="C25" s="36" t="s">
        <v>560</v>
      </c>
      <c r="D25" s="36" t="s">
        <v>134</v>
      </c>
      <c r="E25" s="36" t="s">
        <v>133</v>
      </c>
      <c r="F25" s="36" t="s">
        <v>132</v>
      </c>
    </row>
    <row r="26" spans="1:6" x14ac:dyDescent="0.25">
      <c r="A26" s="38" t="s">
        <v>149</v>
      </c>
      <c r="B26" s="36">
        <v>366.3</v>
      </c>
      <c r="C26" s="36" t="s">
        <v>561</v>
      </c>
      <c r="D26" s="36" t="s">
        <v>134</v>
      </c>
      <c r="E26" s="36" t="s">
        <v>133</v>
      </c>
      <c r="F26" s="36" t="s">
        <v>132</v>
      </c>
    </row>
    <row r="27" spans="1:6" x14ac:dyDescent="0.25">
      <c r="A27" s="38" t="s">
        <v>1283</v>
      </c>
      <c r="B27" s="36">
        <v>-19.170000000000002</v>
      </c>
      <c r="C27" s="36" t="s">
        <v>562</v>
      </c>
      <c r="D27" s="36" t="s">
        <v>168</v>
      </c>
      <c r="E27" s="36" t="s">
        <v>171</v>
      </c>
      <c r="F27" s="36">
        <v>0.99209999999999998</v>
      </c>
    </row>
    <row r="28" spans="1:6" x14ac:dyDescent="0.25">
      <c r="A28" s="38"/>
      <c r="B28" s="36"/>
      <c r="C28" s="36"/>
      <c r="D28" s="36"/>
      <c r="E28" s="36"/>
      <c r="F28" s="36"/>
    </row>
    <row r="29" spans="1:6" x14ac:dyDescent="0.25">
      <c r="A29" s="38" t="s">
        <v>563</v>
      </c>
      <c r="B29" s="36"/>
      <c r="C29" s="36"/>
      <c r="D29" s="36"/>
      <c r="E29" s="36"/>
      <c r="F29" s="36"/>
    </row>
    <row r="30" spans="1:6" x14ac:dyDescent="0.25">
      <c r="A30" s="38" t="s">
        <v>1282</v>
      </c>
      <c r="B30" s="36">
        <v>665</v>
      </c>
      <c r="C30" s="36" t="s">
        <v>564</v>
      </c>
      <c r="D30" s="36" t="s">
        <v>134</v>
      </c>
      <c r="E30" s="36" t="s">
        <v>133</v>
      </c>
      <c r="F30" s="36" t="s">
        <v>132</v>
      </c>
    </row>
    <row r="31" spans="1:6" x14ac:dyDescent="0.25">
      <c r="A31" s="38" t="s">
        <v>149</v>
      </c>
      <c r="B31" s="36">
        <v>359.8</v>
      </c>
      <c r="C31" s="36" t="s">
        <v>565</v>
      </c>
      <c r="D31" s="36" t="s">
        <v>134</v>
      </c>
      <c r="E31" s="36" t="s">
        <v>133</v>
      </c>
      <c r="F31" s="36" t="s">
        <v>132</v>
      </c>
    </row>
    <row r="32" spans="1:6" x14ac:dyDescent="0.25">
      <c r="A32" s="38" t="s">
        <v>1283</v>
      </c>
      <c r="B32" s="36">
        <v>-305.2</v>
      </c>
      <c r="C32" s="36" t="s">
        <v>566</v>
      </c>
      <c r="D32" s="36" t="s">
        <v>134</v>
      </c>
      <c r="E32" s="36" t="s">
        <v>151</v>
      </c>
      <c r="F32" s="36">
        <v>5.0000000000000001E-4</v>
      </c>
    </row>
    <row r="33" spans="1:6" x14ac:dyDescent="0.25">
      <c r="A33" s="38"/>
      <c r="B33" s="36"/>
      <c r="C33" s="36"/>
      <c r="D33" s="36"/>
      <c r="E33" s="36"/>
      <c r="F33" s="36"/>
    </row>
    <row r="34" spans="1:6" x14ac:dyDescent="0.25">
      <c r="A34" s="38" t="s">
        <v>567</v>
      </c>
      <c r="B34" s="36"/>
      <c r="C34" s="36"/>
      <c r="D34" s="36"/>
      <c r="E34" s="36"/>
      <c r="F34" s="36"/>
    </row>
    <row r="35" spans="1:6" x14ac:dyDescent="0.25">
      <c r="A35" s="38" t="s">
        <v>1282</v>
      </c>
      <c r="B35" s="36">
        <v>517.29999999999995</v>
      </c>
      <c r="C35" s="36" t="s">
        <v>568</v>
      </c>
      <c r="D35" s="36" t="s">
        <v>134</v>
      </c>
      <c r="E35" s="36" t="s">
        <v>133</v>
      </c>
      <c r="F35" s="36" t="s">
        <v>132</v>
      </c>
    </row>
    <row r="36" spans="1:6" x14ac:dyDescent="0.25">
      <c r="A36" s="38" t="s">
        <v>149</v>
      </c>
      <c r="B36" s="36">
        <v>363.8</v>
      </c>
      <c r="C36" s="36" t="s">
        <v>569</v>
      </c>
      <c r="D36" s="36" t="s">
        <v>134</v>
      </c>
      <c r="E36" s="36" t="s">
        <v>133</v>
      </c>
      <c r="F36" s="36" t="s">
        <v>132</v>
      </c>
    </row>
    <row r="37" spans="1:6" x14ac:dyDescent="0.25">
      <c r="A37" s="38" t="s">
        <v>1283</v>
      </c>
      <c r="B37" s="36">
        <v>-153.5</v>
      </c>
      <c r="C37" s="36" t="s">
        <v>570</v>
      </c>
      <c r="D37" s="36" t="s">
        <v>168</v>
      </c>
      <c r="E37" s="36" t="s">
        <v>171</v>
      </c>
      <c r="F37" s="36">
        <v>0.13350000000000001</v>
      </c>
    </row>
    <row r="38" spans="1:6" x14ac:dyDescent="0.25">
      <c r="A38" s="38"/>
      <c r="B38" s="36"/>
      <c r="C38" s="36"/>
      <c r="D38" s="36"/>
      <c r="E38" s="36"/>
      <c r="F38" s="36"/>
    </row>
    <row r="39" spans="1:6" x14ac:dyDescent="0.25">
      <c r="A39" s="38" t="s">
        <v>571</v>
      </c>
      <c r="B39" s="36"/>
      <c r="C39" s="36"/>
      <c r="D39" s="36"/>
      <c r="E39" s="36"/>
      <c r="F39" s="36"/>
    </row>
    <row r="40" spans="1:6" x14ac:dyDescent="0.25">
      <c r="A40" s="38" t="s">
        <v>1282</v>
      </c>
      <c r="B40" s="36">
        <v>941</v>
      </c>
      <c r="C40" s="36" t="s">
        <v>572</v>
      </c>
      <c r="D40" s="36" t="s">
        <v>134</v>
      </c>
      <c r="E40" s="36" t="s">
        <v>133</v>
      </c>
      <c r="F40" s="36" t="s">
        <v>132</v>
      </c>
    </row>
    <row r="41" spans="1:6" x14ac:dyDescent="0.25">
      <c r="A41" s="38" t="s">
        <v>149</v>
      </c>
      <c r="B41" s="36">
        <v>506.8</v>
      </c>
      <c r="C41" s="36" t="s">
        <v>573</v>
      </c>
      <c r="D41" s="36" t="s">
        <v>134</v>
      </c>
      <c r="E41" s="36" t="s">
        <v>133</v>
      </c>
      <c r="F41" s="36" t="s">
        <v>132</v>
      </c>
    </row>
    <row r="42" spans="1:6" x14ac:dyDescent="0.25">
      <c r="A42" s="38" t="s">
        <v>1283</v>
      </c>
      <c r="B42" s="36">
        <v>-434.2</v>
      </c>
      <c r="C42" s="36" t="s">
        <v>574</v>
      </c>
      <c r="D42" s="36" t="s">
        <v>134</v>
      </c>
      <c r="E42" s="36" t="s">
        <v>133</v>
      </c>
      <c r="F42" s="36" t="s">
        <v>132</v>
      </c>
    </row>
  </sheetData>
  <mergeCells count="3">
    <mergeCell ref="C4:H4"/>
    <mergeCell ref="I4:N4"/>
    <mergeCell ref="O4:T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8084-A548-40EB-BE60-CCAC2515C21C}">
  <dimension ref="A1:T46"/>
  <sheetViews>
    <sheetView workbookViewId="0">
      <selection activeCell="A2" sqref="A2"/>
    </sheetView>
  </sheetViews>
  <sheetFormatPr defaultColWidth="8.85546875" defaultRowHeight="15" x14ac:dyDescent="0.25"/>
  <cols>
    <col min="1" max="1" width="29.85546875" bestFit="1" customWidth="1"/>
    <col min="2" max="2" width="20.42578125" bestFit="1" customWidth="1"/>
  </cols>
  <sheetData>
    <row r="1" spans="1:20" x14ac:dyDescent="0.25">
      <c r="A1" s="1" t="s">
        <v>577</v>
      </c>
    </row>
    <row r="2" spans="1:20" x14ac:dyDescent="0.25">
      <c r="A2" t="s">
        <v>595</v>
      </c>
    </row>
    <row r="3" spans="1:20" x14ac:dyDescent="0.25">
      <c r="A3" t="s">
        <v>594</v>
      </c>
    </row>
    <row r="4" spans="1:20" x14ac:dyDescent="0.25">
      <c r="A4" t="s">
        <v>576</v>
      </c>
    </row>
    <row r="6" spans="1:20" x14ac:dyDescent="0.25">
      <c r="B6" s="42"/>
      <c r="C6" s="185" t="s">
        <v>40</v>
      </c>
      <c r="D6" s="186"/>
      <c r="E6" s="186"/>
      <c r="F6" s="186"/>
      <c r="G6" s="186"/>
      <c r="H6" s="187"/>
      <c r="I6" s="185" t="s">
        <v>1281</v>
      </c>
      <c r="J6" s="186"/>
      <c r="K6" s="186"/>
      <c r="L6" s="186"/>
      <c r="M6" s="186"/>
      <c r="N6" s="187"/>
      <c r="O6" s="186" t="s">
        <v>120</v>
      </c>
      <c r="P6" s="186"/>
      <c r="Q6" s="186"/>
      <c r="R6" s="186"/>
      <c r="S6" s="186"/>
      <c r="T6" s="187"/>
    </row>
    <row r="7" spans="1:20" x14ac:dyDescent="0.25">
      <c r="B7" s="43" t="s">
        <v>556</v>
      </c>
      <c r="C7" s="45">
        <v>0</v>
      </c>
      <c r="D7" s="36">
        <v>0.63490930000000001</v>
      </c>
      <c r="E7" s="36">
        <v>0</v>
      </c>
      <c r="F7" s="36">
        <v>0</v>
      </c>
      <c r="G7" s="36">
        <v>0</v>
      </c>
      <c r="H7" s="46">
        <v>0</v>
      </c>
      <c r="I7" s="45">
        <v>2.2112370000000001</v>
      </c>
      <c r="J7" s="36">
        <v>0.63490930000000001</v>
      </c>
      <c r="K7" s="36">
        <v>0</v>
      </c>
      <c r="L7" s="36">
        <v>0</v>
      </c>
      <c r="M7" s="36">
        <v>0</v>
      </c>
      <c r="N7" s="4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46">
        <v>1.474872</v>
      </c>
    </row>
    <row r="8" spans="1:20" x14ac:dyDescent="0.25">
      <c r="B8" s="43" t="s">
        <v>511</v>
      </c>
      <c r="C8" s="45">
        <v>0</v>
      </c>
      <c r="D8" s="36">
        <v>0</v>
      </c>
      <c r="E8" s="36">
        <v>0.63490930000000001</v>
      </c>
      <c r="F8" s="36">
        <v>1.474872</v>
      </c>
      <c r="G8" s="36">
        <v>0</v>
      </c>
      <c r="H8" s="46">
        <v>0</v>
      </c>
      <c r="I8" s="45">
        <v>0</v>
      </c>
      <c r="J8" s="36">
        <v>2.2112370000000001</v>
      </c>
      <c r="K8" s="36">
        <v>1.474872</v>
      </c>
      <c r="L8" s="36">
        <v>0.63490930000000001</v>
      </c>
      <c r="M8" s="36">
        <v>0.63490930000000001</v>
      </c>
      <c r="N8" s="46">
        <v>0</v>
      </c>
      <c r="O8" s="36">
        <v>2.9416989999999998</v>
      </c>
      <c r="P8" s="36">
        <v>1.474872</v>
      </c>
      <c r="Q8" s="36">
        <v>0</v>
      </c>
      <c r="R8" s="36">
        <v>0</v>
      </c>
      <c r="S8" s="36">
        <v>0</v>
      </c>
      <c r="T8" s="46">
        <v>0</v>
      </c>
    </row>
    <row r="9" spans="1:20" x14ac:dyDescent="0.25">
      <c r="B9" s="43" t="s">
        <v>578</v>
      </c>
      <c r="C9" s="45">
        <v>15.467269999999999</v>
      </c>
      <c r="D9" s="36">
        <v>11.86412</v>
      </c>
      <c r="E9" s="36">
        <v>9.7442010000000003</v>
      </c>
      <c r="F9" s="36">
        <v>11.86412</v>
      </c>
      <c r="G9" s="36">
        <v>8.2364280000000001</v>
      </c>
      <c r="H9" s="46">
        <v>11.86412</v>
      </c>
      <c r="I9" s="45">
        <v>9.0353589999999997</v>
      </c>
      <c r="J9" s="36">
        <v>6.0072720000000004</v>
      </c>
      <c r="K9" s="36">
        <v>8.2364280000000001</v>
      </c>
      <c r="L9" s="36">
        <v>8.2364280000000001</v>
      </c>
      <c r="M9" s="36">
        <v>7.5248150000000003</v>
      </c>
      <c r="N9" s="46">
        <v>9.0353589999999997</v>
      </c>
      <c r="O9" s="36">
        <v>407.34820000000002</v>
      </c>
      <c r="P9" s="36">
        <v>202.93430000000001</v>
      </c>
      <c r="Q9" s="36">
        <v>196.9442</v>
      </c>
      <c r="R9" s="36">
        <v>207.2149</v>
      </c>
      <c r="S9" s="36">
        <v>213.2106</v>
      </c>
      <c r="T9" s="46">
        <v>227.786</v>
      </c>
    </row>
    <row r="10" spans="1:20" x14ac:dyDescent="0.25">
      <c r="B10" s="44" t="s">
        <v>513</v>
      </c>
      <c r="C10" s="47">
        <v>6.722378</v>
      </c>
      <c r="D10" s="48">
        <v>16.007272</v>
      </c>
      <c r="E10" s="48">
        <v>11.070220000000001</v>
      </c>
      <c r="F10" s="48">
        <v>6.0072720000000004</v>
      </c>
      <c r="G10" s="48">
        <v>16.25564</v>
      </c>
      <c r="H10" s="49">
        <v>11.86412</v>
      </c>
      <c r="I10" s="47">
        <v>2.2112370000000001</v>
      </c>
      <c r="J10" s="48">
        <v>6.722378</v>
      </c>
      <c r="K10" s="48">
        <v>5.2901939999999996</v>
      </c>
      <c r="L10" s="48">
        <v>5.2901939999999996</v>
      </c>
      <c r="M10" s="48">
        <v>6.0072720000000004</v>
      </c>
      <c r="N10" s="49">
        <v>4.570837</v>
      </c>
      <c r="O10" s="48">
        <v>183.2637</v>
      </c>
      <c r="P10" s="48">
        <v>252.70089999999999</v>
      </c>
      <c r="Q10" s="48">
        <v>139.7415</v>
      </c>
      <c r="R10" s="48">
        <v>167.89</v>
      </c>
      <c r="S10" s="48">
        <v>200.36670000000001</v>
      </c>
      <c r="T10" s="49">
        <v>161.91560000000001</v>
      </c>
    </row>
    <row r="12" spans="1:20" x14ac:dyDescent="0.25">
      <c r="A12" s="38" t="s">
        <v>165</v>
      </c>
      <c r="B12" s="36" t="s">
        <v>166</v>
      </c>
      <c r="C12" s="36"/>
      <c r="D12" s="36"/>
      <c r="E12" s="36"/>
      <c r="F12" s="36"/>
    </row>
    <row r="13" spans="1:20" x14ac:dyDescent="0.25">
      <c r="A13" s="38" t="s">
        <v>167</v>
      </c>
      <c r="B13" s="36" t="s">
        <v>168</v>
      </c>
      <c r="C13" s="36"/>
      <c r="D13" s="36"/>
      <c r="E13" s="36"/>
      <c r="F13" s="36"/>
    </row>
    <row r="14" spans="1:20" x14ac:dyDescent="0.25">
      <c r="A14" s="38" t="s">
        <v>125</v>
      </c>
      <c r="B14" s="36">
        <v>0.05</v>
      </c>
      <c r="C14" s="36"/>
      <c r="D14" s="36"/>
      <c r="E14" s="36"/>
      <c r="F14" s="36"/>
    </row>
    <row r="15" spans="1:20" x14ac:dyDescent="0.25">
      <c r="A15" s="38"/>
      <c r="B15" s="36"/>
      <c r="C15" s="36"/>
      <c r="D15" s="36"/>
      <c r="E15" s="36"/>
      <c r="F15" s="36"/>
    </row>
    <row r="16" spans="1:20" x14ac:dyDescent="0.25">
      <c r="A16" s="38" t="s">
        <v>126</v>
      </c>
      <c r="B16" s="36" t="s">
        <v>127</v>
      </c>
      <c r="C16" s="36" t="s">
        <v>128</v>
      </c>
      <c r="D16" s="36" t="s">
        <v>129</v>
      </c>
      <c r="E16" s="36" t="s">
        <v>130</v>
      </c>
      <c r="F16" s="36" t="s">
        <v>169</v>
      </c>
    </row>
    <row r="17" spans="1:6" x14ac:dyDescent="0.25">
      <c r="A17" s="38" t="s">
        <v>579</v>
      </c>
      <c r="B17" s="36">
        <v>35.33</v>
      </c>
      <c r="C17" s="36" t="s">
        <v>132</v>
      </c>
      <c r="D17" s="36" t="s">
        <v>133</v>
      </c>
      <c r="E17" s="36" t="s">
        <v>134</v>
      </c>
      <c r="F17" s="36"/>
    </row>
    <row r="18" spans="1:6" x14ac:dyDescent="0.25">
      <c r="A18" s="38" t="s">
        <v>135</v>
      </c>
      <c r="B18" s="36">
        <v>22.29</v>
      </c>
      <c r="C18" s="36" t="s">
        <v>132</v>
      </c>
      <c r="D18" s="36" t="s">
        <v>133</v>
      </c>
      <c r="E18" s="36" t="s">
        <v>134</v>
      </c>
      <c r="F18" s="36"/>
    </row>
    <row r="19" spans="1:6" x14ac:dyDescent="0.25">
      <c r="A19" s="38" t="s">
        <v>419</v>
      </c>
      <c r="B19" s="36">
        <v>34.049999999999997</v>
      </c>
      <c r="C19" s="36" t="s">
        <v>132</v>
      </c>
      <c r="D19" s="36" t="s">
        <v>133</v>
      </c>
      <c r="E19" s="36" t="s">
        <v>134</v>
      </c>
      <c r="F19" s="36">
        <v>0.50149999999999995</v>
      </c>
    </row>
    <row r="20" spans="1:6" x14ac:dyDescent="0.25">
      <c r="A20" s="38" t="s">
        <v>172</v>
      </c>
      <c r="B20" s="36">
        <v>3.0059999999999998</v>
      </c>
      <c r="C20" s="36">
        <v>0.36220000000000002</v>
      </c>
      <c r="D20" s="36" t="s">
        <v>171</v>
      </c>
      <c r="E20" s="36" t="s">
        <v>168</v>
      </c>
      <c r="F20" s="36"/>
    </row>
    <row r="22" spans="1:6" x14ac:dyDescent="0.25">
      <c r="A22" s="38" t="s">
        <v>138</v>
      </c>
      <c r="B22" s="36">
        <v>4</v>
      </c>
      <c r="C22" s="36"/>
      <c r="D22" s="36"/>
      <c r="E22" s="36"/>
      <c r="F22" s="36"/>
    </row>
    <row r="23" spans="1:6" x14ac:dyDescent="0.25">
      <c r="A23" s="38" t="s">
        <v>139</v>
      </c>
      <c r="B23" s="36">
        <v>3</v>
      </c>
      <c r="C23" s="36"/>
      <c r="D23" s="36"/>
      <c r="E23" s="36"/>
      <c r="F23" s="36"/>
    </row>
    <row r="24" spans="1:6" x14ac:dyDescent="0.25">
      <c r="A24" s="38" t="s">
        <v>140</v>
      </c>
      <c r="B24" s="36">
        <v>0.05</v>
      </c>
      <c r="C24" s="36"/>
      <c r="D24" s="36"/>
      <c r="E24" s="36"/>
      <c r="F24" s="36"/>
    </row>
    <row r="25" spans="1:6" x14ac:dyDescent="0.25">
      <c r="A25" s="38"/>
      <c r="B25" s="36"/>
      <c r="C25" s="36"/>
      <c r="D25" s="36"/>
      <c r="E25" s="36"/>
      <c r="F25" s="36"/>
    </row>
    <row r="26" spans="1:6" x14ac:dyDescent="0.25">
      <c r="A26" s="38" t="s">
        <v>141</v>
      </c>
      <c r="B26" s="36" t="s">
        <v>142</v>
      </c>
      <c r="C26" s="36" t="s">
        <v>143</v>
      </c>
      <c r="D26" s="36" t="s">
        <v>144</v>
      </c>
      <c r="E26" s="36" t="s">
        <v>145</v>
      </c>
      <c r="F26" s="36" t="s">
        <v>146</v>
      </c>
    </row>
    <row r="27" spans="1:6" x14ac:dyDescent="0.25">
      <c r="A27" s="38"/>
      <c r="B27" s="36"/>
      <c r="C27" s="36"/>
      <c r="D27" s="36"/>
      <c r="E27" s="36"/>
      <c r="F27" s="36"/>
    </row>
    <row r="28" spans="1:6" x14ac:dyDescent="0.25">
      <c r="A28" s="38" t="s">
        <v>559</v>
      </c>
      <c r="B28" s="36"/>
      <c r="C28" s="36"/>
      <c r="D28" s="36"/>
      <c r="E28" s="36"/>
      <c r="F28" s="36"/>
    </row>
    <row r="29" spans="1:6" x14ac:dyDescent="0.25">
      <c r="A29" s="38" t="s">
        <v>1282</v>
      </c>
      <c r="B29" s="36">
        <v>-0.36849999999999999</v>
      </c>
      <c r="C29" s="36" t="s">
        <v>580</v>
      </c>
      <c r="D29" s="36" t="s">
        <v>168</v>
      </c>
      <c r="E29" s="36" t="s">
        <v>171</v>
      </c>
      <c r="F29" s="36">
        <v>0.74180000000000001</v>
      </c>
    </row>
    <row r="30" spans="1:6" x14ac:dyDescent="0.25">
      <c r="A30" s="38" t="s">
        <v>149</v>
      </c>
      <c r="B30" s="36">
        <v>-0.14000000000000001</v>
      </c>
      <c r="C30" s="36" t="s">
        <v>581</v>
      </c>
      <c r="D30" s="36" t="s">
        <v>168</v>
      </c>
      <c r="E30" s="36" t="s">
        <v>171</v>
      </c>
      <c r="F30" s="36">
        <v>0.95550000000000002</v>
      </c>
    </row>
    <row r="31" spans="1:6" x14ac:dyDescent="0.25">
      <c r="A31" s="38" t="s">
        <v>1283</v>
      </c>
      <c r="B31" s="36">
        <v>0.22850000000000001</v>
      </c>
      <c r="C31" s="36" t="s">
        <v>582</v>
      </c>
      <c r="D31" s="36" t="s">
        <v>168</v>
      </c>
      <c r="E31" s="36" t="s">
        <v>171</v>
      </c>
      <c r="F31" s="36">
        <v>0.96050000000000002</v>
      </c>
    </row>
    <row r="32" spans="1:6" x14ac:dyDescent="0.25">
      <c r="A32" s="38"/>
      <c r="B32" s="36"/>
      <c r="C32" s="36"/>
      <c r="D32" s="36"/>
      <c r="E32" s="36"/>
      <c r="F32" s="36"/>
    </row>
    <row r="33" spans="1:6" x14ac:dyDescent="0.25">
      <c r="A33" s="38" t="s">
        <v>563</v>
      </c>
      <c r="B33" s="36"/>
      <c r="C33" s="36"/>
      <c r="D33" s="36"/>
      <c r="E33" s="36"/>
      <c r="F33" s="36"/>
    </row>
    <row r="34" spans="1:6" x14ac:dyDescent="0.25">
      <c r="A34" s="38" t="s">
        <v>1282</v>
      </c>
      <c r="B34" s="36">
        <v>-0.47439999999999999</v>
      </c>
      <c r="C34" s="36" t="s">
        <v>583</v>
      </c>
      <c r="D34" s="36" t="s">
        <v>168</v>
      </c>
      <c r="E34" s="36" t="s">
        <v>171</v>
      </c>
      <c r="F34" s="36">
        <v>0.67500000000000004</v>
      </c>
    </row>
    <row r="35" spans="1:6" x14ac:dyDescent="0.25">
      <c r="A35" s="38" t="s">
        <v>149</v>
      </c>
      <c r="B35" s="36">
        <v>-0.38450000000000001</v>
      </c>
      <c r="C35" s="36" t="s">
        <v>584</v>
      </c>
      <c r="D35" s="36" t="s">
        <v>168</v>
      </c>
      <c r="E35" s="36" t="s">
        <v>171</v>
      </c>
      <c r="F35" s="36">
        <v>0.92469999999999997</v>
      </c>
    </row>
    <row r="36" spans="1:6" x14ac:dyDescent="0.25">
      <c r="A36" s="38" t="s">
        <v>1283</v>
      </c>
      <c r="B36" s="36">
        <v>8.9889999999999998E-2</v>
      </c>
      <c r="C36" s="36" t="s">
        <v>585</v>
      </c>
      <c r="D36" s="36" t="s">
        <v>168</v>
      </c>
      <c r="E36" s="36" t="s">
        <v>171</v>
      </c>
      <c r="F36" s="36">
        <v>0.99880000000000002</v>
      </c>
    </row>
    <row r="37" spans="1:6" x14ac:dyDescent="0.25">
      <c r="A37" s="38"/>
      <c r="B37" s="36"/>
      <c r="C37" s="36"/>
      <c r="D37" s="36"/>
      <c r="E37" s="36"/>
      <c r="F37" s="36"/>
    </row>
    <row r="38" spans="1:6" x14ac:dyDescent="0.25">
      <c r="A38" s="38" t="s">
        <v>586</v>
      </c>
      <c r="B38" s="36"/>
      <c r="C38" s="36"/>
      <c r="D38" s="36"/>
      <c r="E38" s="36"/>
      <c r="F38" s="36"/>
    </row>
    <row r="39" spans="1:6" x14ac:dyDescent="0.25">
      <c r="A39" s="38" t="s">
        <v>1282</v>
      </c>
      <c r="B39" s="36">
        <v>3.4940000000000002</v>
      </c>
      <c r="C39" s="36" t="s">
        <v>587</v>
      </c>
      <c r="D39" s="36" t="s">
        <v>134</v>
      </c>
      <c r="E39" s="36" t="s">
        <v>175</v>
      </c>
      <c r="F39" s="36">
        <v>4.0300000000000002E-2</v>
      </c>
    </row>
    <row r="40" spans="1:6" x14ac:dyDescent="0.25">
      <c r="A40" s="38" t="s">
        <v>149</v>
      </c>
      <c r="B40" s="36">
        <v>-231.1</v>
      </c>
      <c r="C40" s="36" t="s">
        <v>588</v>
      </c>
      <c r="D40" s="36" t="s">
        <v>134</v>
      </c>
      <c r="E40" s="36" t="s">
        <v>159</v>
      </c>
      <c r="F40" s="36">
        <v>2.5000000000000001E-3</v>
      </c>
    </row>
    <row r="41" spans="1:6" x14ac:dyDescent="0.25">
      <c r="A41" s="38" t="s">
        <v>1283</v>
      </c>
      <c r="B41" s="36">
        <v>-234.6</v>
      </c>
      <c r="C41" s="36" t="s">
        <v>589</v>
      </c>
      <c r="D41" s="36" t="s">
        <v>134</v>
      </c>
      <c r="E41" s="36" t="s">
        <v>159</v>
      </c>
      <c r="F41" s="36">
        <v>2.5999999999999999E-3</v>
      </c>
    </row>
    <row r="42" spans="1:6" x14ac:dyDescent="0.25">
      <c r="A42" s="38"/>
      <c r="B42" s="36"/>
      <c r="C42" s="36"/>
      <c r="D42" s="36"/>
      <c r="E42" s="36"/>
      <c r="F42" s="36"/>
    </row>
    <row r="43" spans="1:6" x14ac:dyDescent="0.25">
      <c r="A43" s="38" t="s">
        <v>590</v>
      </c>
      <c r="B43" s="36"/>
      <c r="C43" s="36"/>
      <c r="D43" s="36"/>
      <c r="E43" s="36"/>
      <c r="F43" s="36"/>
    </row>
    <row r="44" spans="1:6" x14ac:dyDescent="0.25">
      <c r="A44" s="38" t="s">
        <v>1282</v>
      </c>
      <c r="B44" s="36">
        <v>6.306</v>
      </c>
      <c r="C44" s="36" t="s">
        <v>591</v>
      </c>
      <c r="D44" s="36" t="s">
        <v>134</v>
      </c>
      <c r="E44" s="36" t="s">
        <v>175</v>
      </c>
      <c r="F44" s="36">
        <v>1.9900000000000001E-2</v>
      </c>
    </row>
    <row r="45" spans="1:6" x14ac:dyDescent="0.25">
      <c r="A45" s="38" t="s">
        <v>149</v>
      </c>
      <c r="B45" s="36">
        <v>-173</v>
      </c>
      <c r="C45" s="36" t="s">
        <v>592</v>
      </c>
      <c r="D45" s="36" t="s">
        <v>134</v>
      </c>
      <c r="E45" s="36" t="s">
        <v>151</v>
      </c>
      <c r="F45" s="36">
        <v>2.9999999999999997E-4</v>
      </c>
    </row>
    <row r="46" spans="1:6" x14ac:dyDescent="0.25">
      <c r="A46" s="38" t="s">
        <v>1283</v>
      </c>
      <c r="B46" s="36">
        <v>-179.3</v>
      </c>
      <c r="C46" s="36" t="s">
        <v>593</v>
      </c>
      <c r="D46" s="36" t="s">
        <v>134</v>
      </c>
      <c r="E46" s="36" t="s">
        <v>151</v>
      </c>
      <c r="F46" s="36">
        <v>2.9999999999999997E-4</v>
      </c>
    </row>
  </sheetData>
  <mergeCells count="3">
    <mergeCell ref="C6:H6"/>
    <mergeCell ref="I6:N6"/>
    <mergeCell ref="O6:T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0BDE-AB5E-4F43-9FA8-29158C49BF66}">
  <dimension ref="A1:H47"/>
  <sheetViews>
    <sheetView workbookViewId="0">
      <selection activeCell="A2" sqref="A2"/>
    </sheetView>
  </sheetViews>
  <sheetFormatPr defaultColWidth="8.85546875" defaultRowHeight="15" x14ac:dyDescent="0.25"/>
  <cols>
    <col min="1" max="1" width="37.140625" bestFit="1" customWidth="1"/>
    <col min="3" max="3" width="14.28515625" bestFit="1" customWidth="1"/>
    <col min="4" max="4" width="17.7109375" bestFit="1" customWidth="1"/>
  </cols>
  <sheetData>
    <row r="1" spans="1:4" x14ac:dyDescent="0.25">
      <c r="A1" s="1" t="s">
        <v>596</v>
      </c>
    </row>
    <row r="2" spans="1:4" x14ac:dyDescent="0.25">
      <c r="A2" t="s">
        <v>698</v>
      </c>
    </row>
    <row r="3" spans="1:4" x14ac:dyDescent="0.25">
      <c r="A3" t="s">
        <v>699</v>
      </c>
    </row>
    <row r="5" spans="1:4" x14ac:dyDescent="0.25">
      <c r="B5" s="39" t="s">
        <v>597</v>
      </c>
      <c r="C5" s="40" t="s">
        <v>700</v>
      </c>
      <c r="D5" s="41" t="s">
        <v>701</v>
      </c>
    </row>
    <row r="6" spans="1:4" x14ac:dyDescent="0.25">
      <c r="B6" s="45">
        <v>26.85</v>
      </c>
      <c r="C6" s="36">
        <v>28.63</v>
      </c>
      <c r="D6" s="46">
        <v>286.06</v>
      </c>
    </row>
    <row r="7" spans="1:4" x14ac:dyDescent="0.25">
      <c r="B7" s="45">
        <v>30.4</v>
      </c>
      <c r="C7" s="36">
        <v>30.4</v>
      </c>
      <c r="D7" s="46">
        <v>58.88</v>
      </c>
    </row>
    <row r="8" spans="1:4" x14ac:dyDescent="0.25">
      <c r="B8" s="45">
        <v>25.05</v>
      </c>
      <c r="C8" s="36">
        <v>17.64</v>
      </c>
      <c r="D8" s="46">
        <v>297.69</v>
      </c>
    </row>
    <row r="9" spans="1:4" x14ac:dyDescent="0.25">
      <c r="B9" s="45">
        <v>32.159999999999997</v>
      </c>
      <c r="C9" s="36">
        <v>50.75</v>
      </c>
      <c r="D9" s="46">
        <v>152.81</v>
      </c>
    </row>
    <row r="10" spans="1:4" x14ac:dyDescent="0.25">
      <c r="B10" s="45">
        <v>475.14</v>
      </c>
      <c r="C10" s="36"/>
      <c r="D10" s="46">
        <v>310.27</v>
      </c>
    </row>
    <row r="11" spans="1:4" x14ac:dyDescent="0.25">
      <c r="B11" s="45">
        <v>545.66</v>
      </c>
      <c r="C11" s="36"/>
      <c r="D11" s="46">
        <v>997.87</v>
      </c>
    </row>
    <row r="12" spans="1:4" x14ac:dyDescent="0.25">
      <c r="B12" s="45">
        <v>13.99</v>
      </c>
      <c r="C12" s="36"/>
      <c r="D12" s="46">
        <v>2774.99</v>
      </c>
    </row>
    <row r="13" spans="1:4" x14ac:dyDescent="0.25">
      <c r="B13" s="45">
        <v>12.73</v>
      </c>
      <c r="C13" s="36">
        <v>43.28</v>
      </c>
      <c r="D13" s="46">
        <v>30.56</v>
      </c>
    </row>
    <row r="14" spans="1:4" x14ac:dyDescent="0.25">
      <c r="B14" s="45">
        <v>210.07</v>
      </c>
      <c r="C14" s="36">
        <v>9.77</v>
      </c>
      <c r="D14" s="46">
        <v>1306.83</v>
      </c>
    </row>
    <row r="15" spans="1:4" x14ac:dyDescent="0.25">
      <c r="B15" s="45">
        <v>19.53</v>
      </c>
      <c r="C15" s="36">
        <v>25.05</v>
      </c>
      <c r="D15" s="46">
        <v>3820.56</v>
      </c>
    </row>
    <row r="16" spans="1:4" x14ac:dyDescent="0.25">
      <c r="B16" s="45">
        <v>39.06</v>
      </c>
      <c r="C16" s="36">
        <v>65.27</v>
      </c>
      <c r="D16" s="46">
        <v>105.09</v>
      </c>
    </row>
    <row r="17" spans="1:4" x14ac:dyDescent="0.25">
      <c r="B17" s="45">
        <v>27.74</v>
      </c>
      <c r="C17" s="36">
        <v>7.45</v>
      </c>
      <c r="D17" s="46">
        <v>223.22</v>
      </c>
    </row>
    <row r="18" spans="1:4" x14ac:dyDescent="0.25">
      <c r="B18" s="45">
        <v>30.4</v>
      </c>
      <c r="C18" s="36">
        <v>66.63</v>
      </c>
      <c r="D18" s="46">
        <v>73.760000000000005</v>
      </c>
    </row>
    <row r="19" spans="1:4" x14ac:dyDescent="0.25">
      <c r="B19" s="45">
        <v>2.2400000000000002</v>
      </c>
      <c r="C19" s="36">
        <v>32.46</v>
      </c>
      <c r="D19" s="46">
        <v>100.24</v>
      </c>
    </row>
    <row r="20" spans="1:4" x14ac:dyDescent="0.25">
      <c r="B20" s="47">
        <v>146.94</v>
      </c>
      <c r="C20" s="48"/>
      <c r="D20" s="49">
        <v>128.71</v>
      </c>
    </row>
    <row r="22" spans="1:4" x14ac:dyDescent="0.25">
      <c r="A22" s="38" t="s">
        <v>264</v>
      </c>
      <c r="B22" s="36"/>
    </row>
    <row r="23" spans="1:4" x14ac:dyDescent="0.25">
      <c r="A23" s="38" t="s">
        <v>188</v>
      </c>
      <c r="B23" s="36">
        <v>4.0190000000000001</v>
      </c>
    </row>
    <row r="24" spans="1:4" x14ac:dyDescent="0.25">
      <c r="A24" s="38" t="s">
        <v>189</v>
      </c>
      <c r="B24" s="36">
        <v>2.6100000000000002E-2</v>
      </c>
    </row>
    <row r="25" spans="1:4" x14ac:dyDescent="0.25">
      <c r="A25" s="38" t="s">
        <v>190</v>
      </c>
      <c r="B25" s="36" t="s">
        <v>175</v>
      </c>
    </row>
    <row r="26" spans="1:4" x14ac:dyDescent="0.25">
      <c r="A26" s="38" t="s">
        <v>265</v>
      </c>
      <c r="B26" s="36" t="s">
        <v>134</v>
      </c>
    </row>
    <row r="27" spans="1:4" x14ac:dyDescent="0.25">
      <c r="A27" s="38" t="s">
        <v>193</v>
      </c>
      <c r="B27" s="36">
        <v>0.17460000000000001</v>
      </c>
    </row>
    <row r="28" spans="1:4" x14ac:dyDescent="0.25">
      <c r="A28" s="38"/>
      <c r="B28" s="36"/>
    </row>
    <row r="29" spans="1:4" x14ac:dyDescent="0.25">
      <c r="A29" s="38" t="s">
        <v>266</v>
      </c>
      <c r="B29" s="36"/>
    </row>
    <row r="30" spans="1:4" x14ac:dyDescent="0.25">
      <c r="A30" s="38" t="s">
        <v>267</v>
      </c>
      <c r="B30" s="36" t="s">
        <v>702</v>
      </c>
    </row>
    <row r="31" spans="1:4" x14ac:dyDescent="0.25">
      <c r="A31" s="38" t="s">
        <v>189</v>
      </c>
      <c r="B31" s="36">
        <v>4.2599999999999999E-2</v>
      </c>
    </row>
    <row r="32" spans="1:4" x14ac:dyDescent="0.25">
      <c r="A32" s="38" t="s">
        <v>190</v>
      </c>
      <c r="B32" s="36" t="s">
        <v>175</v>
      </c>
    </row>
    <row r="33" spans="1:8" x14ac:dyDescent="0.25">
      <c r="A33" s="38" t="s">
        <v>269</v>
      </c>
      <c r="B33" s="36" t="s">
        <v>134</v>
      </c>
    </row>
    <row r="34" spans="1:8" x14ac:dyDescent="0.25">
      <c r="A34" s="38"/>
      <c r="B34" s="36"/>
    </row>
    <row r="35" spans="1:8" x14ac:dyDescent="0.25">
      <c r="A35" s="38" t="s">
        <v>270</v>
      </c>
      <c r="B35" s="36"/>
    </row>
    <row r="36" spans="1:8" x14ac:dyDescent="0.25">
      <c r="A36" s="38" t="s">
        <v>271</v>
      </c>
      <c r="B36" s="36">
        <v>92.55</v>
      </c>
    </row>
    <row r="37" spans="1:8" x14ac:dyDescent="0.25">
      <c r="A37" s="38" t="s">
        <v>189</v>
      </c>
      <c r="B37" s="36" t="s">
        <v>132</v>
      </c>
    </row>
    <row r="38" spans="1:8" x14ac:dyDescent="0.25">
      <c r="A38" s="38" t="s">
        <v>190</v>
      </c>
      <c r="B38" s="36" t="s">
        <v>133</v>
      </c>
    </row>
    <row r="39" spans="1:8" x14ac:dyDescent="0.25">
      <c r="A39" s="38" t="s">
        <v>269</v>
      </c>
      <c r="B39" s="36" t="s">
        <v>134</v>
      </c>
    </row>
    <row r="41" spans="1:8" x14ac:dyDescent="0.25">
      <c r="A41" s="38" t="s">
        <v>138</v>
      </c>
      <c r="B41" s="36">
        <v>1</v>
      </c>
      <c r="C41" s="36"/>
      <c r="D41" s="36"/>
      <c r="E41" s="36"/>
      <c r="F41" s="36"/>
      <c r="G41" s="36"/>
      <c r="H41" s="36"/>
    </row>
    <row r="42" spans="1:8" x14ac:dyDescent="0.25">
      <c r="A42" s="38" t="s">
        <v>139</v>
      </c>
      <c r="B42" s="36">
        <v>2</v>
      </c>
      <c r="C42" s="36"/>
      <c r="D42" s="36"/>
      <c r="E42" s="36"/>
      <c r="F42" s="36"/>
      <c r="G42" s="36"/>
      <c r="H42" s="36"/>
    </row>
    <row r="43" spans="1:8" x14ac:dyDescent="0.25">
      <c r="A43" s="38" t="s">
        <v>140</v>
      </c>
      <c r="B43" s="36">
        <v>0.05</v>
      </c>
      <c r="C43" s="36"/>
      <c r="D43" s="36"/>
      <c r="E43" s="36"/>
      <c r="F43" s="36"/>
      <c r="G43" s="36"/>
      <c r="H43" s="36"/>
    </row>
    <row r="44" spans="1:8" x14ac:dyDescent="0.25">
      <c r="A44" s="38"/>
      <c r="B44" s="36"/>
      <c r="C44" s="36"/>
      <c r="D44" s="36"/>
      <c r="E44" s="36"/>
      <c r="F44" s="36"/>
      <c r="G44" s="36"/>
      <c r="H44" s="36"/>
    </row>
    <row r="45" spans="1:8" x14ac:dyDescent="0.25">
      <c r="A45" s="38" t="s">
        <v>229</v>
      </c>
      <c r="B45" s="36" t="s">
        <v>142</v>
      </c>
      <c r="C45" s="36" t="s">
        <v>143</v>
      </c>
      <c r="D45" s="36" t="s">
        <v>144</v>
      </c>
      <c r="E45" s="36" t="s">
        <v>145</v>
      </c>
      <c r="F45" s="36" t="s">
        <v>146</v>
      </c>
      <c r="G45" s="36" t="s">
        <v>703</v>
      </c>
      <c r="H45" s="36"/>
    </row>
    <row r="46" spans="1:8" x14ac:dyDescent="0.25">
      <c r="A46" s="38" t="s">
        <v>704</v>
      </c>
      <c r="B46" s="36">
        <v>602</v>
      </c>
      <c r="C46" s="36" t="s">
        <v>705</v>
      </c>
      <c r="D46" s="36" t="s">
        <v>134</v>
      </c>
      <c r="E46" s="36" t="s">
        <v>175</v>
      </c>
      <c r="F46" s="36">
        <v>4.1799999999999997E-2</v>
      </c>
      <c r="G46" s="36" t="s">
        <v>233</v>
      </c>
      <c r="H46" s="36" t="s">
        <v>597</v>
      </c>
    </row>
    <row r="47" spans="1:8" x14ac:dyDescent="0.25">
      <c r="A47" s="38" t="s">
        <v>706</v>
      </c>
      <c r="B47" s="36">
        <v>676.9</v>
      </c>
      <c r="C47" s="36" t="s">
        <v>707</v>
      </c>
      <c r="D47" s="36" t="s">
        <v>134</v>
      </c>
      <c r="E47" s="36" t="s">
        <v>175</v>
      </c>
      <c r="F47" s="36">
        <v>3.4599999999999999E-2</v>
      </c>
      <c r="G47" s="36" t="s">
        <v>346</v>
      </c>
      <c r="H47" s="36" t="s">
        <v>700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EA96-3F01-4F27-9A75-F6459CE0DEF7}">
  <dimension ref="A1:AR33"/>
  <sheetViews>
    <sheetView workbookViewId="0">
      <selection activeCell="C23" sqref="C23"/>
    </sheetView>
  </sheetViews>
  <sheetFormatPr defaultColWidth="8.85546875" defaultRowHeight="15" x14ac:dyDescent="0.25"/>
  <cols>
    <col min="1" max="1" width="35.7109375" bestFit="1" customWidth="1"/>
  </cols>
  <sheetData>
    <row r="1" spans="1:40" x14ac:dyDescent="0.25">
      <c r="A1" s="1" t="s">
        <v>598</v>
      </c>
    </row>
    <row r="2" spans="1:40" x14ac:dyDescent="0.25">
      <c r="A2" t="s">
        <v>342</v>
      </c>
    </row>
    <row r="3" spans="1:40" x14ac:dyDescent="0.25">
      <c r="A3" t="s">
        <v>599</v>
      </c>
      <c r="J3" t="s">
        <v>1013</v>
      </c>
      <c r="S3" t="s">
        <v>1017</v>
      </c>
      <c r="AB3" t="s">
        <v>1020</v>
      </c>
      <c r="AK3" t="s">
        <v>1023</v>
      </c>
    </row>
    <row r="5" spans="1:40" x14ac:dyDescent="0.25">
      <c r="B5" s="39" t="s">
        <v>94</v>
      </c>
      <c r="C5" s="170" t="s">
        <v>1281</v>
      </c>
      <c r="D5" s="41" t="s">
        <v>120</v>
      </c>
      <c r="K5" s="152" t="s">
        <v>94</v>
      </c>
      <c r="L5" s="172" t="s">
        <v>1281</v>
      </c>
      <c r="M5" s="153" t="s">
        <v>120</v>
      </c>
      <c r="T5" s="37" t="s">
        <v>94</v>
      </c>
      <c r="U5" s="173" t="s">
        <v>1281</v>
      </c>
      <c r="V5" s="37" t="s">
        <v>120</v>
      </c>
      <c r="AC5" s="37" t="s">
        <v>94</v>
      </c>
      <c r="AD5" s="173" t="s">
        <v>1281</v>
      </c>
      <c r="AE5" s="37" t="s">
        <v>120</v>
      </c>
      <c r="AL5" s="37" t="s">
        <v>94</v>
      </c>
      <c r="AM5" s="173" t="s">
        <v>1281</v>
      </c>
      <c r="AN5" s="37" t="s">
        <v>120</v>
      </c>
    </row>
    <row r="6" spans="1:40" x14ac:dyDescent="0.25">
      <c r="B6" s="59">
        <v>28201</v>
      </c>
      <c r="C6" s="57">
        <v>22086</v>
      </c>
      <c r="D6" s="58">
        <v>30742</v>
      </c>
      <c r="K6" s="45">
        <v>1253</v>
      </c>
      <c r="L6" s="36">
        <v>1204</v>
      </c>
      <c r="M6" s="46">
        <v>1320</v>
      </c>
      <c r="T6" s="36">
        <v>8040</v>
      </c>
      <c r="U6" s="36">
        <v>6474</v>
      </c>
      <c r="V6" s="36">
        <v>5905</v>
      </c>
      <c r="AC6" s="36">
        <v>235</v>
      </c>
      <c r="AD6" s="36">
        <v>146</v>
      </c>
      <c r="AE6" s="36">
        <v>194</v>
      </c>
      <c r="AL6" s="36">
        <v>398</v>
      </c>
      <c r="AM6" s="36">
        <v>182</v>
      </c>
      <c r="AN6" s="36">
        <v>246</v>
      </c>
    </row>
    <row r="7" spans="1:40" x14ac:dyDescent="0.25">
      <c r="B7" s="45">
        <v>110658</v>
      </c>
      <c r="C7" s="36">
        <v>90056</v>
      </c>
      <c r="D7" s="46">
        <v>90793</v>
      </c>
      <c r="K7" s="45">
        <v>2050</v>
      </c>
      <c r="L7" s="36">
        <v>2304</v>
      </c>
      <c r="M7" s="46">
        <v>2291</v>
      </c>
      <c r="T7" s="36">
        <v>30711</v>
      </c>
      <c r="U7" s="36">
        <v>18197</v>
      </c>
      <c r="V7" s="36">
        <v>20772</v>
      </c>
      <c r="AC7" s="36">
        <v>1286</v>
      </c>
      <c r="AD7" s="36">
        <v>1694</v>
      </c>
      <c r="AE7" s="36">
        <v>631</v>
      </c>
      <c r="AL7" s="36">
        <v>1178</v>
      </c>
      <c r="AM7" s="36">
        <v>1156</v>
      </c>
      <c r="AN7" s="36">
        <v>1563</v>
      </c>
    </row>
    <row r="8" spans="1:40" x14ac:dyDescent="0.25">
      <c r="B8" s="45">
        <v>77513</v>
      </c>
      <c r="C8" s="36">
        <v>61107</v>
      </c>
      <c r="D8" s="46">
        <v>67014</v>
      </c>
      <c r="K8" s="45">
        <v>1404</v>
      </c>
      <c r="L8" s="36">
        <v>1459</v>
      </c>
      <c r="M8" s="46">
        <v>1187</v>
      </c>
      <c r="T8" s="36">
        <v>13005</v>
      </c>
      <c r="U8" s="36">
        <v>12015</v>
      </c>
      <c r="V8" s="36">
        <v>7864</v>
      </c>
      <c r="AC8" s="36">
        <v>681</v>
      </c>
      <c r="AD8" s="36">
        <v>1196</v>
      </c>
      <c r="AE8" s="36">
        <v>757</v>
      </c>
      <c r="AL8" s="36">
        <v>1633</v>
      </c>
      <c r="AM8" s="36">
        <v>1231</v>
      </c>
      <c r="AN8" s="36">
        <v>1185</v>
      </c>
    </row>
    <row r="9" spans="1:40" x14ac:dyDescent="0.25">
      <c r="B9" s="47">
        <v>51910</v>
      </c>
      <c r="C9" s="48">
        <v>42984</v>
      </c>
      <c r="D9" s="49">
        <v>61988</v>
      </c>
      <c r="K9" s="47">
        <v>1113</v>
      </c>
      <c r="L9" s="48">
        <v>1268</v>
      </c>
      <c r="M9" s="49">
        <v>1474</v>
      </c>
      <c r="T9" s="36">
        <v>5894</v>
      </c>
      <c r="U9" s="36">
        <v>5901</v>
      </c>
      <c r="V9" s="36">
        <v>12314</v>
      </c>
      <c r="AC9" s="36">
        <v>266</v>
      </c>
      <c r="AD9" s="36">
        <v>132</v>
      </c>
      <c r="AE9" s="36">
        <v>99.2</v>
      </c>
      <c r="AL9" s="36">
        <v>568</v>
      </c>
      <c r="AM9" s="36">
        <v>290</v>
      </c>
      <c r="AN9" s="36">
        <v>547</v>
      </c>
    </row>
    <row r="11" spans="1:40" x14ac:dyDescent="0.25">
      <c r="A11" s="38" t="s">
        <v>186</v>
      </c>
      <c r="B11" s="36"/>
      <c r="J11" s="38" t="s">
        <v>186</v>
      </c>
      <c r="K11" s="36"/>
      <c r="S11" s="38" t="s">
        <v>186</v>
      </c>
      <c r="T11" s="36"/>
      <c r="AB11" s="38" t="s">
        <v>186</v>
      </c>
      <c r="AC11" s="36"/>
      <c r="AK11" s="38" t="s">
        <v>186</v>
      </c>
      <c r="AL11" s="36"/>
    </row>
    <row r="12" spans="1:40" x14ac:dyDescent="0.25">
      <c r="A12" s="38" t="s">
        <v>187</v>
      </c>
      <c r="B12" s="36" t="s">
        <v>168</v>
      </c>
      <c r="J12" s="38" t="s">
        <v>187</v>
      </c>
      <c r="K12" s="36" t="s">
        <v>168</v>
      </c>
      <c r="S12" s="38" t="s">
        <v>187</v>
      </c>
      <c r="T12" s="36" t="s">
        <v>168</v>
      </c>
      <c r="AB12" s="38" t="s">
        <v>187</v>
      </c>
      <c r="AC12" s="36" t="s">
        <v>168</v>
      </c>
      <c r="AK12" s="38" t="s">
        <v>187</v>
      </c>
      <c r="AL12" s="36" t="s">
        <v>168</v>
      </c>
    </row>
    <row r="13" spans="1:40" x14ac:dyDescent="0.25">
      <c r="A13" s="38" t="s">
        <v>188</v>
      </c>
      <c r="B13" s="36">
        <v>3.7290000000000001</v>
      </c>
      <c r="J13" s="38" t="s">
        <v>188</v>
      </c>
      <c r="K13" s="36">
        <v>0.76700000000000002</v>
      </c>
      <c r="S13" s="38" t="s">
        <v>188</v>
      </c>
      <c r="T13" s="36">
        <v>0.88660000000000005</v>
      </c>
      <c r="AB13" s="38" t="s">
        <v>188</v>
      </c>
      <c r="AC13" s="36">
        <v>1.756</v>
      </c>
      <c r="AK13" s="38" t="s">
        <v>188</v>
      </c>
      <c r="AL13" s="36">
        <v>1.841</v>
      </c>
    </row>
    <row r="14" spans="1:40" x14ac:dyDescent="0.25">
      <c r="A14" s="38" t="s">
        <v>189</v>
      </c>
      <c r="B14" s="36">
        <v>0.1409</v>
      </c>
      <c r="J14" s="38" t="s">
        <v>189</v>
      </c>
      <c r="K14" s="36">
        <v>0.4748</v>
      </c>
      <c r="S14" s="38" t="s">
        <v>189</v>
      </c>
      <c r="T14" s="36">
        <v>0.4481</v>
      </c>
      <c r="AB14" s="38" t="s">
        <v>189</v>
      </c>
      <c r="AC14" s="36">
        <v>0.2666</v>
      </c>
      <c r="AK14" s="38" t="s">
        <v>189</v>
      </c>
      <c r="AL14" s="36">
        <v>0.26640000000000003</v>
      </c>
    </row>
    <row r="15" spans="1:40" x14ac:dyDescent="0.25">
      <c r="A15" s="38" t="s">
        <v>190</v>
      </c>
      <c r="B15" s="36" t="s">
        <v>171</v>
      </c>
      <c r="J15" s="38" t="s">
        <v>190</v>
      </c>
      <c r="K15" s="36" t="s">
        <v>171</v>
      </c>
      <c r="S15" s="38" t="s">
        <v>190</v>
      </c>
      <c r="T15" s="36" t="s">
        <v>171</v>
      </c>
      <c r="AB15" s="38" t="s">
        <v>190</v>
      </c>
      <c r="AC15" s="36" t="s">
        <v>171</v>
      </c>
      <c r="AK15" s="38" t="s">
        <v>190</v>
      </c>
      <c r="AL15" s="36" t="s">
        <v>171</v>
      </c>
    </row>
    <row r="16" spans="1:40" x14ac:dyDescent="0.25">
      <c r="A16" s="38" t="s">
        <v>191</v>
      </c>
      <c r="B16" s="36" t="s">
        <v>168</v>
      </c>
      <c r="J16" s="38" t="s">
        <v>191</v>
      </c>
      <c r="K16" s="36" t="s">
        <v>168</v>
      </c>
      <c r="S16" s="38" t="s">
        <v>191</v>
      </c>
      <c r="T16" s="36" t="s">
        <v>168</v>
      </c>
      <c r="AB16" s="38" t="s">
        <v>191</v>
      </c>
      <c r="AC16" s="36" t="s">
        <v>168</v>
      </c>
      <c r="AK16" s="38" t="s">
        <v>191</v>
      </c>
      <c r="AL16" s="36" t="s">
        <v>168</v>
      </c>
    </row>
    <row r="17" spans="1:44" x14ac:dyDescent="0.25">
      <c r="A17" s="38" t="s">
        <v>192</v>
      </c>
      <c r="B17" s="36">
        <v>0.55179999999999996</v>
      </c>
      <c r="J17" s="38" t="s">
        <v>192</v>
      </c>
      <c r="K17" s="36">
        <v>0.7036</v>
      </c>
      <c r="S17" s="38" t="s">
        <v>192</v>
      </c>
      <c r="T17" s="36">
        <v>0.82579999999999998</v>
      </c>
      <c r="AB17" s="38" t="s">
        <v>192</v>
      </c>
      <c r="AC17" s="36">
        <v>0.71130000000000004</v>
      </c>
      <c r="AK17" s="38" t="s">
        <v>192</v>
      </c>
      <c r="AL17" s="36">
        <v>0.52700000000000002</v>
      </c>
    </row>
    <row r="18" spans="1:44" x14ac:dyDescent="0.25">
      <c r="A18" s="38" t="s">
        <v>193</v>
      </c>
      <c r="B18" s="36">
        <v>0.55420000000000003</v>
      </c>
      <c r="J18" s="38" t="s">
        <v>193</v>
      </c>
      <c r="K18" s="36">
        <v>0.2036</v>
      </c>
      <c r="S18" s="38" t="s">
        <v>193</v>
      </c>
      <c r="T18" s="36">
        <v>0.2281</v>
      </c>
      <c r="AB18" s="38" t="s">
        <v>193</v>
      </c>
      <c r="AC18" s="36">
        <v>0.36919999999999997</v>
      </c>
      <c r="AK18" s="38" t="s">
        <v>193</v>
      </c>
      <c r="AL18" s="36">
        <v>0.38030000000000003</v>
      </c>
    </row>
    <row r="19" spans="1:44" x14ac:dyDescent="0.25">
      <c r="A19" s="38"/>
      <c r="B19" s="36"/>
      <c r="J19" s="38"/>
      <c r="K19" s="36"/>
      <c r="S19" s="38"/>
      <c r="T19" s="36"/>
      <c r="AB19" s="38"/>
      <c r="AC19" s="36"/>
      <c r="AK19" s="38"/>
      <c r="AL19" s="36"/>
    </row>
    <row r="20" spans="1:44" x14ac:dyDescent="0.25">
      <c r="A20" s="38" t="s">
        <v>194</v>
      </c>
      <c r="B20" s="36"/>
      <c r="J20" s="38" t="s">
        <v>194</v>
      </c>
      <c r="K20" s="36"/>
      <c r="S20" s="38" t="s">
        <v>194</v>
      </c>
      <c r="T20" s="36"/>
      <c r="AB20" s="38" t="s">
        <v>194</v>
      </c>
      <c r="AC20" s="36"/>
      <c r="AK20" s="38" t="s">
        <v>194</v>
      </c>
      <c r="AL20" s="36"/>
    </row>
    <row r="21" spans="1:44" x14ac:dyDescent="0.25">
      <c r="A21" s="38" t="s">
        <v>188</v>
      </c>
      <c r="B21" s="36">
        <v>55.31</v>
      </c>
      <c r="J21" s="38" t="s">
        <v>188</v>
      </c>
      <c r="K21" s="36">
        <v>30.94</v>
      </c>
      <c r="S21" s="38" t="s">
        <v>188</v>
      </c>
      <c r="T21" s="36">
        <v>9.9749999999999996</v>
      </c>
      <c r="AB21" s="38" t="s">
        <v>188</v>
      </c>
      <c r="AC21" s="36">
        <v>10.11</v>
      </c>
      <c r="AK21" s="38" t="s">
        <v>188</v>
      </c>
      <c r="AL21" s="36">
        <v>30.04</v>
      </c>
    </row>
    <row r="22" spans="1:44" x14ac:dyDescent="0.25">
      <c r="A22" s="38" t="s">
        <v>189</v>
      </c>
      <c r="B22" s="36" t="s">
        <v>132</v>
      </c>
      <c r="J22" s="38" t="s">
        <v>189</v>
      </c>
      <c r="K22" s="36">
        <v>5.0000000000000001E-4</v>
      </c>
      <c r="S22" s="38" t="s">
        <v>189</v>
      </c>
      <c r="T22" s="36">
        <v>9.4999999999999998E-3</v>
      </c>
      <c r="AB22" s="38" t="s">
        <v>189</v>
      </c>
      <c r="AC22" s="36">
        <v>9.1999999999999998E-3</v>
      </c>
      <c r="AK22" s="38" t="s">
        <v>189</v>
      </c>
      <c r="AL22" s="36">
        <v>5.0000000000000001E-4</v>
      </c>
    </row>
    <row r="23" spans="1:44" x14ac:dyDescent="0.25">
      <c r="A23" s="38" t="s">
        <v>190</v>
      </c>
      <c r="B23" s="36" t="s">
        <v>133</v>
      </c>
      <c r="J23" s="38" t="s">
        <v>190</v>
      </c>
      <c r="K23" s="36" t="s">
        <v>151</v>
      </c>
      <c r="S23" s="38" t="s">
        <v>190</v>
      </c>
      <c r="T23" s="36" t="s">
        <v>159</v>
      </c>
      <c r="AB23" s="38" t="s">
        <v>190</v>
      </c>
      <c r="AC23" s="36" t="s">
        <v>159</v>
      </c>
      <c r="AK23" s="38" t="s">
        <v>190</v>
      </c>
      <c r="AL23" s="36" t="s">
        <v>151</v>
      </c>
    </row>
    <row r="24" spans="1:44" x14ac:dyDescent="0.25">
      <c r="A24" s="38" t="s">
        <v>195</v>
      </c>
      <c r="B24" s="36" t="s">
        <v>134</v>
      </c>
      <c r="J24" s="38" t="s">
        <v>195</v>
      </c>
      <c r="K24" s="36" t="s">
        <v>134</v>
      </c>
      <c r="S24" s="38" t="s">
        <v>195</v>
      </c>
      <c r="T24" s="36" t="s">
        <v>134</v>
      </c>
      <c r="AB24" s="38" t="s">
        <v>195</v>
      </c>
      <c r="AC24" s="36" t="s">
        <v>134</v>
      </c>
      <c r="AK24" s="38" t="s">
        <v>195</v>
      </c>
      <c r="AL24" s="36" t="s">
        <v>134</v>
      </c>
    </row>
    <row r="25" spans="1:44" x14ac:dyDescent="0.25">
      <c r="A25" s="38" t="s">
        <v>193</v>
      </c>
      <c r="B25" s="36">
        <v>0.92500000000000004</v>
      </c>
      <c r="J25" s="38" t="s">
        <v>193</v>
      </c>
      <c r="K25" s="36">
        <v>0.92490000000000006</v>
      </c>
      <c r="S25" s="38" t="s">
        <v>193</v>
      </c>
      <c r="T25" s="36">
        <v>0.79379999999999995</v>
      </c>
      <c r="AB25" s="38" t="s">
        <v>193</v>
      </c>
      <c r="AC25" s="36">
        <v>0.76129999999999998</v>
      </c>
      <c r="AK25" s="38" t="s">
        <v>193</v>
      </c>
      <c r="AL25" s="36">
        <v>0.90300000000000002</v>
      </c>
    </row>
    <row r="27" spans="1:44" x14ac:dyDescent="0.25">
      <c r="A27" s="38" t="s">
        <v>138</v>
      </c>
      <c r="B27" s="36">
        <v>1</v>
      </c>
      <c r="C27" s="36"/>
      <c r="D27" s="36"/>
      <c r="E27" s="36"/>
      <c r="F27" s="36"/>
      <c r="G27" s="36"/>
      <c r="H27" s="36"/>
      <c r="J27" s="38" t="s">
        <v>138</v>
      </c>
      <c r="K27" s="36">
        <v>1</v>
      </c>
      <c r="L27" s="36"/>
      <c r="M27" s="36"/>
      <c r="N27" s="36"/>
      <c r="O27" s="36"/>
      <c r="P27" s="36"/>
      <c r="Q27" s="36"/>
      <c r="S27" s="38" t="s">
        <v>138</v>
      </c>
      <c r="T27" s="36">
        <v>1</v>
      </c>
      <c r="U27" s="36"/>
      <c r="V27" s="36"/>
      <c r="W27" s="36"/>
      <c r="X27" s="36"/>
      <c r="Y27" s="36"/>
      <c r="Z27" s="36"/>
      <c r="AB27" s="38" t="s">
        <v>138</v>
      </c>
      <c r="AC27" s="36">
        <v>1</v>
      </c>
      <c r="AD27" s="36"/>
      <c r="AE27" s="36"/>
      <c r="AF27" s="36"/>
      <c r="AG27" s="36"/>
      <c r="AH27" s="36"/>
      <c r="AI27" s="36"/>
      <c r="AK27" s="38" t="s">
        <v>138</v>
      </c>
      <c r="AL27" s="36">
        <v>1</v>
      </c>
      <c r="AM27" s="36"/>
      <c r="AN27" s="36"/>
      <c r="AO27" s="36"/>
      <c r="AP27" s="36"/>
      <c r="AQ27" s="36"/>
      <c r="AR27" s="36"/>
    </row>
    <row r="28" spans="1:44" x14ac:dyDescent="0.25">
      <c r="A28" s="38" t="s">
        <v>139</v>
      </c>
      <c r="B28" s="36">
        <v>2</v>
      </c>
      <c r="C28" s="36"/>
      <c r="D28" s="36"/>
      <c r="E28" s="36"/>
      <c r="F28" s="36"/>
      <c r="G28" s="36"/>
      <c r="H28" s="36"/>
      <c r="J28" s="38" t="s">
        <v>139</v>
      </c>
      <c r="K28" s="36">
        <v>2</v>
      </c>
      <c r="L28" s="36"/>
      <c r="M28" s="36"/>
      <c r="N28" s="36"/>
      <c r="O28" s="36"/>
      <c r="P28" s="36"/>
      <c r="Q28" s="36"/>
      <c r="S28" s="38" t="s">
        <v>139</v>
      </c>
      <c r="T28" s="36">
        <v>2</v>
      </c>
      <c r="U28" s="36"/>
      <c r="V28" s="36"/>
      <c r="W28" s="36"/>
      <c r="X28" s="36"/>
      <c r="Y28" s="36"/>
      <c r="Z28" s="36"/>
      <c r="AB28" s="38" t="s">
        <v>139</v>
      </c>
      <c r="AC28" s="36">
        <v>2</v>
      </c>
      <c r="AD28" s="36"/>
      <c r="AE28" s="36"/>
      <c r="AF28" s="36"/>
      <c r="AG28" s="36"/>
      <c r="AH28" s="36"/>
      <c r="AI28" s="36"/>
      <c r="AK28" s="38" t="s">
        <v>139</v>
      </c>
      <c r="AL28" s="36">
        <v>2</v>
      </c>
      <c r="AM28" s="36"/>
      <c r="AN28" s="36"/>
      <c r="AO28" s="36"/>
      <c r="AP28" s="36"/>
      <c r="AQ28" s="36"/>
      <c r="AR28" s="36"/>
    </row>
    <row r="29" spans="1:44" x14ac:dyDescent="0.25">
      <c r="A29" s="38" t="s">
        <v>140</v>
      </c>
      <c r="B29" s="36">
        <v>0.05</v>
      </c>
      <c r="C29" s="36"/>
      <c r="D29" s="36"/>
      <c r="E29" s="36"/>
      <c r="F29" s="36"/>
      <c r="G29" s="36"/>
      <c r="H29" s="36"/>
      <c r="J29" s="38" t="s">
        <v>140</v>
      </c>
      <c r="K29" s="36">
        <v>0.05</v>
      </c>
      <c r="L29" s="36"/>
      <c r="M29" s="36"/>
      <c r="N29" s="36"/>
      <c r="O29" s="36"/>
      <c r="P29" s="36"/>
      <c r="Q29" s="36"/>
      <c r="S29" s="38" t="s">
        <v>140</v>
      </c>
      <c r="T29" s="36">
        <v>0.05</v>
      </c>
      <c r="U29" s="36"/>
      <c r="V29" s="36"/>
      <c r="W29" s="36"/>
      <c r="X29" s="36"/>
      <c r="Y29" s="36"/>
      <c r="Z29" s="36"/>
      <c r="AB29" s="38" t="s">
        <v>140</v>
      </c>
      <c r="AC29" s="36">
        <v>0.05</v>
      </c>
      <c r="AD29" s="36"/>
      <c r="AE29" s="36"/>
      <c r="AF29" s="36"/>
      <c r="AG29" s="36"/>
      <c r="AH29" s="36"/>
      <c r="AI29" s="36"/>
      <c r="AK29" s="38" t="s">
        <v>140</v>
      </c>
      <c r="AL29" s="36">
        <v>0.05</v>
      </c>
      <c r="AM29" s="36"/>
      <c r="AN29" s="36"/>
      <c r="AO29" s="36"/>
      <c r="AP29" s="36"/>
      <c r="AQ29" s="36"/>
      <c r="AR29" s="36"/>
    </row>
    <row r="30" spans="1:44" x14ac:dyDescent="0.25">
      <c r="A30" s="38"/>
      <c r="B30" s="36"/>
      <c r="C30" s="36"/>
      <c r="D30" s="36"/>
      <c r="E30" s="36"/>
      <c r="F30" s="36"/>
      <c r="G30" s="36"/>
      <c r="H30" s="36"/>
      <c r="J30" s="38"/>
      <c r="K30" s="36"/>
      <c r="L30" s="36"/>
      <c r="M30" s="36"/>
      <c r="N30" s="36"/>
      <c r="O30" s="36"/>
      <c r="P30" s="36"/>
      <c r="Q30" s="36"/>
      <c r="S30" s="38"/>
      <c r="T30" s="36"/>
      <c r="U30" s="36"/>
      <c r="V30" s="36"/>
      <c r="W30" s="36"/>
      <c r="X30" s="36"/>
      <c r="Y30" s="36"/>
      <c r="Z30" s="36"/>
      <c r="AB30" s="38"/>
      <c r="AC30" s="36"/>
      <c r="AD30" s="36"/>
      <c r="AE30" s="36"/>
      <c r="AF30" s="36"/>
      <c r="AG30" s="36"/>
      <c r="AH30" s="36"/>
      <c r="AI30" s="36"/>
      <c r="AK30" s="38"/>
      <c r="AL30" s="36"/>
      <c r="AM30" s="36"/>
      <c r="AN30" s="36"/>
      <c r="AO30" s="36"/>
      <c r="AP30" s="36"/>
      <c r="AQ30" s="36"/>
      <c r="AR30" s="36"/>
    </row>
    <row r="31" spans="1:44" x14ac:dyDescent="0.25">
      <c r="A31" s="38" t="s">
        <v>229</v>
      </c>
      <c r="B31" s="36" t="s">
        <v>142</v>
      </c>
      <c r="C31" s="36" t="s">
        <v>143</v>
      </c>
      <c r="D31" s="36" t="s">
        <v>144</v>
      </c>
      <c r="E31" s="36" t="s">
        <v>145</v>
      </c>
      <c r="F31" s="36" t="s">
        <v>146</v>
      </c>
      <c r="G31" s="36" t="s">
        <v>230</v>
      </c>
      <c r="H31" s="36"/>
      <c r="J31" s="38" t="s">
        <v>229</v>
      </c>
      <c r="K31" s="36" t="s">
        <v>142</v>
      </c>
      <c r="L31" s="36" t="s">
        <v>143</v>
      </c>
      <c r="M31" s="36" t="s">
        <v>144</v>
      </c>
      <c r="N31" s="36" t="s">
        <v>145</v>
      </c>
      <c r="O31" s="36" t="s">
        <v>146</v>
      </c>
      <c r="P31" s="36" t="s">
        <v>344</v>
      </c>
      <c r="Q31" s="36"/>
      <c r="S31" s="38" t="s">
        <v>229</v>
      </c>
      <c r="T31" s="36" t="s">
        <v>142</v>
      </c>
      <c r="U31" s="36" t="s">
        <v>143</v>
      </c>
      <c r="V31" s="36" t="s">
        <v>144</v>
      </c>
      <c r="W31" s="36" t="s">
        <v>145</v>
      </c>
      <c r="X31" s="36" t="s">
        <v>146</v>
      </c>
      <c r="Y31" s="36" t="s">
        <v>344</v>
      </c>
      <c r="Z31" s="36"/>
      <c r="AB31" s="38" t="s">
        <v>229</v>
      </c>
      <c r="AC31" s="36" t="s">
        <v>142</v>
      </c>
      <c r="AD31" s="36" t="s">
        <v>143</v>
      </c>
      <c r="AE31" s="36" t="s">
        <v>144</v>
      </c>
      <c r="AF31" s="36" t="s">
        <v>145</v>
      </c>
      <c r="AG31" s="36" t="s">
        <v>146</v>
      </c>
      <c r="AH31" s="36" t="s">
        <v>344</v>
      </c>
      <c r="AI31" s="36"/>
      <c r="AK31" s="38" t="s">
        <v>229</v>
      </c>
      <c r="AL31" s="36" t="s">
        <v>142</v>
      </c>
      <c r="AM31" s="36" t="s">
        <v>143</v>
      </c>
      <c r="AN31" s="36" t="s">
        <v>144</v>
      </c>
      <c r="AO31" s="36" t="s">
        <v>145</v>
      </c>
      <c r="AP31" s="36" t="s">
        <v>146</v>
      </c>
      <c r="AQ31" s="36" t="s">
        <v>344</v>
      </c>
      <c r="AR31" s="36"/>
    </row>
    <row r="32" spans="1:44" x14ac:dyDescent="0.25">
      <c r="A32" s="38" t="s">
        <v>1313</v>
      </c>
      <c r="B32" s="36">
        <v>-13012</v>
      </c>
      <c r="C32" s="36" t="s">
        <v>600</v>
      </c>
      <c r="D32" s="36" t="s">
        <v>134</v>
      </c>
      <c r="E32" s="36" t="s">
        <v>175</v>
      </c>
      <c r="F32" s="36">
        <v>4.8800000000000003E-2</v>
      </c>
      <c r="G32" s="36" t="s">
        <v>233</v>
      </c>
      <c r="H32" s="36" t="s">
        <v>94</v>
      </c>
      <c r="J32" s="38" t="s">
        <v>1311</v>
      </c>
      <c r="K32" s="36">
        <v>-103.8</v>
      </c>
      <c r="L32" s="36" t="s">
        <v>1014</v>
      </c>
      <c r="M32" s="36" t="s">
        <v>168</v>
      </c>
      <c r="N32" s="36" t="s">
        <v>171</v>
      </c>
      <c r="O32" s="36">
        <v>0.32319999999999999</v>
      </c>
      <c r="P32" s="36" t="s">
        <v>346</v>
      </c>
      <c r="Q32" s="36" t="s">
        <v>1281</v>
      </c>
      <c r="S32" s="38" t="s">
        <v>1311</v>
      </c>
      <c r="T32" s="36">
        <v>3766</v>
      </c>
      <c r="U32" s="36" t="s">
        <v>1018</v>
      </c>
      <c r="V32" s="36" t="s">
        <v>168</v>
      </c>
      <c r="W32" s="36" t="s">
        <v>171</v>
      </c>
      <c r="X32" s="36">
        <v>0.4355</v>
      </c>
      <c r="Y32" s="36" t="s">
        <v>346</v>
      </c>
      <c r="Z32" s="36" t="s">
        <v>1281</v>
      </c>
      <c r="AB32" s="38" t="s">
        <v>1311</v>
      </c>
      <c r="AC32" s="36">
        <v>-175</v>
      </c>
      <c r="AD32" s="36" t="s">
        <v>1021</v>
      </c>
      <c r="AE32" s="36" t="s">
        <v>168</v>
      </c>
      <c r="AF32" s="36" t="s">
        <v>171</v>
      </c>
      <c r="AG32" s="36">
        <v>0.54400000000000004</v>
      </c>
      <c r="AH32" s="36" t="s">
        <v>346</v>
      </c>
      <c r="AI32" s="36" t="s">
        <v>1281</v>
      </c>
      <c r="AK32" s="38" t="s">
        <v>1311</v>
      </c>
      <c r="AL32" s="36">
        <v>229.5</v>
      </c>
      <c r="AM32" s="36" t="s">
        <v>1024</v>
      </c>
      <c r="AN32" s="36" t="s">
        <v>168</v>
      </c>
      <c r="AO32" s="36" t="s">
        <v>171</v>
      </c>
      <c r="AP32" s="36">
        <v>0.1013</v>
      </c>
      <c r="AQ32" s="36" t="s">
        <v>346</v>
      </c>
      <c r="AR32" s="36" t="s">
        <v>1281</v>
      </c>
    </row>
    <row r="33" spans="1:44" x14ac:dyDescent="0.25">
      <c r="A33" s="38" t="s">
        <v>1312</v>
      </c>
      <c r="B33" s="36">
        <v>-8576</v>
      </c>
      <c r="C33" s="36" t="s">
        <v>601</v>
      </c>
      <c r="D33" s="36" t="s">
        <v>168</v>
      </c>
      <c r="E33" s="36" t="s">
        <v>171</v>
      </c>
      <c r="F33" s="36">
        <v>0.1779</v>
      </c>
      <c r="G33" s="36" t="s">
        <v>235</v>
      </c>
      <c r="H33" s="36" t="s">
        <v>120</v>
      </c>
      <c r="J33" s="38" t="s">
        <v>1015</v>
      </c>
      <c r="K33" s="36">
        <v>-113</v>
      </c>
      <c r="L33" s="36" t="s">
        <v>1016</v>
      </c>
      <c r="M33" s="36" t="s">
        <v>168</v>
      </c>
      <c r="N33" s="36" t="s">
        <v>171</v>
      </c>
      <c r="O33" s="36">
        <v>0.62070000000000003</v>
      </c>
      <c r="P33" s="36" t="s">
        <v>235</v>
      </c>
      <c r="Q33" s="36" t="s">
        <v>120</v>
      </c>
      <c r="S33" s="38" t="s">
        <v>1015</v>
      </c>
      <c r="T33" s="36">
        <v>2699</v>
      </c>
      <c r="U33" s="36" t="s">
        <v>1019</v>
      </c>
      <c r="V33" s="36" t="s">
        <v>168</v>
      </c>
      <c r="W33" s="36" t="s">
        <v>171</v>
      </c>
      <c r="X33" s="36">
        <v>0.68489999999999995</v>
      </c>
      <c r="Y33" s="36" t="s">
        <v>235</v>
      </c>
      <c r="Z33" s="36" t="s">
        <v>120</v>
      </c>
      <c r="AB33" s="38" t="s">
        <v>1015</v>
      </c>
      <c r="AC33" s="36">
        <v>196.7</v>
      </c>
      <c r="AD33" s="36" t="s">
        <v>1022</v>
      </c>
      <c r="AE33" s="36" t="s">
        <v>168</v>
      </c>
      <c r="AF33" s="36" t="s">
        <v>171</v>
      </c>
      <c r="AG33" s="36">
        <v>0.46060000000000001</v>
      </c>
      <c r="AH33" s="36" t="s">
        <v>235</v>
      </c>
      <c r="AI33" s="36" t="s">
        <v>120</v>
      </c>
      <c r="AK33" s="38" t="s">
        <v>1015</v>
      </c>
      <c r="AL33" s="36">
        <v>59</v>
      </c>
      <c r="AM33" s="36" t="s">
        <v>1025</v>
      </c>
      <c r="AN33" s="36" t="s">
        <v>168</v>
      </c>
      <c r="AO33" s="36" t="s">
        <v>171</v>
      </c>
      <c r="AP33" s="36">
        <v>0.92110000000000003</v>
      </c>
      <c r="AQ33" s="36" t="s">
        <v>235</v>
      </c>
      <c r="AR33" s="36" t="s">
        <v>120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0A3B-C545-41CE-8219-5F8F6DC3DB46}">
  <dimension ref="A1:AL28"/>
  <sheetViews>
    <sheetView workbookViewId="0">
      <selection activeCell="O6" sqref="O6:T6"/>
    </sheetView>
  </sheetViews>
  <sheetFormatPr defaultColWidth="8.85546875" defaultRowHeight="15" x14ac:dyDescent="0.25"/>
  <cols>
    <col min="1" max="1" width="36.42578125" bestFit="1" customWidth="1"/>
    <col min="2" max="2" width="20.85546875" bestFit="1" customWidth="1"/>
  </cols>
  <sheetData>
    <row r="1" spans="1:38" x14ac:dyDescent="0.25">
      <c r="A1" s="1" t="s">
        <v>778</v>
      </c>
    </row>
    <row r="2" spans="1:38" x14ac:dyDescent="0.25">
      <c r="A2" t="s">
        <v>603</v>
      </c>
    </row>
    <row r="3" spans="1:38" x14ac:dyDescent="0.25">
      <c r="A3" t="s">
        <v>594</v>
      </c>
    </row>
    <row r="4" spans="1:38" x14ac:dyDescent="0.25">
      <c r="A4" t="s">
        <v>602</v>
      </c>
    </row>
    <row r="6" spans="1:38" x14ac:dyDescent="0.25">
      <c r="B6" s="39"/>
      <c r="C6" s="185" t="s">
        <v>509</v>
      </c>
      <c r="D6" s="186"/>
      <c r="E6" s="186"/>
      <c r="F6" s="186"/>
      <c r="G6" s="186"/>
      <c r="H6" s="187"/>
      <c r="I6" s="185" t="s">
        <v>467</v>
      </c>
      <c r="J6" s="186"/>
      <c r="K6" s="186"/>
      <c r="L6" s="186"/>
      <c r="M6" s="186"/>
      <c r="N6" s="187"/>
      <c r="O6" s="185" t="s">
        <v>1297</v>
      </c>
      <c r="P6" s="186"/>
      <c r="Q6" s="186"/>
      <c r="R6" s="186"/>
      <c r="S6" s="186"/>
      <c r="T6" s="187"/>
      <c r="U6" s="185" t="s">
        <v>1287</v>
      </c>
      <c r="V6" s="186"/>
      <c r="W6" s="186"/>
      <c r="X6" s="186"/>
      <c r="Y6" s="186"/>
      <c r="Z6" s="187"/>
      <c r="AA6" s="185" t="s">
        <v>510</v>
      </c>
      <c r="AB6" s="186"/>
      <c r="AC6" s="186"/>
      <c r="AD6" s="186"/>
      <c r="AE6" s="186"/>
      <c r="AF6" s="187"/>
      <c r="AG6" s="186" t="s">
        <v>469</v>
      </c>
      <c r="AH6" s="186"/>
      <c r="AI6" s="186"/>
      <c r="AJ6" s="186"/>
      <c r="AK6" s="186"/>
      <c r="AL6" s="187"/>
    </row>
    <row r="7" spans="1:38" x14ac:dyDescent="0.25">
      <c r="B7" s="85" t="s">
        <v>556</v>
      </c>
      <c r="C7" s="45">
        <v>13.03195</v>
      </c>
      <c r="D7" s="36">
        <v>7.4883689999999996</v>
      </c>
      <c r="E7" s="36">
        <v>10.32287</v>
      </c>
      <c r="F7" s="36"/>
      <c r="G7" s="36"/>
      <c r="H7" s="46"/>
      <c r="I7" s="45">
        <v>11.69049</v>
      </c>
      <c r="J7" s="36">
        <v>7.4883689999999996</v>
      </c>
      <c r="K7" s="36">
        <v>16.931090000000001</v>
      </c>
      <c r="L7" s="36"/>
      <c r="M7" s="36"/>
      <c r="N7" s="46"/>
      <c r="O7" s="45">
        <v>15.649760000000001</v>
      </c>
      <c r="P7" s="36">
        <v>15.649760000000001</v>
      </c>
      <c r="Q7" s="36">
        <v>16.931090000000001</v>
      </c>
      <c r="R7" s="36"/>
      <c r="S7" s="36"/>
      <c r="T7" s="46"/>
      <c r="U7" s="45">
        <v>11.69049</v>
      </c>
      <c r="V7" s="36">
        <v>15.649760000000001</v>
      </c>
      <c r="W7" s="36">
        <v>15.649760000000001</v>
      </c>
      <c r="X7" s="36"/>
      <c r="Y7" s="36"/>
      <c r="Z7" s="46"/>
      <c r="AA7" s="45">
        <v>11.69049</v>
      </c>
      <c r="AB7" s="36">
        <v>16.931090000000001</v>
      </c>
      <c r="AC7" s="36">
        <v>14.350759999999999</v>
      </c>
      <c r="AD7" s="36"/>
      <c r="AE7" s="36"/>
      <c r="AF7" s="46"/>
      <c r="AG7" s="36">
        <v>11.69049</v>
      </c>
      <c r="AH7" s="36">
        <v>16.931090000000001</v>
      </c>
      <c r="AI7" s="36">
        <v>10.32287</v>
      </c>
      <c r="AJ7" s="36"/>
      <c r="AK7" s="36"/>
      <c r="AL7" s="46"/>
    </row>
    <row r="8" spans="1:38" x14ac:dyDescent="0.25">
      <c r="B8" s="85" t="s">
        <v>511</v>
      </c>
      <c r="C8" s="45">
        <v>18.196449999999999</v>
      </c>
      <c r="D8" s="36">
        <v>16.931090000000001</v>
      </c>
      <c r="E8" s="36">
        <v>25.522220000000001</v>
      </c>
      <c r="F8" s="36"/>
      <c r="G8" s="36"/>
      <c r="H8" s="46"/>
      <c r="I8" s="45">
        <v>10.32287</v>
      </c>
      <c r="J8" s="36">
        <v>18.196449999999999</v>
      </c>
      <c r="K8" s="36">
        <v>13.03195</v>
      </c>
      <c r="L8" s="36"/>
      <c r="M8" s="36"/>
      <c r="N8" s="46"/>
      <c r="O8" s="45">
        <v>14.350759999999999</v>
      </c>
      <c r="P8" s="36">
        <v>11.69049</v>
      </c>
      <c r="Q8" s="36">
        <v>8.9244289999999999</v>
      </c>
      <c r="R8" s="36"/>
      <c r="S8" s="36"/>
      <c r="T8" s="46"/>
      <c r="U8" s="45">
        <v>14.350759999999999</v>
      </c>
      <c r="V8" s="36">
        <v>14.350759999999999</v>
      </c>
      <c r="W8" s="36">
        <v>15.649760000000001</v>
      </c>
      <c r="X8" s="36"/>
      <c r="Y8" s="36"/>
      <c r="Z8" s="46"/>
      <c r="AA8" s="45">
        <v>15.649760000000001</v>
      </c>
      <c r="AB8" s="36">
        <v>20.685009999999998</v>
      </c>
      <c r="AC8" s="36">
        <v>14.350759999999999</v>
      </c>
      <c r="AD8" s="36"/>
      <c r="AE8" s="36"/>
      <c r="AF8" s="46"/>
      <c r="AG8" s="36">
        <v>18.196449999999999</v>
      </c>
      <c r="AH8" s="36">
        <v>18.196449999999999</v>
      </c>
      <c r="AI8" s="36">
        <v>18.196449999999999</v>
      </c>
      <c r="AJ8" s="36"/>
      <c r="AK8" s="36"/>
      <c r="AL8" s="46"/>
    </row>
    <row r="9" spans="1:38" x14ac:dyDescent="0.25">
      <c r="B9" s="85" t="s">
        <v>557</v>
      </c>
      <c r="C9" s="45">
        <v>251.65700000000001</v>
      </c>
      <c r="D9" s="36">
        <v>351.15170000000001</v>
      </c>
      <c r="E9" s="36">
        <v>316.23349999999999</v>
      </c>
      <c r="F9" s="36"/>
      <c r="G9" s="36"/>
      <c r="H9" s="46"/>
      <c r="I9" s="45">
        <v>321.70580000000001</v>
      </c>
      <c r="J9" s="36">
        <v>351.15170000000001</v>
      </c>
      <c r="K9" s="36">
        <v>528.45079999999996</v>
      </c>
      <c r="L9" s="36"/>
      <c r="M9" s="36"/>
      <c r="N9" s="46"/>
      <c r="O9" s="45">
        <v>26.706880000000002</v>
      </c>
      <c r="P9" s="36">
        <v>15.649760000000001</v>
      </c>
      <c r="Q9" s="36">
        <v>13.03195</v>
      </c>
      <c r="R9" s="36">
        <v>20.685009999999998</v>
      </c>
      <c r="S9" s="36">
        <v>19.447320000000001</v>
      </c>
      <c r="T9" s="46"/>
      <c r="U9" s="45">
        <v>25.522220000000001</v>
      </c>
      <c r="V9" s="36">
        <v>27.882899999999999</v>
      </c>
      <c r="W9" s="36">
        <v>24.32837</v>
      </c>
      <c r="X9" s="36">
        <v>29.050709999999999</v>
      </c>
      <c r="Y9" s="36">
        <v>27.882899999999999</v>
      </c>
      <c r="Z9" s="46">
        <v>25.522220000000001</v>
      </c>
      <c r="AA9" s="45">
        <v>1990.3579999999999</v>
      </c>
      <c r="AB9" s="36">
        <v>1804.3119999999999</v>
      </c>
      <c r="AC9" s="36">
        <v>1839.43</v>
      </c>
      <c r="AD9" s="36"/>
      <c r="AE9" s="36"/>
      <c r="AF9" s="46"/>
      <c r="AG9" s="36">
        <v>1531.0519999999999</v>
      </c>
      <c r="AH9" s="36">
        <v>2076.5650000000001</v>
      </c>
      <c r="AI9" s="36">
        <v>2070.837</v>
      </c>
      <c r="AJ9" s="36"/>
      <c r="AK9" s="36"/>
      <c r="AL9" s="46"/>
    </row>
    <row r="10" spans="1:38" x14ac:dyDescent="0.25">
      <c r="B10" s="86" t="s">
        <v>558</v>
      </c>
      <c r="C10" s="47">
        <v>324.04629999999997</v>
      </c>
      <c r="D10" s="48">
        <v>261.38400000000001</v>
      </c>
      <c r="E10" s="48">
        <v>285.44549999999998</v>
      </c>
      <c r="F10" s="48"/>
      <c r="G10" s="48"/>
      <c r="H10" s="49"/>
      <c r="I10" s="47">
        <v>311.53039999999999</v>
      </c>
      <c r="J10" s="48">
        <v>371.82530000000003</v>
      </c>
      <c r="K10" s="48">
        <v>493.75229999999999</v>
      </c>
      <c r="L10" s="48"/>
      <c r="M10" s="48"/>
      <c r="N10" s="49"/>
      <c r="O10" s="47">
        <v>15.649760000000001</v>
      </c>
      <c r="P10" s="48">
        <v>15.649760000000001</v>
      </c>
      <c r="Q10" s="48">
        <v>18.196449999999999</v>
      </c>
      <c r="R10" s="48">
        <v>14.350759999999999</v>
      </c>
      <c r="S10" s="48">
        <v>8.9244289999999999</v>
      </c>
      <c r="T10" s="49">
        <v>18.196449999999999</v>
      </c>
      <c r="U10" s="47">
        <v>19.447320000000001</v>
      </c>
      <c r="V10" s="48">
        <v>18.196449999999999</v>
      </c>
      <c r="W10" s="48">
        <v>20.685009999999998</v>
      </c>
      <c r="X10" s="48">
        <v>18.196449999999999</v>
      </c>
      <c r="Y10" s="48">
        <v>23.124649999999999</v>
      </c>
      <c r="Z10" s="49">
        <v>19.447320000000001</v>
      </c>
      <c r="AA10" s="47">
        <v>1626.952</v>
      </c>
      <c r="AB10" s="48">
        <v>1978.818</v>
      </c>
      <c r="AC10" s="48">
        <v>1615.018</v>
      </c>
      <c r="AD10" s="48">
        <v>1500.88</v>
      </c>
      <c r="AE10" s="48">
        <v>1769.0809999999999</v>
      </c>
      <c r="AF10" s="49">
        <v>1996.124</v>
      </c>
      <c r="AG10" s="48">
        <v>1868.61</v>
      </c>
      <c r="AH10" s="48">
        <v>1638.873</v>
      </c>
      <c r="AI10" s="48">
        <v>1967.2660000000001</v>
      </c>
      <c r="AJ10" s="48">
        <v>1428.049</v>
      </c>
      <c r="AK10" s="48">
        <v>1745.528</v>
      </c>
      <c r="AL10" s="49">
        <v>831.44749999999999</v>
      </c>
    </row>
    <row r="12" spans="1:38" x14ac:dyDescent="0.25">
      <c r="A12" s="38" t="s">
        <v>123</v>
      </c>
      <c r="B12" s="36" t="s">
        <v>124</v>
      </c>
      <c r="C12" s="36"/>
      <c r="D12" s="36"/>
      <c r="E12" s="36"/>
    </row>
    <row r="13" spans="1:38" x14ac:dyDescent="0.25">
      <c r="A13" s="38" t="s">
        <v>125</v>
      </c>
      <c r="B13" s="36">
        <v>0.05</v>
      </c>
      <c r="C13" s="36"/>
      <c r="D13" s="36"/>
      <c r="E13" s="36"/>
    </row>
    <row r="14" spans="1:38" x14ac:dyDescent="0.25">
      <c r="A14" s="38"/>
      <c r="B14" s="36"/>
      <c r="C14" s="36"/>
      <c r="D14" s="36"/>
      <c r="E14" s="36"/>
    </row>
    <row r="15" spans="1:38" x14ac:dyDescent="0.25">
      <c r="A15" s="38" t="s">
        <v>126</v>
      </c>
      <c r="B15" s="36" t="s">
        <v>127</v>
      </c>
      <c r="C15" s="36" t="s">
        <v>128</v>
      </c>
      <c r="D15" s="36" t="s">
        <v>129</v>
      </c>
      <c r="E15" s="36" t="s">
        <v>130</v>
      </c>
    </row>
    <row r="16" spans="1:38" x14ac:dyDescent="0.25">
      <c r="A16" s="38" t="s">
        <v>131</v>
      </c>
      <c r="B16" s="36">
        <v>1.9650000000000001</v>
      </c>
      <c r="C16" s="36">
        <v>0.29970000000000002</v>
      </c>
      <c r="D16" s="36" t="s">
        <v>171</v>
      </c>
      <c r="E16" s="36" t="s">
        <v>168</v>
      </c>
    </row>
    <row r="17" spans="1:6" x14ac:dyDescent="0.25">
      <c r="A17" s="38" t="s">
        <v>135</v>
      </c>
      <c r="B17" s="36">
        <v>27.1</v>
      </c>
      <c r="C17" s="36">
        <v>8.0000000000000004E-4</v>
      </c>
      <c r="D17" s="36" t="s">
        <v>151</v>
      </c>
      <c r="E17" s="36" t="s">
        <v>134</v>
      </c>
    </row>
    <row r="18" spans="1:6" x14ac:dyDescent="0.25">
      <c r="A18" s="38" t="s">
        <v>136</v>
      </c>
      <c r="B18" s="36">
        <v>35.1</v>
      </c>
      <c r="C18" s="36">
        <v>2.0000000000000001E-4</v>
      </c>
      <c r="D18" s="36" t="s">
        <v>151</v>
      </c>
      <c r="E18" s="36" t="s">
        <v>134</v>
      </c>
    </row>
    <row r="20" spans="1:6" x14ac:dyDescent="0.25">
      <c r="A20" s="38" t="s">
        <v>138</v>
      </c>
      <c r="B20" s="36">
        <v>1</v>
      </c>
      <c r="C20" s="36"/>
      <c r="D20" s="36"/>
      <c r="E20" s="36"/>
      <c r="F20" s="36"/>
    </row>
    <row r="21" spans="1:6" x14ac:dyDescent="0.25">
      <c r="A21" s="38" t="s">
        <v>139</v>
      </c>
      <c r="B21" s="36">
        <v>2</v>
      </c>
      <c r="C21" s="36"/>
      <c r="D21" s="36"/>
      <c r="E21" s="36"/>
      <c r="F21" s="36"/>
    </row>
    <row r="22" spans="1:6" x14ac:dyDescent="0.25">
      <c r="A22" s="38" t="s">
        <v>140</v>
      </c>
      <c r="B22" s="36">
        <v>0.05</v>
      </c>
      <c r="C22" s="36"/>
      <c r="D22" s="36"/>
      <c r="E22" s="36"/>
      <c r="F22" s="36"/>
    </row>
    <row r="23" spans="1:6" x14ac:dyDescent="0.25">
      <c r="A23" s="38"/>
      <c r="B23" s="36"/>
      <c r="C23" s="36"/>
      <c r="D23" s="36"/>
      <c r="E23" s="36"/>
      <c r="F23" s="36"/>
    </row>
    <row r="24" spans="1:6" x14ac:dyDescent="0.25">
      <c r="A24" s="38" t="s">
        <v>141</v>
      </c>
      <c r="B24" s="36" t="s">
        <v>515</v>
      </c>
      <c r="C24" s="36" t="s">
        <v>143</v>
      </c>
      <c r="D24" s="36" t="s">
        <v>144</v>
      </c>
      <c r="E24" s="36" t="s">
        <v>145</v>
      </c>
      <c r="F24" s="36" t="s">
        <v>146</v>
      </c>
    </row>
    <row r="25" spans="1:6" x14ac:dyDescent="0.25">
      <c r="A25" s="38"/>
      <c r="B25" s="36"/>
      <c r="C25" s="36"/>
      <c r="D25" s="36"/>
      <c r="E25" s="36"/>
      <c r="F25" s="36"/>
    </row>
    <row r="26" spans="1:6" x14ac:dyDescent="0.25">
      <c r="A26" s="38" t="s">
        <v>1314</v>
      </c>
      <c r="B26" s="36"/>
      <c r="C26" s="36"/>
      <c r="D26" s="36"/>
      <c r="E26" s="36"/>
      <c r="F26" s="36"/>
    </row>
    <row r="27" spans="1:6" x14ac:dyDescent="0.25">
      <c r="A27" s="38" t="s">
        <v>604</v>
      </c>
      <c r="B27" s="36">
        <v>-7.5940000000000003</v>
      </c>
      <c r="C27" s="36" t="s">
        <v>605</v>
      </c>
      <c r="D27" s="36" t="s">
        <v>134</v>
      </c>
      <c r="E27" s="36" t="s">
        <v>159</v>
      </c>
      <c r="F27" s="36">
        <v>2.2000000000000001E-3</v>
      </c>
    </row>
    <row r="28" spans="1:6" x14ac:dyDescent="0.25">
      <c r="A28" s="38" t="s">
        <v>606</v>
      </c>
      <c r="B28" s="36">
        <v>-4.6879999999999997</v>
      </c>
      <c r="C28" s="36" t="s">
        <v>607</v>
      </c>
      <c r="D28" s="36" t="s">
        <v>134</v>
      </c>
      <c r="E28" s="36" t="s">
        <v>175</v>
      </c>
      <c r="F28" s="36">
        <v>4.3700000000000003E-2</v>
      </c>
    </row>
  </sheetData>
  <mergeCells count="6">
    <mergeCell ref="AG6:AL6"/>
    <mergeCell ref="C6:H6"/>
    <mergeCell ref="I6:N6"/>
    <mergeCell ref="O6:T6"/>
    <mergeCell ref="U6:Z6"/>
    <mergeCell ref="AA6:AF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DBCE-B81D-4441-A28D-8198B23E1BAF}">
  <dimension ref="A1"/>
  <sheetViews>
    <sheetView workbookViewId="0">
      <selection activeCell="A2" sqref="A2"/>
    </sheetView>
  </sheetViews>
  <sheetFormatPr defaultColWidth="8.85546875" defaultRowHeight="15" x14ac:dyDescent="0.25"/>
  <sheetData>
    <row r="1" spans="1:1" x14ac:dyDescent="0.25">
      <c r="A1" s="1" t="s">
        <v>779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4A96-157C-4859-BDB5-1124477E5C74}">
  <dimension ref="A1:G36"/>
  <sheetViews>
    <sheetView workbookViewId="0">
      <selection activeCell="A2" sqref="A2"/>
    </sheetView>
  </sheetViews>
  <sheetFormatPr defaultColWidth="8.85546875" defaultRowHeight="15" x14ac:dyDescent="0.25"/>
  <cols>
    <col min="1" max="1" width="39.7109375" bestFit="1" customWidth="1"/>
  </cols>
  <sheetData>
    <row r="1" spans="1:4" x14ac:dyDescent="0.25">
      <c r="A1" s="1" t="s">
        <v>780</v>
      </c>
    </row>
    <row r="2" spans="1:4" x14ac:dyDescent="0.25">
      <c r="A2" t="s">
        <v>610</v>
      </c>
    </row>
    <row r="3" spans="1:4" x14ac:dyDescent="0.25">
      <c r="A3" t="s">
        <v>555</v>
      </c>
    </row>
    <row r="4" spans="1:4" x14ac:dyDescent="0.25">
      <c r="B4" s="144" t="s">
        <v>989</v>
      </c>
      <c r="C4" s="155" t="s">
        <v>990</v>
      </c>
      <c r="D4" s="145" t="s">
        <v>991</v>
      </c>
    </row>
    <row r="5" spans="1:4" x14ac:dyDescent="0.25">
      <c r="B5" s="148">
        <v>19917</v>
      </c>
      <c r="C5" s="142">
        <v>14632</v>
      </c>
      <c r="D5" s="149">
        <v>14739</v>
      </c>
    </row>
    <row r="6" spans="1:4" x14ac:dyDescent="0.25">
      <c r="B6" s="148">
        <v>19741</v>
      </c>
      <c r="C6" s="142">
        <v>15887</v>
      </c>
      <c r="D6" s="149">
        <v>12244</v>
      </c>
    </row>
    <row r="7" spans="1:4" x14ac:dyDescent="0.25">
      <c r="B7" s="148">
        <v>19619</v>
      </c>
      <c r="C7" s="142">
        <v>16568</v>
      </c>
      <c r="D7" s="149">
        <v>13213</v>
      </c>
    </row>
    <row r="8" spans="1:4" x14ac:dyDescent="0.25">
      <c r="B8" s="150">
        <v>17319</v>
      </c>
      <c r="C8" s="154">
        <v>13305</v>
      </c>
      <c r="D8" s="151">
        <v>11948</v>
      </c>
    </row>
    <row r="10" spans="1:4" x14ac:dyDescent="0.25">
      <c r="A10" s="143" t="s">
        <v>264</v>
      </c>
      <c r="B10" s="142"/>
    </row>
    <row r="11" spans="1:4" x14ac:dyDescent="0.25">
      <c r="A11" s="143" t="s">
        <v>188</v>
      </c>
      <c r="B11" s="142">
        <v>22.51</v>
      </c>
    </row>
    <row r="12" spans="1:4" x14ac:dyDescent="0.25">
      <c r="A12" s="143" t="s">
        <v>189</v>
      </c>
      <c r="B12" s="142">
        <v>2.9999999999999997E-4</v>
      </c>
    </row>
    <row r="13" spans="1:4" x14ac:dyDescent="0.25">
      <c r="A13" s="143" t="s">
        <v>190</v>
      </c>
      <c r="B13" s="142" t="s">
        <v>151</v>
      </c>
    </row>
    <row r="14" spans="1:4" x14ac:dyDescent="0.25">
      <c r="A14" s="143" t="s">
        <v>265</v>
      </c>
      <c r="B14" s="142" t="s">
        <v>134</v>
      </c>
    </row>
    <row r="15" spans="1:4" x14ac:dyDescent="0.25">
      <c r="A15" s="143" t="s">
        <v>193</v>
      </c>
      <c r="B15" s="142">
        <v>0.83340000000000003</v>
      </c>
    </row>
    <row r="16" spans="1:4" x14ac:dyDescent="0.25">
      <c r="A16" s="143"/>
      <c r="B16" s="142"/>
    </row>
    <row r="17" spans="1:7" x14ac:dyDescent="0.25">
      <c r="A17" s="143" t="s">
        <v>266</v>
      </c>
      <c r="B17" s="142"/>
    </row>
    <row r="18" spans="1:7" x14ac:dyDescent="0.25">
      <c r="A18" s="143" t="s">
        <v>267</v>
      </c>
      <c r="B18" s="142" t="s">
        <v>992</v>
      </c>
    </row>
    <row r="19" spans="1:7" x14ac:dyDescent="0.25">
      <c r="A19" s="143" t="s">
        <v>189</v>
      </c>
      <c r="B19" s="142">
        <v>0.76349999999999996</v>
      </c>
    </row>
    <row r="20" spans="1:7" x14ac:dyDescent="0.25">
      <c r="A20" s="143" t="s">
        <v>190</v>
      </c>
      <c r="B20" s="142" t="s">
        <v>171</v>
      </c>
    </row>
    <row r="21" spans="1:7" x14ac:dyDescent="0.25">
      <c r="A21" s="143" t="s">
        <v>269</v>
      </c>
      <c r="B21" s="142" t="s">
        <v>168</v>
      </c>
    </row>
    <row r="22" spans="1:7" x14ac:dyDescent="0.25">
      <c r="A22" s="143"/>
      <c r="B22" s="142"/>
    </row>
    <row r="23" spans="1:7" x14ac:dyDescent="0.25">
      <c r="A23" s="143" t="s">
        <v>270</v>
      </c>
      <c r="B23" s="142"/>
    </row>
    <row r="24" spans="1:7" x14ac:dyDescent="0.25">
      <c r="A24" s="143" t="s">
        <v>271</v>
      </c>
      <c r="B24" s="142">
        <v>7.9880000000000007E-2</v>
      </c>
    </row>
    <row r="25" spans="1:7" x14ac:dyDescent="0.25">
      <c r="A25" s="143" t="s">
        <v>189</v>
      </c>
      <c r="B25" s="142">
        <v>0.96079999999999999</v>
      </c>
    </row>
    <row r="26" spans="1:7" x14ac:dyDescent="0.25">
      <c r="A26" s="143" t="s">
        <v>190</v>
      </c>
      <c r="B26" s="142" t="s">
        <v>171</v>
      </c>
    </row>
    <row r="27" spans="1:7" x14ac:dyDescent="0.25">
      <c r="A27" s="143" t="s">
        <v>269</v>
      </c>
      <c r="B27" s="142" t="s">
        <v>168</v>
      </c>
    </row>
    <row r="29" spans="1:7" x14ac:dyDescent="0.25">
      <c r="A29" s="143" t="s">
        <v>138</v>
      </c>
      <c r="B29" s="142">
        <v>1</v>
      </c>
      <c r="C29" s="142"/>
      <c r="D29" s="142"/>
      <c r="E29" s="142"/>
      <c r="F29" s="142"/>
      <c r="G29" s="142"/>
    </row>
    <row r="30" spans="1:7" x14ac:dyDescent="0.25">
      <c r="A30" s="143" t="s">
        <v>139</v>
      </c>
      <c r="B30" s="142">
        <v>3</v>
      </c>
      <c r="C30" s="142"/>
      <c r="D30" s="142"/>
      <c r="E30" s="142"/>
      <c r="F30" s="142"/>
      <c r="G30" s="142"/>
    </row>
    <row r="31" spans="1:7" x14ac:dyDescent="0.25">
      <c r="A31" s="143" t="s">
        <v>140</v>
      </c>
      <c r="B31" s="142">
        <v>0.05</v>
      </c>
      <c r="C31" s="142"/>
      <c r="D31" s="142"/>
      <c r="E31" s="142"/>
      <c r="F31" s="142"/>
      <c r="G31" s="142"/>
    </row>
    <row r="32" spans="1:7" x14ac:dyDescent="0.25">
      <c r="A32" s="143"/>
      <c r="B32" s="142"/>
      <c r="C32" s="142"/>
      <c r="D32" s="142"/>
      <c r="E32" s="142"/>
      <c r="F32" s="142"/>
      <c r="G32" s="142"/>
    </row>
    <row r="33" spans="1:7" x14ac:dyDescent="0.25">
      <c r="A33" s="143" t="s">
        <v>173</v>
      </c>
      <c r="B33" s="142" t="s">
        <v>142</v>
      </c>
      <c r="C33" s="142" t="s">
        <v>143</v>
      </c>
      <c r="D33" s="142" t="s">
        <v>144</v>
      </c>
      <c r="E33" s="142" t="s">
        <v>145</v>
      </c>
      <c r="F33" s="142" t="s">
        <v>146</v>
      </c>
      <c r="G33" s="142"/>
    </row>
    <row r="34" spans="1:7" x14ac:dyDescent="0.25">
      <c r="A34" s="143" t="s">
        <v>993</v>
      </c>
      <c r="B34" s="142">
        <v>4051</v>
      </c>
      <c r="C34" s="142" t="s">
        <v>994</v>
      </c>
      <c r="D34" s="142" t="s">
        <v>134</v>
      </c>
      <c r="E34" s="142" t="s">
        <v>159</v>
      </c>
      <c r="F34" s="142">
        <v>4.5999999999999999E-3</v>
      </c>
      <c r="G34" s="142" t="s">
        <v>210</v>
      </c>
    </row>
    <row r="35" spans="1:7" x14ac:dyDescent="0.25">
      <c r="A35" s="143" t="s">
        <v>995</v>
      </c>
      <c r="B35" s="142">
        <v>6113</v>
      </c>
      <c r="C35" s="142" t="s">
        <v>996</v>
      </c>
      <c r="D35" s="142" t="s">
        <v>134</v>
      </c>
      <c r="E35" s="142" t="s">
        <v>151</v>
      </c>
      <c r="F35" s="142">
        <v>2.9999999999999997E-4</v>
      </c>
      <c r="G35" s="142" t="s">
        <v>213</v>
      </c>
    </row>
    <row r="36" spans="1:7" x14ac:dyDescent="0.25">
      <c r="A36" s="143" t="s">
        <v>997</v>
      </c>
      <c r="B36" s="142">
        <v>2062</v>
      </c>
      <c r="C36" s="142" t="s">
        <v>998</v>
      </c>
      <c r="D36" s="142" t="s">
        <v>168</v>
      </c>
      <c r="E36" s="142" t="s">
        <v>171</v>
      </c>
      <c r="F36" s="142">
        <v>0.1201</v>
      </c>
      <c r="G36" s="142" t="s">
        <v>219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0D97-7D8E-49FE-B53C-C35C04CCC0BA}">
  <dimension ref="A1:K21"/>
  <sheetViews>
    <sheetView workbookViewId="0">
      <selection activeCell="A2" sqref="A2"/>
    </sheetView>
  </sheetViews>
  <sheetFormatPr defaultColWidth="8.85546875" defaultRowHeight="15" x14ac:dyDescent="0.25"/>
  <cols>
    <col min="1" max="1" width="39.7109375" bestFit="1" customWidth="1"/>
    <col min="5" max="5" width="30.85546875" bestFit="1" customWidth="1"/>
    <col min="9" max="9" width="30.85546875" bestFit="1" customWidth="1"/>
  </cols>
  <sheetData>
    <row r="1" spans="1:11" x14ac:dyDescent="0.25">
      <c r="A1" s="1" t="s">
        <v>781</v>
      </c>
    </row>
    <row r="2" spans="1:11" x14ac:dyDescent="0.25">
      <c r="A2" t="s">
        <v>610</v>
      </c>
    </row>
    <row r="3" spans="1:11" x14ac:dyDescent="0.25">
      <c r="A3" t="s">
        <v>611</v>
      </c>
      <c r="E3" t="s">
        <v>613</v>
      </c>
      <c r="I3" t="s">
        <v>984</v>
      </c>
    </row>
    <row r="4" spans="1:11" x14ac:dyDescent="0.25">
      <c r="B4" s="211" t="s">
        <v>612</v>
      </c>
      <c r="C4" s="213"/>
      <c r="F4" s="211" t="s">
        <v>614</v>
      </c>
      <c r="G4" s="213"/>
      <c r="J4" s="211" t="s">
        <v>627</v>
      </c>
      <c r="K4" s="213"/>
    </row>
    <row r="5" spans="1:11" x14ac:dyDescent="0.25">
      <c r="B5" s="39" t="s">
        <v>363</v>
      </c>
      <c r="C5" s="41" t="s">
        <v>361</v>
      </c>
      <c r="F5" s="39" t="s">
        <v>363</v>
      </c>
      <c r="G5" s="41" t="s">
        <v>361</v>
      </c>
      <c r="J5" s="144" t="s">
        <v>363</v>
      </c>
      <c r="K5" s="145" t="s">
        <v>361</v>
      </c>
    </row>
    <row r="6" spans="1:11" x14ac:dyDescent="0.25">
      <c r="B6" s="45">
        <v>25301</v>
      </c>
      <c r="C6" s="46">
        <v>14018</v>
      </c>
      <c r="F6" s="59">
        <v>15328</v>
      </c>
      <c r="G6" s="58">
        <v>12936</v>
      </c>
      <c r="J6" s="146">
        <v>18268</v>
      </c>
      <c r="K6" s="147">
        <v>12611</v>
      </c>
    </row>
    <row r="7" spans="1:11" x14ac:dyDescent="0.25">
      <c r="B7" s="45">
        <v>23307</v>
      </c>
      <c r="C7" s="46">
        <v>15492</v>
      </c>
      <c r="F7" s="45">
        <v>16438</v>
      </c>
      <c r="G7" s="46">
        <v>13918</v>
      </c>
      <c r="J7" s="148">
        <v>16063</v>
      </c>
      <c r="K7" s="149">
        <v>14944</v>
      </c>
    </row>
    <row r="8" spans="1:11" x14ac:dyDescent="0.25">
      <c r="B8" s="45">
        <v>26924</v>
      </c>
      <c r="C8" s="46">
        <v>15795</v>
      </c>
      <c r="F8" s="45">
        <v>17608</v>
      </c>
      <c r="G8" s="46">
        <v>13383</v>
      </c>
      <c r="J8" s="148">
        <v>16855</v>
      </c>
      <c r="K8" s="149">
        <v>14304</v>
      </c>
    </row>
    <row r="9" spans="1:11" x14ac:dyDescent="0.25">
      <c r="B9" s="47">
        <v>22717</v>
      </c>
      <c r="C9" s="49">
        <v>14071</v>
      </c>
      <c r="F9" s="47">
        <v>13607</v>
      </c>
      <c r="G9" s="49">
        <v>12814</v>
      </c>
      <c r="J9" s="150">
        <v>14216</v>
      </c>
      <c r="K9" s="151">
        <v>12818</v>
      </c>
    </row>
    <row r="10" spans="1:11" x14ac:dyDescent="0.25">
      <c r="B10" s="36"/>
      <c r="C10" s="36"/>
      <c r="F10" s="36"/>
      <c r="G10" s="36"/>
      <c r="J10" s="142"/>
      <c r="K10" s="142"/>
    </row>
    <row r="11" spans="1:11" x14ac:dyDescent="0.25">
      <c r="A11" s="143" t="s">
        <v>986</v>
      </c>
      <c r="B11" s="142" t="s">
        <v>361</v>
      </c>
      <c r="C11" s="36"/>
      <c r="E11" s="143" t="s">
        <v>986</v>
      </c>
      <c r="F11" s="142" t="s">
        <v>361</v>
      </c>
      <c r="G11" s="36"/>
      <c r="I11" s="143" t="s">
        <v>986</v>
      </c>
      <c r="J11" s="142" t="s">
        <v>361</v>
      </c>
      <c r="K11" s="142"/>
    </row>
    <row r="12" spans="1:11" x14ac:dyDescent="0.25">
      <c r="A12" s="143" t="s">
        <v>987</v>
      </c>
      <c r="B12" s="142" t="s">
        <v>987</v>
      </c>
      <c r="C12" s="36"/>
      <c r="E12" s="143" t="s">
        <v>987</v>
      </c>
      <c r="F12" s="142" t="s">
        <v>987</v>
      </c>
      <c r="G12" s="36"/>
      <c r="I12" s="143" t="s">
        <v>987</v>
      </c>
      <c r="J12" s="142" t="s">
        <v>987</v>
      </c>
      <c r="K12" s="142"/>
    </row>
    <row r="13" spans="1:11" x14ac:dyDescent="0.25">
      <c r="A13" s="143" t="s">
        <v>988</v>
      </c>
      <c r="B13" s="142" t="s">
        <v>363</v>
      </c>
      <c r="C13" s="36"/>
      <c r="E13" s="143" t="s">
        <v>988</v>
      </c>
      <c r="F13" s="142" t="s">
        <v>363</v>
      </c>
      <c r="G13" s="36"/>
      <c r="I13" s="143" t="s">
        <v>988</v>
      </c>
      <c r="J13" s="142" t="s">
        <v>363</v>
      </c>
      <c r="K13" s="142"/>
    </row>
    <row r="15" spans="1:11" x14ac:dyDescent="0.25">
      <c r="A15" s="143" t="s">
        <v>462</v>
      </c>
      <c r="B15" s="142"/>
      <c r="E15" s="143" t="s">
        <v>462</v>
      </c>
      <c r="F15" s="142"/>
      <c r="I15" s="143" t="s">
        <v>462</v>
      </c>
      <c r="J15" s="142"/>
    </row>
    <row r="16" spans="1:11" x14ac:dyDescent="0.25">
      <c r="A16" s="143" t="s">
        <v>440</v>
      </c>
      <c r="B16" s="142" t="s">
        <v>132</v>
      </c>
      <c r="E16" s="143" t="s">
        <v>440</v>
      </c>
      <c r="F16" s="142">
        <v>3.1300000000000001E-2</v>
      </c>
      <c r="I16" s="143" t="s">
        <v>440</v>
      </c>
      <c r="J16" s="142">
        <v>3.8899999999999997E-2</v>
      </c>
    </row>
    <row r="17" spans="1:10" x14ac:dyDescent="0.25">
      <c r="A17" s="143" t="s">
        <v>441</v>
      </c>
      <c r="B17" s="142" t="s">
        <v>133</v>
      </c>
      <c r="E17" s="143" t="s">
        <v>441</v>
      </c>
      <c r="F17" s="142" t="s">
        <v>175</v>
      </c>
      <c r="I17" s="143" t="s">
        <v>441</v>
      </c>
      <c r="J17" s="142" t="s">
        <v>175</v>
      </c>
    </row>
    <row r="18" spans="1:10" x14ac:dyDescent="0.25">
      <c r="A18" s="143" t="s">
        <v>442</v>
      </c>
      <c r="B18" s="142" t="s">
        <v>134</v>
      </c>
      <c r="E18" s="143" t="s">
        <v>442</v>
      </c>
      <c r="F18" s="142" t="s">
        <v>134</v>
      </c>
      <c r="I18" s="143" t="s">
        <v>442</v>
      </c>
      <c r="J18" s="142" t="s">
        <v>134</v>
      </c>
    </row>
    <row r="19" spans="1:10" x14ac:dyDescent="0.25">
      <c r="A19" s="143" t="s">
        <v>443</v>
      </c>
      <c r="B19" s="142" t="s">
        <v>444</v>
      </c>
      <c r="E19" s="143" t="s">
        <v>443</v>
      </c>
      <c r="F19" s="142" t="s">
        <v>444</v>
      </c>
      <c r="I19" s="143" t="s">
        <v>443</v>
      </c>
      <c r="J19" s="142" t="s">
        <v>444</v>
      </c>
    </row>
    <row r="20" spans="1:10" x14ac:dyDescent="0.25">
      <c r="A20" s="143" t="s">
        <v>445</v>
      </c>
      <c r="B20" s="142" t="s">
        <v>982</v>
      </c>
      <c r="E20" s="143" t="s">
        <v>445</v>
      </c>
      <c r="F20" s="142" t="s">
        <v>983</v>
      </c>
      <c r="I20" s="143" t="s">
        <v>445</v>
      </c>
      <c r="J20" s="142" t="s">
        <v>985</v>
      </c>
    </row>
    <row r="21" spans="1:10" x14ac:dyDescent="0.25">
      <c r="A21" s="38"/>
      <c r="B21" s="36"/>
      <c r="E21" s="38"/>
      <c r="F21" s="36"/>
    </row>
  </sheetData>
  <mergeCells count="3">
    <mergeCell ref="B4:C4"/>
    <mergeCell ref="F4:G4"/>
    <mergeCell ref="J4:K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65A1-5238-4893-8052-CF71BA408295}">
  <dimension ref="A1:AU30"/>
  <sheetViews>
    <sheetView workbookViewId="0">
      <selection activeCell="A2" sqref="A2"/>
    </sheetView>
  </sheetViews>
  <sheetFormatPr defaultColWidth="8.85546875" defaultRowHeight="15" x14ac:dyDescent="0.25"/>
  <cols>
    <col min="1" max="1" width="30.28515625" customWidth="1"/>
    <col min="17" max="17" width="30.28515625" customWidth="1"/>
    <col min="33" max="33" width="30.28515625" customWidth="1"/>
  </cols>
  <sheetData>
    <row r="1" spans="1:47" x14ac:dyDescent="0.25">
      <c r="A1" s="1" t="s">
        <v>782</v>
      </c>
    </row>
    <row r="2" spans="1:47" x14ac:dyDescent="0.25">
      <c r="A2" t="s">
        <v>616</v>
      </c>
    </row>
    <row r="3" spans="1:47" x14ac:dyDescent="0.25">
      <c r="A3" t="s">
        <v>617</v>
      </c>
      <c r="Q3" t="s">
        <v>622</v>
      </c>
      <c r="AG3" t="s">
        <v>626</v>
      </c>
    </row>
    <row r="5" spans="1:47" x14ac:dyDescent="0.25">
      <c r="B5" s="16"/>
      <c r="C5" s="41"/>
      <c r="D5" s="186" t="s">
        <v>94</v>
      </c>
      <c r="E5" s="186"/>
      <c r="F5" s="186"/>
      <c r="G5" s="186"/>
      <c r="H5" s="185" t="s">
        <v>240</v>
      </c>
      <c r="I5" s="186"/>
      <c r="J5" s="186"/>
      <c r="K5" s="187"/>
      <c r="L5" s="186" t="s">
        <v>95</v>
      </c>
      <c r="M5" s="186"/>
      <c r="N5" s="186"/>
      <c r="O5" s="187"/>
      <c r="R5" s="16"/>
      <c r="S5" s="41"/>
      <c r="T5" s="185" t="s">
        <v>94</v>
      </c>
      <c r="U5" s="186"/>
      <c r="V5" s="186"/>
      <c r="W5" s="187"/>
      <c r="X5" s="185" t="s">
        <v>240</v>
      </c>
      <c r="Y5" s="186"/>
      <c r="Z5" s="186"/>
      <c r="AA5" s="187"/>
      <c r="AB5" s="186" t="s">
        <v>95</v>
      </c>
      <c r="AC5" s="186"/>
      <c r="AD5" s="186"/>
      <c r="AE5" s="187"/>
      <c r="AH5" s="16"/>
      <c r="AI5" s="41"/>
      <c r="AJ5" s="186" t="s">
        <v>94</v>
      </c>
      <c r="AK5" s="186"/>
      <c r="AL5" s="186"/>
      <c r="AM5" s="186"/>
      <c r="AN5" s="186" t="s">
        <v>240</v>
      </c>
      <c r="AO5" s="186"/>
      <c r="AP5" s="186"/>
      <c r="AQ5" s="186"/>
      <c r="AR5" s="186" t="s">
        <v>95</v>
      </c>
      <c r="AS5" s="186"/>
      <c r="AT5" s="186"/>
      <c r="AU5" s="187"/>
    </row>
    <row r="6" spans="1:47" x14ac:dyDescent="0.25">
      <c r="B6" s="189" t="s">
        <v>612</v>
      </c>
      <c r="C6" s="110" t="s">
        <v>363</v>
      </c>
      <c r="D6" s="36">
        <v>39361</v>
      </c>
      <c r="E6" s="36">
        <v>60243</v>
      </c>
      <c r="F6" s="36">
        <v>86353</v>
      </c>
      <c r="G6" s="36">
        <v>53580</v>
      </c>
      <c r="H6" s="45">
        <v>49217</v>
      </c>
      <c r="I6" s="36">
        <v>48450</v>
      </c>
      <c r="J6" s="36">
        <v>67856</v>
      </c>
      <c r="K6" s="46">
        <v>45785</v>
      </c>
      <c r="L6" s="36">
        <v>44682</v>
      </c>
      <c r="M6" s="36">
        <v>38007</v>
      </c>
      <c r="N6" s="36">
        <v>75861</v>
      </c>
      <c r="O6" s="46">
        <v>57399</v>
      </c>
      <c r="R6" s="189" t="s">
        <v>614</v>
      </c>
      <c r="S6" s="110" t="s">
        <v>363</v>
      </c>
      <c r="T6" s="45">
        <v>26648</v>
      </c>
      <c r="U6" s="36">
        <v>42090</v>
      </c>
      <c r="V6" s="36">
        <v>57324</v>
      </c>
      <c r="W6" s="46">
        <v>35840</v>
      </c>
      <c r="X6" s="45">
        <v>31677</v>
      </c>
      <c r="Y6" s="36">
        <v>35201</v>
      </c>
      <c r="Z6" s="36">
        <v>50155</v>
      </c>
      <c r="AA6" s="46">
        <v>30921</v>
      </c>
      <c r="AB6" s="36">
        <v>30945</v>
      </c>
      <c r="AC6" s="36">
        <v>28651</v>
      </c>
      <c r="AD6" s="36">
        <v>56221</v>
      </c>
      <c r="AE6" s="46">
        <v>39978</v>
      </c>
      <c r="AH6" s="189" t="s">
        <v>627</v>
      </c>
      <c r="AI6" s="110" t="s">
        <v>363</v>
      </c>
      <c r="AJ6" s="36">
        <v>26648</v>
      </c>
      <c r="AK6" s="36">
        <v>42090</v>
      </c>
      <c r="AL6" s="36">
        <v>57324</v>
      </c>
      <c r="AM6" s="36">
        <v>35840</v>
      </c>
      <c r="AN6" s="36">
        <v>31677</v>
      </c>
      <c r="AO6" s="36">
        <v>35201</v>
      </c>
      <c r="AP6" s="36">
        <v>50155</v>
      </c>
      <c r="AQ6" s="36">
        <v>30921</v>
      </c>
      <c r="AR6" s="36">
        <v>30945</v>
      </c>
      <c r="AS6" s="36">
        <v>28651</v>
      </c>
      <c r="AT6" s="36">
        <v>56221</v>
      </c>
      <c r="AU6" s="46">
        <v>39978</v>
      </c>
    </row>
    <row r="7" spans="1:47" x14ac:dyDescent="0.25">
      <c r="B7" s="190"/>
      <c r="C7" s="111" t="s">
        <v>361</v>
      </c>
      <c r="D7" s="48">
        <v>20969</v>
      </c>
      <c r="E7" s="48">
        <v>19287</v>
      </c>
      <c r="F7" s="48">
        <v>31829</v>
      </c>
      <c r="G7" s="48">
        <v>19630</v>
      </c>
      <c r="H7" s="47">
        <v>23438</v>
      </c>
      <c r="I7" s="48">
        <v>18248</v>
      </c>
      <c r="J7" s="48">
        <v>23566</v>
      </c>
      <c r="K7" s="49">
        <v>17418</v>
      </c>
      <c r="L7" s="48">
        <v>20790</v>
      </c>
      <c r="M7" s="48">
        <v>16790</v>
      </c>
      <c r="N7" s="48">
        <v>27229</v>
      </c>
      <c r="O7" s="49">
        <v>20290</v>
      </c>
      <c r="R7" s="190"/>
      <c r="S7" s="111" t="s">
        <v>361</v>
      </c>
      <c r="T7" s="47">
        <v>17329</v>
      </c>
      <c r="U7" s="48">
        <v>12708</v>
      </c>
      <c r="V7" s="48">
        <v>25248</v>
      </c>
      <c r="W7" s="49">
        <v>15170</v>
      </c>
      <c r="X7" s="47">
        <v>17054</v>
      </c>
      <c r="Y7" s="48">
        <v>15353</v>
      </c>
      <c r="Z7" s="48">
        <v>21197</v>
      </c>
      <c r="AA7" s="49">
        <v>14285</v>
      </c>
      <c r="AB7" s="48">
        <v>16775</v>
      </c>
      <c r="AC7" s="48">
        <v>14654</v>
      </c>
      <c r="AD7" s="48">
        <v>23053</v>
      </c>
      <c r="AE7" s="49">
        <v>17124</v>
      </c>
      <c r="AH7" s="190"/>
      <c r="AI7" s="111" t="s">
        <v>361</v>
      </c>
      <c r="AJ7" s="48">
        <v>17329</v>
      </c>
      <c r="AK7" s="48">
        <v>12708</v>
      </c>
      <c r="AL7" s="48">
        <v>25248</v>
      </c>
      <c r="AM7" s="48">
        <v>15170</v>
      </c>
      <c r="AN7" s="48">
        <v>17054</v>
      </c>
      <c r="AO7" s="48">
        <v>15353</v>
      </c>
      <c r="AP7" s="48">
        <v>21197</v>
      </c>
      <c r="AQ7" s="48">
        <v>14285</v>
      </c>
      <c r="AR7" s="48">
        <v>16775</v>
      </c>
      <c r="AS7" s="48">
        <v>14654</v>
      </c>
      <c r="AT7" s="48">
        <v>23053</v>
      </c>
      <c r="AU7" s="49">
        <v>17124</v>
      </c>
    </row>
    <row r="9" spans="1:47" x14ac:dyDescent="0.25">
      <c r="A9" s="38" t="s">
        <v>165</v>
      </c>
      <c r="B9" s="36" t="s">
        <v>409</v>
      </c>
      <c r="C9" s="36"/>
      <c r="D9" s="36"/>
      <c r="E9" s="36"/>
      <c r="F9" s="36"/>
      <c r="Q9" s="38" t="s">
        <v>165</v>
      </c>
      <c r="R9" s="36" t="s">
        <v>409</v>
      </c>
      <c r="S9" s="36"/>
      <c r="T9" s="36"/>
      <c r="U9" s="36"/>
      <c r="V9" s="36"/>
      <c r="AG9" s="38" t="s">
        <v>165</v>
      </c>
      <c r="AH9" s="36" t="s">
        <v>409</v>
      </c>
      <c r="AI9" s="36"/>
      <c r="AJ9" s="36"/>
      <c r="AK9" s="36"/>
      <c r="AL9" s="36"/>
    </row>
    <row r="10" spans="1:47" x14ac:dyDescent="0.25">
      <c r="A10" s="38" t="s">
        <v>167</v>
      </c>
      <c r="B10" s="36" t="s">
        <v>168</v>
      </c>
      <c r="C10" s="36"/>
      <c r="D10" s="36"/>
      <c r="E10" s="36"/>
      <c r="F10" s="36"/>
      <c r="Q10" s="38" t="s">
        <v>167</v>
      </c>
      <c r="R10" s="36" t="s">
        <v>168</v>
      </c>
      <c r="S10" s="36"/>
      <c r="T10" s="36"/>
      <c r="U10" s="36"/>
      <c r="V10" s="36"/>
      <c r="AG10" s="38" t="s">
        <v>167</v>
      </c>
      <c r="AH10" s="36" t="s">
        <v>168</v>
      </c>
      <c r="AI10" s="36"/>
      <c r="AJ10" s="36"/>
      <c r="AK10" s="36"/>
      <c r="AL10" s="36"/>
    </row>
    <row r="11" spans="1:47" x14ac:dyDescent="0.25">
      <c r="A11" s="38" t="s">
        <v>125</v>
      </c>
      <c r="B11" s="36">
        <v>0.05</v>
      </c>
      <c r="C11" s="36"/>
      <c r="D11" s="36"/>
      <c r="E11" s="36"/>
      <c r="F11" s="36"/>
      <c r="Q11" s="38" t="s">
        <v>125</v>
      </c>
      <c r="R11" s="36">
        <v>0.05</v>
      </c>
      <c r="S11" s="36"/>
      <c r="T11" s="36"/>
      <c r="U11" s="36"/>
      <c r="V11" s="36"/>
      <c r="AG11" s="38" t="s">
        <v>125</v>
      </c>
      <c r="AH11" s="36">
        <v>0.05</v>
      </c>
      <c r="AI11" s="36"/>
      <c r="AJ11" s="36"/>
      <c r="AK11" s="36"/>
      <c r="AL11" s="36"/>
    </row>
    <row r="12" spans="1:47" x14ac:dyDescent="0.25">
      <c r="A12" s="38"/>
      <c r="B12" s="36"/>
      <c r="C12" s="36"/>
      <c r="D12" s="36"/>
      <c r="E12" s="36"/>
      <c r="F12" s="36"/>
      <c r="Q12" s="38"/>
      <c r="R12" s="36"/>
      <c r="S12" s="36"/>
      <c r="T12" s="36"/>
      <c r="U12" s="36"/>
      <c r="V12" s="36"/>
      <c r="AG12" s="38"/>
      <c r="AH12" s="36"/>
      <c r="AI12" s="36"/>
      <c r="AJ12" s="36"/>
      <c r="AK12" s="36"/>
      <c r="AL12" s="36"/>
    </row>
    <row r="13" spans="1:47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F13" s="36" t="s">
        <v>169</v>
      </c>
      <c r="Q13" s="38" t="s">
        <v>126</v>
      </c>
      <c r="R13" s="36" t="s">
        <v>127</v>
      </c>
      <c r="S13" s="36" t="s">
        <v>128</v>
      </c>
      <c r="T13" s="36" t="s">
        <v>129</v>
      </c>
      <c r="U13" s="36" t="s">
        <v>130</v>
      </c>
      <c r="V13" s="36" t="s">
        <v>169</v>
      </c>
      <c r="AG13" s="38" t="s">
        <v>126</v>
      </c>
      <c r="AH13" s="36" t="s">
        <v>127</v>
      </c>
      <c r="AI13" s="36" t="s">
        <v>128</v>
      </c>
      <c r="AJ13" s="36" t="s">
        <v>129</v>
      </c>
      <c r="AK13" s="36" t="s">
        <v>130</v>
      </c>
      <c r="AL13" s="36" t="s">
        <v>169</v>
      </c>
    </row>
    <row r="14" spans="1:47" x14ac:dyDescent="0.25">
      <c r="A14" s="38" t="s">
        <v>135</v>
      </c>
      <c r="B14" s="36">
        <v>72.489999999999995</v>
      </c>
      <c r="C14" s="36">
        <v>8.6999999999999994E-3</v>
      </c>
      <c r="D14" s="36" t="s">
        <v>159</v>
      </c>
      <c r="E14" s="36" t="s">
        <v>134</v>
      </c>
      <c r="F14" s="36">
        <v>1</v>
      </c>
      <c r="Q14" s="38" t="s">
        <v>135</v>
      </c>
      <c r="R14" s="36">
        <v>66.19</v>
      </c>
      <c r="S14" s="36">
        <v>1.1599999999999999E-2</v>
      </c>
      <c r="T14" s="36" t="s">
        <v>175</v>
      </c>
      <c r="U14" s="36" t="s">
        <v>134</v>
      </c>
      <c r="V14" s="36">
        <v>1</v>
      </c>
      <c r="AG14" s="38" t="s">
        <v>135</v>
      </c>
      <c r="AH14" s="36">
        <v>66.19</v>
      </c>
      <c r="AI14" s="36">
        <v>1.1599999999999999E-2</v>
      </c>
      <c r="AJ14" s="36" t="s">
        <v>175</v>
      </c>
      <c r="AK14" s="36" t="s">
        <v>134</v>
      </c>
      <c r="AL14" s="36">
        <v>1</v>
      </c>
    </row>
    <row r="15" spans="1:47" x14ac:dyDescent="0.25">
      <c r="A15" s="38" t="s">
        <v>136</v>
      </c>
      <c r="B15" s="36">
        <v>1.028</v>
      </c>
      <c r="C15" s="36">
        <v>0.45379999999999998</v>
      </c>
      <c r="D15" s="36" t="s">
        <v>171</v>
      </c>
      <c r="E15" s="36" t="s">
        <v>168</v>
      </c>
      <c r="F15" s="36">
        <v>0.95079999999999998</v>
      </c>
      <c r="Q15" s="38" t="s">
        <v>136</v>
      </c>
      <c r="R15" s="36">
        <v>0.43619999999999998</v>
      </c>
      <c r="S15" s="36">
        <v>0.57120000000000004</v>
      </c>
      <c r="T15" s="36" t="s">
        <v>171</v>
      </c>
      <c r="U15" s="36" t="s">
        <v>168</v>
      </c>
      <c r="V15" s="36">
        <v>0.91930000000000001</v>
      </c>
      <c r="AG15" s="38" t="s">
        <v>136</v>
      </c>
      <c r="AH15" s="36">
        <v>0.43619999999999998</v>
      </c>
      <c r="AI15" s="36">
        <v>0.57120000000000004</v>
      </c>
      <c r="AJ15" s="36" t="s">
        <v>171</v>
      </c>
      <c r="AK15" s="36" t="s">
        <v>168</v>
      </c>
      <c r="AL15" s="36">
        <v>0.91930000000000001</v>
      </c>
    </row>
    <row r="16" spans="1:47" x14ac:dyDescent="0.25">
      <c r="A16" s="38" t="s">
        <v>170</v>
      </c>
      <c r="B16" s="36">
        <v>0.2888</v>
      </c>
      <c r="C16" s="36">
        <v>0.53710000000000002</v>
      </c>
      <c r="D16" s="36" t="s">
        <v>171</v>
      </c>
      <c r="E16" s="36" t="s">
        <v>168</v>
      </c>
      <c r="F16" s="36">
        <v>0.79590000000000005</v>
      </c>
      <c r="Q16" s="38" t="s">
        <v>170</v>
      </c>
      <c r="R16" s="36">
        <v>0.20169999999999999</v>
      </c>
      <c r="S16" s="36">
        <v>0.66059999999999997</v>
      </c>
      <c r="T16" s="36" t="s">
        <v>171</v>
      </c>
      <c r="U16" s="36" t="s">
        <v>168</v>
      </c>
      <c r="V16" s="36">
        <v>0.68010000000000004</v>
      </c>
      <c r="AG16" s="38" t="s">
        <v>170</v>
      </c>
      <c r="AH16" s="36">
        <v>0.20169999999999999</v>
      </c>
      <c r="AI16" s="36">
        <v>0.66059999999999997</v>
      </c>
      <c r="AJ16" s="36" t="s">
        <v>171</v>
      </c>
      <c r="AK16" s="36" t="s">
        <v>168</v>
      </c>
      <c r="AL16" s="36">
        <v>0.68010000000000004</v>
      </c>
    </row>
    <row r="17" spans="1:38" x14ac:dyDescent="0.25">
      <c r="A17" s="38" t="s">
        <v>410</v>
      </c>
      <c r="B17" s="36">
        <v>5.7960000000000003</v>
      </c>
      <c r="C17" s="36"/>
      <c r="D17" s="36"/>
      <c r="E17" s="36"/>
      <c r="F17" s="36"/>
      <c r="Q17" s="38" t="s">
        <v>410</v>
      </c>
      <c r="R17" s="36">
        <v>6.47</v>
      </c>
      <c r="S17" s="36"/>
      <c r="T17" s="36"/>
      <c r="U17" s="36"/>
      <c r="V17" s="36"/>
      <c r="AG17" s="38" t="s">
        <v>410</v>
      </c>
      <c r="AH17" s="36">
        <v>6.47</v>
      </c>
      <c r="AI17" s="36"/>
      <c r="AJ17" s="36"/>
      <c r="AK17" s="36"/>
      <c r="AL17" s="36"/>
    </row>
    <row r="18" spans="1:38" x14ac:dyDescent="0.25">
      <c r="A18" s="38" t="s">
        <v>411</v>
      </c>
      <c r="B18" s="36">
        <v>3.4430000000000001</v>
      </c>
      <c r="C18" s="36"/>
      <c r="D18" s="36"/>
      <c r="E18" s="36"/>
      <c r="F18" s="36"/>
      <c r="Q18" s="38" t="s">
        <v>411</v>
      </c>
      <c r="R18" s="36">
        <v>2.2050000000000001</v>
      </c>
      <c r="S18" s="36"/>
      <c r="T18" s="36"/>
      <c r="U18" s="36"/>
      <c r="V18" s="36"/>
      <c r="AG18" s="38" t="s">
        <v>411</v>
      </c>
      <c r="AH18" s="36">
        <v>2.2050000000000001</v>
      </c>
      <c r="AI18" s="36"/>
      <c r="AJ18" s="36"/>
      <c r="AK18" s="36"/>
      <c r="AL18" s="36"/>
    </row>
    <row r="19" spans="1:38" x14ac:dyDescent="0.25">
      <c r="A19" s="38" t="s">
        <v>172</v>
      </c>
      <c r="B19" s="36">
        <v>15.58</v>
      </c>
      <c r="C19" s="36"/>
      <c r="D19" s="36"/>
      <c r="E19" s="36"/>
      <c r="F19" s="36"/>
      <c r="Q19" s="38" t="s">
        <v>172</v>
      </c>
      <c r="R19" s="36">
        <v>22.67</v>
      </c>
      <c r="S19" s="36"/>
      <c r="T19" s="36"/>
      <c r="U19" s="36"/>
      <c r="V19" s="36"/>
      <c r="AG19" s="38" t="s">
        <v>172</v>
      </c>
      <c r="AH19" s="36">
        <v>22.67</v>
      </c>
      <c r="AI19" s="36"/>
      <c r="AJ19" s="36"/>
      <c r="AK19" s="36"/>
      <c r="AL19" s="36"/>
    </row>
    <row r="21" spans="1:38" x14ac:dyDescent="0.25">
      <c r="A21" s="38" t="s">
        <v>138</v>
      </c>
      <c r="B21" s="36">
        <v>1</v>
      </c>
      <c r="C21" s="36"/>
      <c r="D21" s="36"/>
      <c r="E21" s="36"/>
      <c r="F21" s="36"/>
      <c r="Q21" s="38" t="s">
        <v>138</v>
      </c>
      <c r="R21" s="36">
        <v>1</v>
      </c>
      <c r="S21" s="36"/>
      <c r="T21" s="36"/>
      <c r="U21" s="36"/>
      <c r="V21" s="36"/>
      <c r="AG21" s="38" t="s">
        <v>138</v>
      </c>
      <c r="AH21" s="36">
        <v>1</v>
      </c>
      <c r="AI21" s="36"/>
      <c r="AJ21" s="36"/>
      <c r="AK21" s="36"/>
      <c r="AL21" s="36"/>
    </row>
    <row r="22" spans="1:38" x14ac:dyDescent="0.25">
      <c r="A22" s="38" t="s">
        <v>139</v>
      </c>
      <c r="B22" s="36">
        <v>3</v>
      </c>
      <c r="C22" s="36"/>
      <c r="D22" s="36"/>
      <c r="E22" s="36"/>
      <c r="F22" s="36"/>
      <c r="Q22" s="38" t="s">
        <v>139</v>
      </c>
      <c r="R22" s="36">
        <v>3</v>
      </c>
      <c r="S22" s="36"/>
      <c r="T22" s="36"/>
      <c r="U22" s="36"/>
      <c r="V22" s="36"/>
      <c r="AG22" s="38" t="s">
        <v>139</v>
      </c>
      <c r="AH22" s="36">
        <v>3</v>
      </c>
      <c r="AI22" s="36"/>
      <c r="AJ22" s="36"/>
      <c r="AK22" s="36"/>
      <c r="AL22" s="36"/>
    </row>
    <row r="23" spans="1:38" x14ac:dyDescent="0.25">
      <c r="A23" s="38" t="s">
        <v>140</v>
      </c>
      <c r="B23" s="36">
        <v>0.05</v>
      </c>
      <c r="C23" s="36"/>
      <c r="D23" s="36"/>
      <c r="E23" s="36"/>
      <c r="F23" s="36"/>
      <c r="Q23" s="38" t="s">
        <v>140</v>
      </c>
      <c r="R23" s="36">
        <v>0.05</v>
      </c>
      <c r="S23" s="36"/>
      <c r="T23" s="36"/>
      <c r="U23" s="36"/>
      <c r="V23" s="36"/>
      <c r="AG23" s="38" t="s">
        <v>140</v>
      </c>
      <c r="AH23" s="36">
        <v>0.05</v>
      </c>
      <c r="AI23" s="36"/>
      <c r="AJ23" s="36"/>
      <c r="AK23" s="36"/>
      <c r="AL23" s="36"/>
    </row>
    <row r="24" spans="1:38" x14ac:dyDescent="0.25">
      <c r="A24" s="38"/>
      <c r="B24" s="36"/>
      <c r="C24" s="36"/>
      <c r="D24" s="36"/>
      <c r="E24" s="36"/>
      <c r="F24" s="36"/>
      <c r="Q24" s="38"/>
      <c r="R24" s="36"/>
      <c r="S24" s="36"/>
      <c r="T24" s="36"/>
      <c r="U24" s="36"/>
      <c r="V24" s="36"/>
      <c r="AG24" s="38"/>
      <c r="AH24" s="36"/>
      <c r="AI24" s="36"/>
      <c r="AJ24" s="36"/>
      <c r="AK24" s="36"/>
      <c r="AL24" s="36"/>
    </row>
    <row r="25" spans="1:38" x14ac:dyDescent="0.25">
      <c r="A25" s="38" t="s">
        <v>141</v>
      </c>
      <c r="B25" s="36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  <c r="Q25" s="38" t="s">
        <v>141</v>
      </c>
      <c r="R25" s="36" t="s">
        <v>142</v>
      </c>
      <c r="S25" s="36" t="s">
        <v>143</v>
      </c>
      <c r="T25" s="36" t="s">
        <v>144</v>
      </c>
      <c r="U25" s="36" t="s">
        <v>145</v>
      </c>
      <c r="V25" s="36" t="s">
        <v>146</v>
      </c>
      <c r="AG25" s="38" t="s">
        <v>141</v>
      </c>
      <c r="AH25" s="36" t="s">
        <v>142</v>
      </c>
      <c r="AI25" s="36" t="s">
        <v>143</v>
      </c>
      <c r="AJ25" s="36" t="s">
        <v>144</v>
      </c>
      <c r="AK25" s="36" t="s">
        <v>145</v>
      </c>
      <c r="AL25" s="36" t="s">
        <v>146</v>
      </c>
    </row>
    <row r="26" spans="1:38" x14ac:dyDescent="0.25">
      <c r="A26" s="38"/>
      <c r="B26" s="36"/>
      <c r="C26" s="36"/>
      <c r="D26" s="36"/>
      <c r="E26" s="36"/>
      <c r="F26" s="36"/>
      <c r="Q26" s="38"/>
      <c r="R26" s="36"/>
      <c r="S26" s="36"/>
      <c r="T26" s="36"/>
      <c r="U26" s="36"/>
      <c r="V26" s="36"/>
      <c r="AG26" s="38"/>
      <c r="AH26" s="36"/>
      <c r="AI26" s="36"/>
      <c r="AJ26" s="36"/>
      <c r="AK26" s="36"/>
      <c r="AL26" s="36"/>
    </row>
    <row r="27" spans="1:38" x14ac:dyDescent="0.25">
      <c r="A27" s="38" t="s">
        <v>412</v>
      </c>
      <c r="B27" s="36"/>
      <c r="C27" s="36"/>
      <c r="D27" s="36"/>
      <c r="E27" s="36"/>
      <c r="F27" s="36"/>
      <c r="Q27" s="38" t="s">
        <v>412</v>
      </c>
      <c r="R27" s="36"/>
      <c r="S27" s="36"/>
      <c r="T27" s="36"/>
      <c r="U27" s="36"/>
      <c r="V27" s="36"/>
      <c r="AG27" s="38" t="s">
        <v>412</v>
      </c>
      <c r="AH27" s="36"/>
      <c r="AI27" s="36"/>
      <c r="AJ27" s="36"/>
      <c r="AK27" s="36"/>
      <c r="AL27" s="36"/>
    </row>
    <row r="28" spans="1:38" x14ac:dyDescent="0.25">
      <c r="A28" s="38" t="s">
        <v>425</v>
      </c>
      <c r="B28" s="36">
        <v>36956</v>
      </c>
      <c r="C28" s="36" t="s">
        <v>618</v>
      </c>
      <c r="D28" s="36" t="s">
        <v>134</v>
      </c>
      <c r="E28" s="36" t="s">
        <v>175</v>
      </c>
      <c r="F28" s="36">
        <v>4.7600000000000003E-2</v>
      </c>
      <c r="Q28" s="38" t="s">
        <v>425</v>
      </c>
      <c r="R28" s="36">
        <v>22862</v>
      </c>
      <c r="S28" s="36" t="s">
        <v>623</v>
      </c>
      <c r="T28" s="36" t="s">
        <v>168</v>
      </c>
      <c r="U28" s="36" t="s">
        <v>171</v>
      </c>
      <c r="V28" s="36">
        <v>6.1699999999999998E-2</v>
      </c>
      <c r="AG28" s="38" t="s">
        <v>425</v>
      </c>
      <c r="AH28" s="36">
        <v>22862</v>
      </c>
      <c r="AI28" s="36" t="s">
        <v>623</v>
      </c>
      <c r="AJ28" s="36" t="s">
        <v>168</v>
      </c>
      <c r="AK28" s="36" t="s">
        <v>171</v>
      </c>
      <c r="AL28" s="36">
        <v>6.1699999999999998E-2</v>
      </c>
    </row>
    <row r="29" spans="1:38" x14ac:dyDescent="0.25">
      <c r="A29" s="38" t="s">
        <v>619</v>
      </c>
      <c r="B29" s="36">
        <v>32160</v>
      </c>
      <c r="C29" s="36" t="s">
        <v>620</v>
      </c>
      <c r="D29" s="36" t="s">
        <v>134</v>
      </c>
      <c r="E29" s="36" t="s">
        <v>175</v>
      </c>
      <c r="F29" s="36">
        <v>1.3299999999999999E-2</v>
      </c>
      <c r="Q29" s="38" t="s">
        <v>619</v>
      </c>
      <c r="R29" s="36">
        <v>20016</v>
      </c>
      <c r="S29" s="36" t="s">
        <v>624</v>
      </c>
      <c r="T29" s="36" t="s">
        <v>134</v>
      </c>
      <c r="U29" s="36" t="s">
        <v>175</v>
      </c>
      <c r="V29" s="36">
        <v>2.3900000000000001E-2</v>
      </c>
      <c r="AG29" s="38" t="s">
        <v>619</v>
      </c>
      <c r="AH29" s="36">
        <v>20016</v>
      </c>
      <c r="AI29" s="36" t="s">
        <v>624</v>
      </c>
      <c r="AJ29" s="36" t="s">
        <v>134</v>
      </c>
      <c r="AK29" s="36" t="s">
        <v>175</v>
      </c>
      <c r="AL29" s="36">
        <v>2.3900000000000001E-2</v>
      </c>
    </row>
    <row r="30" spans="1:38" x14ac:dyDescent="0.25">
      <c r="A30" s="38" t="s">
        <v>429</v>
      </c>
      <c r="B30" s="36">
        <v>32713</v>
      </c>
      <c r="C30" s="36" t="s">
        <v>621</v>
      </c>
      <c r="D30" s="36" t="s">
        <v>134</v>
      </c>
      <c r="E30" s="36" t="s">
        <v>175</v>
      </c>
      <c r="F30" s="36">
        <v>4.1799999999999997E-2</v>
      </c>
      <c r="Q30" s="38" t="s">
        <v>429</v>
      </c>
      <c r="R30" s="36">
        <v>21047</v>
      </c>
      <c r="S30" s="36" t="s">
        <v>625</v>
      </c>
      <c r="T30" s="36" t="s">
        <v>168</v>
      </c>
      <c r="U30" s="36" t="s">
        <v>171</v>
      </c>
      <c r="V30" s="36">
        <v>5.5599999999999997E-2</v>
      </c>
      <c r="AG30" s="38" t="s">
        <v>429</v>
      </c>
      <c r="AH30" s="36">
        <v>21047</v>
      </c>
      <c r="AI30" s="36" t="s">
        <v>625</v>
      </c>
      <c r="AJ30" s="36" t="s">
        <v>168</v>
      </c>
      <c r="AK30" s="36" t="s">
        <v>171</v>
      </c>
      <c r="AL30" s="36">
        <v>5.5599999999999997E-2</v>
      </c>
    </row>
  </sheetData>
  <mergeCells count="12">
    <mergeCell ref="AR5:AU5"/>
    <mergeCell ref="B6:B7"/>
    <mergeCell ref="R6:R7"/>
    <mergeCell ref="T5:W5"/>
    <mergeCell ref="D5:G5"/>
    <mergeCell ref="H5:K5"/>
    <mergeCell ref="L5:O5"/>
    <mergeCell ref="AH6:AH7"/>
    <mergeCell ref="X5:AA5"/>
    <mergeCell ref="AB5:AE5"/>
    <mergeCell ref="AJ5:AM5"/>
    <mergeCell ref="AN5:AQ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CDC-F943-4E92-BA60-A9726C37E891}">
  <dimension ref="A1:CI46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37.28515625" customWidth="1"/>
    <col min="8" max="8" width="9.140625" style="13"/>
    <col min="10" max="10" width="24" bestFit="1" customWidth="1"/>
  </cols>
  <sheetData>
    <row r="1" spans="1:87" x14ac:dyDescent="0.25">
      <c r="A1" s="1" t="s">
        <v>91</v>
      </c>
      <c r="U1" s="1"/>
    </row>
    <row r="2" spans="1:87" x14ac:dyDescent="0.25">
      <c r="A2" t="s">
        <v>111</v>
      </c>
      <c r="U2" t="s">
        <v>99</v>
      </c>
    </row>
    <row r="3" spans="1:87" x14ac:dyDescent="0.25">
      <c r="A3" s="1" t="s">
        <v>117</v>
      </c>
      <c r="J3" s="1" t="s">
        <v>86</v>
      </c>
      <c r="U3" t="s">
        <v>111</v>
      </c>
    </row>
    <row r="4" spans="1:87" x14ac:dyDescent="0.25">
      <c r="B4" s="39" t="s">
        <v>93</v>
      </c>
      <c r="C4" s="40" t="s">
        <v>94</v>
      </c>
      <c r="D4" s="40" t="s">
        <v>58</v>
      </c>
      <c r="E4" s="41" t="s">
        <v>95</v>
      </c>
      <c r="U4" s="26" t="s">
        <v>50</v>
      </c>
      <c r="V4" s="26">
        <v>1</v>
      </c>
      <c r="W4" s="27">
        <v>2</v>
      </c>
      <c r="X4" s="28">
        <v>3</v>
      </c>
      <c r="Y4" s="28">
        <v>4</v>
      </c>
      <c r="Z4" s="28">
        <v>5</v>
      </c>
      <c r="AA4" s="28">
        <v>6</v>
      </c>
      <c r="AB4" s="29">
        <v>7</v>
      </c>
      <c r="AC4" s="26">
        <v>8</v>
      </c>
      <c r="AD4" s="27">
        <v>9</v>
      </c>
      <c r="AE4" s="28">
        <v>10</v>
      </c>
      <c r="AF4" s="28">
        <v>11</v>
      </c>
      <c r="AG4" s="28">
        <v>12</v>
      </c>
      <c r="AH4" s="28">
        <v>13</v>
      </c>
      <c r="AI4" s="29">
        <v>14</v>
      </c>
      <c r="AJ4" s="26">
        <v>15</v>
      </c>
      <c r="AL4" s="26" t="s">
        <v>50</v>
      </c>
      <c r="AM4" s="26">
        <v>1</v>
      </c>
      <c r="AN4" s="27">
        <v>2</v>
      </c>
      <c r="AO4" s="28">
        <v>3</v>
      </c>
      <c r="AP4" s="28">
        <v>4</v>
      </c>
      <c r="AQ4" s="28">
        <v>5</v>
      </c>
      <c r="AR4" s="28">
        <v>6</v>
      </c>
      <c r="AS4" s="29">
        <v>7</v>
      </c>
      <c r="AT4" s="26">
        <v>8</v>
      </c>
      <c r="AU4" s="28">
        <v>9</v>
      </c>
      <c r="AV4" s="28">
        <v>10</v>
      </c>
      <c r="AW4" s="28">
        <v>11</v>
      </c>
      <c r="AX4" s="28">
        <v>12</v>
      </c>
      <c r="AY4" s="28">
        <v>13</v>
      </c>
      <c r="AZ4" s="28">
        <v>14</v>
      </c>
      <c r="BA4" s="29">
        <v>15</v>
      </c>
      <c r="BC4" s="26" t="s">
        <v>50</v>
      </c>
      <c r="BD4" s="26">
        <v>1</v>
      </c>
      <c r="BE4" s="27">
        <v>2</v>
      </c>
      <c r="BF4" s="28">
        <v>3</v>
      </c>
      <c r="BG4" s="28">
        <v>4</v>
      </c>
      <c r="BH4" s="28">
        <v>5</v>
      </c>
      <c r="BI4" s="28">
        <v>6</v>
      </c>
      <c r="BJ4" s="29">
        <v>7</v>
      </c>
      <c r="BK4" s="26">
        <v>8</v>
      </c>
      <c r="BL4" s="27">
        <v>9</v>
      </c>
      <c r="BM4" s="28">
        <v>10</v>
      </c>
      <c r="BN4" s="28">
        <v>11</v>
      </c>
      <c r="BO4" s="28">
        <v>12</v>
      </c>
      <c r="BP4" s="28">
        <v>13</v>
      </c>
      <c r="BQ4" s="29">
        <v>14</v>
      </c>
      <c r="BR4" s="26">
        <v>15</v>
      </c>
      <c r="BT4" s="26" t="s">
        <v>50</v>
      </c>
      <c r="BU4" s="26">
        <v>1</v>
      </c>
      <c r="BV4" s="27">
        <v>2</v>
      </c>
      <c r="BW4" s="28">
        <v>3</v>
      </c>
      <c r="BX4" s="28">
        <v>4</v>
      </c>
      <c r="BY4" s="28">
        <v>5</v>
      </c>
      <c r="BZ4" s="28">
        <v>6</v>
      </c>
      <c r="CA4" s="29">
        <v>7</v>
      </c>
      <c r="CB4" s="26">
        <v>8</v>
      </c>
      <c r="CC4" s="27">
        <v>9</v>
      </c>
      <c r="CD4" s="28">
        <v>10</v>
      </c>
      <c r="CE4" s="28">
        <v>11</v>
      </c>
      <c r="CF4" s="28">
        <v>12</v>
      </c>
      <c r="CG4" s="28">
        <v>13</v>
      </c>
      <c r="CH4" s="29">
        <v>14</v>
      </c>
      <c r="CI4" s="26">
        <v>15</v>
      </c>
    </row>
    <row r="5" spans="1:87" x14ac:dyDescent="0.25">
      <c r="B5" s="59">
        <v>0.17344000000000001</v>
      </c>
      <c r="C5" s="57">
        <v>0.21054800000000001</v>
      </c>
      <c r="D5" s="57">
        <v>2.167411</v>
      </c>
      <c r="E5" s="58">
        <v>4.1391739999999997</v>
      </c>
      <c r="L5" s="64">
        <v>45560</v>
      </c>
      <c r="M5" s="65">
        <v>45425</v>
      </c>
      <c r="N5" s="65">
        <v>45560</v>
      </c>
      <c r="O5" s="65">
        <v>45425</v>
      </c>
      <c r="P5" s="65">
        <v>45560</v>
      </c>
      <c r="Q5" s="65">
        <v>45425</v>
      </c>
      <c r="R5" s="65">
        <v>45560</v>
      </c>
      <c r="S5" s="66">
        <v>45425</v>
      </c>
      <c r="U5" s="26" t="s">
        <v>92</v>
      </c>
      <c r="V5" s="30" t="s">
        <v>51</v>
      </c>
      <c r="W5" s="31" t="s">
        <v>93</v>
      </c>
      <c r="X5" s="32" t="s">
        <v>94</v>
      </c>
      <c r="Y5" s="32" t="s">
        <v>58</v>
      </c>
      <c r="Z5" s="32" t="s">
        <v>95</v>
      </c>
      <c r="AA5" s="33" t="s">
        <v>98</v>
      </c>
      <c r="AB5" s="33" t="s">
        <v>98</v>
      </c>
      <c r="AC5" s="30" t="s">
        <v>51</v>
      </c>
      <c r="AD5" s="31" t="s">
        <v>93</v>
      </c>
      <c r="AE5" s="32" t="s">
        <v>94</v>
      </c>
      <c r="AF5" s="32" t="s">
        <v>58</v>
      </c>
      <c r="AG5" s="32" t="s">
        <v>95</v>
      </c>
      <c r="AH5" s="33" t="s">
        <v>98</v>
      </c>
      <c r="AI5" s="33" t="s">
        <v>98</v>
      </c>
      <c r="AJ5" s="30" t="s">
        <v>55</v>
      </c>
      <c r="AL5" s="26" t="s">
        <v>102</v>
      </c>
      <c r="AM5" s="30" t="s">
        <v>51</v>
      </c>
      <c r="AN5" s="31" t="s">
        <v>93</v>
      </c>
      <c r="AO5" s="32" t="s">
        <v>94</v>
      </c>
      <c r="AP5" s="32" t="s">
        <v>58</v>
      </c>
      <c r="AQ5" s="32" t="s">
        <v>95</v>
      </c>
      <c r="AR5" s="33" t="s">
        <v>98</v>
      </c>
      <c r="AS5" s="33" t="s">
        <v>98</v>
      </c>
      <c r="AT5" s="30" t="s">
        <v>51</v>
      </c>
      <c r="AU5" s="31" t="s">
        <v>93</v>
      </c>
      <c r="AV5" s="32" t="s">
        <v>94</v>
      </c>
      <c r="AW5" s="32" t="s">
        <v>58</v>
      </c>
      <c r="AX5" s="32" t="s">
        <v>95</v>
      </c>
      <c r="AY5" s="33" t="s">
        <v>98</v>
      </c>
      <c r="AZ5" s="33" t="s">
        <v>98</v>
      </c>
      <c r="BA5" s="30" t="s">
        <v>55</v>
      </c>
      <c r="BC5" s="26" t="s">
        <v>105</v>
      </c>
      <c r="BD5" s="30" t="s">
        <v>51</v>
      </c>
      <c r="BE5" s="31" t="s">
        <v>93</v>
      </c>
      <c r="BF5" s="32" t="s">
        <v>94</v>
      </c>
      <c r="BG5" s="32" t="s">
        <v>58</v>
      </c>
      <c r="BH5" s="32" t="s">
        <v>95</v>
      </c>
      <c r="BI5" s="33" t="s">
        <v>98</v>
      </c>
      <c r="BJ5" s="33" t="s">
        <v>98</v>
      </c>
      <c r="BK5" s="30" t="s">
        <v>51</v>
      </c>
      <c r="BL5" s="31" t="s">
        <v>93</v>
      </c>
      <c r="BM5" s="32" t="s">
        <v>94</v>
      </c>
      <c r="BN5" s="32" t="s">
        <v>58</v>
      </c>
      <c r="BO5" s="32" t="s">
        <v>95</v>
      </c>
      <c r="BP5" s="33" t="s">
        <v>98</v>
      </c>
      <c r="BQ5" s="33" t="s">
        <v>98</v>
      </c>
      <c r="BR5" s="30" t="s">
        <v>55</v>
      </c>
      <c r="BT5" s="26" t="s">
        <v>108</v>
      </c>
      <c r="BU5" s="30" t="s">
        <v>51</v>
      </c>
      <c r="BV5" s="31" t="s">
        <v>93</v>
      </c>
      <c r="BW5" s="32" t="s">
        <v>94</v>
      </c>
      <c r="BX5" s="32" t="s">
        <v>58</v>
      </c>
      <c r="BY5" s="32" t="s">
        <v>95</v>
      </c>
      <c r="BZ5" s="33" t="s">
        <v>98</v>
      </c>
      <c r="CA5" s="33" t="s">
        <v>98</v>
      </c>
      <c r="CB5" s="30" t="s">
        <v>51</v>
      </c>
      <c r="CC5" s="31" t="s">
        <v>93</v>
      </c>
      <c r="CD5" s="32" t="s">
        <v>94</v>
      </c>
      <c r="CE5" s="32" t="s">
        <v>58</v>
      </c>
      <c r="CF5" s="32" t="s">
        <v>95</v>
      </c>
      <c r="CG5" s="33" t="s">
        <v>98</v>
      </c>
      <c r="CH5" s="33" t="s">
        <v>98</v>
      </c>
      <c r="CI5" s="30" t="s">
        <v>55</v>
      </c>
    </row>
    <row r="6" spans="1:87" x14ac:dyDescent="0.25">
      <c r="B6" s="45">
        <v>7.2900999999999994E-2</v>
      </c>
      <c r="C6" s="36">
        <v>7.3937000000000003E-2</v>
      </c>
      <c r="D6" s="36">
        <v>0.435448</v>
      </c>
      <c r="E6" s="46">
        <v>1.161629</v>
      </c>
      <c r="L6" s="67" t="s">
        <v>112</v>
      </c>
      <c r="M6" t="s">
        <v>112</v>
      </c>
      <c r="N6" t="s">
        <v>113</v>
      </c>
      <c r="O6" t="s">
        <v>113</v>
      </c>
      <c r="P6" t="s">
        <v>114</v>
      </c>
      <c r="Q6" t="s">
        <v>114</v>
      </c>
      <c r="R6" t="s">
        <v>115</v>
      </c>
      <c r="S6" s="13" t="s">
        <v>116</v>
      </c>
      <c r="U6" s="34"/>
      <c r="V6" s="35"/>
      <c r="W6" s="200" t="s">
        <v>96</v>
      </c>
      <c r="X6" s="201"/>
      <c r="Y6" s="201"/>
      <c r="Z6" s="201"/>
      <c r="AA6" s="201"/>
      <c r="AB6" s="202"/>
      <c r="AC6" s="35"/>
      <c r="AD6" s="200" t="s">
        <v>97</v>
      </c>
      <c r="AE6" s="201"/>
      <c r="AF6" s="201"/>
      <c r="AG6" s="201"/>
      <c r="AH6" s="201"/>
      <c r="AI6" s="202"/>
      <c r="AJ6" s="35"/>
      <c r="AL6" s="34"/>
      <c r="AM6" s="35"/>
      <c r="AN6" s="200" t="s">
        <v>103</v>
      </c>
      <c r="AO6" s="201"/>
      <c r="AP6" s="201"/>
      <c r="AQ6" s="201"/>
      <c r="AR6" s="201"/>
      <c r="AS6" s="202"/>
      <c r="AT6" s="35"/>
      <c r="AU6" s="200" t="s">
        <v>104</v>
      </c>
      <c r="AV6" s="201"/>
      <c r="AW6" s="201"/>
      <c r="AX6" s="201"/>
      <c r="AY6" s="201"/>
      <c r="AZ6" s="202"/>
      <c r="BA6" s="35"/>
      <c r="BC6" s="34"/>
      <c r="BD6" s="35"/>
      <c r="BE6" s="200" t="s">
        <v>106</v>
      </c>
      <c r="BF6" s="201"/>
      <c r="BG6" s="201"/>
      <c r="BH6" s="201"/>
      <c r="BI6" s="201"/>
      <c r="BJ6" s="202"/>
      <c r="BK6" s="35"/>
      <c r="BL6" s="200" t="s">
        <v>107</v>
      </c>
      <c r="BM6" s="201"/>
      <c r="BN6" s="201"/>
      <c r="BO6" s="201"/>
      <c r="BP6" s="201"/>
      <c r="BQ6" s="202"/>
      <c r="BR6" s="35"/>
      <c r="BT6" s="34"/>
      <c r="BU6" s="35"/>
      <c r="BV6" s="200" t="s">
        <v>109</v>
      </c>
      <c r="BW6" s="201"/>
      <c r="BX6" s="201"/>
      <c r="BY6" s="201"/>
      <c r="BZ6" s="201"/>
      <c r="CA6" s="202"/>
      <c r="CB6" s="35"/>
      <c r="CC6" s="200" t="s">
        <v>110</v>
      </c>
      <c r="CD6" s="201"/>
      <c r="CE6" s="201"/>
      <c r="CF6" s="201"/>
      <c r="CG6" s="201"/>
      <c r="CH6" s="202"/>
      <c r="CI6" s="35"/>
    </row>
    <row r="7" spans="1:87" ht="15.75" x14ac:dyDescent="0.25">
      <c r="B7" s="45">
        <v>2.6506999999999999E-2</v>
      </c>
      <c r="C7" s="36">
        <v>3.6441000000000001E-2</v>
      </c>
      <c r="D7" s="36">
        <v>1.1183110000000001</v>
      </c>
      <c r="E7" s="46">
        <v>2.7402500000000001</v>
      </c>
      <c r="J7" s="191" t="s">
        <v>58</v>
      </c>
      <c r="K7" s="62" t="s">
        <v>93</v>
      </c>
      <c r="L7" s="52">
        <v>48032</v>
      </c>
      <c r="M7" s="11">
        <v>38558</v>
      </c>
      <c r="N7" s="11">
        <v>12420</v>
      </c>
      <c r="O7" s="11">
        <v>14695</v>
      </c>
      <c r="P7" s="11">
        <v>29074</v>
      </c>
      <c r="Q7" s="11">
        <v>42412</v>
      </c>
      <c r="R7" s="11">
        <v>86801</v>
      </c>
      <c r="S7" s="12">
        <v>95460</v>
      </c>
      <c r="BE7" s="25"/>
      <c r="BL7" t="s">
        <v>63</v>
      </c>
    </row>
    <row r="8" spans="1:87" ht="15.75" x14ac:dyDescent="0.25">
      <c r="B8" s="45">
        <v>2.4532999999999999E-2</v>
      </c>
      <c r="C8" s="36">
        <v>5.9175999999999999E-2</v>
      </c>
      <c r="D8" s="36">
        <v>1.4116150000000001</v>
      </c>
      <c r="E8" s="46">
        <v>2.3662879999999999</v>
      </c>
      <c r="J8" s="192"/>
      <c r="K8" s="61" t="s">
        <v>94</v>
      </c>
      <c r="L8" s="67">
        <v>75602</v>
      </c>
      <c r="M8">
        <v>47375</v>
      </c>
      <c r="N8">
        <v>20413</v>
      </c>
      <c r="O8">
        <v>36176</v>
      </c>
      <c r="P8">
        <v>49797</v>
      </c>
      <c r="Q8">
        <v>70528</v>
      </c>
      <c r="R8">
        <v>103120</v>
      </c>
      <c r="S8" s="13">
        <v>103710</v>
      </c>
      <c r="U8" s="1" t="s">
        <v>58</v>
      </c>
      <c r="AL8" s="1" t="s">
        <v>58</v>
      </c>
      <c r="BC8" s="1" t="s">
        <v>58</v>
      </c>
      <c r="BT8" s="1" t="s">
        <v>58</v>
      </c>
    </row>
    <row r="9" spans="1:87" ht="15.75" x14ac:dyDescent="0.25">
      <c r="B9" s="45">
        <v>4.9023999999999998E-2</v>
      </c>
      <c r="C9" s="36">
        <v>7.2563000000000002E-2</v>
      </c>
      <c r="D9" s="36">
        <v>1.369801</v>
      </c>
      <c r="E9" s="46">
        <v>3.9085390000000002</v>
      </c>
      <c r="J9" s="192"/>
      <c r="K9" s="61" t="s">
        <v>58</v>
      </c>
      <c r="L9" s="67">
        <v>866000</v>
      </c>
      <c r="M9">
        <v>256121</v>
      </c>
      <c r="N9">
        <v>601870</v>
      </c>
      <c r="O9">
        <v>857155</v>
      </c>
      <c r="P9">
        <v>819243</v>
      </c>
      <c r="Q9">
        <v>1086456</v>
      </c>
      <c r="R9">
        <v>484461</v>
      </c>
      <c r="S9" s="13">
        <v>242093</v>
      </c>
      <c r="AG9" t="s">
        <v>101</v>
      </c>
      <c r="AX9" t="s">
        <v>101</v>
      </c>
      <c r="AY9" t="s">
        <v>85</v>
      </c>
      <c r="BO9" t="s">
        <v>101</v>
      </c>
      <c r="BP9" t="s">
        <v>85</v>
      </c>
      <c r="CF9" t="s">
        <v>101</v>
      </c>
      <c r="CG9" t="s">
        <v>85</v>
      </c>
    </row>
    <row r="10" spans="1:87" ht="15.75" x14ac:dyDescent="0.25">
      <c r="B10" s="45">
        <v>7.0361000000000007E-2</v>
      </c>
      <c r="C10" s="36">
        <v>0.117088</v>
      </c>
      <c r="D10" s="36">
        <v>1.661268</v>
      </c>
      <c r="E10" s="46">
        <v>2.624091</v>
      </c>
      <c r="J10" s="193"/>
      <c r="K10" s="63" t="s">
        <v>95</v>
      </c>
      <c r="L10" s="53">
        <v>1510755</v>
      </c>
      <c r="M10" s="7">
        <v>694159</v>
      </c>
      <c r="N10" s="7">
        <v>1369673</v>
      </c>
      <c r="O10" s="7">
        <v>1582854</v>
      </c>
      <c r="P10" s="7">
        <v>2078725</v>
      </c>
      <c r="Q10" s="7">
        <v>1380500</v>
      </c>
      <c r="R10" s="7">
        <v>1367527</v>
      </c>
      <c r="S10" s="14">
        <v>1635826</v>
      </c>
      <c r="AG10" t="s">
        <v>73</v>
      </c>
      <c r="AH10">
        <v>48032</v>
      </c>
      <c r="AX10" t="s">
        <v>73</v>
      </c>
      <c r="AY10">
        <v>12420</v>
      </c>
      <c r="BO10" t="s">
        <v>73</v>
      </c>
      <c r="BP10">
        <v>29074</v>
      </c>
      <c r="CF10" t="s">
        <v>73</v>
      </c>
      <c r="CG10">
        <v>86801</v>
      </c>
    </row>
    <row r="11" spans="1:87" ht="15.75" x14ac:dyDescent="0.25">
      <c r="B11" s="45">
        <v>0.162299</v>
      </c>
      <c r="C11" s="36">
        <v>0.155718</v>
      </c>
      <c r="D11" s="36">
        <v>0.78387399999999996</v>
      </c>
      <c r="E11" s="46">
        <v>2.4170470000000002</v>
      </c>
      <c r="J11" s="191" t="s">
        <v>59</v>
      </c>
      <c r="K11" s="62" t="s">
        <v>93</v>
      </c>
      <c r="L11" s="52">
        <v>276937.5</v>
      </c>
      <c r="M11" s="11">
        <v>528910.5</v>
      </c>
      <c r="N11" s="11">
        <v>468559</v>
      </c>
      <c r="O11" s="11">
        <v>598998.58620000002</v>
      </c>
      <c r="P11" s="11">
        <v>593061</v>
      </c>
      <c r="Q11" s="11">
        <v>602780.5</v>
      </c>
      <c r="R11" s="11">
        <v>534820.57140000002</v>
      </c>
      <c r="S11" s="12">
        <v>612144</v>
      </c>
      <c r="AG11" t="s">
        <v>74</v>
      </c>
      <c r="AH11">
        <v>75602</v>
      </c>
      <c r="AX11" t="s">
        <v>74</v>
      </c>
      <c r="AY11">
        <v>20413</v>
      </c>
      <c r="BO11" t="s">
        <v>74</v>
      </c>
      <c r="BP11">
        <v>49797</v>
      </c>
      <c r="CF11" t="s">
        <v>74</v>
      </c>
      <c r="CG11">
        <v>103120</v>
      </c>
    </row>
    <row r="12" spans="1:87" ht="15.75" x14ac:dyDescent="0.25">
      <c r="B12" s="47">
        <v>0.155944</v>
      </c>
      <c r="C12" s="48">
        <v>0.24177599999999999</v>
      </c>
      <c r="D12" s="48">
        <v>0.40108300000000002</v>
      </c>
      <c r="E12" s="49">
        <v>2.7073770000000001</v>
      </c>
      <c r="J12" s="192"/>
      <c r="K12" s="61" t="s">
        <v>94</v>
      </c>
      <c r="L12" s="67">
        <v>359073</v>
      </c>
      <c r="M12">
        <v>640747.5</v>
      </c>
      <c r="N12">
        <v>560160</v>
      </c>
      <c r="O12">
        <v>611332.54839999997</v>
      </c>
      <c r="P12">
        <v>686258.75</v>
      </c>
      <c r="Q12">
        <v>602350.5</v>
      </c>
      <c r="R12">
        <v>662220.91669999994</v>
      </c>
      <c r="S12" s="13">
        <v>428950.45449999999</v>
      </c>
      <c r="AG12" t="s">
        <v>75</v>
      </c>
      <c r="AH12">
        <v>866000</v>
      </c>
      <c r="AX12" t="s">
        <v>75</v>
      </c>
      <c r="AY12">
        <v>601870</v>
      </c>
      <c r="BO12" t="s">
        <v>75</v>
      </c>
      <c r="BP12">
        <v>819243</v>
      </c>
      <c r="CF12" t="s">
        <v>75</v>
      </c>
      <c r="CG12">
        <v>484461</v>
      </c>
    </row>
    <row r="13" spans="1:87" ht="15.75" x14ac:dyDescent="0.25">
      <c r="J13" s="192"/>
      <c r="K13" s="61" t="s">
        <v>58</v>
      </c>
      <c r="L13" s="67">
        <v>399555</v>
      </c>
      <c r="M13">
        <v>588178</v>
      </c>
      <c r="N13">
        <v>538195.5</v>
      </c>
      <c r="O13">
        <v>607216</v>
      </c>
      <c r="P13">
        <v>598074.27870000002</v>
      </c>
      <c r="Q13">
        <v>653992</v>
      </c>
      <c r="R13">
        <v>618034.1176</v>
      </c>
      <c r="S13" s="13">
        <v>603598.71429999999</v>
      </c>
      <c r="AG13" t="s">
        <v>76</v>
      </c>
      <c r="AH13">
        <v>1510755</v>
      </c>
      <c r="AX13" t="s">
        <v>76</v>
      </c>
      <c r="AY13">
        <v>1369673</v>
      </c>
      <c r="BO13" t="s">
        <v>76</v>
      </c>
      <c r="BP13">
        <v>2078725</v>
      </c>
      <c r="CF13" t="s">
        <v>76</v>
      </c>
      <c r="CG13">
        <v>1367527</v>
      </c>
    </row>
    <row r="14" spans="1:87" ht="15.75" x14ac:dyDescent="0.25">
      <c r="A14" s="38" t="s">
        <v>186</v>
      </c>
      <c r="B14" s="36"/>
      <c r="C14" s="36"/>
      <c r="D14" s="36"/>
      <c r="E14" s="36"/>
      <c r="F14" s="36"/>
      <c r="J14" s="193"/>
      <c r="K14" s="63" t="s">
        <v>95</v>
      </c>
      <c r="L14" s="53">
        <v>364989.5</v>
      </c>
      <c r="M14" s="7">
        <v>597574</v>
      </c>
      <c r="N14" s="7">
        <v>499835</v>
      </c>
      <c r="O14" s="7">
        <v>668918.71429999999</v>
      </c>
      <c r="P14" s="7">
        <v>531842</v>
      </c>
      <c r="Q14" s="7">
        <v>526087</v>
      </c>
      <c r="R14" s="7">
        <v>565784.09089999995</v>
      </c>
      <c r="S14" s="14">
        <v>604210.65670000005</v>
      </c>
      <c r="AG14" t="s">
        <v>77</v>
      </c>
      <c r="AH14">
        <v>1892706</v>
      </c>
      <c r="AX14" t="s">
        <v>77</v>
      </c>
      <c r="AY14">
        <v>1630273</v>
      </c>
      <c r="BO14" t="s">
        <v>77</v>
      </c>
      <c r="BP14">
        <v>1806080</v>
      </c>
      <c r="CF14" t="s">
        <v>77</v>
      </c>
      <c r="CG14">
        <v>1425248</v>
      </c>
    </row>
    <row r="15" spans="1:87" ht="15.75" x14ac:dyDescent="0.25">
      <c r="A15" s="38" t="s">
        <v>187</v>
      </c>
      <c r="B15" s="36" t="s">
        <v>168</v>
      </c>
      <c r="C15" s="36"/>
      <c r="D15" s="36"/>
      <c r="E15" s="36"/>
      <c r="F15" s="36"/>
      <c r="J15" s="191" t="s">
        <v>117</v>
      </c>
      <c r="K15" s="62" t="s">
        <v>93</v>
      </c>
      <c r="L15" s="52">
        <f t="shared" ref="L15:S18" si="0">L7/L11</f>
        <v>0.17343985556307831</v>
      </c>
      <c r="M15" s="11">
        <f t="shared" si="0"/>
        <v>7.2900802687789326E-2</v>
      </c>
      <c r="N15" s="11">
        <f t="shared" si="0"/>
        <v>2.6506800637699841E-2</v>
      </c>
      <c r="O15" s="11">
        <f t="shared" si="0"/>
        <v>2.453261216061281E-2</v>
      </c>
      <c r="P15" s="11">
        <f t="shared" si="0"/>
        <v>4.9023624888502197E-2</v>
      </c>
      <c r="Q15" s="11">
        <f t="shared" si="0"/>
        <v>7.0360603901420168E-2</v>
      </c>
      <c r="R15" s="11">
        <f t="shared" si="0"/>
        <v>0.16229929184059055</v>
      </c>
      <c r="S15" s="12">
        <f t="shared" si="0"/>
        <v>0.15594369952168116</v>
      </c>
      <c r="AG15" t="s">
        <v>78</v>
      </c>
      <c r="AH15">
        <v>463745</v>
      </c>
      <c r="AX15" t="s">
        <v>78</v>
      </c>
      <c r="AY15">
        <v>1549116</v>
      </c>
      <c r="BO15" t="s">
        <v>78</v>
      </c>
      <c r="BP15">
        <v>589563</v>
      </c>
      <c r="CF15" t="s">
        <v>78</v>
      </c>
      <c r="CG15">
        <v>212771</v>
      </c>
    </row>
    <row r="16" spans="1:87" ht="15.75" x14ac:dyDescent="0.25">
      <c r="A16" s="38" t="s">
        <v>188</v>
      </c>
      <c r="B16" s="36">
        <v>52.36</v>
      </c>
      <c r="C16" s="36"/>
      <c r="D16" s="36"/>
      <c r="E16" s="36"/>
      <c r="F16" s="36"/>
      <c r="J16" s="192"/>
      <c r="K16" s="61" t="s">
        <v>94</v>
      </c>
      <c r="L16" s="67">
        <f t="shared" si="0"/>
        <v>0.21054771592406002</v>
      </c>
      <c r="M16">
        <f t="shared" si="0"/>
        <v>7.393708129957588E-2</v>
      </c>
      <c r="N16">
        <f t="shared" si="0"/>
        <v>3.6441373893173382E-2</v>
      </c>
      <c r="O16">
        <f t="shared" si="0"/>
        <v>5.9175648498809755E-2</v>
      </c>
      <c r="P16">
        <f t="shared" si="0"/>
        <v>7.2563009214818758E-2</v>
      </c>
      <c r="Q16">
        <f t="shared" si="0"/>
        <v>0.11708797452645926</v>
      </c>
      <c r="R16">
        <f t="shared" si="0"/>
        <v>0.15571842779275355</v>
      </c>
      <c r="S16" s="13">
        <f t="shared" si="0"/>
        <v>0.24177617464209961</v>
      </c>
      <c r="AG16" t="s">
        <v>79</v>
      </c>
      <c r="AH16">
        <v>38558</v>
      </c>
      <c r="AX16" t="s">
        <v>79</v>
      </c>
      <c r="AY16">
        <v>14695</v>
      </c>
      <c r="BO16" t="s">
        <v>79</v>
      </c>
      <c r="BP16">
        <v>42412</v>
      </c>
      <c r="CF16" t="s">
        <v>79</v>
      </c>
      <c r="CG16">
        <v>95460</v>
      </c>
    </row>
    <row r="17" spans="1:85" ht="15.75" x14ac:dyDescent="0.25">
      <c r="A17" s="38" t="s">
        <v>189</v>
      </c>
      <c r="B17" s="36" t="s">
        <v>132</v>
      </c>
      <c r="C17" s="36"/>
      <c r="D17" s="36"/>
      <c r="E17" s="36"/>
      <c r="F17" s="36"/>
      <c r="J17" s="192"/>
      <c r="K17" s="61" t="s">
        <v>58</v>
      </c>
      <c r="L17" s="67">
        <f t="shared" si="0"/>
        <v>2.1674112450100735</v>
      </c>
      <c r="M17">
        <f t="shared" si="0"/>
        <v>0.43544811264617173</v>
      </c>
      <c r="N17">
        <f t="shared" si="0"/>
        <v>1.1183110969898484</v>
      </c>
      <c r="O17">
        <f t="shared" si="0"/>
        <v>1.4116146478353666</v>
      </c>
      <c r="P17">
        <f t="shared" si="0"/>
        <v>1.3698014263056786</v>
      </c>
      <c r="Q17">
        <f t="shared" si="0"/>
        <v>1.6612680277434586</v>
      </c>
      <c r="R17">
        <f t="shared" si="0"/>
        <v>0.78387420079865189</v>
      </c>
      <c r="S17" s="13">
        <f t="shared" si="0"/>
        <v>0.40108269660706269</v>
      </c>
      <c r="AG17" t="s">
        <v>80</v>
      </c>
      <c r="AH17">
        <v>47375</v>
      </c>
      <c r="AX17" t="s">
        <v>80</v>
      </c>
      <c r="AY17">
        <v>36176</v>
      </c>
      <c r="BO17" t="s">
        <v>80</v>
      </c>
      <c r="BP17">
        <v>70528</v>
      </c>
      <c r="CF17" t="s">
        <v>80</v>
      </c>
      <c r="CG17">
        <v>103710</v>
      </c>
    </row>
    <row r="18" spans="1:85" ht="15.75" x14ac:dyDescent="0.25">
      <c r="A18" s="38" t="s">
        <v>190</v>
      </c>
      <c r="B18" s="36" t="s">
        <v>133</v>
      </c>
      <c r="C18" s="36"/>
      <c r="D18" s="36"/>
      <c r="E18" s="36"/>
      <c r="F18" s="36"/>
      <c r="J18" s="193"/>
      <c r="K18" s="63" t="s">
        <v>95</v>
      </c>
      <c r="L18" s="53">
        <f t="shared" si="0"/>
        <v>4.1391738666454785</v>
      </c>
      <c r="M18" s="7">
        <f t="shared" si="0"/>
        <v>1.1616285179743429</v>
      </c>
      <c r="N18" s="7">
        <f t="shared" si="0"/>
        <v>2.740250282593256</v>
      </c>
      <c r="O18" s="7">
        <f t="shared" si="0"/>
        <v>2.3662875117141868</v>
      </c>
      <c r="P18" s="7">
        <f t="shared" si="0"/>
        <v>3.9085386261333253</v>
      </c>
      <c r="Q18" s="7">
        <f t="shared" si="0"/>
        <v>2.6240906922239096</v>
      </c>
      <c r="R18" s="7">
        <f t="shared" si="0"/>
        <v>2.4170474603212284</v>
      </c>
      <c r="S18" s="14">
        <f t="shared" si="0"/>
        <v>2.7073769419002698</v>
      </c>
      <c r="AG18" t="s">
        <v>81</v>
      </c>
      <c r="AH18">
        <v>256121</v>
      </c>
      <c r="AX18" t="s">
        <v>81</v>
      </c>
      <c r="AY18">
        <v>857155</v>
      </c>
      <c r="BO18" t="s">
        <v>81</v>
      </c>
      <c r="BP18">
        <v>1086456</v>
      </c>
      <c r="CF18" t="s">
        <v>81</v>
      </c>
      <c r="CG18">
        <v>242093</v>
      </c>
    </row>
    <row r="19" spans="1:85" x14ac:dyDescent="0.25">
      <c r="A19" s="38" t="s">
        <v>191</v>
      </c>
      <c r="B19" s="36" t="s">
        <v>134</v>
      </c>
      <c r="C19" s="36"/>
      <c r="D19" s="36"/>
      <c r="E19" s="36"/>
      <c r="F19" s="36"/>
      <c r="AG19" t="s">
        <v>82</v>
      </c>
      <c r="AH19">
        <v>694159</v>
      </c>
      <c r="AX19" t="s">
        <v>82</v>
      </c>
      <c r="AY19">
        <v>1582854</v>
      </c>
      <c r="BO19" t="s">
        <v>82</v>
      </c>
      <c r="BP19">
        <v>1380500</v>
      </c>
      <c r="CF19" t="s">
        <v>82</v>
      </c>
      <c r="CG19">
        <v>1635826</v>
      </c>
    </row>
    <row r="20" spans="1:85" x14ac:dyDescent="0.25">
      <c r="A20" s="38" t="s">
        <v>192</v>
      </c>
      <c r="B20" s="36">
        <v>0.49540000000000001</v>
      </c>
      <c r="C20" s="36"/>
      <c r="D20" s="36"/>
      <c r="E20" s="36"/>
      <c r="F20" s="36"/>
      <c r="AG20" t="s">
        <v>83</v>
      </c>
      <c r="AH20">
        <v>1520066</v>
      </c>
      <c r="AX20" t="s">
        <v>83</v>
      </c>
      <c r="AY20">
        <v>1801764</v>
      </c>
      <c r="BO20" t="s">
        <v>83</v>
      </c>
      <c r="BP20">
        <v>1102156</v>
      </c>
      <c r="CF20" t="s">
        <v>83</v>
      </c>
      <c r="CG20">
        <v>1603561</v>
      </c>
    </row>
    <row r="21" spans="1:85" x14ac:dyDescent="0.25">
      <c r="A21" s="38" t="s">
        <v>193</v>
      </c>
      <c r="B21" s="36">
        <v>0.8821</v>
      </c>
      <c r="C21" s="36"/>
      <c r="D21" s="36"/>
      <c r="E21" s="36"/>
      <c r="F21" s="36"/>
      <c r="AG21" t="s">
        <v>84</v>
      </c>
      <c r="AH21">
        <v>523854</v>
      </c>
      <c r="AX21" t="s">
        <v>84</v>
      </c>
      <c r="AY21">
        <v>1808836</v>
      </c>
      <c r="BO21" t="s">
        <v>84</v>
      </c>
      <c r="BP21">
        <v>183885</v>
      </c>
      <c r="CF21" t="s">
        <v>84</v>
      </c>
      <c r="CG21">
        <v>204017</v>
      </c>
    </row>
    <row r="22" spans="1:85" x14ac:dyDescent="0.25">
      <c r="A22" s="38"/>
      <c r="B22" s="36"/>
      <c r="C22" s="36"/>
      <c r="D22" s="36"/>
      <c r="E22" s="36"/>
      <c r="F22" s="36"/>
      <c r="J22" t="s">
        <v>238</v>
      </c>
    </row>
    <row r="23" spans="1:85" x14ac:dyDescent="0.25">
      <c r="A23" s="38" t="s">
        <v>194</v>
      </c>
      <c r="B23" s="36"/>
      <c r="C23" s="36"/>
      <c r="D23" s="36"/>
      <c r="E23" s="36"/>
      <c r="F23" s="36"/>
      <c r="U23" s="1" t="s">
        <v>59</v>
      </c>
    </row>
    <row r="24" spans="1:85" x14ac:dyDescent="0.25">
      <c r="A24" s="38" t="s">
        <v>188</v>
      </c>
      <c r="B24" s="36">
        <v>2.2109999999999999</v>
      </c>
      <c r="C24" s="36"/>
      <c r="D24" s="36"/>
      <c r="E24" s="36"/>
      <c r="F24" s="36"/>
      <c r="AG24" t="s">
        <v>101</v>
      </c>
      <c r="AH24" t="s">
        <v>85</v>
      </c>
      <c r="AL24" s="1" t="s">
        <v>59</v>
      </c>
      <c r="BC24" s="1" t="s">
        <v>59</v>
      </c>
      <c r="BT24" s="1" t="s">
        <v>59</v>
      </c>
    </row>
    <row r="25" spans="1:85" x14ac:dyDescent="0.25">
      <c r="A25" s="38" t="s">
        <v>189</v>
      </c>
      <c r="B25" s="36">
        <v>7.5399999999999995E-2</v>
      </c>
      <c r="C25" s="36"/>
      <c r="D25" s="36"/>
      <c r="E25" s="36"/>
      <c r="F25" s="36"/>
      <c r="AG25" t="s">
        <v>73</v>
      </c>
      <c r="AH25">
        <v>276937.5</v>
      </c>
      <c r="AX25" t="s">
        <v>101</v>
      </c>
      <c r="AY25" t="s">
        <v>85</v>
      </c>
      <c r="BO25" t="s">
        <v>101</v>
      </c>
      <c r="BP25" t="s">
        <v>85</v>
      </c>
      <c r="CF25" t="s">
        <v>101</v>
      </c>
      <c r="CG25" t="s">
        <v>85</v>
      </c>
    </row>
    <row r="26" spans="1:85" x14ac:dyDescent="0.25">
      <c r="A26" s="38" t="s">
        <v>190</v>
      </c>
      <c r="B26" s="36" t="s">
        <v>171</v>
      </c>
      <c r="C26" s="36"/>
      <c r="D26" s="36"/>
      <c r="E26" s="36"/>
      <c r="F26" s="36"/>
      <c r="AG26" t="s">
        <v>74</v>
      </c>
      <c r="AH26">
        <v>359073</v>
      </c>
      <c r="AX26" t="s">
        <v>73</v>
      </c>
      <c r="AY26">
        <v>468559</v>
      </c>
      <c r="BO26" t="s">
        <v>73</v>
      </c>
      <c r="BP26">
        <v>593061</v>
      </c>
      <c r="CF26" t="s">
        <v>73</v>
      </c>
      <c r="CG26">
        <v>534820.57140000002</v>
      </c>
    </row>
    <row r="27" spans="1:85" x14ac:dyDescent="0.25">
      <c r="A27" s="38" t="s">
        <v>195</v>
      </c>
      <c r="B27" s="36" t="s">
        <v>168</v>
      </c>
      <c r="C27" s="36"/>
      <c r="D27" s="36"/>
      <c r="E27" s="36"/>
      <c r="F27" s="36"/>
      <c r="AG27" t="s">
        <v>75</v>
      </c>
      <c r="AH27">
        <v>399555</v>
      </c>
      <c r="AX27" t="s">
        <v>74</v>
      </c>
      <c r="AY27">
        <v>560160</v>
      </c>
      <c r="BO27" t="s">
        <v>74</v>
      </c>
      <c r="BP27">
        <v>686258.75</v>
      </c>
      <c r="CF27" t="s">
        <v>74</v>
      </c>
      <c r="CG27">
        <v>662220.91669999994</v>
      </c>
    </row>
    <row r="28" spans="1:85" x14ac:dyDescent="0.25">
      <c r="A28" s="38" t="s">
        <v>193</v>
      </c>
      <c r="B28" s="36">
        <v>7.9969999999999999E-2</v>
      </c>
      <c r="C28" s="36"/>
      <c r="D28" s="36"/>
      <c r="E28" s="36"/>
      <c r="F28" s="36"/>
      <c r="AG28" t="s">
        <v>76</v>
      </c>
      <c r="AH28">
        <v>364989.5</v>
      </c>
      <c r="AX28" t="s">
        <v>75</v>
      </c>
      <c r="AY28">
        <v>538195.5</v>
      </c>
      <c r="BO28" t="s">
        <v>75</v>
      </c>
      <c r="BP28">
        <v>598074.27870000002</v>
      </c>
      <c r="CF28" t="s">
        <v>75</v>
      </c>
      <c r="CG28">
        <v>618034.1176</v>
      </c>
    </row>
    <row r="29" spans="1:85" x14ac:dyDescent="0.25">
      <c r="A29" s="38"/>
      <c r="B29" s="36"/>
      <c r="C29" s="36"/>
      <c r="D29" s="36"/>
      <c r="E29" s="36"/>
      <c r="F29" s="36"/>
      <c r="AG29" t="s">
        <v>77</v>
      </c>
      <c r="AH29">
        <v>421934</v>
      </c>
      <c r="AX29" t="s">
        <v>76</v>
      </c>
      <c r="AY29">
        <v>499835</v>
      </c>
      <c r="BO29" t="s">
        <v>76</v>
      </c>
      <c r="BP29">
        <v>531842</v>
      </c>
      <c r="CF29" t="s">
        <v>76</v>
      </c>
      <c r="CG29">
        <v>565784.09089999995</v>
      </c>
    </row>
    <row r="30" spans="1:85" x14ac:dyDescent="0.25">
      <c r="A30" s="38" t="s">
        <v>196</v>
      </c>
      <c r="B30" s="36" t="s">
        <v>197</v>
      </c>
      <c r="C30" s="36" t="s">
        <v>157</v>
      </c>
      <c r="D30" s="36" t="s">
        <v>198</v>
      </c>
      <c r="E30" s="36" t="s">
        <v>199</v>
      </c>
      <c r="F30" s="36" t="s">
        <v>128</v>
      </c>
      <c r="AG30" t="s">
        <v>78</v>
      </c>
      <c r="AH30">
        <v>411031.5</v>
      </c>
      <c r="AX30" t="s">
        <v>77</v>
      </c>
      <c r="AY30">
        <v>528687.85</v>
      </c>
      <c r="BO30" t="s">
        <v>77</v>
      </c>
      <c r="BP30">
        <v>495293</v>
      </c>
      <c r="CF30" t="s">
        <v>77</v>
      </c>
      <c r="CG30">
        <v>601096</v>
      </c>
    </row>
    <row r="31" spans="1:85" x14ac:dyDescent="0.25">
      <c r="A31" s="38" t="s">
        <v>200</v>
      </c>
      <c r="B31" s="36">
        <v>37.69</v>
      </c>
      <c r="C31" s="36">
        <v>3</v>
      </c>
      <c r="D31" s="36">
        <v>12.56</v>
      </c>
      <c r="E31" s="36" t="s">
        <v>201</v>
      </c>
      <c r="F31" s="36" t="s">
        <v>202</v>
      </c>
      <c r="AG31" t="s">
        <v>79</v>
      </c>
      <c r="AH31">
        <v>528910.5</v>
      </c>
      <c r="AX31" t="s">
        <v>78</v>
      </c>
      <c r="AY31">
        <v>486889.5</v>
      </c>
      <c r="BO31" t="s">
        <v>78</v>
      </c>
      <c r="BP31">
        <v>537120.16130000004</v>
      </c>
      <c r="CF31" t="s">
        <v>78</v>
      </c>
      <c r="CG31">
        <v>605944.81819999998</v>
      </c>
    </row>
    <row r="32" spans="1:85" x14ac:dyDescent="0.25">
      <c r="A32" s="38" t="s">
        <v>203</v>
      </c>
      <c r="B32" s="36">
        <v>3.714</v>
      </c>
      <c r="C32" s="36">
        <v>7</v>
      </c>
      <c r="D32" s="36">
        <v>0.53059999999999996</v>
      </c>
      <c r="E32" s="36" t="s">
        <v>204</v>
      </c>
      <c r="F32" s="36" t="s">
        <v>205</v>
      </c>
      <c r="AG32" t="s">
        <v>80</v>
      </c>
      <c r="AH32">
        <v>640747.5</v>
      </c>
      <c r="AX32" t="s">
        <v>79</v>
      </c>
      <c r="AY32">
        <v>598998.58620000002</v>
      </c>
      <c r="BO32" t="s">
        <v>79</v>
      </c>
      <c r="BP32">
        <v>602780.5</v>
      </c>
      <c r="CF32" t="s">
        <v>79</v>
      </c>
      <c r="CG32">
        <v>612144</v>
      </c>
    </row>
    <row r="33" spans="1:85" x14ac:dyDescent="0.25">
      <c r="A33" s="38" t="s">
        <v>206</v>
      </c>
      <c r="B33" s="36">
        <v>5.0389999999999997</v>
      </c>
      <c r="C33" s="36">
        <v>21</v>
      </c>
      <c r="D33" s="36">
        <v>0.24</v>
      </c>
      <c r="E33" s="36"/>
      <c r="F33" s="36"/>
      <c r="AG33" t="s">
        <v>81</v>
      </c>
      <c r="AH33">
        <v>588178</v>
      </c>
      <c r="AX33" t="s">
        <v>80</v>
      </c>
      <c r="AY33">
        <v>611332.54839999997</v>
      </c>
      <c r="BO33" t="s">
        <v>80</v>
      </c>
      <c r="BP33">
        <v>602350.5</v>
      </c>
      <c r="CF33" t="s">
        <v>80</v>
      </c>
      <c r="CG33">
        <v>428950.45449999999</v>
      </c>
    </row>
    <row r="34" spans="1:85" x14ac:dyDescent="0.25">
      <c r="A34" s="38" t="s">
        <v>207</v>
      </c>
      <c r="B34" s="36">
        <v>46.45</v>
      </c>
      <c r="C34" s="36">
        <v>31</v>
      </c>
      <c r="D34" s="36"/>
      <c r="E34" s="36"/>
      <c r="F34" s="36"/>
      <c r="AG34" t="s">
        <v>82</v>
      </c>
      <c r="AH34">
        <v>597574</v>
      </c>
      <c r="AX34" t="s">
        <v>81</v>
      </c>
      <c r="AY34">
        <v>607216</v>
      </c>
      <c r="BO34" t="s">
        <v>81</v>
      </c>
      <c r="BP34">
        <v>653992</v>
      </c>
      <c r="CF34" t="s">
        <v>81</v>
      </c>
      <c r="CG34">
        <v>603598.71429999999</v>
      </c>
    </row>
    <row r="35" spans="1:85" x14ac:dyDescent="0.25">
      <c r="AG35" t="s">
        <v>83</v>
      </c>
      <c r="AH35">
        <v>611191.5</v>
      </c>
      <c r="AX35" t="s">
        <v>82</v>
      </c>
      <c r="AY35">
        <v>668918.71429999999</v>
      </c>
      <c r="BO35" t="s">
        <v>82</v>
      </c>
      <c r="BP35">
        <v>526087</v>
      </c>
      <c r="CF35" t="s">
        <v>82</v>
      </c>
      <c r="CG35">
        <v>604210.65670000005</v>
      </c>
    </row>
    <row r="36" spans="1:85" x14ac:dyDescent="0.25">
      <c r="A36" s="38" t="s">
        <v>138</v>
      </c>
      <c r="B36" s="36">
        <v>1</v>
      </c>
      <c r="C36" s="36"/>
      <c r="D36" s="36"/>
      <c r="E36" s="36"/>
      <c r="F36" s="36"/>
      <c r="G36" s="36"/>
      <c r="AG36" t="s">
        <v>84</v>
      </c>
      <c r="AH36">
        <v>620070</v>
      </c>
      <c r="AX36" t="s">
        <v>83</v>
      </c>
      <c r="AY36">
        <v>701416.19050000003</v>
      </c>
      <c r="BO36" t="s">
        <v>83</v>
      </c>
      <c r="BP36">
        <v>585950</v>
      </c>
      <c r="CF36" t="s">
        <v>83</v>
      </c>
      <c r="CG36">
        <v>609884.90480000002</v>
      </c>
    </row>
    <row r="37" spans="1:85" x14ac:dyDescent="0.25">
      <c r="A37" s="38" t="s">
        <v>139</v>
      </c>
      <c r="B37" s="36">
        <v>6</v>
      </c>
      <c r="C37" s="36"/>
      <c r="D37" s="36"/>
      <c r="E37" s="36"/>
      <c r="F37" s="36"/>
      <c r="G37" s="36"/>
      <c r="AX37" t="s">
        <v>84</v>
      </c>
      <c r="AY37">
        <v>679696</v>
      </c>
      <c r="BO37" t="s">
        <v>84</v>
      </c>
      <c r="BP37">
        <v>575535.66669999994</v>
      </c>
      <c r="CF37" t="s">
        <v>84</v>
      </c>
      <c r="CG37">
        <v>641024</v>
      </c>
    </row>
    <row r="38" spans="1:85" x14ac:dyDescent="0.25">
      <c r="A38" s="38" t="s">
        <v>140</v>
      </c>
      <c r="B38" s="36">
        <v>0.05</v>
      </c>
      <c r="C38" s="36"/>
      <c r="D38" s="36"/>
      <c r="E38" s="36"/>
      <c r="F38" s="36"/>
      <c r="G38" s="36"/>
    </row>
    <row r="39" spans="1:85" x14ac:dyDescent="0.25">
      <c r="A39" s="38"/>
      <c r="B39" s="36"/>
      <c r="C39" s="36"/>
      <c r="D39" s="36"/>
      <c r="E39" s="36"/>
      <c r="F39" s="36"/>
      <c r="G39" s="36"/>
    </row>
    <row r="40" spans="1:85" x14ac:dyDescent="0.25">
      <c r="A40" s="38" t="s">
        <v>173</v>
      </c>
      <c r="B40" s="36" t="s">
        <v>142</v>
      </c>
      <c r="C40" s="36" t="s">
        <v>143</v>
      </c>
      <c r="D40" s="36" t="s">
        <v>144</v>
      </c>
      <c r="E40" s="36" t="s">
        <v>145</v>
      </c>
      <c r="F40" s="36" t="s">
        <v>146</v>
      </c>
      <c r="G40" s="36"/>
    </row>
    <row r="41" spans="1:85" x14ac:dyDescent="0.25">
      <c r="A41" s="38" t="s">
        <v>208</v>
      </c>
      <c r="B41" s="36">
        <v>-2.903E-2</v>
      </c>
      <c r="C41" s="36" t="s">
        <v>209</v>
      </c>
      <c r="D41" s="36" t="s">
        <v>168</v>
      </c>
      <c r="E41" s="36" t="s">
        <v>171</v>
      </c>
      <c r="F41" s="36">
        <v>9.9199999999999997E-2</v>
      </c>
      <c r="G41" s="36" t="s">
        <v>210</v>
      </c>
    </row>
    <row r="42" spans="1:85" x14ac:dyDescent="0.25">
      <c r="A42" s="38" t="s">
        <v>211</v>
      </c>
      <c r="B42" s="36">
        <v>-1.077</v>
      </c>
      <c r="C42" s="36" t="s">
        <v>212</v>
      </c>
      <c r="D42" s="36" t="s">
        <v>134</v>
      </c>
      <c r="E42" s="36" t="s">
        <v>159</v>
      </c>
      <c r="F42" s="36">
        <v>7.1000000000000004E-3</v>
      </c>
      <c r="G42" s="36" t="s">
        <v>213</v>
      </c>
    </row>
    <row r="43" spans="1:85" x14ac:dyDescent="0.25">
      <c r="A43" s="38" t="s">
        <v>214</v>
      </c>
      <c r="B43" s="36">
        <v>-2.6659999999999999</v>
      </c>
      <c r="C43" s="36" t="s">
        <v>215</v>
      </c>
      <c r="D43" s="36" t="s">
        <v>134</v>
      </c>
      <c r="E43" s="36" t="s">
        <v>151</v>
      </c>
      <c r="F43" s="36">
        <v>2.9999999999999997E-4</v>
      </c>
      <c r="G43" s="36" t="s">
        <v>216</v>
      </c>
    </row>
    <row r="44" spans="1:85" x14ac:dyDescent="0.25">
      <c r="A44" s="38" t="s">
        <v>217</v>
      </c>
      <c r="B44" s="36">
        <v>-1.048</v>
      </c>
      <c r="C44" s="36" t="s">
        <v>218</v>
      </c>
      <c r="D44" s="36" t="s">
        <v>134</v>
      </c>
      <c r="E44" s="36" t="s">
        <v>159</v>
      </c>
      <c r="F44" s="36">
        <v>8.2000000000000007E-3</v>
      </c>
      <c r="G44" s="36" t="s">
        <v>219</v>
      </c>
    </row>
    <row r="45" spans="1:85" x14ac:dyDescent="0.25">
      <c r="A45" s="38" t="s">
        <v>220</v>
      </c>
      <c r="B45" s="36">
        <v>-2.637</v>
      </c>
      <c r="C45" s="36" t="s">
        <v>221</v>
      </c>
      <c r="D45" s="36" t="s">
        <v>134</v>
      </c>
      <c r="E45" s="36" t="s">
        <v>151</v>
      </c>
      <c r="F45" s="36">
        <v>2.9999999999999997E-4</v>
      </c>
      <c r="G45" s="36" t="s">
        <v>222</v>
      </c>
    </row>
    <row r="46" spans="1:85" x14ac:dyDescent="0.25">
      <c r="A46" s="38" t="s">
        <v>223</v>
      </c>
      <c r="B46" s="36">
        <v>-1.589</v>
      </c>
      <c r="C46" s="36" t="s">
        <v>224</v>
      </c>
      <c r="D46" s="36" t="s">
        <v>134</v>
      </c>
      <c r="E46" s="36" t="s">
        <v>159</v>
      </c>
      <c r="F46" s="36">
        <v>1.1999999999999999E-3</v>
      </c>
      <c r="G46" s="36" t="s">
        <v>225</v>
      </c>
    </row>
  </sheetData>
  <mergeCells count="11">
    <mergeCell ref="J7:J10"/>
    <mergeCell ref="J11:J14"/>
    <mergeCell ref="J15:J18"/>
    <mergeCell ref="BV6:CA6"/>
    <mergeCell ref="CC6:CH6"/>
    <mergeCell ref="W6:AB6"/>
    <mergeCell ref="AD6:AI6"/>
    <mergeCell ref="AN6:AS6"/>
    <mergeCell ref="AU6:AZ6"/>
    <mergeCell ref="BE6:BJ6"/>
    <mergeCell ref="BL6:BQ6"/>
  </mergeCells>
  <phoneticPr fontId="5" type="noConversion"/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CC9C-4F31-4C21-B4C9-D00D340EABD9}">
  <dimension ref="A1:AO88"/>
  <sheetViews>
    <sheetView workbookViewId="0">
      <selection activeCell="A2" sqref="A2"/>
    </sheetView>
  </sheetViews>
  <sheetFormatPr defaultColWidth="8.85546875" defaultRowHeight="15" x14ac:dyDescent="0.25"/>
  <cols>
    <col min="1" max="1" width="31.85546875" bestFit="1" customWidth="1"/>
  </cols>
  <sheetData>
    <row r="1" spans="1:41" x14ac:dyDescent="0.25">
      <c r="A1" s="1" t="s">
        <v>1274</v>
      </c>
    </row>
    <row r="2" spans="1:41" x14ac:dyDescent="0.25">
      <c r="A2" s="1" t="s">
        <v>1026</v>
      </c>
    </row>
    <row r="3" spans="1:41" x14ac:dyDescent="0.25">
      <c r="A3" s="1" t="s">
        <v>360</v>
      </c>
    </row>
    <row r="4" spans="1:41" x14ac:dyDescent="0.25">
      <c r="B4" s="1" t="s">
        <v>1031</v>
      </c>
      <c r="O4" s="1" t="s">
        <v>1032</v>
      </c>
      <c r="AC4" s="1" t="s">
        <v>1036</v>
      </c>
    </row>
    <row r="5" spans="1:41" x14ac:dyDescent="0.25">
      <c r="B5" s="209" t="s">
        <v>94</v>
      </c>
      <c r="C5" s="209"/>
      <c r="D5" s="209"/>
      <c r="E5" s="209"/>
      <c r="F5" s="209" t="s">
        <v>240</v>
      </c>
      <c r="G5" s="209"/>
      <c r="H5" s="209"/>
      <c r="I5" s="209"/>
      <c r="J5" s="209" t="s">
        <v>95</v>
      </c>
      <c r="K5" s="209"/>
      <c r="L5" s="209"/>
      <c r="M5" s="209"/>
      <c r="P5" s="209" t="s">
        <v>94</v>
      </c>
      <c r="Q5" s="209"/>
      <c r="R5" s="209"/>
      <c r="S5" s="209"/>
      <c r="T5" s="209" t="s">
        <v>240</v>
      </c>
      <c r="U5" s="209"/>
      <c r="V5" s="209"/>
      <c r="W5" s="209"/>
      <c r="X5" s="209" t="s">
        <v>95</v>
      </c>
      <c r="Y5" s="209"/>
      <c r="Z5" s="209"/>
      <c r="AA5" s="209"/>
      <c r="AD5" s="209" t="s">
        <v>94</v>
      </c>
      <c r="AE5" s="209"/>
      <c r="AF5" s="209"/>
      <c r="AG5" s="209"/>
      <c r="AH5" s="209" t="s">
        <v>119</v>
      </c>
      <c r="AI5" s="209"/>
      <c r="AJ5" s="209"/>
      <c r="AK5" s="209"/>
      <c r="AL5" s="209" t="s">
        <v>120</v>
      </c>
      <c r="AM5" s="209"/>
      <c r="AN5" s="209"/>
      <c r="AO5" s="209"/>
    </row>
    <row r="6" spans="1:41" x14ac:dyDescent="0.25">
      <c r="B6" s="36">
        <v>37.5</v>
      </c>
      <c r="C6" s="36">
        <v>34</v>
      </c>
      <c r="D6" s="36">
        <v>31.2</v>
      </c>
      <c r="E6" s="36">
        <v>27.4</v>
      </c>
      <c r="F6" s="36">
        <v>38.799999999999997</v>
      </c>
      <c r="G6" s="36">
        <v>28.8</v>
      </c>
      <c r="H6" s="36">
        <v>27.2</v>
      </c>
      <c r="I6" s="36">
        <v>27.1</v>
      </c>
      <c r="J6" s="36">
        <v>29.9</v>
      </c>
      <c r="K6" s="36">
        <v>30.8</v>
      </c>
      <c r="L6" s="36">
        <v>30.7</v>
      </c>
      <c r="M6" s="36">
        <v>30.1</v>
      </c>
      <c r="P6" s="36">
        <v>31.8</v>
      </c>
      <c r="Q6" s="36">
        <v>38.9</v>
      </c>
      <c r="R6" s="36">
        <v>29.5</v>
      </c>
      <c r="S6" s="36">
        <v>34.5</v>
      </c>
      <c r="T6" s="36">
        <v>31.9</v>
      </c>
      <c r="U6" s="36">
        <v>39</v>
      </c>
      <c r="V6" s="36">
        <v>29.4</v>
      </c>
      <c r="W6" s="36">
        <v>32.299999999999997</v>
      </c>
      <c r="X6" s="36">
        <v>35.6</v>
      </c>
      <c r="Y6" s="36">
        <v>37.200000000000003</v>
      </c>
      <c r="Z6" s="36">
        <v>28.8</v>
      </c>
      <c r="AA6" s="36">
        <v>35.4</v>
      </c>
      <c r="AD6" s="36">
        <v>4.5199999999999996</v>
      </c>
      <c r="AE6" s="36">
        <v>2.5299999999999998</v>
      </c>
      <c r="AF6" s="36">
        <v>3.08</v>
      </c>
      <c r="AG6" s="36">
        <v>2.14</v>
      </c>
      <c r="AH6" s="36">
        <v>6.57</v>
      </c>
      <c r="AI6" s="36">
        <v>7.14</v>
      </c>
      <c r="AJ6" s="36">
        <v>3.48</v>
      </c>
      <c r="AK6" s="36">
        <v>2.68</v>
      </c>
      <c r="AL6" s="36">
        <v>7.89</v>
      </c>
      <c r="AM6" s="36">
        <v>8.9499999999999993</v>
      </c>
      <c r="AN6" s="36">
        <v>3.2</v>
      </c>
      <c r="AO6" s="36">
        <v>1.68</v>
      </c>
    </row>
    <row r="7" spans="1:41" x14ac:dyDescent="0.25">
      <c r="B7" s="36">
        <v>3.22</v>
      </c>
      <c r="C7" s="36">
        <v>4.2</v>
      </c>
      <c r="D7" s="36">
        <v>2.2599999999999998</v>
      </c>
      <c r="E7" s="36">
        <v>1.37</v>
      </c>
      <c r="F7" s="36">
        <v>3.39</v>
      </c>
      <c r="G7" s="36">
        <v>4.07</v>
      </c>
      <c r="H7" s="36">
        <v>1.84</v>
      </c>
      <c r="I7" s="36">
        <v>1.58</v>
      </c>
      <c r="J7" s="36">
        <v>2.87</v>
      </c>
      <c r="K7" s="36">
        <v>5.03</v>
      </c>
      <c r="L7" s="36">
        <v>2.04</v>
      </c>
      <c r="M7" s="36">
        <v>1.88</v>
      </c>
      <c r="P7" s="36">
        <v>15.7</v>
      </c>
      <c r="Q7" s="36">
        <v>38.700000000000003</v>
      </c>
      <c r="R7" s="36">
        <v>18.8</v>
      </c>
      <c r="S7" s="36">
        <v>17</v>
      </c>
      <c r="T7" s="36">
        <v>18.399999999999999</v>
      </c>
      <c r="U7" s="36">
        <v>31.6</v>
      </c>
      <c r="V7" s="36">
        <v>18.399999999999999</v>
      </c>
      <c r="W7" s="36">
        <v>16.2</v>
      </c>
      <c r="X7" s="36">
        <v>14.1</v>
      </c>
      <c r="Y7" s="36">
        <v>28.8</v>
      </c>
      <c r="Z7" s="36">
        <v>18.5</v>
      </c>
      <c r="AA7" s="36">
        <v>18.5</v>
      </c>
      <c r="AD7" s="36">
        <v>2.5299999999999998</v>
      </c>
      <c r="AE7" s="36">
        <v>2.75</v>
      </c>
      <c r="AF7" s="36">
        <v>3.83</v>
      </c>
      <c r="AG7" s="36">
        <v>1.78</v>
      </c>
      <c r="AH7" s="36">
        <v>3.19</v>
      </c>
      <c r="AI7" s="36">
        <v>4.12</v>
      </c>
      <c r="AJ7" s="36">
        <v>3.11</v>
      </c>
      <c r="AK7" s="36">
        <v>2.2599999999999998</v>
      </c>
      <c r="AL7" s="36">
        <v>2.91</v>
      </c>
      <c r="AM7" s="36">
        <v>5.77</v>
      </c>
      <c r="AN7" s="36">
        <v>3.6</v>
      </c>
      <c r="AO7" s="36">
        <v>2.29</v>
      </c>
    </row>
    <row r="9" spans="1:41" x14ac:dyDescent="0.25">
      <c r="A9" s="38" t="s">
        <v>165</v>
      </c>
      <c r="B9" s="36" t="s">
        <v>409</v>
      </c>
      <c r="C9" s="36"/>
      <c r="D9" s="36"/>
      <c r="E9" s="36"/>
      <c r="F9" s="36"/>
      <c r="O9" s="38" t="s">
        <v>165</v>
      </c>
      <c r="P9" s="36" t="s">
        <v>409</v>
      </c>
      <c r="Q9" s="36"/>
      <c r="R9" s="36"/>
      <c r="S9" s="36"/>
      <c r="T9" s="36"/>
      <c r="AC9" s="38" t="s">
        <v>165</v>
      </c>
      <c r="AD9" s="36" t="s">
        <v>409</v>
      </c>
      <c r="AE9" s="36"/>
      <c r="AF9" s="36"/>
      <c r="AG9" s="36"/>
      <c r="AH9" s="36"/>
    </row>
    <row r="10" spans="1:41" x14ac:dyDescent="0.25">
      <c r="A10" s="38" t="s">
        <v>167</v>
      </c>
      <c r="B10" s="36" t="s">
        <v>168</v>
      </c>
      <c r="C10" s="36"/>
      <c r="D10" s="36"/>
      <c r="E10" s="36"/>
      <c r="F10" s="36"/>
      <c r="O10" s="38" t="s">
        <v>167</v>
      </c>
      <c r="P10" s="36" t="s">
        <v>168</v>
      </c>
      <c r="Q10" s="36"/>
      <c r="R10" s="36"/>
      <c r="S10" s="36"/>
      <c r="T10" s="36"/>
      <c r="AC10" s="38" t="s">
        <v>167</v>
      </c>
      <c r="AD10" s="36" t="s">
        <v>168</v>
      </c>
      <c r="AE10" s="36"/>
      <c r="AF10" s="36"/>
      <c r="AG10" s="36"/>
      <c r="AH10" s="36"/>
    </row>
    <row r="11" spans="1:41" x14ac:dyDescent="0.25">
      <c r="A11" s="38" t="s">
        <v>125</v>
      </c>
      <c r="B11" s="36">
        <v>0.05</v>
      </c>
      <c r="C11" s="36"/>
      <c r="D11" s="36"/>
      <c r="E11" s="36"/>
      <c r="F11" s="36"/>
      <c r="O11" s="38" t="s">
        <v>125</v>
      </c>
      <c r="P11" s="36">
        <v>0.05</v>
      </c>
      <c r="Q11" s="36"/>
      <c r="R11" s="36"/>
      <c r="S11" s="36"/>
      <c r="T11" s="36"/>
      <c r="AC11" s="38" t="s">
        <v>125</v>
      </c>
      <c r="AD11" s="36">
        <v>0.05</v>
      </c>
      <c r="AE11" s="36"/>
      <c r="AF11" s="36"/>
      <c r="AG11" s="36"/>
      <c r="AH11" s="36"/>
    </row>
    <row r="12" spans="1:41" x14ac:dyDescent="0.25">
      <c r="A12" s="38"/>
      <c r="B12" s="36"/>
      <c r="C12" s="36"/>
      <c r="D12" s="36"/>
      <c r="E12" s="36"/>
      <c r="F12" s="36"/>
      <c r="O12" s="38"/>
      <c r="P12" s="36"/>
      <c r="Q12" s="36"/>
      <c r="R12" s="36"/>
      <c r="S12" s="36"/>
      <c r="T12" s="36"/>
      <c r="AC12" s="38"/>
      <c r="AD12" s="36"/>
      <c r="AE12" s="36"/>
      <c r="AF12" s="36"/>
      <c r="AG12" s="36"/>
      <c r="AH12" s="36"/>
    </row>
    <row r="13" spans="1:41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F13" s="36" t="s">
        <v>169</v>
      </c>
      <c r="O13" s="38" t="s">
        <v>126</v>
      </c>
      <c r="P13" s="36" t="s">
        <v>127</v>
      </c>
      <c r="Q13" s="36" t="s">
        <v>128</v>
      </c>
      <c r="R13" s="36" t="s">
        <v>129</v>
      </c>
      <c r="S13" s="36" t="s">
        <v>130</v>
      </c>
      <c r="T13" s="36" t="s">
        <v>169</v>
      </c>
      <c r="AC13" s="38" t="s">
        <v>126</v>
      </c>
      <c r="AD13" s="36" t="s">
        <v>127</v>
      </c>
      <c r="AE13" s="36" t="s">
        <v>128</v>
      </c>
      <c r="AF13" s="36" t="s">
        <v>129</v>
      </c>
      <c r="AG13" s="36" t="s">
        <v>130</v>
      </c>
      <c r="AH13" s="36" t="s">
        <v>169</v>
      </c>
    </row>
    <row r="14" spans="1:41" x14ac:dyDescent="0.25">
      <c r="A14" s="38" t="s">
        <v>135</v>
      </c>
      <c r="B14" s="36">
        <v>96.45</v>
      </c>
      <c r="C14" s="36">
        <v>2.0000000000000001E-4</v>
      </c>
      <c r="D14" s="36" t="s">
        <v>151</v>
      </c>
      <c r="E14" s="36" t="s">
        <v>134</v>
      </c>
      <c r="F14" s="36">
        <v>1</v>
      </c>
      <c r="O14" s="38" t="s">
        <v>135</v>
      </c>
      <c r="P14" s="36">
        <v>54.61</v>
      </c>
      <c r="Q14" s="36">
        <v>2.1100000000000001E-2</v>
      </c>
      <c r="R14" s="36" t="s">
        <v>175</v>
      </c>
      <c r="S14" s="36" t="s">
        <v>134</v>
      </c>
      <c r="T14" s="36">
        <v>1</v>
      </c>
      <c r="AC14" s="38" t="s">
        <v>135</v>
      </c>
      <c r="AD14" s="36">
        <v>11.34</v>
      </c>
      <c r="AE14" s="36">
        <v>0.22919999999999999</v>
      </c>
      <c r="AF14" s="36" t="s">
        <v>171</v>
      </c>
      <c r="AG14" s="36" t="s">
        <v>168</v>
      </c>
      <c r="AH14" s="36">
        <v>1</v>
      </c>
    </row>
    <row r="15" spans="1:41" x14ac:dyDescent="0.25">
      <c r="A15" s="38" t="s">
        <v>136</v>
      </c>
      <c r="B15" s="36">
        <v>0.11</v>
      </c>
      <c r="C15" s="36">
        <v>0.5917</v>
      </c>
      <c r="D15" s="36" t="s">
        <v>171</v>
      </c>
      <c r="E15" s="36" t="s">
        <v>168</v>
      </c>
      <c r="F15" s="36">
        <v>0.6603</v>
      </c>
      <c r="O15" s="38" t="s">
        <v>136</v>
      </c>
      <c r="P15" s="36">
        <v>0.30109999999999998</v>
      </c>
      <c r="Q15" s="36">
        <v>0.62370000000000003</v>
      </c>
      <c r="R15" s="36" t="s">
        <v>171</v>
      </c>
      <c r="S15" s="36" t="s">
        <v>168</v>
      </c>
      <c r="T15" s="36">
        <v>0.68340000000000001</v>
      </c>
      <c r="AC15" s="38" t="s">
        <v>136</v>
      </c>
      <c r="AD15" s="36">
        <v>12.6</v>
      </c>
      <c r="AE15" s="36">
        <v>0.2316</v>
      </c>
      <c r="AF15" s="36" t="s">
        <v>171</v>
      </c>
      <c r="AG15" s="36" t="s">
        <v>168</v>
      </c>
      <c r="AH15" s="36">
        <v>0.51700000000000002</v>
      </c>
    </row>
    <row r="16" spans="1:41" x14ac:dyDescent="0.25">
      <c r="A16" s="38" t="s">
        <v>170</v>
      </c>
      <c r="B16" s="36">
        <v>0.12870000000000001</v>
      </c>
      <c r="C16" s="36">
        <v>0.49359999999999998</v>
      </c>
      <c r="D16" s="36" t="s">
        <v>171</v>
      </c>
      <c r="E16" s="36" t="s">
        <v>168</v>
      </c>
      <c r="F16" s="36">
        <v>0.67930000000000001</v>
      </c>
      <c r="O16" s="38" t="s">
        <v>170</v>
      </c>
      <c r="P16" s="36">
        <v>0.61939999999999995</v>
      </c>
      <c r="Q16" s="36">
        <v>0.3674</v>
      </c>
      <c r="R16" s="36" t="s">
        <v>171</v>
      </c>
      <c r="S16" s="36" t="s">
        <v>168</v>
      </c>
      <c r="T16" s="36">
        <v>0.97809999999999997</v>
      </c>
      <c r="AC16" s="38" t="s">
        <v>170</v>
      </c>
      <c r="AD16" s="36">
        <v>3.077</v>
      </c>
      <c r="AE16" s="36">
        <v>0.221</v>
      </c>
      <c r="AF16" s="36" t="s">
        <v>171</v>
      </c>
      <c r="AG16" s="36" t="s">
        <v>168</v>
      </c>
      <c r="AH16" s="36">
        <v>0.63900000000000001</v>
      </c>
    </row>
    <row r="17" spans="1:34" x14ac:dyDescent="0.25">
      <c r="A17" s="38" t="s">
        <v>410</v>
      </c>
      <c r="B17" s="36">
        <v>0.63819999999999999</v>
      </c>
      <c r="C17" s="36"/>
      <c r="D17" s="36"/>
      <c r="E17" s="36"/>
      <c r="F17" s="36"/>
      <c r="O17" s="38" t="s">
        <v>410</v>
      </c>
      <c r="P17" s="36">
        <v>8.2620000000000005</v>
      </c>
      <c r="Q17" s="36"/>
      <c r="R17" s="36"/>
      <c r="S17" s="36"/>
      <c r="T17" s="36"/>
      <c r="AC17" s="38" t="s">
        <v>410</v>
      </c>
      <c r="AD17" s="36">
        <v>15.01</v>
      </c>
      <c r="AE17" s="36"/>
      <c r="AF17" s="36"/>
      <c r="AG17" s="36"/>
      <c r="AH17" s="36"/>
    </row>
    <row r="18" spans="1:34" x14ac:dyDescent="0.25">
      <c r="A18" s="38" t="s">
        <v>411</v>
      </c>
      <c r="B18" s="36">
        <v>0.73170000000000002</v>
      </c>
      <c r="C18" s="36"/>
      <c r="D18" s="36"/>
      <c r="E18" s="36"/>
      <c r="F18" s="36"/>
      <c r="O18" s="38" t="s">
        <v>411</v>
      </c>
      <c r="P18" s="36">
        <v>2.2679999999999998</v>
      </c>
      <c r="Q18" s="36"/>
      <c r="R18" s="36"/>
      <c r="S18" s="36"/>
      <c r="T18" s="36"/>
      <c r="AC18" s="38" t="s">
        <v>411</v>
      </c>
      <c r="AD18" s="36">
        <v>17.04</v>
      </c>
      <c r="AE18" s="36"/>
      <c r="AF18" s="36"/>
      <c r="AG18" s="36"/>
      <c r="AH18" s="36"/>
    </row>
    <row r="19" spans="1:34" x14ac:dyDescent="0.25">
      <c r="A19" s="38" t="s">
        <v>172</v>
      </c>
      <c r="B19" s="36">
        <v>1.3859999999999999</v>
      </c>
      <c r="C19" s="36"/>
      <c r="D19" s="36"/>
      <c r="E19" s="36"/>
      <c r="F19" s="36"/>
      <c r="O19" s="38" t="s">
        <v>172</v>
      </c>
      <c r="P19" s="36">
        <v>32.369999999999997</v>
      </c>
      <c r="Q19" s="36"/>
      <c r="R19" s="36"/>
      <c r="S19" s="36"/>
      <c r="T19" s="36"/>
      <c r="AC19" s="38" t="s">
        <v>172</v>
      </c>
      <c r="AD19" s="36">
        <v>36.75</v>
      </c>
      <c r="AE19" s="36"/>
      <c r="AF19" s="36"/>
      <c r="AG19" s="36"/>
      <c r="AH19" s="36"/>
    </row>
    <row r="21" spans="1:34" x14ac:dyDescent="0.25">
      <c r="A21" s="38" t="s">
        <v>138</v>
      </c>
      <c r="B21" s="36">
        <v>1</v>
      </c>
      <c r="C21" s="36"/>
      <c r="D21" s="36"/>
      <c r="E21" s="36"/>
      <c r="F21" s="36"/>
      <c r="O21" s="38" t="s">
        <v>138</v>
      </c>
      <c r="P21" s="36">
        <v>1</v>
      </c>
      <c r="Q21" s="36"/>
      <c r="R21" s="36"/>
      <c r="S21" s="36"/>
      <c r="T21" s="36"/>
      <c r="AC21" s="38" t="s">
        <v>138</v>
      </c>
      <c r="AD21" s="36">
        <v>1</v>
      </c>
      <c r="AE21" s="36"/>
      <c r="AF21" s="36"/>
      <c r="AG21" s="36"/>
      <c r="AH21" s="36"/>
    </row>
    <row r="22" spans="1:34" x14ac:dyDescent="0.25">
      <c r="A22" s="38" t="s">
        <v>139</v>
      </c>
      <c r="B22" s="36">
        <v>3</v>
      </c>
      <c r="C22" s="36"/>
      <c r="D22" s="36"/>
      <c r="E22" s="36"/>
      <c r="F22" s="36"/>
      <c r="O22" s="38" t="s">
        <v>139</v>
      </c>
      <c r="P22" s="36">
        <v>3</v>
      </c>
      <c r="Q22" s="36"/>
      <c r="R22" s="36"/>
      <c r="S22" s="36"/>
      <c r="T22" s="36"/>
      <c r="AC22" s="38" t="s">
        <v>139</v>
      </c>
      <c r="AD22" s="36">
        <v>3</v>
      </c>
      <c r="AE22" s="36"/>
      <c r="AF22" s="36"/>
      <c r="AG22" s="36"/>
      <c r="AH22" s="36"/>
    </row>
    <row r="23" spans="1:34" x14ac:dyDescent="0.25">
      <c r="A23" s="38" t="s">
        <v>140</v>
      </c>
      <c r="B23" s="36">
        <v>0.05</v>
      </c>
      <c r="C23" s="36"/>
      <c r="D23" s="36"/>
      <c r="E23" s="36"/>
      <c r="F23" s="36"/>
      <c r="O23" s="38" t="s">
        <v>140</v>
      </c>
      <c r="P23" s="36">
        <v>0.05</v>
      </c>
      <c r="Q23" s="36"/>
      <c r="R23" s="36"/>
      <c r="S23" s="36"/>
      <c r="T23" s="36"/>
      <c r="AC23" s="38" t="s">
        <v>140</v>
      </c>
      <c r="AD23" s="36">
        <v>0.05</v>
      </c>
      <c r="AE23" s="36"/>
      <c r="AF23" s="36"/>
      <c r="AG23" s="36"/>
      <c r="AH23" s="36"/>
    </row>
    <row r="24" spans="1:34" x14ac:dyDescent="0.25">
      <c r="A24" s="38"/>
      <c r="B24" s="36"/>
      <c r="C24" s="36"/>
      <c r="D24" s="36"/>
      <c r="E24" s="36"/>
      <c r="F24" s="36"/>
      <c r="O24" s="38"/>
      <c r="P24" s="36"/>
      <c r="Q24" s="36"/>
      <c r="R24" s="36"/>
      <c r="S24" s="36"/>
      <c r="T24" s="36"/>
      <c r="AC24" s="38"/>
      <c r="AD24" s="36"/>
      <c r="AE24" s="36"/>
      <c r="AF24" s="36"/>
      <c r="AG24" s="36"/>
      <c r="AH24" s="36"/>
    </row>
    <row r="25" spans="1:34" x14ac:dyDescent="0.25">
      <c r="A25" s="38" t="s">
        <v>141</v>
      </c>
      <c r="B25" s="36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  <c r="O25" s="38" t="s">
        <v>141</v>
      </c>
      <c r="P25" s="36" t="s">
        <v>142</v>
      </c>
      <c r="Q25" s="36" t="s">
        <v>143</v>
      </c>
      <c r="R25" s="36" t="s">
        <v>144</v>
      </c>
      <c r="S25" s="36" t="s">
        <v>145</v>
      </c>
      <c r="T25" s="36" t="s">
        <v>146</v>
      </c>
      <c r="AC25" s="38" t="s">
        <v>141</v>
      </c>
      <c r="AD25" s="36" t="s">
        <v>142</v>
      </c>
      <c r="AE25" s="36" t="s">
        <v>143</v>
      </c>
      <c r="AF25" s="36" t="s">
        <v>144</v>
      </c>
      <c r="AG25" s="36" t="s">
        <v>145</v>
      </c>
      <c r="AH25" s="36" t="s">
        <v>146</v>
      </c>
    </row>
    <row r="26" spans="1:34" x14ac:dyDescent="0.25">
      <c r="A26" s="38"/>
      <c r="B26" s="36"/>
      <c r="C26" s="36"/>
      <c r="D26" s="36"/>
      <c r="E26" s="36"/>
      <c r="F26" s="36"/>
      <c r="O26" s="38"/>
      <c r="P26" s="36"/>
      <c r="Q26" s="36"/>
      <c r="R26" s="36"/>
      <c r="S26" s="36"/>
      <c r="T26" s="36"/>
      <c r="AC26" s="38"/>
      <c r="AD26" s="36"/>
      <c r="AE26" s="36"/>
      <c r="AF26" s="36"/>
      <c r="AG26" s="36"/>
      <c r="AH26" s="36"/>
    </row>
    <row r="27" spans="1:34" x14ac:dyDescent="0.25">
      <c r="A27" s="38" t="s">
        <v>1027</v>
      </c>
      <c r="B27" s="36"/>
      <c r="C27" s="36"/>
      <c r="D27" s="36"/>
      <c r="E27" s="36"/>
      <c r="F27" s="36"/>
      <c r="O27" s="38" t="s">
        <v>1027</v>
      </c>
      <c r="P27" s="36"/>
      <c r="Q27" s="36"/>
      <c r="R27" s="36"/>
      <c r="S27" s="36"/>
      <c r="T27" s="36"/>
      <c r="AC27" s="38" t="s">
        <v>1027</v>
      </c>
      <c r="AD27" s="36"/>
      <c r="AE27" s="36"/>
      <c r="AF27" s="36"/>
      <c r="AG27" s="36"/>
      <c r="AH27" s="36"/>
    </row>
    <row r="28" spans="1:34" x14ac:dyDescent="0.25">
      <c r="A28" s="38" t="s">
        <v>425</v>
      </c>
      <c r="B28" s="36">
        <v>29.76</v>
      </c>
      <c r="C28" s="36" t="s">
        <v>1028</v>
      </c>
      <c r="D28" s="36" t="s">
        <v>134</v>
      </c>
      <c r="E28" s="36" t="s">
        <v>159</v>
      </c>
      <c r="F28" s="36">
        <v>1.1999999999999999E-3</v>
      </c>
      <c r="O28" s="38" t="s">
        <v>425</v>
      </c>
      <c r="P28" s="36">
        <v>11.13</v>
      </c>
      <c r="Q28" s="36" t="s">
        <v>1033</v>
      </c>
      <c r="R28" s="36" t="s">
        <v>168</v>
      </c>
      <c r="S28" s="36" t="s">
        <v>171</v>
      </c>
      <c r="T28" s="36">
        <v>0.1852</v>
      </c>
      <c r="AC28" s="38" t="s">
        <v>425</v>
      </c>
      <c r="AD28" s="36">
        <v>0.34499999999999997</v>
      </c>
      <c r="AE28" s="36" t="s">
        <v>1037</v>
      </c>
      <c r="AF28" s="36" t="s">
        <v>168</v>
      </c>
      <c r="AG28" s="36" t="s">
        <v>171</v>
      </c>
      <c r="AH28" s="36">
        <v>0.93679999999999997</v>
      </c>
    </row>
    <row r="29" spans="1:34" x14ac:dyDescent="0.25">
      <c r="A29" s="38" t="s">
        <v>619</v>
      </c>
      <c r="B29" s="36">
        <v>27.76</v>
      </c>
      <c r="C29" s="36" t="s">
        <v>1029</v>
      </c>
      <c r="D29" s="36" t="s">
        <v>134</v>
      </c>
      <c r="E29" s="36" t="s">
        <v>159</v>
      </c>
      <c r="F29" s="36">
        <v>5.0000000000000001E-3</v>
      </c>
      <c r="O29" s="38" t="s">
        <v>619</v>
      </c>
      <c r="P29" s="36">
        <v>12</v>
      </c>
      <c r="Q29" s="36" t="s">
        <v>1034</v>
      </c>
      <c r="R29" s="36" t="s">
        <v>134</v>
      </c>
      <c r="S29" s="36" t="s">
        <v>175</v>
      </c>
      <c r="T29" s="36">
        <v>2.23E-2</v>
      </c>
      <c r="AC29" s="38" t="s">
        <v>1038</v>
      </c>
      <c r="AD29" s="36">
        <v>1.798</v>
      </c>
      <c r="AE29" s="36" t="s">
        <v>1039</v>
      </c>
      <c r="AF29" s="36" t="s">
        <v>168</v>
      </c>
      <c r="AG29" s="36" t="s">
        <v>171</v>
      </c>
      <c r="AH29" s="36">
        <v>0.30459999999999998</v>
      </c>
    </row>
    <row r="30" spans="1:34" x14ac:dyDescent="0.25">
      <c r="A30" s="38" t="s">
        <v>429</v>
      </c>
      <c r="B30" s="36">
        <v>27.42</v>
      </c>
      <c r="C30" s="36" t="s">
        <v>1030</v>
      </c>
      <c r="D30" s="36" t="s">
        <v>134</v>
      </c>
      <c r="E30" s="36" t="s">
        <v>133</v>
      </c>
      <c r="F30" s="36" t="s">
        <v>132</v>
      </c>
      <c r="O30" s="38" t="s">
        <v>429</v>
      </c>
      <c r="P30" s="36">
        <v>14.28</v>
      </c>
      <c r="Q30" s="36" t="s">
        <v>1035</v>
      </c>
      <c r="R30" s="36" t="s">
        <v>168</v>
      </c>
      <c r="S30" s="36" t="s">
        <v>171</v>
      </c>
      <c r="T30" s="36">
        <v>5.28E-2</v>
      </c>
      <c r="AC30" s="38" t="s">
        <v>1040</v>
      </c>
      <c r="AD30" s="36">
        <v>1.788</v>
      </c>
      <c r="AE30" s="36" t="s">
        <v>1041</v>
      </c>
      <c r="AF30" s="36" t="s">
        <v>168</v>
      </c>
      <c r="AG30" s="36" t="s">
        <v>171</v>
      </c>
      <c r="AH30" s="36">
        <v>0.63329999999999997</v>
      </c>
    </row>
    <row r="32" spans="1:34" x14ac:dyDescent="0.25">
      <c r="A32" s="156" t="s">
        <v>1042</v>
      </c>
    </row>
    <row r="33" spans="1:40" x14ac:dyDescent="0.25">
      <c r="B33" s="1" t="s">
        <v>1031</v>
      </c>
      <c r="O33" s="1" t="s">
        <v>1032</v>
      </c>
      <c r="AC33" s="1" t="s">
        <v>1036</v>
      </c>
    </row>
    <row r="34" spans="1:40" x14ac:dyDescent="0.25">
      <c r="B34" s="209" t="s">
        <v>94</v>
      </c>
      <c r="C34" s="209"/>
      <c r="D34" s="209"/>
      <c r="E34" s="209"/>
      <c r="F34" s="209" t="s">
        <v>240</v>
      </c>
      <c r="G34" s="209"/>
      <c r="H34" s="209"/>
      <c r="I34" s="209"/>
      <c r="J34" s="209" t="s">
        <v>95</v>
      </c>
      <c r="K34" s="209"/>
      <c r="L34" s="209"/>
      <c r="M34" s="209"/>
      <c r="O34" s="209" t="s">
        <v>94</v>
      </c>
      <c r="P34" s="209"/>
      <c r="Q34" s="209"/>
      <c r="R34" s="209"/>
      <c r="S34" s="209" t="s">
        <v>240</v>
      </c>
      <c r="T34" s="209"/>
      <c r="U34" s="209"/>
      <c r="V34" s="209"/>
      <c r="W34" s="209" t="s">
        <v>95</v>
      </c>
      <c r="X34" s="209"/>
      <c r="Y34" s="209"/>
      <c r="Z34" s="209"/>
      <c r="AC34" s="209" t="s">
        <v>94</v>
      </c>
      <c r="AD34" s="209"/>
      <c r="AE34" s="209"/>
      <c r="AF34" s="209"/>
      <c r="AG34" s="209" t="s">
        <v>240</v>
      </c>
      <c r="AH34" s="209"/>
      <c r="AI34" s="209"/>
      <c r="AJ34" s="209"/>
      <c r="AK34" s="209" t="s">
        <v>95</v>
      </c>
      <c r="AL34" s="209"/>
      <c r="AM34" s="209"/>
      <c r="AN34" s="209"/>
    </row>
    <row r="35" spans="1:40" x14ac:dyDescent="0.25">
      <c r="B35" s="36">
        <v>12.4</v>
      </c>
      <c r="C35" s="36">
        <v>13.8</v>
      </c>
      <c r="D35" s="36">
        <v>16.5</v>
      </c>
      <c r="E35" s="36">
        <v>6.22</v>
      </c>
      <c r="F35" s="36">
        <v>13.1</v>
      </c>
      <c r="G35" s="36">
        <v>13.4</v>
      </c>
      <c r="H35" s="36">
        <v>14.7</v>
      </c>
      <c r="I35" s="36">
        <v>6.93</v>
      </c>
      <c r="J35" s="36">
        <v>10.3</v>
      </c>
      <c r="K35" s="36">
        <v>13.9</v>
      </c>
      <c r="L35" s="36">
        <v>16.100000000000001</v>
      </c>
      <c r="M35" s="36">
        <v>7.04</v>
      </c>
      <c r="O35" s="36">
        <v>30.4</v>
      </c>
      <c r="P35" s="36">
        <v>27.6</v>
      </c>
      <c r="Q35" s="36">
        <v>18</v>
      </c>
      <c r="R35" s="36">
        <v>26.2</v>
      </c>
      <c r="S35" s="36">
        <v>36.1</v>
      </c>
      <c r="T35" s="36">
        <v>38.200000000000003</v>
      </c>
      <c r="U35" s="36">
        <v>23</v>
      </c>
      <c r="V35" s="36">
        <v>26.1</v>
      </c>
      <c r="W35" s="36">
        <v>38.299999999999997</v>
      </c>
      <c r="X35" s="36">
        <v>38.799999999999997</v>
      </c>
      <c r="Y35" s="36">
        <v>19.8</v>
      </c>
      <c r="Z35" s="36">
        <v>25.7</v>
      </c>
      <c r="AC35" s="36">
        <v>3.5</v>
      </c>
      <c r="AD35" s="36">
        <v>3.66</v>
      </c>
      <c r="AE35" s="36">
        <v>3.71</v>
      </c>
      <c r="AF35" s="36">
        <v>1.74</v>
      </c>
      <c r="AG35" s="36">
        <v>4.93</v>
      </c>
      <c r="AH35" s="36">
        <v>4.07</v>
      </c>
      <c r="AI35" s="36">
        <v>2.81</v>
      </c>
      <c r="AJ35" s="36">
        <v>2.59</v>
      </c>
      <c r="AK35" s="36">
        <v>4.8600000000000003</v>
      </c>
      <c r="AL35" s="36">
        <v>4.54</v>
      </c>
      <c r="AM35" s="36">
        <v>3.06</v>
      </c>
      <c r="AN35" s="36">
        <v>1.89</v>
      </c>
    </row>
    <row r="36" spans="1:40" x14ac:dyDescent="0.25">
      <c r="B36" s="36">
        <v>0.65</v>
      </c>
      <c r="C36" s="36">
        <v>1.33</v>
      </c>
      <c r="D36" s="36">
        <v>0.76</v>
      </c>
      <c r="E36" s="36">
        <v>0.27</v>
      </c>
      <c r="F36" s="36">
        <v>0.7</v>
      </c>
      <c r="G36" s="36">
        <v>3.19</v>
      </c>
      <c r="H36" s="36">
        <v>0.87</v>
      </c>
      <c r="I36" s="36">
        <v>0.3</v>
      </c>
      <c r="J36" s="36">
        <v>0.57999999999999996</v>
      </c>
      <c r="K36" s="36">
        <v>3.6</v>
      </c>
      <c r="L36" s="36">
        <v>0.63</v>
      </c>
      <c r="M36" s="36">
        <v>0.25</v>
      </c>
      <c r="O36" s="36">
        <v>5.0199999999999996</v>
      </c>
      <c r="P36" s="36">
        <v>12.4</v>
      </c>
      <c r="Q36" s="36">
        <v>4.7300000000000004</v>
      </c>
      <c r="R36" s="36">
        <v>3.57</v>
      </c>
      <c r="S36" s="36">
        <v>5.3</v>
      </c>
      <c r="T36" s="36">
        <v>20.9</v>
      </c>
      <c r="U36" s="36">
        <v>6.53</v>
      </c>
      <c r="V36" s="36">
        <v>4.34</v>
      </c>
      <c r="W36" s="36">
        <v>6.53</v>
      </c>
      <c r="X36" s="36">
        <v>22.8</v>
      </c>
      <c r="Y36" s="36">
        <v>5.41</v>
      </c>
      <c r="Z36" s="36">
        <v>4.0199999999999996</v>
      </c>
      <c r="AC36" s="36">
        <v>1.1399999999999999</v>
      </c>
      <c r="AD36" s="36">
        <v>2.17</v>
      </c>
      <c r="AE36" s="36">
        <v>2.0099999999999998</v>
      </c>
      <c r="AF36" s="36">
        <v>0.65</v>
      </c>
      <c r="AG36" s="36">
        <v>2.2400000000000002</v>
      </c>
      <c r="AH36" s="36">
        <v>2.71</v>
      </c>
      <c r="AI36" s="36">
        <v>1.79</v>
      </c>
      <c r="AJ36" s="36">
        <v>1.4</v>
      </c>
      <c r="AK36" s="36">
        <v>1.6</v>
      </c>
      <c r="AL36" s="36">
        <v>3.27</v>
      </c>
      <c r="AM36" s="36">
        <v>1.96</v>
      </c>
      <c r="AN36" s="36">
        <v>1.1200000000000001</v>
      </c>
    </row>
    <row r="38" spans="1:40" x14ac:dyDescent="0.25">
      <c r="A38" s="38" t="s">
        <v>165</v>
      </c>
      <c r="B38" s="36" t="s">
        <v>409</v>
      </c>
      <c r="C38" s="36"/>
      <c r="D38" s="36"/>
      <c r="E38" s="36"/>
      <c r="F38" s="36"/>
      <c r="O38" s="38" t="s">
        <v>165</v>
      </c>
      <c r="P38" s="36" t="s">
        <v>409</v>
      </c>
      <c r="Q38" s="36"/>
      <c r="R38" s="36"/>
      <c r="S38" s="36"/>
      <c r="T38" s="36"/>
      <c r="AC38" s="38" t="s">
        <v>165</v>
      </c>
      <c r="AD38" s="36" t="s">
        <v>409</v>
      </c>
      <c r="AE38" s="36"/>
      <c r="AF38" s="36"/>
      <c r="AG38" s="36"/>
      <c r="AH38" s="36"/>
    </row>
    <row r="39" spans="1:40" x14ac:dyDescent="0.25">
      <c r="A39" s="38" t="s">
        <v>167</v>
      </c>
      <c r="B39" s="36" t="s">
        <v>168</v>
      </c>
      <c r="C39" s="36"/>
      <c r="D39" s="36"/>
      <c r="E39" s="36"/>
      <c r="F39" s="36"/>
      <c r="O39" s="38" t="s">
        <v>167</v>
      </c>
      <c r="P39" s="36" t="s">
        <v>168</v>
      </c>
      <c r="Q39" s="36"/>
      <c r="R39" s="36"/>
      <c r="S39" s="36"/>
      <c r="T39" s="36"/>
      <c r="AC39" s="38" t="s">
        <v>167</v>
      </c>
      <c r="AD39" s="36" t="s">
        <v>168</v>
      </c>
      <c r="AE39" s="36"/>
      <c r="AF39" s="36"/>
      <c r="AG39" s="36"/>
      <c r="AH39" s="36"/>
    </row>
    <row r="40" spans="1:40" x14ac:dyDescent="0.25">
      <c r="A40" s="38" t="s">
        <v>125</v>
      </c>
      <c r="B40" s="36">
        <v>0.05</v>
      </c>
      <c r="C40" s="36"/>
      <c r="D40" s="36"/>
      <c r="E40" s="36"/>
      <c r="F40" s="36"/>
      <c r="O40" s="38" t="s">
        <v>125</v>
      </c>
      <c r="P40" s="36">
        <v>0.05</v>
      </c>
      <c r="Q40" s="36"/>
      <c r="R40" s="36"/>
      <c r="S40" s="36"/>
      <c r="T40" s="36"/>
      <c r="AC40" s="38" t="s">
        <v>125</v>
      </c>
      <c r="AD40" s="36">
        <v>0.05</v>
      </c>
      <c r="AE40" s="36"/>
      <c r="AF40" s="36"/>
      <c r="AG40" s="36"/>
      <c r="AH40" s="36"/>
    </row>
    <row r="41" spans="1:40" x14ac:dyDescent="0.25">
      <c r="A41" s="38"/>
      <c r="B41" s="36"/>
      <c r="C41" s="36"/>
      <c r="D41" s="36"/>
      <c r="E41" s="36"/>
      <c r="F41" s="36"/>
      <c r="O41" s="38"/>
      <c r="P41" s="36"/>
      <c r="Q41" s="36"/>
      <c r="R41" s="36"/>
      <c r="S41" s="36"/>
      <c r="T41" s="36"/>
      <c r="AC41" s="38"/>
      <c r="AD41" s="36"/>
      <c r="AE41" s="36"/>
      <c r="AF41" s="36"/>
      <c r="AG41" s="36"/>
      <c r="AH41" s="36"/>
    </row>
    <row r="42" spans="1:40" x14ac:dyDescent="0.25">
      <c r="A42" s="38" t="s">
        <v>126</v>
      </c>
      <c r="B42" s="36" t="s">
        <v>127</v>
      </c>
      <c r="C42" s="36" t="s">
        <v>128</v>
      </c>
      <c r="D42" s="36" t="s">
        <v>129</v>
      </c>
      <c r="E42" s="36" t="s">
        <v>130</v>
      </c>
      <c r="F42" s="36" t="s">
        <v>169</v>
      </c>
      <c r="O42" s="38" t="s">
        <v>126</v>
      </c>
      <c r="P42" s="36" t="s">
        <v>127</v>
      </c>
      <c r="Q42" s="36" t="s">
        <v>128</v>
      </c>
      <c r="R42" s="36" t="s">
        <v>129</v>
      </c>
      <c r="S42" s="36" t="s">
        <v>130</v>
      </c>
      <c r="T42" s="36" t="s">
        <v>169</v>
      </c>
      <c r="AC42" s="38" t="s">
        <v>126</v>
      </c>
      <c r="AD42" s="36" t="s">
        <v>127</v>
      </c>
      <c r="AE42" s="36" t="s">
        <v>128</v>
      </c>
      <c r="AF42" s="36" t="s">
        <v>129</v>
      </c>
      <c r="AG42" s="36" t="s">
        <v>130</v>
      </c>
      <c r="AH42" s="36" t="s">
        <v>169</v>
      </c>
    </row>
    <row r="43" spans="1:40" x14ac:dyDescent="0.25">
      <c r="A43" s="38" t="s">
        <v>135</v>
      </c>
      <c r="B43" s="36">
        <v>82.26</v>
      </c>
      <c r="C43" s="36">
        <v>8.3000000000000001E-3</v>
      </c>
      <c r="D43" s="36" t="s">
        <v>159</v>
      </c>
      <c r="E43" s="36" t="s">
        <v>134</v>
      </c>
      <c r="F43" s="36">
        <v>1</v>
      </c>
      <c r="O43" s="38" t="s">
        <v>135</v>
      </c>
      <c r="P43" s="36">
        <v>70.14</v>
      </c>
      <c r="Q43" s="36">
        <v>8.5000000000000006E-3</v>
      </c>
      <c r="R43" s="36" t="s">
        <v>159</v>
      </c>
      <c r="S43" s="36" t="s">
        <v>134</v>
      </c>
      <c r="T43" s="36">
        <v>1</v>
      </c>
      <c r="AC43" s="38" t="s">
        <v>135</v>
      </c>
      <c r="AD43" s="36">
        <v>45.87</v>
      </c>
      <c r="AE43" s="36">
        <v>2.6599999999999999E-2</v>
      </c>
      <c r="AF43" s="36" t="s">
        <v>175</v>
      </c>
      <c r="AG43" s="36" t="s">
        <v>134</v>
      </c>
      <c r="AH43" s="36">
        <v>1</v>
      </c>
    </row>
    <row r="44" spans="1:40" x14ac:dyDescent="0.25">
      <c r="A44" s="38" t="s">
        <v>136</v>
      </c>
      <c r="B44" s="36">
        <v>1.1610000000000001E-2</v>
      </c>
      <c r="C44" s="36">
        <v>0.91749999999999998</v>
      </c>
      <c r="D44" s="36" t="s">
        <v>171</v>
      </c>
      <c r="E44" s="36" t="s">
        <v>168</v>
      </c>
      <c r="F44" s="36">
        <v>0.87450000000000006</v>
      </c>
      <c r="O44" s="38" t="s">
        <v>136</v>
      </c>
      <c r="P44" s="36">
        <v>2.512</v>
      </c>
      <c r="Q44" s="36">
        <v>0.1573</v>
      </c>
      <c r="R44" s="36" t="s">
        <v>171</v>
      </c>
      <c r="S44" s="36" t="s">
        <v>168</v>
      </c>
      <c r="T44" s="36">
        <v>0.58009999999999995</v>
      </c>
      <c r="AC44" s="38" t="s">
        <v>136</v>
      </c>
      <c r="AD44" s="36">
        <v>3.6419999999999999</v>
      </c>
      <c r="AE44" s="36">
        <v>0.29849999999999999</v>
      </c>
      <c r="AF44" s="36" t="s">
        <v>171</v>
      </c>
      <c r="AG44" s="36" t="s">
        <v>168</v>
      </c>
      <c r="AH44" s="36">
        <v>0.77480000000000004</v>
      </c>
    </row>
    <row r="45" spans="1:40" x14ac:dyDescent="0.25">
      <c r="A45" s="38" t="s">
        <v>170</v>
      </c>
      <c r="B45" s="36">
        <v>0.10440000000000001</v>
      </c>
      <c r="C45" s="36">
        <v>0.52990000000000004</v>
      </c>
      <c r="D45" s="36" t="s">
        <v>171</v>
      </c>
      <c r="E45" s="36" t="s">
        <v>168</v>
      </c>
      <c r="F45" s="36">
        <v>0.93959999999999999</v>
      </c>
      <c r="O45" s="38" t="s">
        <v>170</v>
      </c>
      <c r="P45" s="36">
        <v>0.18149999999999999</v>
      </c>
      <c r="Q45" s="36">
        <v>0.2319</v>
      </c>
      <c r="R45" s="36" t="s">
        <v>171</v>
      </c>
      <c r="S45" s="36" t="s">
        <v>168</v>
      </c>
      <c r="T45" s="36">
        <v>0.62829999999999997</v>
      </c>
      <c r="AC45" s="38" t="s">
        <v>170</v>
      </c>
      <c r="AD45" s="36">
        <v>2.7289999999999998E-2</v>
      </c>
      <c r="AE45" s="36">
        <v>0.87760000000000005</v>
      </c>
      <c r="AF45" s="36" t="s">
        <v>171</v>
      </c>
      <c r="AG45" s="36" t="s">
        <v>168</v>
      </c>
      <c r="AH45" s="36">
        <v>0.70409999999999995</v>
      </c>
    </row>
    <row r="46" spans="1:40" x14ac:dyDescent="0.25">
      <c r="A46" s="38" t="s">
        <v>410</v>
      </c>
      <c r="B46" s="36">
        <v>6.3280000000000003</v>
      </c>
      <c r="C46" s="36"/>
      <c r="D46" s="36"/>
      <c r="E46" s="36"/>
      <c r="F46" s="36"/>
      <c r="O46" s="38" t="s">
        <v>410</v>
      </c>
      <c r="P46" s="36">
        <v>5.4930000000000003</v>
      </c>
      <c r="Q46" s="36"/>
      <c r="R46" s="36"/>
      <c r="S46" s="36"/>
      <c r="T46" s="36"/>
      <c r="AC46" s="38" t="s">
        <v>410</v>
      </c>
      <c r="AD46" s="36">
        <v>8.2759999999999998</v>
      </c>
      <c r="AE46" s="36"/>
      <c r="AF46" s="36"/>
      <c r="AG46" s="36"/>
      <c r="AH46" s="36"/>
    </row>
    <row r="47" spans="1:40" x14ac:dyDescent="0.25">
      <c r="A47" s="38" t="s">
        <v>411</v>
      </c>
      <c r="B47" s="36">
        <v>0.52400000000000002</v>
      </c>
      <c r="C47" s="36"/>
      <c r="D47" s="36"/>
      <c r="E47" s="36"/>
      <c r="F47" s="36"/>
      <c r="O47" s="38" t="s">
        <v>411</v>
      </c>
      <c r="P47" s="36">
        <v>2.3109999999999999</v>
      </c>
      <c r="Q47" s="36"/>
      <c r="R47" s="36"/>
      <c r="S47" s="36"/>
      <c r="T47" s="36"/>
      <c r="AC47" s="38" t="s">
        <v>411</v>
      </c>
      <c r="AD47" s="36">
        <v>7.1580000000000004</v>
      </c>
      <c r="AE47" s="36"/>
      <c r="AF47" s="36"/>
      <c r="AG47" s="36"/>
      <c r="AH47" s="36"/>
    </row>
    <row r="48" spans="1:40" x14ac:dyDescent="0.25">
      <c r="A48" s="38" t="s">
        <v>172</v>
      </c>
      <c r="B48" s="36">
        <v>10.32</v>
      </c>
      <c r="C48" s="36"/>
      <c r="D48" s="36"/>
      <c r="E48" s="36"/>
      <c r="F48" s="36"/>
      <c r="O48" s="38" t="s">
        <v>172</v>
      </c>
      <c r="P48" s="36">
        <v>19.11</v>
      </c>
      <c r="Q48" s="36"/>
      <c r="R48" s="36"/>
      <c r="S48" s="36"/>
      <c r="T48" s="36"/>
      <c r="AC48" s="38" t="s">
        <v>172</v>
      </c>
      <c r="AD48" s="36">
        <v>33.86</v>
      </c>
      <c r="AE48" s="36"/>
      <c r="AF48" s="36"/>
      <c r="AG48" s="36"/>
      <c r="AH48" s="36"/>
    </row>
    <row r="49" spans="1:40" x14ac:dyDescent="0.25">
      <c r="A49" s="38"/>
      <c r="B49" s="36"/>
      <c r="C49" s="36"/>
      <c r="D49" s="36"/>
      <c r="E49" s="36"/>
      <c r="F49" s="36"/>
    </row>
    <row r="50" spans="1:40" x14ac:dyDescent="0.25">
      <c r="A50" s="38" t="s">
        <v>138</v>
      </c>
      <c r="B50" s="36">
        <v>1</v>
      </c>
      <c r="C50" s="36"/>
      <c r="D50" s="36"/>
      <c r="E50" s="36"/>
      <c r="F50" s="36"/>
      <c r="O50" s="38" t="s">
        <v>138</v>
      </c>
      <c r="P50" s="36">
        <v>1</v>
      </c>
      <c r="Q50" s="36"/>
      <c r="R50" s="36"/>
      <c r="S50" s="36"/>
      <c r="T50" s="36"/>
      <c r="AC50" s="38" t="s">
        <v>138</v>
      </c>
      <c r="AD50" s="36">
        <v>1</v>
      </c>
      <c r="AE50" s="36"/>
      <c r="AF50" s="36"/>
      <c r="AG50" s="36"/>
      <c r="AH50" s="36"/>
    </row>
    <row r="51" spans="1:40" x14ac:dyDescent="0.25">
      <c r="A51" s="38" t="s">
        <v>139</v>
      </c>
      <c r="B51" s="36">
        <v>3</v>
      </c>
      <c r="C51" s="36"/>
      <c r="D51" s="36"/>
      <c r="E51" s="36"/>
      <c r="F51" s="36"/>
      <c r="O51" s="38" t="s">
        <v>139</v>
      </c>
      <c r="P51" s="36">
        <v>3</v>
      </c>
      <c r="Q51" s="36"/>
      <c r="R51" s="36"/>
      <c r="S51" s="36"/>
      <c r="T51" s="36"/>
      <c r="AC51" s="38" t="s">
        <v>139</v>
      </c>
      <c r="AD51" s="36">
        <v>3</v>
      </c>
      <c r="AE51" s="36"/>
      <c r="AF51" s="36"/>
      <c r="AG51" s="36"/>
      <c r="AH51" s="36"/>
    </row>
    <row r="52" spans="1:40" x14ac:dyDescent="0.25">
      <c r="A52" s="38" t="s">
        <v>140</v>
      </c>
      <c r="B52" s="36">
        <v>0.05</v>
      </c>
      <c r="C52" s="36"/>
      <c r="D52" s="36"/>
      <c r="E52" s="36"/>
      <c r="F52" s="36"/>
      <c r="O52" s="38" t="s">
        <v>140</v>
      </c>
      <c r="P52" s="36">
        <v>0.05</v>
      </c>
      <c r="Q52" s="36"/>
      <c r="R52" s="36"/>
      <c r="S52" s="36"/>
      <c r="T52" s="36"/>
      <c r="AC52" s="38" t="s">
        <v>140</v>
      </c>
      <c r="AD52" s="36">
        <v>0.05</v>
      </c>
      <c r="AE52" s="36"/>
      <c r="AF52" s="36"/>
      <c r="AG52" s="36"/>
      <c r="AH52" s="36"/>
    </row>
    <row r="53" spans="1:40" x14ac:dyDescent="0.25">
      <c r="A53" s="38"/>
      <c r="B53" s="36"/>
      <c r="C53" s="36"/>
      <c r="D53" s="36"/>
      <c r="E53" s="36"/>
      <c r="F53" s="36"/>
      <c r="O53" s="38"/>
      <c r="P53" s="36"/>
      <c r="Q53" s="36"/>
      <c r="R53" s="36"/>
      <c r="S53" s="36"/>
      <c r="T53" s="36"/>
      <c r="AC53" s="38"/>
      <c r="AD53" s="36"/>
      <c r="AE53" s="36"/>
      <c r="AF53" s="36"/>
      <c r="AG53" s="36"/>
      <c r="AH53" s="36"/>
    </row>
    <row r="54" spans="1:40" x14ac:dyDescent="0.25">
      <c r="A54" s="38" t="s">
        <v>141</v>
      </c>
      <c r="B54" s="36" t="s">
        <v>142</v>
      </c>
      <c r="C54" s="36" t="s">
        <v>143</v>
      </c>
      <c r="D54" s="36" t="s">
        <v>144</v>
      </c>
      <c r="E54" s="36" t="s">
        <v>145</v>
      </c>
      <c r="F54" s="36" t="s">
        <v>146</v>
      </c>
      <c r="O54" s="38" t="s">
        <v>141</v>
      </c>
      <c r="P54" s="36" t="s">
        <v>142</v>
      </c>
      <c r="Q54" s="36" t="s">
        <v>143</v>
      </c>
      <c r="R54" s="36" t="s">
        <v>144</v>
      </c>
      <c r="S54" s="36" t="s">
        <v>145</v>
      </c>
      <c r="T54" s="36" t="s">
        <v>146</v>
      </c>
      <c r="AC54" s="38" t="s">
        <v>141</v>
      </c>
      <c r="AD54" s="36" t="s">
        <v>142</v>
      </c>
      <c r="AE54" s="36" t="s">
        <v>143</v>
      </c>
      <c r="AF54" s="36" t="s">
        <v>144</v>
      </c>
      <c r="AG54" s="36" t="s">
        <v>145</v>
      </c>
      <c r="AH54" s="36" t="s">
        <v>146</v>
      </c>
    </row>
    <row r="55" spans="1:40" x14ac:dyDescent="0.25">
      <c r="A55" s="38"/>
      <c r="B55" s="36"/>
      <c r="C55" s="36"/>
      <c r="D55" s="36"/>
      <c r="E55" s="36"/>
      <c r="F55" s="36"/>
      <c r="O55" s="38"/>
      <c r="P55" s="36"/>
      <c r="Q55" s="36"/>
      <c r="R55" s="36"/>
      <c r="S55" s="36"/>
      <c r="T55" s="36"/>
      <c r="AC55" s="38"/>
      <c r="AD55" s="36"/>
      <c r="AE55" s="36"/>
      <c r="AF55" s="36"/>
      <c r="AG55" s="36"/>
      <c r="AH55" s="36"/>
    </row>
    <row r="56" spans="1:40" x14ac:dyDescent="0.25">
      <c r="A56" s="38" t="s">
        <v>1027</v>
      </c>
      <c r="B56" s="36"/>
      <c r="C56" s="36"/>
      <c r="D56" s="36"/>
      <c r="E56" s="36"/>
      <c r="F56" s="36"/>
      <c r="O56" s="38" t="s">
        <v>1027</v>
      </c>
      <c r="P56" s="36"/>
      <c r="Q56" s="36"/>
      <c r="R56" s="36"/>
      <c r="S56" s="36"/>
      <c r="T56" s="36"/>
      <c r="AC56" s="38" t="s">
        <v>1027</v>
      </c>
      <c r="AD56" s="36"/>
      <c r="AE56" s="36"/>
      <c r="AF56" s="36"/>
      <c r="AG56" s="36"/>
      <c r="AH56" s="36"/>
    </row>
    <row r="57" spans="1:40" x14ac:dyDescent="0.25">
      <c r="A57" s="38" t="s">
        <v>425</v>
      </c>
      <c r="B57" s="36">
        <v>11.48</v>
      </c>
      <c r="C57" s="36" t="s">
        <v>1043</v>
      </c>
      <c r="D57" s="36" t="s">
        <v>134</v>
      </c>
      <c r="E57" s="36" t="s">
        <v>175</v>
      </c>
      <c r="F57" s="36">
        <v>3.2800000000000003E-2</v>
      </c>
      <c r="O57" s="38" t="s">
        <v>425</v>
      </c>
      <c r="P57" s="36">
        <v>19.12</v>
      </c>
      <c r="Q57" s="36" t="s">
        <v>1046</v>
      </c>
      <c r="R57" s="36" t="s">
        <v>134</v>
      </c>
      <c r="S57" s="36" t="s">
        <v>175</v>
      </c>
      <c r="T57" s="36">
        <v>2.12E-2</v>
      </c>
      <c r="AC57" s="38" t="s">
        <v>425</v>
      </c>
      <c r="AD57" s="36">
        <v>1.66</v>
      </c>
      <c r="AE57" s="36" t="s">
        <v>1049</v>
      </c>
      <c r="AF57" s="36" t="s">
        <v>134</v>
      </c>
      <c r="AG57" s="36" t="s">
        <v>175</v>
      </c>
      <c r="AH57" s="36">
        <v>2.4500000000000001E-2</v>
      </c>
    </row>
    <row r="58" spans="1:40" x14ac:dyDescent="0.25">
      <c r="A58" s="38" t="s">
        <v>619</v>
      </c>
      <c r="B58" s="36">
        <v>10.77</v>
      </c>
      <c r="C58" s="36" t="s">
        <v>1044</v>
      </c>
      <c r="D58" s="36" t="s">
        <v>134</v>
      </c>
      <c r="E58" s="36" t="s">
        <v>175</v>
      </c>
      <c r="F58" s="36">
        <v>1.8800000000000001E-2</v>
      </c>
      <c r="O58" s="38" t="s">
        <v>619</v>
      </c>
      <c r="P58" s="36">
        <v>21.58</v>
      </c>
      <c r="Q58" s="36" t="s">
        <v>1047</v>
      </c>
      <c r="R58" s="36" t="s">
        <v>134</v>
      </c>
      <c r="S58" s="36" t="s">
        <v>175</v>
      </c>
      <c r="T58" s="36">
        <v>2.1399999999999999E-2</v>
      </c>
      <c r="AC58" s="38" t="s">
        <v>619</v>
      </c>
      <c r="AD58" s="36">
        <v>1.5649999999999999</v>
      </c>
      <c r="AE58" s="36" t="s">
        <v>1050</v>
      </c>
      <c r="AF58" s="36" t="s">
        <v>168</v>
      </c>
      <c r="AG58" s="36" t="s">
        <v>171</v>
      </c>
      <c r="AH58" s="36">
        <v>7.6499999999999999E-2</v>
      </c>
    </row>
    <row r="59" spans="1:40" x14ac:dyDescent="0.25">
      <c r="A59" s="38" t="s">
        <v>429</v>
      </c>
      <c r="B59" s="36">
        <v>10.57</v>
      </c>
      <c r="C59" s="36" t="s">
        <v>1045</v>
      </c>
      <c r="D59" s="36" t="s">
        <v>134</v>
      </c>
      <c r="E59" s="36" t="s">
        <v>175</v>
      </c>
      <c r="F59" s="36">
        <v>2.9499999999999998E-2</v>
      </c>
      <c r="O59" s="38" t="s">
        <v>429</v>
      </c>
      <c r="P59" s="36">
        <v>20.96</v>
      </c>
      <c r="Q59" s="36" t="s">
        <v>1048</v>
      </c>
      <c r="R59" s="36" t="s">
        <v>134</v>
      </c>
      <c r="S59" s="36" t="s">
        <v>175</v>
      </c>
      <c r="T59" s="36">
        <v>3.8100000000000002E-2</v>
      </c>
      <c r="AC59" s="38" t="s">
        <v>429</v>
      </c>
      <c r="AD59" s="36">
        <v>1.6</v>
      </c>
      <c r="AE59" s="36" t="s">
        <v>1051</v>
      </c>
      <c r="AF59" s="36" t="s">
        <v>168</v>
      </c>
      <c r="AG59" s="36" t="s">
        <v>171</v>
      </c>
      <c r="AH59" s="36">
        <v>0.184</v>
      </c>
    </row>
    <row r="61" spans="1:40" x14ac:dyDescent="0.25">
      <c r="A61" s="1" t="s">
        <v>1052</v>
      </c>
    </row>
    <row r="62" spans="1:40" x14ac:dyDescent="0.25">
      <c r="B62" s="1" t="s">
        <v>1031</v>
      </c>
      <c r="O62" s="1" t="s">
        <v>1032</v>
      </c>
      <c r="AC62" s="1" t="s">
        <v>1036</v>
      </c>
    </row>
    <row r="63" spans="1:40" x14ac:dyDescent="0.25">
      <c r="B63" s="209" t="s">
        <v>94</v>
      </c>
      <c r="C63" s="209"/>
      <c r="D63" s="209"/>
      <c r="E63" s="209"/>
      <c r="F63" s="209" t="s">
        <v>240</v>
      </c>
      <c r="G63" s="209"/>
      <c r="H63" s="209"/>
      <c r="I63" s="209"/>
      <c r="J63" s="209" t="s">
        <v>95</v>
      </c>
      <c r="K63" s="209"/>
      <c r="L63" s="209"/>
      <c r="M63" s="209"/>
      <c r="O63" s="209" t="s">
        <v>94</v>
      </c>
      <c r="P63" s="209"/>
      <c r="Q63" s="209"/>
      <c r="R63" s="209"/>
      <c r="S63" s="209" t="s">
        <v>240</v>
      </c>
      <c r="T63" s="209"/>
      <c r="U63" s="209"/>
      <c r="V63" s="209"/>
      <c r="W63" s="209" t="s">
        <v>95</v>
      </c>
      <c r="X63" s="209"/>
      <c r="Y63" s="209"/>
      <c r="Z63" s="209"/>
      <c r="AC63" s="209" t="s">
        <v>94</v>
      </c>
      <c r="AD63" s="209"/>
      <c r="AE63" s="209"/>
      <c r="AF63" s="209"/>
      <c r="AG63" s="209" t="s">
        <v>240</v>
      </c>
      <c r="AH63" s="209"/>
      <c r="AI63" s="209"/>
      <c r="AJ63" s="209"/>
      <c r="AK63" s="209" t="s">
        <v>95</v>
      </c>
      <c r="AL63" s="209"/>
      <c r="AM63" s="209"/>
      <c r="AN63" s="209"/>
    </row>
    <row r="64" spans="1:40" x14ac:dyDescent="0.25">
      <c r="B64" s="36">
        <v>16.2</v>
      </c>
      <c r="C64" s="36">
        <v>11.9</v>
      </c>
      <c r="D64" s="36">
        <v>18.100000000000001</v>
      </c>
      <c r="E64" s="36">
        <v>11.9</v>
      </c>
      <c r="F64" s="36">
        <v>19.3</v>
      </c>
      <c r="G64" s="36">
        <v>14</v>
      </c>
      <c r="H64" s="36">
        <v>16.100000000000001</v>
      </c>
      <c r="I64" s="36">
        <v>9.8699999999999992</v>
      </c>
      <c r="J64" s="36">
        <v>17</v>
      </c>
      <c r="K64" s="36">
        <v>14.7</v>
      </c>
      <c r="L64" s="36">
        <v>18.600000000000001</v>
      </c>
      <c r="M64" s="36">
        <v>11.4</v>
      </c>
      <c r="O64" s="36">
        <v>40.9</v>
      </c>
      <c r="P64" s="36">
        <v>35.1</v>
      </c>
      <c r="Q64" s="36">
        <v>29.6</v>
      </c>
      <c r="R64" s="36">
        <v>38.5</v>
      </c>
      <c r="S64" s="36">
        <v>38.9</v>
      </c>
      <c r="T64" s="36">
        <v>39.299999999999997</v>
      </c>
      <c r="U64" s="36">
        <v>28</v>
      </c>
      <c r="V64" s="36">
        <v>36.4</v>
      </c>
      <c r="W64" s="36">
        <v>34.6</v>
      </c>
      <c r="X64" s="36">
        <v>40.200000000000003</v>
      </c>
      <c r="Y64" s="36">
        <v>29.8</v>
      </c>
      <c r="Z64" s="36">
        <v>37.9</v>
      </c>
      <c r="AC64" s="36">
        <v>6.51</v>
      </c>
      <c r="AD64" s="36">
        <v>3</v>
      </c>
      <c r="AE64" s="36">
        <v>2.81</v>
      </c>
      <c r="AF64" s="36">
        <v>2.1</v>
      </c>
      <c r="AG64" s="36">
        <v>12.5</v>
      </c>
      <c r="AH64" s="36">
        <v>3.12</v>
      </c>
      <c r="AI64" s="36">
        <v>3.47</v>
      </c>
      <c r="AJ64" s="36">
        <v>2.6</v>
      </c>
      <c r="AK64" s="36">
        <v>15.1</v>
      </c>
      <c r="AL64" s="36">
        <v>4.76</v>
      </c>
      <c r="AM64" s="36">
        <v>2.77</v>
      </c>
      <c r="AN64" s="36">
        <v>1.32</v>
      </c>
    </row>
    <row r="65" spans="1:40" x14ac:dyDescent="0.25">
      <c r="B65" s="36">
        <v>3.76</v>
      </c>
      <c r="C65" s="36">
        <v>3.14</v>
      </c>
      <c r="D65" s="36">
        <v>2.2400000000000002</v>
      </c>
      <c r="E65" s="36">
        <v>1.63</v>
      </c>
      <c r="F65" s="36">
        <v>5.51</v>
      </c>
      <c r="G65" s="36">
        <v>3.2</v>
      </c>
      <c r="H65" s="36">
        <v>1.56</v>
      </c>
      <c r="I65" s="36">
        <v>1.48</v>
      </c>
      <c r="J65" s="36">
        <v>2.94</v>
      </c>
      <c r="K65" s="36">
        <v>3.97</v>
      </c>
      <c r="L65" s="36">
        <v>1.98</v>
      </c>
      <c r="M65" s="36">
        <v>1.36</v>
      </c>
      <c r="O65" s="36">
        <v>12.4</v>
      </c>
      <c r="P65" s="36">
        <v>30.3</v>
      </c>
      <c r="Q65" s="36">
        <v>15.6</v>
      </c>
      <c r="R65" s="36">
        <v>13.3</v>
      </c>
      <c r="S65" s="36">
        <v>14.8</v>
      </c>
      <c r="T65" s="36">
        <v>28.2</v>
      </c>
      <c r="U65" s="36">
        <v>14.7</v>
      </c>
      <c r="V65" s="36">
        <v>12.6</v>
      </c>
      <c r="W65" s="36">
        <v>14.1</v>
      </c>
      <c r="X65" s="36">
        <v>26.3</v>
      </c>
      <c r="Y65" s="36">
        <v>15.9</v>
      </c>
      <c r="Z65" s="36">
        <v>14.4</v>
      </c>
      <c r="AC65" s="36">
        <v>3.43</v>
      </c>
      <c r="AD65" s="36">
        <v>2.89</v>
      </c>
      <c r="AE65" s="36">
        <v>4.91</v>
      </c>
      <c r="AF65" s="36">
        <v>1.52</v>
      </c>
      <c r="AG65" s="36">
        <v>4.09</v>
      </c>
      <c r="AH65" s="36">
        <v>4.0999999999999996</v>
      </c>
      <c r="AI65" s="36">
        <v>3.2</v>
      </c>
      <c r="AJ65" s="36">
        <v>2.2200000000000002</v>
      </c>
      <c r="AK65" s="36">
        <v>3.89</v>
      </c>
      <c r="AL65" s="36">
        <v>4.76</v>
      </c>
      <c r="AM65" s="36">
        <v>3.9</v>
      </c>
      <c r="AN65" s="36">
        <v>1.75</v>
      </c>
    </row>
    <row r="67" spans="1:40" x14ac:dyDescent="0.25">
      <c r="A67" s="38" t="s">
        <v>165</v>
      </c>
      <c r="B67" s="36" t="s">
        <v>409</v>
      </c>
      <c r="C67" s="36"/>
      <c r="D67" s="36"/>
      <c r="E67" s="36"/>
      <c r="F67" s="36"/>
      <c r="O67" s="38" t="s">
        <v>165</v>
      </c>
      <c r="P67" s="36" t="s">
        <v>409</v>
      </c>
      <c r="Q67" s="36"/>
      <c r="R67" s="36"/>
      <c r="S67" s="36"/>
      <c r="T67" s="36"/>
      <c r="AC67" s="38" t="s">
        <v>165</v>
      </c>
      <c r="AD67" s="36" t="s">
        <v>409</v>
      </c>
      <c r="AE67" s="36"/>
      <c r="AF67" s="36"/>
      <c r="AG67" s="36"/>
      <c r="AH67" s="36"/>
    </row>
    <row r="68" spans="1:40" x14ac:dyDescent="0.25">
      <c r="A68" s="38" t="s">
        <v>167</v>
      </c>
      <c r="B68" s="36" t="s">
        <v>168</v>
      </c>
      <c r="C68" s="36"/>
      <c r="D68" s="36"/>
      <c r="E68" s="36"/>
      <c r="F68" s="36"/>
      <c r="O68" s="38" t="s">
        <v>167</v>
      </c>
      <c r="P68" s="36" t="s">
        <v>168</v>
      </c>
      <c r="Q68" s="36"/>
      <c r="R68" s="36"/>
      <c r="S68" s="36"/>
      <c r="T68" s="36"/>
      <c r="AC68" s="38" t="s">
        <v>167</v>
      </c>
      <c r="AD68" s="36" t="s">
        <v>168</v>
      </c>
      <c r="AE68" s="36"/>
      <c r="AF68" s="36"/>
      <c r="AG68" s="36"/>
      <c r="AH68" s="36"/>
    </row>
    <row r="69" spans="1:40" x14ac:dyDescent="0.25">
      <c r="A69" s="38" t="s">
        <v>125</v>
      </c>
      <c r="B69" s="36">
        <v>0.05</v>
      </c>
      <c r="C69" s="36"/>
      <c r="D69" s="36"/>
      <c r="E69" s="36"/>
      <c r="F69" s="36"/>
      <c r="O69" s="38" t="s">
        <v>125</v>
      </c>
      <c r="P69" s="36">
        <v>0.05</v>
      </c>
      <c r="Q69" s="36"/>
      <c r="R69" s="36"/>
      <c r="S69" s="36"/>
      <c r="T69" s="36"/>
      <c r="AC69" s="38" t="s">
        <v>125</v>
      </c>
      <c r="AD69" s="36">
        <v>0.05</v>
      </c>
      <c r="AE69" s="36"/>
      <c r="AF69" s="36"/>
      <c r="AG69" s="36"/>
      <c r="AH69" s="36"/>
    </row>
    <row r="70" spans="1:40" x14ac:dyDescent="0.25">
      <c r="A70" s="38"/>
      <c r="B70" s="36"/>
      <c r="C70" s="36"/>
      <c r="D70" s="36"/>
      <c r="E70" s="36"/>
      <c r="F70" s="36"/>
      <c r="O70" s="38"/>
      <c r="P70" s="36"/>
      <c r="Q70" s="36"/>
      <c r="R70" s="36"/>
      <c r="S70" s="36"/>
      <c r="T70" s="36"/>
      <c r="AC70" s="38"/>
      <c r="AD70" s="36"/>
      <c r="AE70" s="36"/>
      <c r="AF70" s="36"/>
      <c r="AG70" s="36"/>
      <c r="AH70" s="36"/>
    </row>
    <row r="71" spans="1:40" x14ac:dyDescent="0.25">
      <c r="A71" s="38" t="s">
        <v>126</v>
      </c>
      <c r="B71" s="36" t="s">
        <v>127</v>
      </c>
      <c r="C71" s="36" t="s">
        <v>128</v>
      </c>
      <c r="D71" s="36" t="s">
        <v>129</v>
      </c>
      <c r="E71" s="36" t="s">
        <v>130</v>
      </c>
      <c r="F71" s="36" t="s">
        <v>169</v>
      </c>
      <c r="O71" s="38" t="s">
        <v>126</v>
      </c>
      <c r="P71" s="36" t="s">
        <v>127</v>
      </c>
      <c r="Q71" s="36" t="s">
        <v>128</v>
      </c>
      <c r="R71" s="36" t="s">
        <v>129</v>
      </c>
      <c r="S71" s="36" t="s">
        <v>130</v>
      </c>
      <c r="T71" s="36" t="s">
        <v>169</v>
      </c>
      <c r="AC71" s="38" t="s">
        <v>126</v>
      </c>
      <c r="AD71" s="36" t="s">
        <v>127</v>
      </c>
      <c r="AE71" s="36" t="s">
        <v>128</v>
      </c>
      <c r="AF71" s="36" t="s">
        <v>129</v>
      </c>
      <c r="AG71" s="36" t="s">
        <v>130</v>
      </c>
      <c r="AH71" s="36" t="s">
        <v>169</v>
      </c>
    </row>
    <row r="72" spans="1:40" x14ac:dyDescent="0.25">
      <c r="A72" s="38" t="s">
        <v>135</v>
      </c>
      <c r="B72" s="36">
        <v>87.72</v>
      </c>
      <c r="C72" s="36">
        <v>3.5000000000000001E-3</v>
      </c>
      <c r="D72" s="36" t="s">
        <v>159</v>
      </c>
      <c r="E72" s="36" t="s">
        <v>134</v>
      </c>
      <c r="F72" s="36">
        <v>1</v>
      </c>
      <c r="O72" s="38" t="s">
        <v>135</v>
      </c>
      <c r="P72" s="36">
        <v>74.14</v>
      </c>
      <c r="Q72" s="36">
        <v>1.61E-2</v>
      </c>
      <c r="R72" s="36" t="s">
        <v>175</v>
      </c>
      <c r="S72" s="36" t="s">
        <v>134</v>
      </c>
      <c r="T72" s="36">
        <v>1</v>
      </c>
      <c r="AC72" s="38" t="s">
        <v>135</v>
      </c>
      <c r="AD72" s="36">
        <v>6.6120000000000001</v>
      </c>
      <c r="AE72" s="36">
        <v>0.47760000000000002</v>
      </c>
      <c r="AF72" s="36" t="s">
        <v>171</v>
      </c>
      <c r="AG72" s="36" t="s">
        <v>168</v>
      </c>
      <c r="AH72" s="36">
        <v>1</v>
      </c>
    </row>
    <row r="73" spans="1:40" x14ac:dyDescent="0.25">
      <c r="A73" s="38" t="s">
        <v>136</v>
      </c>
      <c r="B73" s="36">
        <v>6.1370000000000001E-2</v>
      </c>
      <c r="C73" s="36">
        <v>0.8226</v>
      </c>
      <c r="D73" s="36" t="s">
        <v>171</v>
      </c>
      <c r="E73" s="36" t="s">
        <v>168</v>
      </c>
      <c r="F73" s="36">
        <v>0.73160000000000003</v>
      </c>
      <c r="O73" s="38" t="s">
        <v>136</v>
      </c>
      <c r="P73" s="36">
        <v>2.2409999999999999E-2</v>
      </c>
      <c r="Q73" s="36">
        <v>0.81769999999999998</v>
      </c>
      <c r="R73" s="36" t="s">
        <v>171</v>
      </c>
      <c r="S73" s="36" t="s">
        <v>168</v>
      </c>
      <c r="T73" s="36">
        <v>0.70450000000000002</v>
      </c>
      <c r="AC73" s="38" t="s">
        <v>136</v>
      </c>
      <c r="AD73" s="36">
        <v>3.4710000000000001</v>
      </c>
      <c r="AE73" s="36">
        <v>0.33040000000000003</v>
      </c>
      <c r="AF73" s="36" t="s">
        <v>171</v>
      </c>
      <c r="AG73" s="36" t="s">
        <v>168</v>
      </c>
      <c r="AH73" s="36">
        <v>0.57530000000000003</v>
      </c>
    </row>
    <row r="74" spans="1:40" x14ac:dyDescent="0.25">
      <c r="A74" s="38" t="s">
        <v>170</v>
      </c>
      <c r="B74" s="36">
        <v>0.13300000000000001</v>
      </c>
      <c r="C74" s="36">
        <v>0.32250000000000001</v>
      </c>
      <c r="D74" s="36" t="s">
        <v>171</v>
      </c>
      <c r="E74" s="36" t="s">
        <v>168</v>
      </c>
      <c r="F74" s="36">
        <v>0.53110000000000002</v>
      </c>
      <c r="O74" s="38" t="s">
        <v>170</v>
      </c>
      <c r="P74" s="36">
        <v>1.2329999999999999E-3</v>
      </c>
      <c r="Q74" s="36">
        <v>0.96519999999999995</v>
      </c>
      <c r="R74" s="36" t="s">
        <v>171</v>
      </c>
      <c r="S74" s="36" t="s">
        <v>168</v>
      </c>
      <c r="T74" s="36">
        <v>0.51039999999999996</v>
      </c>
      <c r="AC74" s="38" t="s">
        <v>170</v>
      </c>
      <c r="AD74" s="36">
        <v>1.8839999999999999</v>
      </c>
      <c r="AE74" s="36">
        <v>0.4199</v>
      </c>
      <c r="AF74" s="36" t="s">
        <v>171</v>
      </c>
      <c r="AG74" s="36" t="s">
        <v>168</v>
      </c>
      <c r="AH74" s="36">
        <v>0.59340000000000004</v>
      </c>
    </row>
    <row r="75" spans="1:40" x14ac:dyDescent="0.25">
      <c r="A75" s="38" t="s">
        <v>410</v>
      </c>
      <c r="B75" s="36">
        <v>3.6789999999999998</v>
      </c>
      <c r="C75" s="36"/>
      <c r="D75" s="36"/>
      <c r="E75" s="36"/>
      <c r="F75" s="36"/>
      <c r="O75" s="38" t="s">
        <v>410</v>
      </c>
      <c r="P75" s="36">
        <v>9.2059999999999995</v>
      </c>
      <c r="Q75" s="36"/>
      <c r="R75" s="36"/>
      <c r="S75" s="36"/>
      <c r="T75" s="36"/>
      <c r="AC75" s="38" t="s">
        <v>410</v>
      </c>
      <c r="AD75" s="36">
        <v>30.29</v>
      </c>
      <c r="AE75" s="36"/>
      <c r="AF75" s="36"/>
      <c r="AG75" s="36"/>
      <c r="AH75" s="36"/>
    </row>
    <row r="76" spans="1:40" x14ac:dyDescent="0.25">
      <c r="A76" s="38" t="s">
        <v>411</v>
      </c>
      <c r="B76" s="36">
        <v>1.42</v>
      </c>
      <c r="C76" s="36"/>
      <c r="D76" s="36"/>
      <c r="E76" s="36"/>
      <c r="F76" s="36"/>
      <c r="O76" s="38" t="s">
        <v>411</v>
      </c>
      <c r="P76" s="36">
        <v>0.5302</v>
      </c>
      <c r="Q76" s="36"/>
      <c r="R76" s="36"/>
      <c r="S76" s="36"/>
      <c r="T76" s="36"/>
      <c r="AC76" s="38" t="s">
        <v>411</v>
      </c>
      <c r="AD76" s="36">
        <v>7.7119999999999997</v>
      </c>
      <c r="AE76" s="36"/>
      <c r="AF76" s="36"/>
      <c r="AG76" s="36"/>
      <c r="AH76" s="36"/>
    </row>
    <row r="77" spans="1:40" x14ac:dyDescent="0.25">
      <c r="A77" s="38" t="s">
        <v>172</v>
      </c>
      <c r="B77" s="36">
        <v>6.6980000000000004</v>
      </c>
      <c r="C77" s="36"/>
      <c r="D77" s="36"/>
      <c r="E77" s="36"/>
      <c r="F77" s="36"/>
      <c r="O77" s="38" t="s">
        <v>172</v>
      </c>
      <c r="P77" s="36">
        <v>14.63</v>
      </c>
      <c r="Q77" s="36"/>
      <c r="R77" s="36"/>
      <c r="S77" s="36"/>
      <c r="T77" s="36"/>
      <c r="AC77" s="38" t="s">
        <v>172</v>
      </c>
      <c r="AD77" s="36">
        <v>43.85</v>
      </c>
      <c r="AE77" s="36"/>
      <c r="AF77" s="36"/>
      <c r="AG77" s="36"/>
      <c r="AH77" s="36"/>
    </row>
    <row r="79" spans="1:40" x14ac:dyDescent="0.25">
      <c r="A79" s="38" t="s">
        <v>138</v>
      </c>
      <c r="B79" s="36">
        <v>1</v>
      </c>
      <c r="C79" s="36"/>
      <c r="D79" s="36"/>
      <c r="E79" s="36"/>
      <c r="F79" s="36"/>
      <c r="O79" s="38" t="s">
        <v>138</v>
      </c>
      <c r="P79" s="36">
        <v>1</v>
      </c>
      <c r="Q79" s="36"/>
      <c r="R79" s="36"/>
      <c r="S79" s="36"/>
      <c r="T79" s="36"/>
      <c r="AC79" s="38" t="s">
        <v>138</v>
      </c>
      <c r="AD79" s="36">
        <v>1</v>
      </c>
      <c r="AE79" s="36"/>
      <c r="AF79" s="36"/>
      <c r="AG79" s="36"/>
      <c r="AH79" s="36"/>
    </row>
    <row r="80" spans="1:40" x14ac:dyDescent="0.25">
      <c r="A80" s="38" t="s">
        <v>139</v>
      </c>
      <c r="B80" s="36">
        <v>3</v>
      </c>
      <c r="C80" s="36"/>
      <c r="D80" s="36"/>
      <c r="E80" s="36"/>
      <c r="F80" s="36"/>
      <c r="O80" s="38" t="s">
        <v>139</v>
      </c>
      <c r="P80" s="36">
        <v>3</v>
      </c>
      <c r="Q80" s="36"/>
      <c r="R80" s="36"/>
      <c r="S80" s="36"/>
      <c r="T80" s="36"/>
      <c r="AC80" s="38" t="s">
        <v>139</v>
      </c>
      <c r="AD80" s="36">
        <v>3</v>
      </c>
      <c r="AE80" s="36"/>
      <c r="AF80" s="36"/>
      <c r="AG80" s="36"/>
      <c r="AH80" s="36"/>
    </row>
    <row r="81" spans="1:34" x14ac:dyDescent="0.25">
      <c r="A81" s="38" t="s">
        <v>140</v>
      </c>
      <c r="B81" s="36">
        <v>0.05</v>
      </c>
      <c r="C81" s="36"/>
      <c r="D81" s="36"/>
      <c r="E81" s="36"/>
      <c r="F81" s="36"/>
      <c r="O81" s="38" t="s">
        <v>140</v>
      </c>
      <c r="P81" s="36">
        <v>0.05</v>
      </c>
      <c r="Q81" s="36"/>
      <c r="R81" s="36"/>
      <c r="S81" s="36"/>
      <c r="T81" s="36"/>
      <c r="AC81" s="38" t="s">
        <v>140</v>
      </c>
      <c r="AD81" s="36">
        <v>0.05</v>
      </c>
      <c r="AE81" s="36"/>
      <c r="AF81" s="36"/>
      <c r="AG81" s="36"/>
      <c r="AH81" s="36"/>
    </row>
    <row r="82" spans="1:34" x14ac:dyDescent="0.25">
      <c r="A82" s="38"/>
      <c r="B82" s="36"/>
      <c r="C82" s="36"/>
      <c r="D82" s="36"/>
      <c r="E82" s="36"/>
      <c r="F82" s="36"/>
      <c r="O82" s="38"/>
      <c r="P82" s="36"/>
      <c r="Q82" s="36"/>
      <c r="R82" s="36"/>
      <c r="S82" s="36"/>
      <c r="T82" s="36"/>
      <c r="AC82" s="38"/>
      <c r="AD82" s="36"/>
      <c r="AE82" s="36"/>
      <c r="AF82" s="36"/>
      <c r="AG82" s="36"/>
      <c r="AH82" s="36"/>
    </row>
    <row r="83" spans="1:34" x14ac:dyDescent="0.25">
      <c r="A83" s="38" t="s">
        <v>141</v>
      </c>
      <c r="B83" s="36" t="s">
        <v>142</v>
      </c>
      <c r="C83" s="36" t="s">
        <v>143</v>
      </c>
      <c r="D83" s="36" t="s">
        <v>144</v>
      </c>
      <c r="E83" s="36" t="s">
        <v>145</v>
      </c>
      <c r="F83" s="36" t="s">
        <v>146</v>
      </c>
      <c r="O83" s="38" t="s">
        <v>141</v>
      </c>
      <c r="P83" s="36" t="s">
        <v>142</v>
      </c>
      <c r="Q83" s="36" t="s">
        <v>143</v>
      </c>
      <c r="R83" s="36" t="s">
        <v>144</v>
      </c>
      <c r="S83" s="36" t="s">
        <v>145</v>
      </c>
      <c r="T83" s="36" t="s">
        <v>146</v>
      </c>
      <c r="AC83" s="38" t="s">
        <v>141</v>
      </c>
      <c r="AD83" s="36" t="s">
        <v>142</v>
      </c>
      <c r="AE83" s="36" t="s">
        <v>143</v>
      </c>
      <c r="AF83" s="36" t="s">
        <v>144</v>
      </c>
      <c r="AG83" s="36" t="s">
        <v>145</v>
      </c>
      <c r="AH83" s="36" t="s">
        <v>146</v>
      </c>
    </row>
    <row r="84" spans="1:34" x14ac:dyDescent="0.25">
      <c r="A84" s="38"/>
      <c r="B84" s="36"/>
      <c r="C84" s="36"/>
      <c r="D84" s="36"/>
      <c r="E84" s="36"/>
      <c r="F84" s="36"/>
      <c r="O84" s="38"/>
      <c r="P84" s="36"/>
      <c r="Q84" s="36"/>
      <c r="R84" s="36"/>
      <c r="S84" s="36"/>
      <c r="T84" s="36"/>
      <c r="AC84" s="38"/>
      <c r="AD84" s="36"/>
      <c r="AE84" s="36"/>
      <c r="AF84" s="36"/>
      <c r="AG84" s="36"/>
      <c r="AH84" s="36"/>
    </row>
    <row r="85" spans="1:34" x14ac:dyDescent="0.25">
      <c r="A85" s="38" t="s">
        <v>1027</v>
      </c>
      <c r="B85" s="36"/>
      <c r="C85" s="36"/>
      <c r="D85" s="36"/>
      <c r="E85" s="36"/>
      <c r="F85" s="36"/>
      <c r="O85" s="38" t="s">
        <v>1027</v>
      </c>
      <c r="P85" s="36"/>
      <c r="Q85" s="36"/>
      <c r="R85" s="36"/>
      <c r="S85" s="36"/>
      <c r="T85" s="36"/>
      <c r="AC85" s="38" t="s">
        <v>1027</v>
      </c>
      <c r="AD85" s="36"/>
      <c r="AE85" s="36"/>
      <c r="AF85" s="36"/>
      <c r="AG85" s="36"/>
      <c r="AH85" s="36"/>
    </row>
    <row r="86" spans="1:34" x14ac:dyDescent="0.25">
      <c r="A86" s="38" t="s">
        <v>425</v>
      </c>
      <c r="B86" s="36">
        <v>11.83</v>
      </c>
      <c r="C86" s="36" t="s">
        <v>1053</v>
      </c>
      <c r="D86" s="36" t="s">
        <v>134</v>
      </c>
      <c r="E86" s="36" t="s">
        <v>175</v>
      </c>
      <c r="F86" s="36">
        <v>1.37E-2</v>
      </c>
      <c r="O86" s="38" t="s">
        <v>425</v>
      </c>
      <c r="P86" s="36">
        <v>18.13</v>
      </c>
      <c r="Q86" s="36" t="s">
        <v>1056</v>
      </c>
      <c r="R86" s="36" t="s">
        <v>168</v>
      </c>
      <c r="S86" s="36" t="s">
        <v>171</v>
      </c>
      <c r="T86" s="36">
        <v>0.12690000000000001</v>
      </c>
      <c r="AC86" s="38" t="s">
        <v>425</v>
      </c>
      <c r="AD86" s="36">
        <v>0.41749999999999998</v>
      </c>
      <c r="AE86" s="36" t="s">
        <v>1059</v>
      </c>
      <c r="AF86" s="36" t="s">
        <v>168</v>
      </c>
      <c r="AG86" s="36" t="s">
        <v>171</v>
      </c>
      <c r="AH86" s="36">
        <v>0.97819999999999996</v>
      </c>
    </row>
    <row r="87" spans="1:34" x14ac:dyDescent="0.25">
      <c r="A87" s="38" t="s">
        <v>619</v>
      </c>
      <c r="B87" s="36">
        <v>11.88</v>
      </c>
      <c r="C87" s="36" t="s">
        <v>1054</v>
      </c>
      <c r="D87" s="36" t="s">
        <v>134</v>
      </c>
      <c r="E87" s="36" t="s">
        <v>175</v>
      </c>
      <c r="F87" s="36">
        <v>1.06E-2</v>
      </c>
      <c r="O87" s="38" t="s">
        <v>619</v>
      </c>
      <c r="P87" s="36">
        <v>18.079999999999998</v>
      </c>
      <c r="Q87" s="36" t="s">
        <v>1057</v>
      </c>
      <c r="R87" s="36" t="s">
        <v>134</v>
      </c>
      <c r="S87" s="36" t="s">
        <v>175</v>
      </c>
      <c r="T87" s="36">
        <v>3.9199999999999999E-2</v>
      </c>
      <c r="AC87" s="38" t="s">
        <v>619</v>
      </c>
      <c r="AD87" s="36">
        <v>2.02</v>
      </c>
      <c r="AE87" s="36" t="s">
        <v>1060</v>
      </c>
      <c r="AF87" s="36" t="s">
        <v>168</v>
      </c>
      <c r="AG87" s="36" t="s">
        <v>171</v>
      </c>
      <c r="AH87" s="36">
        <v>0.80200000000000005</v>
      </c>
    </row>
    <row r="88" spans="1:34" x14ac:dyDescent="0.25">
      <c r="A88" s="38" t="s">
        <v>429</v>
      </c>
      <c r="B88" s="36">
        <v>12.86</v>
      </c>
      <c r="C88" s="36" t="s">
        <v>1055</v>
      </c>
      <c r="D88" s="36" t="s">
        <v>134</v>
      </c>
      <c r="E88" s="36" t="s">
        <v>175</v>
      </c>
      <c r="F88" s="36">
        <v>1.0500000000000001E-2</v>
      </c>
      <c r="O88" s="38" t="s">
        <v>429</v>
      </c>
      <c r="P88" s="36">
        <v>17.95</v>
      </c>
      <c r="Q88" s="36" t="s">
        <v>1058</v>
      </c>
      <c r="R88" s="36" t="s">
        <v>134</v>
      </c>
      <c r="S88" s="36" t="s">
        <v>175</v>
      </c>
      <c r="T88" s="36">
        <v>1.5100000000000001E-2</v>
      </c>
      <c r="AC88" s="38" t="s">
        <v>429</v>
      </c>
      <c r="AD88" s="36">
        <v>2.4129999999999998</v>
      </c>
      <c r="AE88" s="36" t="s">
        <v>1061</v>
      </c>
      <c r="AF88" s="36" t="s">
        <v>168</v>
      </c>
      <c r="AG88" s="36" t="s">
        <v>171</v>
      </c>
      <c r="AH88" s="36">
        <v>0.85299999999999998</v>
      </c>
    </row>
  </sheetData>
  <mergeCells count="27">
    <mergeCell ref="AL5:AO5"/>
    <mergeCell ref="B5:E5"/>
    <mergeCell ref="F5:I5"/>
    <mergeCell ref="J5:M5"/>
    <mergeCell ref="P5:S5"/>
    <mergeCell ref="T5:W5"/>
    <mergeCell ref="X5:AA5"/>
    <mergeCell ref="AD5:AG5"/>
    <mergeCell ref="AH5:AK5"/>
    <mergeCell ref="S34:V34"/>
    <mergeCell ref="W34:Z34"/>
    <mergeCell ref="S63:V63"/>
    <mergeCell ref="W63:Z63"/>
    <mergeCell ref="AC63:AF63"/>
    <mergeCell ref="B63:E63"/>
    <mergeCell ref="F63:I63"/>
    <mergeCell ref="J63:M63"/>
    <mergeCell ref="O63:R63"/>
    <mergeCell ref="B34:E34"/>
    <mergeCell ref="F34:I34"/>
    <mergeCell ref="J34:M34"/>
    <mergeCell ref="O34:R34"/>
    <mergeCell ref="AG63:AJ63"/>
    <mergeCell ref="AK63:AN63"/>
    <mergeCell ref="AC34:AF34"/>
    <mergeCell ref="AG34:AJ34"/>
    <mergeCell ref="AK34:AN3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B14B-29D3-4D85-93B1-2F17BD414D93}">
  <dimension ref="A1:AN88"/>
  <sheetViews>
    <sheetView workbookViewId="0">
      <selection activeCell="A2" sqref="A2"/>
    </sheetView>
  </sheetViews>
  <sheetFormatPr defaultColWidth="8.85546875" defaultRowHeight="15" x14ac:dyDescent="0.25"/>
  <cols>
    <col min="1" max="1" width="31.85546875" bestFit="1" customWidth="1"/>
  </cols>
  <sheetData>
    <row r="1" spans="1:40" x14ac:dyDescent="0.25">
      <c r="A1" s="1" t="s">
        <v>1273</v>
      </c>
    </row>
    <row r="2" spans="1:40" x14ac:dyDescent="0.25">
      <c r="A2" s="1" t="s">
        <v>1062</v>
      </c>
    </row>
    <row r="3" spans="1:40" x14ac:dyDescent="0.25">
      <c r="A3" s="1" t="s">
        <v>360</v>
      </c>
    </row>
    <row r="4" spans="1:40" x14ac:dyDescent="0.25">
      <c r="B4" s="1" t="s">
        <v>1063</v>
      </c>
      <c r="O4" s="1" t="s">
        <v>1067</v>
      </c>
      <c r="AC4" s="1" t="s">
        <v>1071</v>
      </c>
    </row>
    <row r="5" spans="1:40" x14ac:dyDescent="0.25">
      <c r="B5" s="209" t="s">
        <v>94</v>
      </c>
      <c r="C5" s="209"/>
      <c r="D5" s="209"/>
      <c r="E5" s="209"/>
      <c r="F5" s="209" t="s">
        <v>240</v>
      </c>
      <c r="G5" s="209"/>
      <c r="H5" s="209"/>
      <c r="I5" s="209"/>
      <c r="J5" s="209" t="s">
        <v>95</v>
      </c>
      <c r="K5" s="209"/>
      <c r="L5" s="209"/>
      <c r="M5" s="209"/>
      <c r="O5" s="209" t="s">
        <v>94</v>
      </c>
      <c r="P5" s="209"/>
      <c r="Q5" s="209"/>
      <c r="R5" s="209"/>
      <c r="S5" s="209" t="s">
        <v>240</v>
      </c>
      <c r="T5" s="209"/>
      <c r="U5" s="209"/>
      <c r="V5" s="209"/>
      <c r="W5" s="209" t="s">
        <v>95</v>
      </c>
      <c r="X5" s="209"/>
      <c r="Y5" s="209"/>
      <c r="Z5" s="209"/>
      <c r="AC5" s="209" t="s">
        <v>94</v>
      </c>
      <c r="AD5" s="209"/>
      <c r="AE5" s="209"/>
      <c r="AF5" s="209"/>
      <c r="AG5" s="209" t="s">
        <v>240</v>
      </c>
      <c r="AH5" s="209"/>
      <c r="AI5" s="209"/>
      <c r="AJ5" s="209"/>
      <c r="AK5" s="209" t="s">
        <v>95</v>
      </c>
      <c r="AL5" s="209"/>
      <c r="AM5" s="209"/>
      <c r="AN5" s="209"/>
    </row>
    <row r="6" spans="1:40" x14ac:dyDescent="0.25">
      <c r="B6" s="36">
        <v>13.5</v>
      </c>
      <c r="C6" s="36">
        <v>12.5</v>
      </c>
      <c r="D6" s="36">
        <v>7.9</v>
      </c>
      <c r="E6" s="36">
        <v>8.81</v>
      </c>
      <c r="F6" s="36">
        <v>13.5</v>
      </c>
      <c r="G6" s="36">
        <v>10.8</v>
      </c>
      <c r="H6" s="36">
        <v>6.95</v>
      </c>
      <c r="I6" s="36">
        <v>8.61</v>
      </c>
      <c r="J6" s="36">
        <v>10.4</v>
      </c>
      <c r="K6" s="36">
        <v>11.3</v>
      </c>
      <c r="L6" s="36">
        <v>8.1</v>
      </c>
      <c r="M6" s="36">
        <v>9.26</v>
      </c>
      <c r="O6" s="36">
        <v>11</v>
      </c>
      <c r="P6" s="36">
        <v>13.1</v>
      </c>
      <c r="Q6" s="36">
        <v>6.3</v>
      </c>
      <c r="R6" s="36">
        <v>8.52</v>
      </c>
      <c r="S6" s="36">
        <v>11.2</v>
      </c>
      <c r="T6" s="36">
        <v>16.899999999999999</v>
      </c>
      <c r="U6" s="36">
        <v>5.74</v>
      </c>
      <c r="V6" s="36">
        <v>7.46</v>
      </c>
      <c r="W6" s="36">
        <v>13.1</v>
      </c>
      <c r="X6" s="36">
        <v>16.399999999999999</v>
      </c>
      <c r="Y6" s="36">
        <v>6.6</v>
      </c>
      <c r="Z6" s="36">
        <v>7.78</v>
      </c>
      <c r="AC6" s="36">
        <v>26.7</v>
      </c>
      <c r="AD6" s="36">
        <v>22.4</v>
      </c>
      <c r="AE6" s="36">
        <v>25.2</v>
      </c>
      <c r="AF6" s="36">
        <v>19.399999999999999</v>
      </c>
      <c r="AG6" s="36">
        <v>29.4</v>
      </c>
      <c r="AH6" s="36">
        <v>22.6</v>
      </c>
      <c r="AI6" s="36">
        <v>22.6</v>
      </c>
      <c r="AJ6" s="36">
        <v>19.600000000000001</v>
      </c>
      <c r="AK6" s="36">
        <v>24.8</v>
      </c>
      <c r="AL6" s="36">
        <v>25.5</v>
      </c>
      <c r="AM6" s="36">
        <v>24.5</v>
      </c>
      <c r="AN6" s="36">
        <v>21.1</v>
      </c>
    </row>
    <row r="7" spans="1:40" x14ac:dyDescent="0.25">
      <c r="B7" s="36">
        <v>1.02</v>
      </c>
      <c r="C7" s="36">
        <v>0.98</v>
      </c>
      <c r="D7" s="36">
        <v>0.3</v>
      </c>
      <c r="E7" s="36">
        <v>0.32</v>
      </c>
      <c r="F7" s="36">
        <v>0.95</v>
      </c>
      <c r="G7" s="36">
        <v>1.26</v>
      </c>
      <c r="H7" s="36">
        <v>0.27</v>
      </c>
      <c r="I7" s="36">
        <v>0.3</v>
      </c>
      <c r="J7" s="36">
        <v>0.88</v>
      </c>
      <c r="K7" s="36">
        <v>1.51</v>
      </c>
      <c r="L7" s="36">
        <v>0.28999999999999998</v>
      </c>
      <c r="M7" s="36">
        <v>0.35</v>
      </c>
      <c r="O7" s="36">
        <v>2.97</v>
      </c>
      <c r="P7" s="36">
        <v>3.95</v>
      </c>
      <c r="Q7" s="36">
        <v>1.59</v>
      </c>
      <c r="R7" s="36">
        <v>1.41</v>
      </c>
      <c r="S7" s="36">
        <v>2.84</v>
      </c>
      <c r="T7" s="36">
        <v>4.1100000000000003</v>
      </c>
      <c r="U7" s="36">
        <v>1.63</v>
      </c>
      <c r="V7" s="36">
        <v>1.29</v>
      </c>
      <c r="W7" s="36">
        <v>3.05</v>
      </c>
      <c r="X7" s="36">
        <v>3.61</v>
      </c>
      <c r="Y7" s="36">
        <v>1.81</v>
      </c>
      <c r="Z7" s="36">
        <v>1.29</v>
      </c>
      <c r="AC7" s="36">
        <v>4.17</v>
      </c>
      <c r="AD7" s="36">
        <v>5.0599999999999996</v>
      </c>
      <c r="AE7" s="36">
        <v>5.0599999999999996</v>
      </c>
      <c r="AF7" s="36">
        <v>2.2999999999999998</v>
      </c>
      <c r="AG7" s="36">
        <v>4.8899999999999997</v>
      </c>
      <c r="AH7" s="36">
        <v>5.91</v>
      </c>
      <c r="AI7" s="36">
        <v>4.08</v>
      </c>
      <c r="AJ7" s="36">
        <v>2.91</v>
      </c>
      <c r="AK7" s="36">
        <v>4.22</v>
      </c>
      <c r="AL7" s="36">
        <v>7.95</v>
      </c>
      <c r="AM7" s="36">
        <v>4.5599999999999996</v>
      </c>
      <c r="AN7" s="36">
        <v>3.26</v>
      </c>
    </row>
    <row r="9" spans="1:40" x14ac:dyDescent="0.25">
      <c r="A9" s="38" t="s">
        <v>165</v>
      </c>
      <c r="B9" s="36" t="s">
        <v>409</v>
      </c>
      <c r="C9" s="36"/>
      <c r="D9" s="36"/>
      <c r="E9" s="36"/>
      <c r="F9" s="36"/>
      <c r="O9" s="38" t="s">
        <v>165</v>
      </c>
      <c r="P9" s="36" t="s">
        <v>409</v>
      </c>
      <c r="Q9" s="36"/>
      <c r="R9" s="36"/>
      <c r="S9" s="36"/>
      <c r="T9" s="36"/>
      <c r="AC9" s="38" t="s">
        <v>165</v>
      </c>
      <c r="AD9" s="36" t="s">
        <v>409</v>
      </c>
      <c r="AE9" s="36"/>
      <c r="AF9" s="36"/>
      <c r="AG9" s="36"/>
      <c r="AH9" s="36"/>
    </row>
    <row r="10" spans="1:40" x14ac:dyDescent="0.25">
      <c r="A10" s="38" t="s">
        <v>167</v>
      </c>
      <c r="B10" s="36" t="s">
        <v>168</v>
      </c>
      <c r="C10" s="36"/>
      <c r="D10" s="36"/>
      <c r="E10" s="36"/>
      <c r="F10" s="36"/>
      <c r="O10" s="38" t="s">
        <v>167</v>
      </c>
      <c r="P10" s="36" t="s">
        <v>168</v>
      </c>
      <c r="Q10" s="36"/>
      <c r="R10" s="36"/>
      <c r="S10" s="36"/>
      <c r="T10" s="36"/>
      <c r="AC10" s="38" t="s">
        <v>167</v>
      </c>
      <c r="AD10" s="36" t="s">
        <v>168</v>
      </c>
      <c r="AE10" s="36"/>
      <c r="AF10" s="36"/>
      <c r="AG10" s="36"/>
      <c r="AH10" s="36"/>
    </row>
    <row r="11" spans="1:40" x14ac:dyDescent="0.25">
      <c r="A11" s="38" t="s">
        <v>125</v>
      </c>
      <c r="B11" s="36">
        <v>0.05</v>
      </c>
      <c r="C11" s="36"/>
      <c r="D11" s="36"/>
      <c r="E11" s="36"/>
      <c r="F11" s="36"/>
      <c r="O11" s="38" t="s">
        <v>125</v>
      </c>
      <c r="P11" s="36">
        <v>0.05</v>
      </c>
      <c r="Q11" s="36"/>
      <c r="R11" s="36"/>
      <c r="S11" s="36"/>
      <c r="T11" s="36"/>
      <c r="AC11" s="38" t="s">
        <v>125</v>
      </c>
      <c r="AD11" s="36">
        <v>0.05</v>
      </c>
      <c r="AE11" s="36"/>
      <c r="AF11" s="36"/>
      <c r="AG11" s="36"/>
      <c r="AH11" s="36"/>
    </row>
    <row r="12" spans="1:40" x14ac:dyDescent="0.25">
      <c r="A12" s="38"/>
      <c r="B12" s="36"/>
      <c r="C12" s="36"/>
      <c r="D12" s="36"/>
      <c r="E12" s="36"/>
      <c r="F12" s="36"/>
      <c r="O12" s="38"/>
      <c r="P12" s="36"/>
      <c r="Q12" s="36"/>
      <c r="R12" s="36"/>
      <c r="S12" s="36"/>
      <c r="T12" s="36"/>
      <c r="AC12" s="38"/>
      <c r="AD12" s="36"/>
      <c r="AE12" s="36"/>
      <c r="AF12" s="36"/>
      <c r="AG12" s="36"/>
      <c r="AH12" s="36"/>
    </row>
    <row r="13" spans="1:40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F13" s="36" t="s">
        <v>169</v>
      </c>
      <c r="O13" s="38" t="s">
        <v>126</v>
      </c>
      <c r="P13" s="36" t="s">
        <v>127</v>
      </c>
      <c r="Q13" s="36" t="s">
        <v>128</v>
      </c>
      <c r="R13" s="36" t="s">
        <v>129</v>
      </c>
      <c r="S13" s="36" t="s">
        <v>130</v>
      </c>
      <c r="T13" s="36" t="s">
        <v>169</v>
      </c>
      <c r="AC13" s="38" t="s">
        <v>126</v>
      </c>
      <c r="AD13" s="36" t="s">
        <v>127</v>
      </c>
      <c r="AE13" s="36" t="s">
        <v>128</v>
      </c>
      <c r="AF13" s="36" t="s">
        <v>129</v>
      </c>
      <c r="AG13" s="36" t="s">
        <v>130</v>
      </c>
      <c r="AH13" s="36" t="s">
        <v>169</v>
      </c>
    </row>
    <row r="14" spans="1:40" x14ac:dyDescent="0.25">
      <c r="A14" s="38" t="s">
        <v>135</v>
      </c>
      <c r="B14" s="36">
        <v>90.44</v>
      </c>
      <c r="C14" s="36">
        <v>2E-3</v>
      </c>
      <c r="D14" s="36" t="s">
        <v>159</v>
      </c>
      <c r="E14" s="36" t="s">
        <v>134</v>
      </c>
      <c r="F14" s="36">
        <v>1</v>
      </c>
      <c r="O14" s="38" t="s">
        <v>135</v>
      </c>
      <c r="P14" s="36">
        <v>67.599999999999994</v>
      </c>
      <c r="Q14" s="36">
        <v>1.37E-2</v>
      </c>
      <c r="R14" s="36" t="s">
        <v>175</v>
      </c>
      <c r="S14" s="36" t="s">
        <v>134</v>
      </c>
      <c r="T14" s="36">
        <v>1</v>
      </c>
      <c r="AC14" s="38" t="s">
        <v>135</v>
      </c>
      <c r="AD14" s="36">
        <v>94.86</v>
      </c>
      <c r="AE14" s="36">
        <v>5.9999999999999995E-4</v>
      </c>
      <c r="AF14" s="36" t="s">
        <v>151</v>
      </c>
      <c r="AG14" s="36" t="s">
        <v>134</v>
      </c>
      <c r="AH14" s="36">
        <v>1</v>
      </c>
    </row>
    <row r="15" spans="1:40" x14ac:dyDescent="0.25">
      <c r="A15" s="38" t="s">
        <v>136</v>
      </c>
      <c r="B15" s="36">
        <v>0.1273</v>
      </c>
      <c r="C15" s="36">
        <v>0.505</v>
      </c>
      <c r="D15" s="36" t="s">
        <v>171</v>
      </c>
      <c r="E15" s="36" t="s">
        <v>168</v>
      </c>
      <c r="F15" s="36">
        <v>0.56010000000000004</v>
      </c>
      <c r="O15" s="38" t="s">
        <v>136</v>
      </c>
      <c r="P15" s="36">
        <v>0.26140000000000002</v>
      </c>
      <c r="Q15" s="36">
        <v>0.44379999999999997</v>
      </c>
      <c r="R15" s="36" t="s">
        <v>171</v>
      </c>
      <c r="S15" s="36" t="s">
        <v>168</v>
      </c>
      <c r="T15" s="36">
        <v>0.70799999999999996</v>
      </c>
      <c r="AC15" s="38" t="s">
        <v>136</v>
      </c>
      <c r="AD15" s="36">
        <v>8.9130000000000001E-2</v>
      </c>
      <c r="AE15" s="36">
        <v>0.7157</v>
      </c>
      <c r="AF15" s="36" t="s">
        <v>171</v>
      </c>
      <c r="AG15" s="36" t="s">
        <v>168</v>
      </c>
      <c r="AH15" s="36">
        <v>0.83150000000000002</v>
      </c>
    </row>
    <row r="16" spans="1:40" x14ac:dyDescent="0.25">
      <c r="A16" s="38" t="s">
        <v>170</v>
      </c>
      <c r="B16" s="36">
        <v>0.18809999999999999</v>
      </c>
      <c r="C16" s="36">
        <v>0.41849999999999998</v>
      </c>
      <c r="D16" s="36" t="s">
        <v>171</v>
      </c>
      <c r="E16" s="36" t="s">
        <v>168</v>
      </c>
      <c r="F16" s="36">
        <v>0.68610000000000004</v>
      </c>
      <c r="O16" s="38" t="s">
        <v>170</v>
      </c>
      <c r="P16" s="36">
        <v>0.29759999999999998</v>
      </c>
      <c r="Q16" s="36">
        <v>0.36940000000000001</v>
      </c>
      <c r="R16" s="36" t="s">
        <v>171</v>
      </c>
      <c r="S16" s="36" t="s">
        <v>168</v>
      </c>
      <c r="T16" s="36">
        <v>0.59570000000000001</v>
      </c>
      <c r="AC16" s="38" t="s">
        <v>170</v>
      </c>
      <c r="AD16" s="36">
        <v>3.9290000000000002E-3</v>
      </c>
      <c r="AE16" s="36">
        <v>0.84730000000000005</v>
      </c>
      <c r="AF16" s="36" t="s">
        <v>171</v>
      </c>
      <c r="AG16" s="36" t="s">
        <v>168</v>
      </c>
      <c r="AH16" s="36">
        <v>0.53820000000000001</v>
      </c>
    </row>
    <row r="17" spans="1:34" x14ac:dyDescent="0.25">
      <c r="A17" s="38" t="s">
        <v>410</v>
      </c>
      <c r="B17" s="36">
        <v>2.5649999999999999</v>
      </c>
      <c r="C17" s="36"/>
      <c r="D17" s="36"/>
      <c r="E17" s="36"/>
      <c r="F17" s="36"/>
      <c r="O17" s="38" t="s">
        <v>410</v>
      </c>
      <c r="P17" s="36">
        <v>7.4530000000000003</v>
      </c>
      <c r="Q17" s="36"/>
      <c r="R17" s="36"/>
      <c r="S17" s="36"/>
      <c r="T17" s="36"/>
      <c r="AC17" s="38" t="s">
        <v>410</v>
      </c>
      <c r="AD17" s="36">
        <v>1.2470000000000001</v>
      </c>
      <c r="AE17" s="36"/>
      <c r="AF17" s="36"/>
      <c r="AG17" s="36"/>
      <c r="AH17" s="36"/>
    </row>
    <row r="18" spans="1:34" x14ac:dyDescent="0.25">
      <c r="A18" s="38" t="s">
        <v>411</v>
      </c>
      <c r="B18" s="36">
        <v>0.62690000000000001</v>
      </c>
      <c r="C18" s="36"/>
      <c r="D18" s="36"/>
      <c r="E18" s="36"/>
      <c r="F18" s="36"/>
      <c r="O18" s="38" t="s">
        <v>411</v>
      </c>
      <c r="P18" s="36">
        <v>0.90339999999999998</v>
      </c>
      <c r="Q18" s="36"/>
      <c r="R18" s="36"/>
      <c r="S18" s="36"/>
      <c r="T18" s="36"/>
      <c r="AC18" s="38" t="s">
        <v>411</v>
      </c>
      <c r="AD18" s="36">
        <v>0.88649999999999995</v>
      </c>
      <c r="AE18" s="36"/>
      <c r="AF18" s="36"/>
      <c r="AG18" s="36"/>
      <c r="AH18" s="36"/>
    </row>
    <row r="19" spans="1:34" x14ac:dyDescent="0.25">
      <c r="A19" s="38" t="s">
        <v>172</v>
      </c>
      <c r="B19" s="36">
        <v>5.4580000000000002</v>
      </c>
      <c r="C19" s="36"/>
      <c r="D19" s="36"/>
      <c r="E19" s="36"/>
      <c r="F19" s="36"/>
      <c r="O19" s="38" t="s">
        <v>172</v>
      </c>
      <c r="P19" s="36">
        <v>22.7</v>
      </c>
      <c r="Q19" s="36"/>
      <c r="R19" s="36"/>
      <c r="S19" s="36"/>
      <c r="T19" s="36"/>
      <c r="AC19" s="38" t="s">
        <v>172</v>
      </c>
      <c r="AD19" s="36">
        <v>2.6949999999999998</v>
      </c>
      <c r="AE19" s="36"/>
      <c r="AF19" s="36"/>
      <c r="AG19" s="36"/>
      <c r="AH19" s="36"/>
    </row>
    <row r="21" spans="1:34" x14ac:dyDescent="0.25">
      <c r="A21" s="38" t="s">
        <v>138</v>
      </c>
      <c r="B21" s="36">
        <v>1</v>
      </c>
      <c r="C21" s="36"/>
      <c r="D21" s="36"/>
      <c r="E21" s="36"/>
      <c r="F21" s="36"/>
      <c r="O21" s="38" t="s">
        <v>138</v>
      </c>
      <c r="P21" s="36">
        <v>1</v>
      </c>
      <c r="Q21" s="36"/>
      <c r="R21" s="36"/>
      <c r="S21" s="36"/>
      <c r="T21" s="36"/>
      <c r="AC21" s="38" t="s">
        <v>138</v>
      </c>
      <c r="AD21" s="36">
        <v>1</v>
      </c>
      <c r="AE21" s="36"/>
      <c r="AF21" s="36"/>
      <c r="AG21" s="36"/>
      <c r="AH21" s="36"/>
    </row>
    <row r="22" spans="1:34" x14ac:dyDescent="0.25">
      <c r="A22" s="38" t="s">
        <v>139</v>
      </c>
      <c r="B22" s="36">
        <v>3</v>
      </c>
      <c r="C22" s="36"/>
      <c r="D22" s="36"/>
      <c r="E22" s="36"/>
      <c r="F22" s="36"/>
      <c r="O22" s="38" t="s">
        <v>139</v>
      </c>
      <c r="P22" s="36">
        <v>3</v>
      </c>
      <c r="Q22" s="36"/>
      <c r="R22" s="36"/>
      <c r="S22" s="36"/>
      <c r="T22" s="36"/>
      <c r="AC22" s="38" t="s">
        <v>139</v>
      </c>
      <c r="AD22" s="36">
        <v>3</v>
      </c>
      <c r="AE22" s="36"/>
      <c r="AF22" s="36"/>
      <c r="AG22" s="36"/>
      <c r="AH22" s="36"/>
    </row>
    <row r="23" spans="1:34" x14ac:dyDescent="0.25">
      <c r="A23" s="38" t="s">
        <v>140</v>
      </c>
      <c r="B23" s="36">
        <v>0.05</v>
      </c>
      <c r="C23" s="36"/>
      <c r="D23" s="36"/>
      <c r="E23" s="36"/>
      <c r="F23" s="36"/>
      <c r="O23" s="38" t="s">
        <v>140</v>
      </c>
      <c r="P23" s="36">
        <v>0.05</v>
      </c>
      <c r="Q23" s="36"/>
      <c r="R23" s="36"/>
      <c r="S23" s="36"/>
      <c r="T23" s="36"/>
      <c r="AC23" s="38" t="s">
        <v>140</v>
      </c>
      <c r="AD23" s="36">
        <v>0.05</v>
      </c>
      <c r="AE23" s="36"/>
      <c r="AF23" s="36"/>
      <c r="AG23" s="36"/>
      <c r="AH23" s="36"/>
    </row>
    <row r="24" spans="1:34" x14ac:dyDescent="0.25">
      <c r="A24" s="38"/>
      <c r="B24" s="36"/>
      <c r="C24" s="36"/>
      <c r="D24" s="36"/>
      <c r="E24" s="36"/>
      <c r="F24" s="36"/>
      <c r="O24" s="38"/>
      <c r="P24" s="36"/>
      <c r="Q24" s="36"/>
      <c r="R24" s="36"/>
      <c r="S24" s="36"/>
      <c r="T24" s="36"/>
      <c r="AC24" s="38"/>
      <c r="AD24" s="36"/>
      <c r="AE24" s="36"/>
      <c r="AF24" s="36"/>
      <c r="AG24" s="36"/>
      <c r="AH24" s="36"/>
    </row>
    <row r="25" spans="1:34" x14ac:dyDescent="0.25">
      <c r="A25" s="38" t="s">
        <v>141</v>
      </c>
      <c r="B25" s="36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  <c r="O25" s="38" t="s">
        <v>141</v>
      </c>
      <c r="P25" s="36" t="s">
        <v>142</v>
      </c>
      <c r="Q25" s="36" t="s">
        <v>143</v>
      </c>
      <c r="R25" s="36" t="s">
        <v>144</v>
      </c>
      <c r="S25" s="36" t="s">
        <v>145</v>
      </c>
      <c r="T25" s="36" t="s">
        <v>146</v>
      </c>
      <c r="AC25" s="38" t="s">
        <v>141</v>
      </c>
      <c r="AD25" s="36" t="s">
        <v>142</v>
      </c>
      <c r="AE25" s="36" t="s">
        <v>143</v>
      </c>
      <c r="AF25" s="36" t="s">
        <v>144</v>
      </c>
      <c r="AG25" s="36" t="s">
        <v>145</v>
      </c>
      <c r="AH25" s="36" t="s">
        <v>146</v>
      </c>
    </row>
    <row r="26" spans="1:34" x14ac:dyDescent="0.25">
      <c r="A26" s="38"/>
      <c r="B26" s="36"/>
      <c r="C26" s="36"/>
      <c r="D26" s="36"/>
      <c r="E26" s="36"/>
      <c r="F26" s="36"/>
      <c r="O26" s="38"/>
      <c r="P26" s="36"/>
      <c r="Q26" s="36"/>
      <c r="R26" s="36"/>
      <c r="S26" s="36"/>
      <c r="T26" s="36"/>
      <c r="AC26" s="38"/>
      <c r="AD26" s="36"/>
      <c r="AE26" s="36"/>
      <c r="AF26" s="36"/>
      <c r="AG26" s="36"/>
      <c r="AH26" s="36"/>
    </row>
    <row r="27" spans="1:34" x14ac:dyDescent="0.25">
      <c r="A27" s="38" t="s">
        <v>1027</v>
      </c>
      <c r="B27" s="36"/>
      <c r="C27" s="36"/>
      <c r="D27" s="36"/>
      <c r="E27" s="36"/>
      <c r="F27" s="36"/>
      <c r="O27" s="38" t="s">
        <v>1027</v>
      </c>
      <c r="P27" s="36"/>
      <c r="Q27" s="36"/>
      <c r="R27" s="36"/>
      <c r="S27" s="36"/>
      <c r="T27" s="36"/>
      <c r="AC27" s="38" t="s">
        <v>1027</v>
      </c>
      <c r="AD27" s="36"/>
      <c r="AE27" s="36"/>
      <c r="AF27" s="36"/>
      <c r="AG27" s="36"/>
      <c r="AH27" s="36"/>
    </row>
    <row r="28" spans="1:34" x14ac:dyDescent="0.25">
      <c r="A28" s="38" t="s">
        <v>425</v>
      </c>
      <c r="B28" s="36">
        <v>10.02</v>
      </c>
      <c r="C28" s="36" t="s">
        <v>1064</v>
      </c>
      <c r="D28" s="36" t="s">
        <v>134</v>
      </c>
      <c r="E28" s="36" t="s">
        <v>175</v>
      </c>
      <c r="F28" s="36">
        <v>1.01E-2</v>
      </c>
      <c r="O28" s="38" t="s">
        <v>425</v>
      </c>
      <c r="P28" s="36">
        <v>7.25</v>
      </c>
      <c r="Q28" s="36" t="s">
        <v>1068</v>
      </c>
      <c r="R28" s="36" t="s">
        <v>134</v>
      </c>
      <c r="S28" s="36" t="s">
        <v>175</v>
      </c>
      <c r="T28" s="36">
        <v>1.37E-2</v>
      </c>
      <c r="AC28" s="38" t="s">
        <v>425</v>
      </c>
      <c r="AD28" s="36">
        <v>19.28</v>
      </c>
      <c r="AE28" s="36" t="s">
        <v>1072</v>
      </c>
      <c r="AF28" s="36" t="s">
        <v>134</v>
      </c>
      <c r="AG28" s="36" t="s">
        <v>159</v>
      </c>
      <c r="AH28" s="36">
        <v>1.9E-3</v>
      </c>
    </row>
    <row r="29" spans="1:34" x14ac:dyDescent="0.25">
      <c r="A29" s="38" t="s">
        <v>619</v>
      </c>
      <c r="B29" s="36">
        <v>9.27</v>
      </c>
      <c r="C29" s="36" t="s">
        <v>1065</v>
      </c>
      <c r="D29" s="36" t="s">
        <v>134</v>
      </c>
      <c r="E29" s="36" t="s">
        <v>175</v>
      </c>
      <c r="F29" s="36">
        <v>1.4800000000000001E-2</v>
      </c>
      <c r="O29" s="38" t="s">
        <v>619</v>
      </c>
      <c r="P29" s="36">
        <v>7.8579999999999997</v>
      </c>
      <c r="Q29" s="36" t="s">
        <v>1069</v>
      </c>
      <c r="R29" s="36" t="s">
        <v>168</v>
      </c>
      <c r="S29" s="36" t="s">
        <v>171</v>
      </c>
      <c r="T29" s="36">
        <v>7.0900000000000005E-2</v>
      </c>
      <c r="AC29" s="38" t="s">
        <v>619</v>
      </c>
      <c r="AD29" s="36">
        <v>19.100000000000001</v>
      </c>
      <c r="AE29" s="36" t="s">
        <v>1073</v>
      </c>
      <c r="AF29" s="36" t="s">
        <v>134</v>
      </c>
      <c r="AG29" s="36" t="s">
        <v>159</v>
      </c>
      <c r="AH29" s="36">
        <v>5.7999999999999996E-3</v>
      </c>
    </row>
    <row r="30" spans="1:34" x14ac:dyDescent="0.25">
      <c r="A30" s="38" t="s">
        <v>429</v>
      </c>
      <c r="B30" s="36">
        <v>9.0079999999999991</v>
      </c>
      <c r="C30" s="36" t="s">
        <v>1066</v>
      </c>
      <c r="D30" s="36" t="s">
        <v>134</v>
      </c>
      <c r="E30" s="36" t="s">
        <v>151</v>
      </c>
      <c r="F30" s="36">
        <v>8.0000000000000004E-4</v>
      </c>
      <c r="O30" s="38" t="s">
        <v>429</v>
      </c>
      <c r="P30" s="36">
        <v>8.5299999999999994</v>
      </c>
      <c r="Q30" s="36" t="s">
        <v>1070</v>
      </c>
      <c r="R30" s="36" t="s">
        <v>168</v>
      </c>
      <c r="S30" s="36" t="s">
        <v>171</v>
      </c>
      <c r="T30" s="36">
        <v>5.1999999999999998E-2</v>
      </c>
      <c r="AC30" s="38" t="s">
        <v>429</v>
      </c>
      <c r="AD30" s="36">
        <v>18.98</v>
      </c>
      <c r="AE30" s="36" t="s">
        <v>1074</v>
      </c>
      <c r="AF30" s="36" t="s">
        <v>134</v>
      </c>
      <c r="AG30" s="36" t="s">
        <v>151</v>
      </c>
      <c r="AH30" s="36">
        <v>4.0000000000000002E-4</v>
      </c>
    </row>
    <row r="32" spans="1:34" x14ac:dyDescent="0.25">
      <c r="A32" s="156" t="s">
        <v>1042</v>
      </c>
    </row>
    <row r="33" spans="1:40" x14ac:dyDescent="0.25">
      <c r="B33" s="1" t="s">
        <v>1063</v>
      </c>
      <c r="O33" s="1" t="s">
        <v>1067</v>
      </c>
      <c r="AC33" s="1" t="s">
        <v>1071</v>
      </c>
    </row>
    <row r="34" spans="1:40" x14ac:dyDescent="0.25">
      <c r="B34" s="209" t="s">
        <v>94</v>
      </c>
      <c r="C34" s="209"/>
      <c r="D34" s="209"/>
      <c r="E34" s="209"/>
      <c r="F34" s="209" t="s">
        <v>240</v>
      </c>
      <c r="G34" s="209"/>
      <c r="H34" s="209"/>
      <c r="I34" s="209"/>
      <c r="J34" s="209" t="s">
        <v>95</v>
      </c>
      <c r="K34" s="209"/>
      <c r="L34" s="209"/>
      <c r="M34" s="209"/>
      <c r="O34" s="209" t="s">
        <v>94</v>
      </c>
      <c r="P34" s="209"/>
      <c r="Q34" s="209"/>
      <c r="R34" s="209"/>
      <c r="S34" s="209" t="s">
        <v>240</v>
      </c>
      <c r="T34" s="209"/>
      <c r="U34" s="209"/>
      <c r="V34" s="209"/>
      <c r="W34" s="209" t="s">
        <v>95</v>
      </c>
      <c r="X34" s="209"/>
      <c r="Y34" s="209"/>
      <c r="Z34" s="209"/>
      <c r="AC34" s="209" t="s">
        <v>94</v>
      </c>
      <c r="AD34" s="209"/>
      <c r="AE34" s="209"/>
      <c r="AF34" s="209"/>
      <c r="AG34" s="209" t="s">
        <v>240</v>
      </c>
      <c r="AH34" s="209"/>
      <c r="AI34" s="209"/>
      <c r="AJ34" s="209"/>
      <c r="AK34" s="209" t="s">
        <v>95</v>
      </c>
      <c r="AL34" s="209"/>
      <c r="AM34" s="209"/>
      <c r="AN34" s="209"/>
    </row>
    <row r="35" spans="1:40" x14ac:dyDescent="0.25">
      <c r="B35" s="36">
        <v>7.56</v>
      </c>
      <c r="C35" s="36">
        <v>9.9499999999999993</v>
      </c>
      <c r="D35" s="36">
        <v>11.2</v>
      </c>
      <c r="E35" s="36">
        <v>3.69</v>
      </c>
      <c r="F35" s="36">
        <v>6.68</v>
      </c>
      <c r="G35" s="36">
        <v>9.35</v>
      </c>
      <c r="H35" s="36">
        <v>9.16</v>
      </c>
      <c r="I35" s="36">
        <v>4.38</v>
      </c>
      <c r="J35" s="36">
        <v>5.67</v>
      </c>
      <c r="K35" s="36">
        <v>10.4</v>
      </c>
      <c r="L35" s="36">
        <v>10.7</v>
      </c>
      <c r="M35" s="36">
        <v>4.53</v>
      </c>
      <c r="O35" s="36">
        <v>28.3</v>
      </c>
      <c r="P35" s="36">
        <v>28.9</v>
      </c>
      <c r="Q35" s="36">
        <v>15</v>
      </c>
      <c r="R35" s="36">
        <v>22</v>
      </c>
      <c r="S35" s="36">
        <v>32.200000000000003</v>
      </c>
      <c r="T35" s="36">
        <v>39.200000000000003</v>
      </c>
      <c r="U35" s="36">
        <v>19.5</v>
      </c>
      <c r="V35" s="36">
        <v>22.2</v>
      </c>
      <c r="W35" s="36">
        <v>33.1</v>
      </c>
      <c r="X35" s="36">
        <v>37.700000000000003</v>
      </c>
      <c r="Y35" s="36">
        <v>17.600000000000001</v>
      </c>
      <c r="Z35" s="36">
        <v>20.5</v>
      </c>
      <c r="AC35" s="36">
        <v>6.98</v>
      </c>
      <c r="AD35" s="36">
        <v>5.74</v>
      </c>
      <c r="AE35" s="36">
        <v>7.74</v>
      </c>
      <c r="AF35" s="36">
        <v>3.37</v>
      </c>
      <c r="AG35" s="36">
        <v>9.81</v>
      </c>
      <c r="AH35" s="36">
        <v>5.81</v>
      </c>
      <c r="AI35" s="36">
        <v>7.17</v>
      </c>
      <c r="AJ35" s="36">
        <v>3.99</v>
      </c>
      <c r="AK35" s="36">
        <v>7.59</v>
      </c>
      <c r="AL35" s="36">
        <v>5.95</v>
      </c>
      <c r="AM35" s="36">
        <v>7.06</v>
      </c>
      <c r="AN35" s="36">
        <v>3.47</v>
      </c>
    </row>
    <row r="36" spans="1:40" x14ac:dyDescent="0.25">
      <c r="B36" s="36">
        <v>0.47</v>
      </c>
      <c r="C36" s="36">
        <v>1.08</v>
      </c>
      <c r="D36" s="36">
        <v>0.76</v>
      </c>
      <c r="E36" s="36">
        <v>0.27</v>
      </c>
      <c r="F36" s="36">
        <v>0.7</v>
      </c>
      <c r="G36" s="36">
        <v>2.4300000000000002</v>
      </c>
      <c r="H36" s="36">
        <v>0.87</v>
      </c>
      <c r="I36" s="36">
        <v>0.19</v>
      </c>
      <c r="J36" s="36">
        <v>0.43</v>
      </c>
      <c r="K36" s="36">
        <v>2.5299999999999998</v>
      </c>
      <c r="L36" s="36">
        <v>0.63</v>
      </c>
      <c r="M36" s="36">
        <v>0.17</v>
      </c>
      <c r="O36" s="36">
        <v>4.67</v>
      </c>
      <c r="P36" s="36">
        <v>15</v>
      </c>
      <c r="Q36" s="36">
        <v>5.55</v>
      </c>
      <c r="R36" s="36">
        <v>3.02</v>
      </c>
      <c r="S36" s="36">
        <v>4.5</v>
      </c>
      <c r="T36" s="36">
        <v>22.4</v>
      </c>
      <c r="U36" s="36">
        <v>6.76</v>
      </c>
      <c r="V36" s="36">
        <v>3.47</v>
      </c>
      <c r="W36" s="36">
        <v>6.71</v>
      </c>
      <c r="X36" s="36">
        <v>23.3</v>
      </c>
      <c r="Y36" s="36">
        <v>5.75</v>
      </c>
      <c r="Z36" s="36">
        <v>3.14</v>
      </c>
      <c r="AC36" s="36">
        <v>1.06</v>
      </c>
      <c r="AD36" s="36">
        <v>1.47</v>
      </c>
      <c r="AE36" s="36">
        <v>1.47</v>
      </c>
      <c r="AF36" s="36">
        <v>0.46</v>
      </c>
      <c r="AG36" s="36">
        <v>1.53</v>
      </c>
      <c r="AH36" s="36">
        <v>2.13</v>
      </c>
      <c r="AI36" s="36">
        <v>1.1599999999999999</v>
      </c>
      <c r="AJ36" s="36">
        <v>1.06</v>
      </c>
      <c r="AK36" s="36">
        <v>1.05</v>
      </c>
      <c r="AL36" s="36">
        <v>2.86</v>
      </c>
      <c r="AM36" s="36">
        <v>1.67</v>
      </c>
      <c r="AN36" s="36">
        <v>0.89</v>
      </c>
    </row>
    <row r="38" spans="1:40" x14ac:dyDescent="0.25">
      <c r="A38" s="38" t="s">
        <v>165</v>
      </c>
      <c r="B38" s="36" t="s">
        <v>409</v>
      </c>
      <c r="C38" s="36"/>
      <c r="D38" s="36"/>
      <c r="E38" s="36"/>
      <c r="F38" s="36"/>
      <c r="O38" s="38" t="s">
        <v>165</v>
      </c>
      <c r="P38" s="36" t="s">
        <v>409</v>
      </c>
      <c r="Q38" s="36"/>
      <c r="R38" s="36"/>
      <c r="S38" s="36"/>
      <c r="T38" s="36"/>
      <c r="AC38" s="38" t="s">
        <v>165</v>
      </c>
      <c r="AD38" s="36" t="s">
        <v>409</v>
      </c>
      <c r="AE38" s="36"/>
      <c r="AF38" s="36"/>
      <c r="AG38" s="36"/>
      <c r="AH38" s="36"/>
    </row>
    <row r="39" spans="1:40" x14ac:dyDescent="0.25">
      <c r="A39" s="38" t="s">
        <v>167</v>
      </c>
      <c r="B39" s="36" t="s">
        <v>168</v>
      </c>
      <c r="C39" s="36"/>
      <c r="D39" s="36"/>
      <c r="E39" s="36"/>
      <c r="F39" s="36"/>
      <c r="O39" s="38" t="s">
        <v>167</v>
      </c>
      <c r="P39" s="36" t="s">
        <v>168</v>
      </c>
      <c r="Q39" s="36"/>
      <c r="R39" s="36"/>
      <c r="S39" s="36"/>
      <c r="T39" s="36"/>
      <c r="AC39" s="38" t="s">
        <v>167</v>
      </c>
      <c r="AD39" s="36" t="s">
        <v>168</v>
      </c>
      <c r="AE39" s="36"/>
      <c r="AF39" s="36"/>
      <c r="AG39" s="36"/>
      <c r="AH39" s="36"/>
    </row>
    <row r="40" spans="1:40" x14ac:dyDescent="0.25">
      <c r="A40" s="38" t="s">
        <v>125</v>
      </c>
      <c r="B40" s="36">
        <v>0.05</v>
      </c>
      <c r="C40" s="36"/>
      <c r="D40" s="36"/>
      <c r="E40" s="36"/>
      <c r="F40" s="36"/>
      <c r="O40" s="38" t="s">
        <v>125</v>
      </c>
      <c r="P40" s="36">
        <v>0.05</v>
      </c>
      <c r="Q40" s="36"/>
      <c r="R40" s="36"/>
      <c r="S40" s="36"/>
      <c r="T40" s="36"/>
      <c r="AC40" s="38" t="s">
        <v>125</v>
      </c>
      <c r="AD40" s="36">
        <v>0.05</v>
      </c>
      <c r="AE40" s="36"/>
      <c r="AF40" s="36"/>
      <c r="AG40" s="36"/>
      <c r="AH40" s="36"/>
    </row>
    <row r="41" spans="1:40" x14ac:dyDescent="0.25">
      <c r="A41" s="38"/>
      <c r="B41" s="36"/>
      <c r="C41" s="36"/>
      <c r="D41" s="36"/>
      <c r="E41" s="36"/>
      <c r="F41" s="36"/>
      <c r="O41" s="38"/>
      <c r="P41" s="36"/>
      <c r="Q41" s="36"/>
      <c r="R41" s="36"/>
      <c r="S41" s="36"/>
      <c r="T41" s="36"/>
      <c r="AC41" s="38"/>
      <c r="AD41" s="36"/>
      <c r="AE41" s="36"/>
      <c r="AF41" s="36"/>
      <c r="AG41" s="36"/>
      <c r="AH41" s="36"/>
    </row>
    <row r="42" spans="1:40" x14ac:dyDescent="0.25">
      <c r="A42" s="38" t="s">
        <v>126</v>
      </c>
      <c r="B42" s="36" t="s">
        <v>127</v>
      </c>
      <c r="C42" s="36" t="s">
        <v>128</v>
      </c>
      <c r="D42" s="36" t="s">
        <v>129</v>
      </c>
      <c r="E42" s="36" t="s">
        <v>130</v>
      </c>
      <c r="F42" s="36" t="s">
        <v>169</v>
      </c>
      <c r="O42" s="38" t="s">
        <v>126</v>
      </c>
      <c r="P42" s="36" t="s">
        <v>127</v>
      </c>
      <c r="Q42" s="36" t="s">
        <v>128</v>
      </c>
      <c r="R42" s="36" t="s">
        <v>129</v>
      </c>
      <c r="S42" s="36" t="s">
        <v>130</v>
      </c>
      <c r="T42" s="36" t="s">
        <v>169</v>
      </c>
      <c r="AC42" s="38" t="s">
        <v>126</v>
      </c>
      <c r="AD42" s="36" t="s">
        <v>127</v>
      </c>
      <c r="AE42" s="36" t="s">
        <v>128</v>
      </c>
      <c r="AF42" s="36" t="s">
        <v>129</v>
      </c>
      <c r="AG42" s="36" t="s">
        <v>130</v>
      </c>
      <c r="AH42" s="36" t="s">
        <v>169</v>
      </c>
    </row>
    <row r="43" spans="1:40" x14ac:dyDescent="0.25">
      <c r="A43" s="38" t="s">
        <v>135</v>
      </c>
      <c r="B43" s="36">
        <v>76.48</v>
      </c>
      <c r="C43" s="36">
        <v>1.0500000000000001E-2</v>
      </c>
      <c r="D43" s="36" t="s">
        <v>175</v>
      </c>
      <c r="E43" s="36" t="s">
        <v>134</v>
      </c>
      <c r="F43" s="36">
        <v>1</v>
      </c>
      <c r="O43" s="38" t="s">
        <v>135</v>
      </c>
      <c r="P43" s="36">
        <v>59.05</v>
      </c>
      <c r="Q43" s="36">
        <v>1.0699999999999999E-2</v>
      </c>
      <c r="R43" s="36" t="s">
        <v>175</v>
      </c>
      <c r="S43" s="36" t="s">
        <v>134</v>
      </c>
      <c r="T43" s="36">
        <v>1</v>
      </c>
      <c r="AC43" s="38" t="s">
        <v>135</v>
      </c>
      <c r="AD43" s="36">
        <v>75.73</v>
      </c>
      <c r="AE43" s="36">
        <v>1.49E-2</v>
      </c>
      <c r="AF43" s="36" t="s">
        <v>175</v>
      </c>
      <c r="AG43" s="36" t="s">
        <v>134</v>
      </c>
      <c r="AH43" s="36">
        <v>1</v>
      </c>
    </row>
    <row r="44" spans="1:40" x14ac:dyDescent="0.25">
      <c r="A44" s="38" t="s">
        <v>136</v>
      </c>
      <c r="B44" s="36">
        <v>3.5580000000000001E-2</v>
      </c>
      <c r="C44" s="36">
        <v>0.84040000000000004</v>
      </c>
      <c r="D44" s="36" t="s">
        <v>171</v>
      </c>
      <c r="E44" s="36" t="s">
        <v>168</v>
      </c>
      <c r="F44" s="36">
        <v>0.83560000000000001</v>
      </c>
      <c r="O44" s="38" t="s">
        <v>136</v>
      </c>
      <c r="P44" s="36">
        <v>1.869</v>
      </c>
      <c r="Q44" s="36">
        <v>0.17979999999999999</v>
      </c>
      <c r="R44" s="36" t="s">
        <v>171</v>
      </c>
      <c r="S44" s="36" t="s">
        <v>168</v>
      </c>
      <c r="T44" s="36">
        <v>0.58799999999999997</v>
      </c>
      <c r="AC44" s="38" t="s">
        <v>136</v>
      </c>
      <c r="AD44" s="36">
        <v>0.64800000000000002</v>
      </c>
      <c r="AE44" s="36">
        <v>0.37040000000000001</v>
      </c>
      <c r="AF44" s="36" t="s">
        <v>171</v>
      </c>
      <c r="AG44" s="36" t="s">
        <v>168</v>
      </c>
      <c r="AH44" s="36">
        <v>0.69440000000000002</v>
      </c>
    </row>
    <row r="45" spans="1:40" x14ac:dyDescent="0.25">
      <c r="A45" s="38" t="s">
        <v>170</v>
      </c>
      <c r="B45" s="36">
        <v>0.33040000000000003</v>
      </c>
      <c r="C45" s="36">
        <v>0.26079999999999998</v>
      </c>
      <c r="D45" s="36" t="s">
        <v>171</v>
      </c>
      <c r="E45" s="36" t="s">
        <v>168</v>
      </c>
      <c r="F45" s="36">
        <v>0.94140000000000001</v>
      </c>
      <c r="O45" s="38" t="s">
        <v>170</v>
      </c>
      <c r="P45" s="36">
        <v>0.2</v>
      </c>
      <c r="Q45" s="36">
        <v>0.1056</v>
      </c>
      <c r="R45" s="36" t="s">
        <v>171</v>
      </c>
      <c r="S45" s="36" t="s">
        <v>168</v>
      </c>
      <c r="T45" s="36">
        <v>0.57909999999999995</v>
      </c>
      <c r="AC45" s="38" t="s">
        <v>170</v>
      </c>
      <c r="AD45" s="36">
        <v>0.37009999999999998</v>
      </c>
      <c r="AE45" s="36">
        <v>0.31419999999999998</v>
      </c>
      <c r="AF45" s="36" t="s">
        <v>171</v>
      </c>
      <c r="AG45" s="36" t="s">
        <v>168</v>
      </c>
      <c r="AH45" s="36">
        <v>0.53520000000000001</v>
      </c>
    </row>
    <row r="46" spans="1:40" x14ac:dyDescent="0.25">
      <c r="A46" s="38" t="s">
        <v>410</v>
      </c>
      <c r="B46" s="36">
        <v>6.984</v>
      </c>
      <c r="C46" s="36"/>
      <c r="D46" s="36"/>
      <c r="E46" s="36"/>
      <c r="F46" s="36"/>
      <c r="O46" s="38" t="s">
        <v>410</v>
      </c>
      <c r="P46" s="36">
        <v>5.4539999999999997</v>
      </c>
      <c r="Q46" s="36"/>
      <c r="R46" s="36"/>
      <c r="S46" s="36"/>
      <c r="T46" s="36"/>
      <c r="AC46" s="38" t="s">
        <v>410</v>
      </c>
      <c r="AD46" s="36">
        <v>8.8580000000000005</v>
      </c>
      <c r="AE46" s="36"/>
      <c r="AF46" s="36"/>
      <c r="AG46" s="36"/>
      <c r="AH46" s="36"/>
    </row>
    <row r="47" spans="1:40" x14ac:dyDescent="0.25">
      <c r="A47" s="38" t="s">
        <v>411</v>
      </c>
      <c r="B47" s="36">
        <v>0.77010000000000001</v>
      </c>
      <c r="C47" s="36"/>
      <c r="D47" s="36"/>
      <c r="E47" s="36"/>
      <c r="F47" s="36"/>
      <c r="O47" s="38" t="s">
        <v>411</v>
      </c>
      <c r="P47" s="36">
        <v>1.98</v>
      </c>
      <c r="Q47" s="36"/>
      <c r="R47" s="36"/>
      <c r="S47" s="36"/>
      <c r="T47" s="36"/>
      <c r="AC47" s="38" t="s">
        <v>411</v>
      </c>
      <c r="AD47" s="36">
        <v>1.6859999999999999</v>
      </c>
      <c r="AE47" s="36"/>
      <c r="AF47" s="36"/>
      <c r="AG47" s="36"/>
      <c r="AH47" s="36"/>
    </row>
    <row r="48" spans="1:40" x14ac:dyDescent="0.25">
      <c r="A48" s="38" t="s">
        <v>172</v>
      </c>
      <c r="B48" s="36">
        <v>14.82</v>
      </c>
      <c r="C48" s="36"/>
      <c r="D48" s="36"/>
      <c r="E48" s="36"/>
      <c r="F48" s="36"/>
      <c r="O48" s="38" t="s">
        <v>172</v>
      </c>
      <c r="P48" s="36">
        <v>31.32</v>
      </c>
      <c r="Q48" s="36"/>
      <c r="R48" s="36"/>
      <c r="S48" s="36"/>
      <c r="T48" s="36"/>
      <c r="AC48" s="38" t="s">
        <v>172</v>
      </c>
      <c r="AD48" s="36">
        <v>11.94</v>
      </c>
      <c r="AE48" s="36"/>
      <c r="AF48" s="36"/>
      <c r="AG48" s="36"/>
      <c r="AH48" s="36"/>
    </row>
    <row r="50" spans="1:40" x14ac:dyDescent="0.25">
      <c r="A50" s="38" t="s">
        <v>138</v>
      </c>
      <c r="B50" s="36">
        <v>1</v>
      </c>
      <c r="C50" s="36"/>
      <c r="D50" s="36"/>
      <c r="E50" s="36"/>
      <c r="F50" s="36"/>
      <c r="O50" s="38" t="s">
        <v>138</v>
      </c>
      <c r="P50" s="36">
        <v>1</v>
      </c>
      <c r="Q50" s="36"/>
      <c r="R50" s="36"/>
      <c r="S50" s="36"/>
      <c r="T50" s="36"/>
      <c r="AC50" s="38" t="s">
        <v>138</v>
      </c>
      <c r="AD50" s="36">
        <v>1</v>
      </c>
      <c r="AE50" s="36"/>
      <c r="AF50" s="36"/>
      <c r="AG50" s="36"/>
      <c r="AH50" s="36"/>
    </row>
    <row r="51" spans="1:40" x14ac:dyDescent="0.25">
      <c r="A51" s="38" t="s">
        <v>139</v>
      </c>
      <c r="B51" s="36">
        <v>3</v>
      </c>
      <c r="C51" s="36"/>
      <c r="D51" s="36"/>
      <c r="E51" s="36"/>
      <c r="F51" s="36"/>
      <c r="O51" s="38" t="s">
        <v>139</v>
      </c>
      <c r="P51" s="36">
        <v>3</v>
      </c>
      <c r="Q51" s="36"/>
      <c r="R51" s="36"/>
      <c r="S51" s="36"/>
      <c r="T51" s="36"/>
      <c r="AC51" s="38" t="s">
        <v>139</v>
      </c>
      <c r="AD51" s="36">
        <v>3</v>
      </c>
      <c r="AE51" s="36"/>
      <c r="AF51" s="36"/>
      <c r="AG51" s="36"/>
      <c r="AH51" s="36"/>
    </row>
    <row r="52" spans="1:40" x14ac:dyDescent="0.25">
      <c r="A52" s="38" t="s">
        <v>140</v>
      </c>
      <c r="B52" s="36">
        <v>0.05</v>
      </c>
      <c r="C52" s="36"/>
      <c r="D52" s="36"/>
      <c r="E52" s="36"/>
      <c r="F52" s="36"/>
      <c r="O52" s="38" t="s">
        <v>140</v>
      </c>
      <c r="P52" s="36">
        <v>0.05</v>
      </c>
      <c r="Q52" s="36"/>
      <c r="R52" s="36"/>
      <c r="S52" s="36"/>
      <c r="T52" s="36"/>
      <c r="AC52" s="38" t="s">
        <v>140</v>
      </c>
      <c r="AD52" s="36">
        <v>0.05</v>
      </c>
      <c r="AE52" s="36"/>
      <c r="AF52" s="36"/>
      <c r="AG52" s="36"/>
      <c r="AH52" s="36"/>
    </row>
    <row r="53" spans="1:40" x14ac:dyDescent="0.25">
      <c r="A53" s="38"/>
      <c r="B53" s="36"/>
      <c r="C53" s="36"/>
      <c r="D53" s="36"/>
      <c r="E53" s="36"/>
      <c r="F53" s="36"/>
      <c r="O53" s="38"/>
      <c r="P53" s="36"/>
      <c r="Q53" s="36"/>
      <c r="R53" s="36"/>
      <c r="S53" s="36"/>
      <c r="T53" s="36"/>
      <c r="AC53" s="38"/>
      <c r="AD53" s="36"/>
      <c r="AE53" s="36"/>
      <c r="AF53" s="36"/>
      <c r="AG53" s="36"/>
      <c r="AH53" s="36"/>
    </row>
    <row r="54" spans="1:40" x14ac:dyDescent="0.25">
      <c r="A54" s="38" t="s">
        <v>141</v>
      </c>
      <c r="B54" s="36" t="s">
        <v>142</v>
      </c>
      <c r="C54" s="36" t="s">
        <v>143</v>
      </c>
      <c r="D54" s="36" t="s">
        <v>144</v>
      </c>
      <c r="E54" s="36" t="s">
        <v>145</v>
      </c>
      <c r="F54" s="36" t="s">
        <v>146</v>
      </c>
      <c r="O54" s="38" t="s">
        <v>141</v>
      </c>
      <c r="P54" s="36" t="s">
        <v>142</v>
      </c>
      <c r="Q54" s="36" t="s">
        <v>143</v>
      </c>
      <c r="R54" s="36" t="s">
        <v>144</v>
      </c>
      <c r="S54" s="36" t="s">
        <v>145</v>
      </c>
      <c r="T54" s="36" t="s">
        <v>146</v>
      </c>
      <c r="AC54" s="38" t="s">
        <v>141</v>
      </c>
      <c r="AD54" s="36" t="s">
        <v>142</v>
      </c>
      <c r="AE54" s="36" t="s">
        <v>143</v>
      </c>
      <c r="AF54" s="36" t="s">
        <v>144</v>
      </c>
      <c r="AG54" s="36" t="s">
        <v>145</v>
      </c>
      <c r="AH54" s="36" t="s">
        <v>146</v>
      </c>
    </row>
    <row r="55" spans="1:40" x14ac:dyDescent="0.25">
      <c r="A55" s="38"/>
      <c r="B55" s="36"/>
      <c r="C55" s="36"/>
      <c r="D55" s="36"/>
      <c r="E55" s="36"/>
      <c r="F55" s="36"/>
      <c r="O55" s="38"/>
      <c r="P55" s="36"/>
      <c r="Q55" s="36"/>
      <c r="R55" s="36"/>
      <c r="S55" s="36"/>
      <c r="T55" s="36"/>
      <c r="AC55" s="38"/>
      <c r="AD55" s="36"/>
      <c r="AE55" s="36"/>
      <c r="AF55" s="36"/>
      <c r="AG55" s="36"/>
      <c r="AH55" s="36"/>
    </row>
    <row r="56" spans="1:40" x14ac:dyDescent="0.25">
      <c r="A56" s="38" t="s">
        <v>1027</v>
      </c>
      <c r="B56" s="36"/>
      <c r="C56" s="36"/>
      <c r="D56" s="36"/>
      <c r="E56" s="36"/>
      <c r="F56" s="36"/>
      <c r="O56" s="38" t="s">
        <v>1027</v>
      </c>
      <c r="P56" s="36"/>
      <c r="Q56" s="36"/>
      <c r="R56" s="36"/>
      <c r="S56" s="36"/>
      <c r="T56" s="36"/>
      <c r="AC56" s="38" t="s">
        <v>1027</v>
      </c>
      <c r="AD56" s="36"/>
      <c r="AE56" s="36"/>
      <c r="AF56" s="36"/>
      <c r="AG56" s="36"/>
      <c r="AH56" s="36"/>
    </row>
    <row r="57" spans="1:40" x14ac:dyDescent="0.25">
      <c r="A57" s="38" t="s">
        <v>425</v>
      </c>
      <c r="B57" s="36">
        <v>7.4550000000000001</v>
      </c>
      <c r="C57" s="36" t="s">
        <v>1075</v>
      </c>
      <c r="D57" s="36" t="s">
        <v>134</v>
      </c>
      <c r="E57" s="36" t="s">
        <v>175</v>
      </c>
      <c r="F57" s="36">
        <v>4.7E-2</v>
      </c>
      <c r="O57" s="38" t="s">
        <v>425</v>
      </c>
      <c r="P57" s="36">
        <v>16.489999999999998</v>
      </c>
      <c r="Q57" s="36" t="s">
        <v>1078</v>
      </c>
      <c r="R57" s="36" t="s">
        <v>134</v>
      </c>
      <c r="S57" s="36" t="s">
        <v>175</v>
      </c>
      <c r="T57" s="36">
        <v>3.7600000000000001E-2</v>
      </c>
      <c r="AC57" s="38" t="s">
        <v>425</v>
      </c>
      <c r="AD57" s="36">
        <v>4.843</v>
      </c>
      <c r="AE57" s="36" t="s">
        <v>1081</v>
      </c>
      <c r="AF57" s="36" t="s">
        <v>134</v>
      </c>
      <c r="AG57" s="36" t="s">
        <v>175</v>
      </c>
      <c r="AH57" s="36">
        <v>2.4899999999999999E-2</v>
      </c>
    </row>
    <row r="58" spans="1:40" x14ac:dyDescent="0.25">
      <c r="A58" s="38" t="s">
        <v>619</v>
      </c>
      <c r="B58" s="36">
        <v>6.3449999999999998</v>
      </c>
      <c r="C58" s="36" t="s">
        <v>1076</v>
      </c>
      <c r="D58" s="36" t="s">
        <v>134</v>
      </c>
      <c r="E58" s="36" t="s">
        <v>175</v>
      </c>
      <c r="F58" s="36">
        <v>1.54E-2</v>
      </c>
      <c r="O58" s="38" t="s">
        <v>619</v>
      </c>
      <c r="P58" s="36">
        <v>18.989999999999998</v>
      </c>
      <c r="Q58" s="36" t="s">
        <v>1079</v>
      </c>
      <c r="R58" s="36" t="s">
        <v>134</v>
      </c>
      <c r="S58" s="36" t="s">
        <v>175</v>
      </c>
      <c r="T58" s="36">
        <v>2.7400000000000001E-2</v>
      </c>
      <c r="AC58" s="38" t="s">
        <v>619</v>
      </c>
      <c r="AD58" s="36">
        <v>5.2249999999999996</v>
      </c>
      <c r="AE58" s="36" t="s">
        <v>1082</v>
      </c>
      <c r="AF58" s="36" t="s">
        <v>168</v>
      </c>
      <c r="AG58" s="36" t="s">
        <v>171</v>
      </c>
      <c r="AH58" s="36">
        <v>6.7299999999999999E-2</v>
      </c>
    </row>
    <row r="59" spans="1:40" x14ac:dyDescent="0.25">
      <c r="A59" s="38" t="s">
        <v>429</v>
      </c>
      <c r="B59" s="36">
        <v>6.8849999999999998</v>
      </c>
      <c r="C59" s="36" t="s">
        <v>1077</v>
      </c>
      <c r="D59" s="36" t="s">
        <v>134</v>
      </c>
      <c r="E59" s="36" t="s">
        <v>175</v>
      </c>
      <c r="F59" s="36">
        <v>3.8699999999999998E-2</v>
      </c>
      <c r="O59" s="38" t="s">
        <v>429</v>
      </c>
      <c r="P59" s="36">
        <v>17.5</v>
      </c>
      <c r="Q59" s="36" t="s">
        <v>1080</v>
      </c>
      <c r="R59" s="36" t="s">
        <v>134</v>
      </c>
      <c r="S59" s="36" t="s">
        <v>175</v>
      </c>
      <c r="T59" s="36">
        <v>3.4700000000000002E-2</v>
      </c>
      <c r="AC59" s="38" t="s">
        <v>429</v>
      </c>
      <c r="AD59" s="36">
        <v>4.4000000000000004</v>
      </c>
      <c r="AE59" s="36" t="s">
        <v>1083</v>
      </c>
      <c r="AF59" s="36" t="s">
        <v>168</v>
      </c>
      <c r="AG59" s="36" t="s">
        <v>171</v>
      </c>
      <c r="AH59" s="36">
        <v>5.4199999999999998E-2</v>
      </c>
    </row>
    <row r="61" spans="1:40" x14ac:dyDescent="0.25">
      <c r="A61" s="1" t="s">
        <v>1052</v>
      </c>
    </row>
    <row r="62" spans="1:40" x14ac:dyDescent="0.25">
      <c r="B62" s="1" t="s">
        <v>1063</v>
      </c>
      <c r="O62" s="1" t="s">
        <v>1067</v>
      </c>
      <c r="AC62" s="1" t="s">
        <v>1071</v>
      </c>
    </row>
    <row r="63" spans="1:40" x14ac:dyDescent="0.25">
      <c r="B63" s="209" t="s">
        <v>94</v>
      </c>
      <c r="C63" s="209"/>
      <c r="D63" s="209"/>
      <c r="E63" s="209"/>
      <c r="F63" s="209" t="s">
        <v>240</v>
      </c>
      <c r="G63" s="209"/>
      <c r="H63" s="209"/>
      <c r="I63" s="209"/>
      <c r="J63" s="209" t="s">
        <v>95</v>
      </c>
      <c r="K63" s="209"/>
      <c r="L63" s="209"/>
      <c r="M63" s="209"/>
      <c r="O63" s="209" t="s">
        <v>94</v>
      </c>
      <c r="P63" s="209"/>
      <c r="Q63" s="209"/>
      <c r="R63" s="209"/>
      <c r="S63" s="209" t="s">
        <v>240</v>
      </c>
      <c r="T63" s="209"/>
      <c r="U63" s="209"/>
      <c r="V63" s="209"/>
      <c r="W63" s="209" t="s">
        <v>95</v>
      </c>
      <c r="X63" s="209"/>
      <c r="Y63" s="209"/>
      <c r="Z63" s="209"/>
      <c r="AC63" s="209" t="s">
        <v>94</v>
      </c>
      <c r="AD63" s="209"/>
      <c r="AE63" s="209"/>
      <c r="AF63" s="209"/>
      <c r="AG63" s="209" t="s">
        <v>240</v>
      </c>
      <c r="AH63" s="209"/>
      <c r="AI63" s="209"/>
      <c r="AJ63" s="209"/>
      <c r="AK63" s="209" t="s">
        <v>95</v>
      </c>
      <c r="AL63" s="209"/>
      <c r="AM63" s="209"/>
      <c r="AN63" s="209"/>
    </row>
    <row r="64" spans="1:40" x14ac:dyDescent="0.25">
      <c r="B64" s="36">
        <v>5.6</v>
      </c>
      <c r="C64" s="36">
        <v>5.0599999999999996</v>
      </c>
      <c r="D64" s="36">
        <v>2.93</v>
      </c>
      <c r="E64" s="36">
        <v>4.5599999999999996</v>
      </c>
      <c r="F64" s="36">
        <v>5.69</v>
      </c>
      <c r="G64" s="36">
        <v>5.36</v>
      </c>
      <c r="H64" s="36">
        <v>3.1</v>
      </c>
      <c r="I64" s="36">
        <v>4.0199999999999996</v>
      </c>
      <c r="J64" s="36">
        <v>4.42</v>
      </c>
      <c r="K64" s="36">
        <v>5.65</v>
      </c>
      <c r="L64" s="36">
        <v>2.87</v>
      </c>
      <c r="M64" s="36">
        <v>3.78</v>
      </c>
      <c r="O64" s="36">
        <v>29.4</v>
      </c>
      <c r="P64" s="36">
        <v>17.5</v>
      </c>
      <c r="Q64" s="36">
        <v>9.52</v>
      </c>
      <c r="R64" s="36">
        <v>25.6</v>
      </c>
      <c r="S64" s="36">
        <v>26.5</v>
      </c>
      <c r="T64" s="36">
        <v>21</v>
      </c>
      <c r="U64" s="36">
        <v>9.73</v>
      </c>
      <c r="V64" s="36">
        <v>24.8</v>
      </c>
      <c r="W64" s="36">
        <v>21.2</v>
      </c>
      <c r="X64" s="36">
        <v>21.1</v>
      </c>
      <c r="Y64" s="36">
        <v>10.199999999999999</v>
      </c>
      <c r="Z64" s="36">
        <v>21.4</v>
      </c>
      <c r="AC64" s="36">
        <v>14.6</v>
      </c>
      <c r="AD64" s="36">
        <v>8.3699999999999992</v>
      </c>
      <c r="AE64" s="36">
        <v>16.899999999999999</v>
      </c>
      <c r="AF64" s="36">
        <v>8.49</v>
      </c>
      <c r="AG64" s="36">
        <v>23</v>
      </c>
      <c r="AH64" s="36">
        <v>9.67</v>
      </c>
      <c r="AI64" s="36">
        <v>15.5</v>
      </c>
      <c r="AJ64" s="36">
        <v>6.97</v>
      </c>
      <c r="AK64" s="36">
        <v>24</v>
      </c>
      <c r="AL64" s="36">
        <v>11.9</v>
      </c>
      <c r="AM64" s="36">
        <v>17.399999999999999</v>
      </c>
      <c r="AN64" s="36">
        <v>8.08</v>
      </c>
    </row>
    <row r="65" spans="1:40" x14ac:dyDescent="0.25">
      <c r="B65" s="36">
        <v>1.05</v>
      </c>
      <c r="C65" s="36">
        <v>0.59</v>
      </c>
      <c r="D65" s="36">
        <v>0.42</v>
      </c>
      <c r="E65" s="36">
        <v>0.49</v>
      </c>
      <c r="F65" s="36">
        <v>2.31</v>
      </c>
      <c r="G65" s="36">
        <v>0.95</v>
      </c>
      <c r="H65" s="36">
        <v>0.27</v>
      </c>
      <c r="I65" s="36">
        <v>0.21</v>
      </c>
      <c r="J65" s="36">
        <v>0.95</v>
      </c>
      <c r="K65" s="36">
        <v>1.05</v>
      </c>
      <c r="L65" s="36">
        <v>0.46</v>
      </c>
      <c r="M65" s="36">
        <v>0.28999999999999998</v>
      </c>
      <c r="O65" s="36">
        <v>5.76</v>
      </c>
      <c r="P65" s="36">
        <v>5.04</v>
      </c>
      <c r="Q65" s="36">
        <v>2.34</v>
      </c>
      <c r="R65" s="36">
        <v>4.03</v>
      </c>
      <c r="S65" s="36">
        <v>4.92</v>
      </c>
      <c r="T65" s="36">
        <v>6</v>
      </c>
      <c r="U65" s="36">
        <v>2.12</v>
      </c>
      <c r="V65" s="36">
        <v>2.72</v>
      </c>
      <c r="W65" s="36">
        <v>5.83</v>
      </c>
      <c r="X65" s="36">
        <v>4.8899999999999997</v>
      </c>
      <c r="Y65" s="36">
        <v>2.17</v>
      </c>
      <c r="Z65" s="36">
        <v>2.4700000000000002</v>
      </c>
      <c r="AC65" s="36">
        <v>4.6500000000000004</v>
      </c>
      <c r="AD65" s="36">
        <v>4.63</v>
      </c>
      <c r="AE65" s="36">
        <v>6.11</v>
      </c>
      <c r="AF65" s="36">
        <v>2.4300000000000002</v>
      </c>
      <c r="AG65" s="36">
        <v>6.1</v>
      </c>
      <c r="AH65" s="36">
        <v>5.35</v>
      </c>
      <c r="AI65" s="36">
        <v>4.01</v>
      </c>
      <c r="AJ65" s="36">
        <v>2.96</v>
      </c>
      <c r="AK65" s="36">
        <v>5.15</v>
      </c>
      <c r="AL65" s="36">
        <v>6.55</v>
      </c>
      <c r="AM65" s="36">
        <v>4.67</v>
      </c>
      <c r="AN65" s="36">
        <v>2.63</v>
      </c>
    </row>
    <row r="67" spans="1:40" x14ac:dyDescent="0.25">
      <c r="A67" s="38" t="s">
        <v>165</v>
      </c>
      <c r="B67" s="36" t="s">
        <v>409</v>
      </c>
      <c r="C67" s="36"/>
      <c r="D67" s="36"/>
      <c r="E67" s="36"/>
      <c r="F67" s="36"/>
      <c r="O67" s="38" t="s">
        <v>165</v>
      </c>
      <c r="P67" s="36" t="s">
        <v>409</v>
      </c>
      <c r="Q67" s="36"/>
      <c r="R67" s="36"/>
      <c r="S67" s="36"/>
      <c r="T67" s="36"/>
      <c r="AC67" s="38" t="s">
        <v>165</v>
      </c>
      <c r="AD67" s="36" t="s">
        <v>409</v>
      </c>
      <c r="AE67" s="36"/>
      <c r="AF67" s="36"/>
      <c r="AG67" s="36"/>
      <c r="AH67" s="36"/>
    </row>
    <row r="68" spans="1:40" x14ac:dyDescent="0.25">
      <c r="A68" s="38" t="s">
        <v>167</v>
      </c>
      <c r="B68" s="36" t="s">
        <v>168</v>
      </c>
      <c r="C68" s="36"/>
      <c r="D68" s="36"/>
      <c r="E68" s="36"/>
      <c r="F68" s="36"/>
      <c r="O68" s="38" t="s">
        <v>167</v>
      </c>
      <c r="P68" s="36" t="s">
        <v>168</v>
      </c>
      <c r="Q68" s="36"/>
      <c r="R68" s="36"/>
      <c r="S68" s="36"/>
      <c r="T68" s="36"/>
      <c r="AC68" s="38" t="s">
        <v>167</v>
      </c>
      <c r="AD68" s="36" t="s">
        <v>168</v>
      </c>
      <c r="AE68" s="36"/>
      <c r="AF68" s="36"/>
      <c r="AG68" s="36"/>
      <c r="AH68" s="36"/>
    </row>
    <row r="69" spans="1:40" x14ac:dyDescent="0.25">
      <c r="A69" s="38" t="s">
        <v>125</v>
      </c>
      <c r="B69" s="36">
        <v>0.05</v>
      </c>
      <c r="C69" s="36"/>
      <c r="D69" s="36"/>
      <c r="E69" s="36"/>
      <c r="F69" s="36"/>
      <c r="O69" s="38" t="s">
        <v>125</v>
      </c>
      <c r="P69" s="36">
        <v>0.05</v>
      </c>
      <c r="Q69" s="36"/>
      <c r="R69" s="36"/>
      <c r="S69" s="36"/>
      <c r="T69" s="36"/>
      <c r="AC69" s="38" t="s">
        <v>125</v>
      </c>
      <c r="AD69" s="36">
        <v>0.05</v>
      </c>
      <c r="AE69" s="36"/>
      <c r="AF69" s="36"/>
      <c r="AG69" s="36"/>
      <c r="AH69" s="36"/>
    </row>
    <row r="70" spans="1:40" x14ac:dyDescent="0.25">
      <c r="A70" s="38"/>
      <c r="B70" s="36"/>
      <c r="C70" s="36"/>
      <c r="D70" s="36"/>
      <c r="E70" s="36"/>
      <c r="F70" s="36"/>
      <c r="O70" s="38"/>
      <c r="P70" s="36"/>
      <c r="Q70" s="36"/>
      <c r="R70" s="36"/>
      <c r="S70" s="36"/>
      <c r="T70" s="36"/>
      <c r="AC70" s="38"/>
      <c r="AD70" s="36"/>
      <c r="AE70" s="36"/>
      <c r="AF70" s="36"/>
      <c r="AG70" s="36"/>
      <c r="AH70" s="36"/>
    </row>
    <row r="71" spans="1:40" x14ac:dyDescent="0.25">
      <c r="A71" s="38" t="s">
        <v>126</v>
      </c>
      <c r="B71" s="36" t="s">
        <v>127</v>
      </c>
      <c r="C71" s="36" t="s">
        <v>128</v>
      </c>
      <c r="D71" s="36" t="s">
        <v>129</v>
      </c>
      <c r="E71" s="36" t="s">
        <v>130</v>
      </c>
      <c r="F71" s="36" t="s">
        <v>169</v>
      </c>
      <c r="O71" s="38" t="s">
        <v>126</v>
      </c>
      <c r="P71" s="36" t="s">
        <v>127</v>
      </c>
      <c r="Q71" s="36" t="s">
        <v>128</v>
      </c>
      <c r="R71" s="36" t="s">
        <v>129</v>
      </c>
      <c r="S71" s="36" t="s">
        <v>130</v>
      </c>
      <c r="T71" s="36" t="s">
        <v>169</v>
      </c>
      <c r="AC71" s="38" t="s">
        <v>126</v>
      </c>
      <c r="AD71" s="36" t="s">
        <v>127</v>
      </c>
      <c r="AE71" s="36" t="s">
        <v>128</v>
      </c>
      <c r="AF71" s="36" t="s">
        <v>129</v>
      </c>
      <c r="AG71" s="36" t="s">
        <v>130</v>
      </c>
      <c r="AH71" s="36" t="s">
        <v>169</v>
      </c>
    </row>
    <row r="72" spans="1:40" x14ac:dyDescent="0.25">
      <c r="A72" s="38" t="s">
        <v>135</v>
      </c>
      <c r="B72" s="36">
        <v>83.04</v>
      </c>
      <c r="C72" s="36">
        <v>2.7000000000000001E-3</v>
      </c>
      <c r="D72" s="36" t="s">
        <v>159</v>
      </c>
      <c r="E72" s="36" t="s">
        <v>134</v>
      </c>
      <c r="F72" s="36">
        <v>1</v>
      </c>
      <c r="O72" s="38" t="s">
        <v>135</v>
      </c>
      <c r="P72" s="36">
        <v>73.709999999999994</v>
      </c>
      <c r="Q72" s="36">
        <v>1.43E-2</v>
      </c>
      <c r="R72" s="36" t="s">
        <v>175</v>
      </c>
      <c r="S72" s="36" t="s">
        <v>134</v>
      </c>
      <c r="T72" s="36">
        <v>1</v>
      </c>
      <c r="AC72" s="38" t="s">
        <v>135</v>
      </c>
      <c r="AD72" s="36">
        <v>56.02</v>
      </c>
      <c r="AE72" s="36">
        <v>3.9100000000000003E-2</v>
      </c>
      <c r="AF72" s="36" t="s">
        <v>175</v>
      </c>
      <c r="AG72" s="36" t="s">
        <v>134</v>
      </c>
      <c r="AH72" s="36">
        <v>1</v>
      </c>
    </row>
    <row r="73" spans="1:40" x14ac:dyDescent="0.25">
      <c r="A73" s="38" t="s">
        <v>136</v>
      </c>
      <c r="B73" s="36">
        <v>0.38300000000000001</v>
      </c>
      <c r="C73" s="36">
        <v>0.56079999999999997</v>
      </c>
      <c r="D73" s="36" t="s">
        <v>171</v>
      </c>
      <c r="E73" s="36" t="s">
        <v>168</v>
      </c>
      <c r="F73" s="36">
        <v>0.8145</v>
      </c>
      <c r="O73" s="38" t="s">
        <v>136</v>
      </c>
      <c r="P73" s="36">
        <v>0.35520000000000002</v>
      </c>
      <c r="Q73" s="36">
        <v>0.41289999999999999</v>
      </c>
      <c r="R73" s="36" t="s">
        <v>171</v>
      </c>
      <c r="S73" s="36" t="s">
        <v>168</v>
      </c>
      <c r="T73" s="36">
        <v>0.55359999999999998</v>
      </c>
      <c r="AC73" s="38" t="s">
        <v>136</v>
      </c>
      <c r="AD73" s="36">
        <v>1.41</v>
      </c>
      <c r="AE73" s="36">
        <v>0.3523</v>
      </c>
      <c r="AF73" s="36" t="s">
        <v>171</v>
      </c>
      <c r="AG73" s="36" t="s">
        <v>168</v>
      </c>
      <c r="AH73" s="36">
        <v>0.54869999999999997</v>
      </c>
    </row>
    <row r="74" spans="1:40" x14ac:dyDescent="0.25">
      <c r="A74" s="38" t="s">
        <v>170</v>
      </c>
      <c r="B74" s="36">
        <v>0.1817</v>
      </c>
      <c r="C74" s="36">
        <v>0.32900000000000001</v>
      </c>
      <c r="D74" s="36" t="s">
        <v>171</v>
      </c>
      <c r="E74" s="36" t="s">
        <v>168</v>
      </c>
      <c r="F74" s="36">
        <v>0.67200000000000004</v>
      </c>
      <c r="O74" s="38" t="s">
        <v>170</v>
      </c>
      <c r="P74" s="36">
        <v>0.2082</v>
      </c>
      <c r="Q74" s="36">
        <v>0.497</v>
      </c>
      <c r="R74" s="36" t="s">
        <v>171</v>
      </c>
      <c r="S74" s="36" t="s">
        <v>168</v>
      </c>
      <c r="T74" s="36">
        <v>0.51539999999999997</v>
      </c>
      <c r="AC74" s="38" t="s">
        <v>170</v>
      </c>
      <c r="AD74" s="36">
        <v>0.98050000000000004</v>
      </c>
      <c r="AE74" s="36">
        <v>0.28799999999999998</v>
      </c>
      <c r="AF74" s="36" t="s">
        <v>171</v>
      </c>
      <c r="AG74" s="36" t="s">
        <v>168</v>
      </c>
      <c r="AH74" s="36">
        <v>0.50309999999999999</v>
      </c>
    </row>
    <row r="75" spans="1:40" x14ac:dyDescent="0.25">
      <c r="A75" s="38" t="s">
        <v>410</v>
      </c>
      <c r="B75" s="36">
        <v>2.9180000000000001</v>
      </c>
      <c r="C75" s="36"/>
      <c r="D75" s="36"/>
      <c r="E75" s="36"/>
      <c r="F75" s="36"/>
      <c r="O75" s="38" t="s">
        <v>410</v>
      </c>
      <c r="P75" s="36">
        <v>8.3810000000000002</v>
      </c>
      <c r="Q75" s="36"/>
      <c r="R75" s="36"/>
      <c r="S75" s="36"/>
      <c r="T75" s="36"/>
      <c r="AC75" s="38" t="s">
        <v>410</v>
      </c>
      <c r="AD75" s="36">
        <v>13.6</v>
      </c>
      <c r="AE75" s="36"/>
      <c r="AF75" s="36"/>
      <c r="AG75" s="36"/>
      <c r="AH75" s="36"/>
    </row>
    <row r="76" spans="1:40" x14ac:dyDescent="0.25">
      <c r="A76" s="38" t="s">
        <v>411</v>
      </c>
      <c r="B76" s="36">
        <v>1.972</v>
      </c>
      <c r="C76" s="36"/>
      <c r="D76" s="36"/>
      <c r="E76" s="36"/>
      <c r="F76" s="36"/>
      <c r="O76" s="38" t="s">
        <v>411</v>
      </c>
      <c r="P76" s="36">
        <v>1.1499999999999999</v>
      </c>
      <c r="Q76" s="36"/>
      <c r="R76" s="36"/>
      <c r="S76" s="36"/>
      <c r="T76" s="36"/>
      <c r="AC76" s="38" t="s">
        <v>411</v>
      </c>
      <c r="AD76" s="36">
        <v>3.472</v>
      </c>
      <c r="AE76" s="36"/>
      <c r="AF76" s="36"/>
      <c r="AG76" s="36"/>
      <c r="AH76" s="36"/>
    </row>
    <row r="77" spans="1:40" x14ac:dyDescent="0.25">
      <c r="A77" s="38" t="s">
        <v>172</v>
      </c>
      <c r="B77" s="36">
        <v>11.11</v>
      </c>
      <c r="C77" s="36"/>
      <c r="D77" s="36"/>
      <c r="E77" s="36"/>
      <c r="F77" s="36"/>
      <c r="O77" s="38" t="s">
        <v>172</v>
      </c>
      <c r="P77" s="36">
        <v>15.17</v>
      </c>
      <c r="Q77" s="36"/>
      <c r="R77" s="36"/>
      <c r="S77" s="36"/>
      <c r="T77" s="36"/>
      <c r="AC77" s="38" t="s">
        <v>172</v>
      </c>
      <c r="AD77" s="36">
        <v>22.75</v>
      </c>
      <c r="AE77" s="36"/>
      <c r="AF77" s="36"/>
      <c r="AG77" s="36"/>
      <c r="AH77" s="36"/>
    </row>
    <row r="79" spans="1:40" x14ac:dyDescent="0.25">
      <c r="A79" s="38" t="s">
        <v>138</v>
      </c>
      <c r="B79" s="36">
        <v>1</v>
      </c>
      <c r="C79" s="36"/>
      <c r="D79" s="36"/>
      <c r="E79" s="36"/>
      <c r="F79" s="36"/>
      <c r="O79" s="38" t="s">
        <v>138</v>
      </c>
      <c r="P79" s="36">
        <v>1</v>
      </c>
      <c r="Q79" s="36"/>
      <c r="R79" s="36"/>
      <c r="S79" s="36"/>
      <c r="T79" s="36"/>
      <c r="AC79" s="38" t="s">
        <v>138</v>
      </c>
      <c r="AD79" s="36">
        <v>1</v>
      </c>
      <c r="AE79" s="36"/>
      <c r="AF79" s="36"/>
      <c r="AG79" s="36"/>
      <c r="AH79" s="36"/>
    </row>
    <row r="80" spans="1:40" x14ac:dyDescent="0.25">
      <c r="A80" s="38" t="s">
        <v>139</v>
      </c>
      <c r="B80" s="36">
        <v>3</v>
      </c>
      <c r="C80" s="36"/>
      <c r="D80" s="36"/>
      <c r="E80" s="36"/>
      <c r="F80" s="36"/>
      <c r="O80" s="38" t="s">
        <v>139</v>
      </c>
      <c r="P80" s="36">
        <v>3</v>
      </c>
      <c r="Q80" s="36"/>
      <c r="R80" s="36"/>
      <c r="S80" s="36"/>
      <c r="T80" s="36"/>
      <c r="AC80" s="38" t="s">
        <v>139</v>
      </c>
      <c r="AD80" s="36">
        <v>3</v>
      </c>
      <c r="AE80" s="36"/>
      <c r="AF80" s="36"/>
      <c r="AG80" s="36"/>
      <c r="AH80" s="36"/>
    </row>
    <row r="81" spans="1:34" x14ac:dyDescent="0.25">
      <c r="A81" s="38" t="s">
        <v>140</v>
      </c>
      <c r="B81" s="36">
        <v>0.05</v>
      </c>
      <c r="C81" s="36"/>
      <c r="D81" s="36"/>
      <c r="E81" s="36"/>
      <c r="F81" s="36"/>
      <c r="O81" s="38" t="s">
        <v>140</v>
      </c>
      <c r="P81" s="36">
        <v>0.05</v>
      </c>
      <c r="Q81" s="36"/>
      <c r="R81" s="36"/>
      <c r="S81" s="36"/>
      <c r="T81" s="36"/>
      <c r="AC81" s="38" t="s">
        <v>140</v>
      </c>
      <c r="AD81" s="36">
        <v>0.05</v>
      </c>
      <c r="AE81" s="36"/>
      <c r="AF81" s="36"/>
      <c r="AG81" s="36"/>
      <c r="AH81" s="36"/>
    </row>
    <row r="82" spans="1:34" x14ac:dyDescent="0.25">
      <c r="A82" s="38"/>
      <c r="B82" s="36"/>
      <c r="C82" s="36"/>
      <c r="D82" s="36"/>
      <c r="E82" s="36"/>
      <c r="F82" s="36"/>
      <c r="O82" s="38"/>
      <c r="P82" s="36"/>
      <c r="Q82" s="36"/>
      <c r="R82" s="36"/>
      <c r="S82" s="36"/>
      <c r="T82" s="36"/>
      <c r="AC82" s="38"/>
      <c r="AD82" s="36"/>
      <c r="AE82" s="36"/>
      <c r="AF82" s="36"/>
      <c r="AG82" s="36"/>
      <c r="AH82" s="36"/>
    </row>
    <row r="83" spans="1:34" x14ac:dyDescent="0.25">
      <c r="A83" s="38" t="s">
        <v>141</v>
      </c>
      <c r="B83" s="36" t="s">
        <v>142</v>
      </c>
      <c r="C83" s="36" t="s">
        <v>143</v>
      </c>
      <c r="D83" s="36" t="s">
        <v>144</v>
      </c>
      <c r="E83" s="36" t="s">
        <v>145</v>
      </c>
      <c r="F83" s="36" t="s">
        <v>146</v>
      </c>
      <c r="O83" s="38" t="s">
        <v>141</v>
      </c>
      <c r="P83" s="36" t="s">
        <v>142</v>
      </c>
      <c r="Q83" s="36" t="s">
        <v>143</v>
      </c>
      <c r="R83" s="36" t="s">
        <v>144</v>
      </c>
      <c r="S83" s="36" t="s">
        <v>145</v>
      </c>
      <c r="T83" s="36" t="s">
        <v>146</v>
      </c>
      <c r="AC83" s="38" t="s">
        <v>141</v>
      </c>
      <c r="AD83" s="36" t="s">
        <v>142</v>
      </c>
      <c r="AE83" s="36" t="s">
        <v>143</v>
      </c>
      <c r="AF83" s="36" t="s">
        <v>144</v>
      </c>
      <c r="AG83" s="36" t="s">
        <v>145</v>
      </c>
      <c r="AH83" s="36" t="s">
        <v>146</v>
      </c>
    </row>
    <row r="84" spans="1:34" x14ac:dyDescent="0.25">
      <c r="A84" s="38"/>
      <c r="B84" s="36"/>
      <c r="C84" s="36"/>
      <c r="D84" s="36"/>
      <c r="E84" s="36"/>
      <c r="F84" s="36"/>
      <c r="O84" s="38"/>
      <c r="P84" s="36"/>
      <c r="Q84" s="36"/>
      <c r="R84" s="36"/>
      <c r="S84" s="36"/>
      <c r="T84" s="36"/>
      <c r="AC84" s="38"/>
      <c r="AD84" s="36"/>
      <c r="AE84" s="36"/>
      <c r="AF84" s="36"/>
      <c r="AG84" s="36"/>
      <c r="AH84" s="36"/>
    </row>
    <row r="85" spans="1:34" x14ac:dyDescent="0.25">
      <c r="A85" s="38" t="s">
        <v>1027</v>
      </c>
      <c r="B85" s="36"/>
      <c r="C85" s="36"/>
      <c r="D85" s="36"/>
      <c r="E85" s="36"/>
      <c r="F85" s="36"/>
      <c r="O85" s="38" t="s">
        <v>1027</v>
      </c>
      <c r="P85" s="36"/>
      <c r="Q85" s="36"/>
      <c r="R85" s="36"/>
      <c r="S85" s="36"/>
      <c r="T85" s="36"/>
      <c r="AC85" s="38" t="s">
        <v>1027</v>
      </c>
      <c r="AD85" s="36"/>
      <c r="AE85" s="36"/>
      <c r="AF85" s="36"/>
      <c r="AG85" s="36"/>
      <c r="AH85" s="36"/>
    </row>
    <row r="86" spans="1:34" x14ac:dyDescent="0.25">
      <c r="A86" s="38" t="s">
        <v>425</v>
      </c>
      <c r="B86" s="36">
        <v>3.9</v>
      </c>
      <c r="C86" s="36" t="s">
        <v>1084</v>
      </c>
      <c r="D86" s="36" t="s">
        <v>134</v>
      </c>
      <c r="E86" s="36" t="s">
        <v>175</v>
      </c>
      <c r="F86" s="36">
        <v>1.1299999999999999E-2</v>
      </c>
      <c r="O86" s="38" t="s">
        <v>425</v>
      </c>
      <c r="P86" s="36">
        <v>16.21</v>
      </c>
      <c r="Q86" s="36" t="s">
        <v>1087</v>
      </c>
      <c r="R86" s="36" t="s">
        <v>168</v>
      </c>
      <c r="S86" s="36" t="s">
        <v>171</v>
      </c>
      <c r="T86" s="36">
        <v>7.2499999999999995E-2</v>
      </c>
      <c r="AC86" s="38" t="s">
        <v>425</v>
      </c>
      <c r="AD86" s="36">
        <v>7.6349999999999998</v>
      </c>
      <c r="AE86" s="36" t="s">
        <v>1090</v>
      </c>
      <c r="AF86" s="36" t="s">
        <v>168</v>
      </c>
      <c r="AG86" s="36" t="s">
        <v>171</v>
      </c>
      <c r="AH86" s="36">
        <v>5.6599999999999998E-2</v>
      </c>
    </row>
    <row r="87" spans="1:34" x14ac:dyDescent="0.25">
      <c r="A87" s="38" t="s">
        <v>619</v>
      </c>
      <c r="B87" s="36">
        <v>3.6080000000000001</v>
      </c>
      <c r="C87" s="36" t="s">
        <v>1085</v>
      </c>
      <c r="D87" s="36" t="s">
        <v>134</v>
      </c>
      <c r="E87" s="36" t="s">
        <v>159</v>
      </c>
      <c r="F87" s="36">
        <v>5.1000000000000004E-3</v>
      </c>
      <c r="O87" s="38" t="s">
        <v>619</v>
      </c>
      <c r="P87" s="36">
        <v>16.57</v>
      </c>
      <c r="Q87" s="36" t="s">
        <v>1088</v>
      </c>
      <c r="R87" s="36" t="s">
        <v>134</v>
      </c>
      <c r="S87" s="36" t="s">
        <v>175</v>
      </c>
      <c r="T87" s="36">
        <v>4.8500000000000001E-2</v>
      </c>
      <c r="AC87" s="38" t="s">
        <v>619</v>
      </c>
      <c r="AD87" s="36">
        <v>9.18</v>
      </c>
      <c r="AE87" s="36" t="s">
        <v>1091</v>
      </c>
      <c r="AF87" s="36" t="s">
        <v>168</v>
      </c>
      <c r="AG87" s="36" t="s">
        <v>171</v>
      </c>
      <c r="AH87" s="36">
        <v>0.16800000000000001</v>
      </c>
    </row>
    <row r="88" spans="1:34" x14ac:dyDescent="0.25">
      <c r="A88" s="38" t="s">
        <v>429</v>
      </c>
      <c r="B88" s="36">
        <v>3.4929999999999999</v>
      </c>
      <c r="C88" s="36" t="s">
        <v>1086</v>
      </c>
      <c r="D88" s="36" t="s">
        <v>134</v>
      </c>
      <c r="E88" s="36" t="s">
        <v>175</v>
      </c>
      <c r="F88" s="36">
        <v>1.2999999999999999E-2</v>
      </c>
      <c r="O88" s="38" t="s">
        <v>429</v>
      </c>
      <c r="P88" s="36">
        <v>14.64</v>
      </c>
      <c r="Q88" s="36" t="s">
        <v>1089</v>
      </c>
      <c r="R88" s="36" t="s">
        <v>134</v>
      </c>
      <c r="S88" s="36" t="s">
        <v>175</v>
      </c>
      <c r="T88" s="36">
        <v>2.4199999999999999E-2</v>
      </c>
      <c r="AC88" s="38" t="s">
        <v>429</v>
      </c>
      <c r="AD88" s="36">
        <v>10.6</v>
      </c>
      <c r="AE88" s="36" t="s">
        <v>1092</v>
      </c>
      <c r="AF88" s="36" t="s">
        <v>168</v>
      </c>
      <c r="AG88" s="36" t="s">
        <v>171</v>
      </c>
      <c r="AH88" s="36">
        <v>0.1348</v>
      </c>
    </row>
  </sheetData>
  <mergeCells count="27">
    <mergeCell ref="B5:E5"/>
    <mergeCell ref="F5:I5"/>
    <mergeCell ref="J5:M5"/>
    <mergeCell ref="B34:E34"/>
    <mergeCell ref="F34:I34"/>
    <mergeCell ref="J34:M34"/>
    <mergeCell ref="B63:E63"/>
    <mergeCell ref="F63:I63"/>
    <mergeCell ref="J63:M63"/>
    <mergeCell ref="O63:R63"/>
    <mergeCell ref="S63:V63"/>
    <mergeCell ref="AK63:AN63"/>
    <mergeCell ref="O5:R5"/>
    <mergeCell ref="S5:V5"/>
    <mergeCell ref="W5:Z5"/>
    <mergeCell ref="AC5:AF5"/>
    <mergeCell ref="AG5:AJ5"/>
    <mergeCell ref="AK5:AN5"/>
    <mergeCell ref="AG34:AJ34"/>
    <mergeCell ref="AK34:AN34"/>
    <mergeCell ref="W63:Z63"/>
    <mergeCell ref="AC63:AF63"/>
    <mergeCell ref="AG63:AJ63"/>
    <mergeCell ref="W34:Z34"/>
    <mergeCell ref="AC34:AF34"/>
    <mergeCell ref="O34:R34"/>
    <mergeCell ref="S34:V3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F3DB1-3EA7-4FD2-A9AF-97CC88F865CE}">
  <dimension ref="A1:AN89"/>
  <sheetViews>
    <sheetView workbookViewId="0">
      <selection activeCell="A2" sqref="A2"/>
    </sheetView>
  </sheetViews>
  <sheetFormatPr defaultColWidth="8.85546875" defaultRowHeight="15" x14ac:dyDescent="0.25"/>
  <cols>
    <col min="1" max="1" width="31.85546875" bestFit="1" customWidth="1"/>
  </cols>
  <sheetData>
    <row r="1" spans="1:40" x14ac:dyDescent="0.25">
      <c r="A1" s="1" t="s">
        <v>1272</v>
      </c>
    </row>
    <row r="2" spans="1:40" x14ac:dyDescent="0.25">
      <c r="A2" s="1" t="s">
        <v>1094</v>
      </c>
    </row>
    <row r="3" spans="1:40" x14ac:dyDescent="0.25">
      <c r="A3" s="1" t="s">
        <v>360</v>
      </c>
    </row>
    <row r="4" spans="1:40" x14ac:dyDescent="0.25">
      <c r="B4" s="1" t="s">
        <v>1093</v>
      </c>
      <c r="O4" s="1" t="s">
        <v>1095</v>
      </c>
      <c r="AC4" s="1" t="s">
        <v>1096</v>
      </c>
    </row>
    <row r="5" spans="1:40" x14ac:dyDescent="0.25">
      <c r="B5" s="209" t="s">
        <v>94</v>
      </c>
      <c r="C5" s="209"/>
      <c r="D5" s="209"/>
      <c r="E5" s="209"/>
      <c r="F5" s="209" t="s">
        <v>240</v>
      </c>
      <c r="G5" s="209"/>
      <c r="H5" s="209"/>
      <c r="I5" s="209"/>
      <c r="J5" s="209" t="s">
        <v>95</v>
      </c>
      <c r="K5" s="209"/>
      <c r="L5" s="209"/>
      <c r="M5" s="209"/>
      <c r="O5" s="209" t="s">
        <v>94</v>
      </c>
      <c r="P5" s="209"/>
      <c r="Q5" s="209"/>
      <c r="R5" s="209"/>
      <c r="S5" s="209" t="s">
        <v>240</v>
      </c>
      <c r="T5" s="209"/>
      <c r="U5" s="209"/>
      <c r="V5" s="209"/>
      <c r="W5" s="209" t="s">
        <v>95</v>
      </c>
      <c r="X5" s="209"/>
      <c r="Y5" s="209"/>
      <c r="Z5" s="209"/>
      <c r="AC5" s="209" t="s">
        <v>94</v>
      </c>
      <c r="AD5" s="209"/>
      <c r="AE5" s="209"/>
      <c r="AF5" s="209"/>
      <c r="AG5" s="209" t="s">
        <v>240</v>
      </c>
      <c r="AH5" s="209"/>
      <c r="AI5" s="209"/>
      <c r="AJ5" s="209"/>
      <c r="AK5" s="209" t="s">
        <v>95</v>
      </c>
      <c r="AL5" s="209"/>
      <c r="AM5" s="209"/>
      <c r="AN5" s="209"/>
    </row>
    <row r="6" spans="1:40" x14ac:dyDescent="0.25">
      <c r="B6" s="36">
        <v>21.7</v>
      </c>
      <c r="C6" s="36">
        <v>23.5</v>
      </c>
      <c r="D6" s="36">
        <v>12.9</v>
      </c>
      <c r="E6" s="36">
        <v>16.3</v>
      </c>
      <c r="F6" s="36">
        <v>22.8</v>
      </c>
      <c r="G6" s="36">
        <v>25.7</v>
      </c>
      <c r="H6" s="36">
        <v>11.4</v>
      </c>
      <c r="I6" s="36">
        <v>15.3</v>
      </c>
      <c r="J6" s="36">
        <v>21.3</v>
      </c>
      <c r="K6" s="36">
        <v>26.3</v>
      </c>
      <c r="L6" s="36">
        <v>13.3</v>
      </c>
      <c r="M6" s="36">
        <v>16.399999999999999</v>
      </c>
      <c r="O6" s="36">
        <v>47.3</v>
      </c>
      <c r="P6" s="36">
        <v>49.1</v>
      </c>
      <c r="Q6" s="36">
        <v>47.4</v>
      </c>
      <c r="R6" s="36">
        <v>45.3</v>
      </c>
      <c r="S6" s="36">
        <v>47.5</v>
      </c>
      <c r="T6" s="36">
        <v>41.7</v>
      </c>
      <c r="U6" s="36">
        <v>44.8</v>
      </c>
      <c r="V6" s="36">
        <v>43.8</v>
      </c>
      <c r="W6" s="36">
        <v>43.9</v>
      </c>
      <c r="X6" s="36">
        <v>41.3</v>
      </c>
      <c r="Y6" s="36">
        <v>45.8</v>
      </c>
      <c r="Z6" s="36">
        <v>48.7</v>
      </c>
      <c r="AC6" s="36">
        <v>3.67</v>
      </c>
      <c r="AD6" s="36">
        <v>2.99</v>
      </c>
      <c r="AE6" s="36">
        <v>2</v>
      </c>
      <c r="AF6" s="36">
        <v>1.94</v>
      </c>
      <c r="AG6" s="36">
        <v>2.81</v>
      </c>
      <c r="AH6" s="36">
        <v>2.8</v>
      </c>
      <c r="AI6" s="36">
        <v>1.78</v>
      </c>
      <c r="AJ6" s="36">
        <v>1.61</v>
      </c>
      <c r="AK6" s="36">
        <v>2.79</v>
      </c>
      <c r="AL6" s="36">
        <v>2.08</v>
      </c>
      <c r="AM6" s="36">
        <v>2.13</v>
      </c>
      <c r="AN6" s="36">
        <v>1.34</v>
      </c>
    </row>
    <row r="7" spans="1:40" x14ac:dyDescent="0.25">
      <c r="B7" s="36">
        <v>2.87</v>
      </c>
      <c r="C7" s="36">
        <v>4.0999999999999996</v>
      </c>
      <c r="D7" s="36">
        <v>1.22</v>
      </c>
      <c r="E7" s="36">
        <v>1.1499999999999999</v>
      </c>
      <c r="F7" s="36">
        <v>2.77</v>
      </c>
      <c r="G7" s="36">
        <v>4.45</v>
      </c>
      <c r="H7" s="36">
        <v>1.1499999999999999</v>
      </c>
      <c r="I7" s="36">
        <v>1.1599999999999999</v>
      </c>
      <c r="J7" s="36">
        <v>2.52</v>
      </c>
      <c r="K7" s="36">
        <v>4.4400000000000004</v>
      </c>
      <c r="L7" s="36">
        <v>1.3</v>
      </c>
      <c r="M7" s="36">
        <v>1.24</v>
      </c>
      <c r="O7" s="36">
        <v>15.6</v>
      </c>
      <c r="P7" s="36">
        <v>38.1</v>
      </c>
      <c r="Q7" s="36">
        <v>19.399999999999999</v>
      </c>
      <c r="R7" s="36">
        <v>16.899999999999999</v>
      </c>
      <c r="S7" s="36">
        <v>18.600000000000001</v>
      </c>
      <c r="T7" s="36">
        <v>30.5</v>
      </c>
      <c r="U7" s="36">
        <v>18.600000000000001</v>
      </c>
      <c r="V7" s="36">
        <v>16.3</v>
      </c>
      <c r="W7" s="36">
        <v>14.1</v>
      </c>
      <c r="X7" s="36">
        <v>28.7</v>
      </c>
      <c r="Y7" s="36">
        <v>18.7</v>
      </c>
      <c r="Z7" s="36">
        <v>18.8</v>
      </c>
      <c r="AC7" s="36">
        <v>1.35</v>
      </c>
      <c r="AD7" s="36">
        <v>0.97</v>
      </c>
      <c r="AE7" s="36">
        <v>0.73</v>
      </c>
      <c r="AF7" s="36">
        <v>0.74</v>
      </c>
      <c r="AG7" s="36">
        <v>1.1399999999999999</v>
      </c>
      <c r="AH7" s="36">
        <v>1.2</v>
      </c>
      <c r="AI7" s="36">
        <v>0.79</v>
      </c>
      <c r="AJ7" s="36">
        <v>0.56000000000000005</v>
      </c>
      <c r="AK7" s="36">
        <v>1.51</v>
      </c>
      <c r="AL7" s="36">
        <v>0.79</v>
      </c>
      <c r="AM7" s="36">
        <v>0.85</v>
      </c>
      <c r="AN7" s="36">
        <v>0.53</v>
      </c>
    </row>
    <row r="9" spans="1:40" x14ac:dyDescent="0.25">
      <c r="A9" s="38" t="s">
        <v>165</v>
      </c>
      <c r="B9" s="36" t="s">
        <v>409</v>
      </c>
      <c r="C9" s="36"/>
      <c r="D9" s="36"/>
      <c r="E9" s="36"/>
      <c r="F9" s="36"/>
      <c r="O9" s="38" t="s">
        <v>165</v>
      </c>
      <c r="P9" s="36" t="s">
        <v>409</v>
      </c>
      <c r="Q9" s="36"/>
      <c r="R9" s="36"/>
      <c r="S9" s="36"/>
      <c r="T9" s="36"/>
      <c r="AC9" s="38" t="s">
        <v>165</v>
      </c>
      <c r="AD9" s="36" t="s">
        <v>409</v>
      </c>
      <c r="AE9" s="36"/>
      <c r="AF9" s="36"/>
      <c r="AG9" s="36"/>
      <c r="AH9" s="36"/>
    </row>
    <row r="10" spans="1:40" x14ac:dyDescent="0.25">
      <c r="A10" s="38" t="s">
        <v>167</v>
      </c>
      <c r="B10" s="36" t="s">
        <v>168</v>
      </c>
      <c r="C10" s="36"/>
      <c r="D10" s="36"/>
      <c r="E10" s="36"/>
      <c r="F10" s="36"/>
      <c r="O10" s="38" t="s">
        <v>167</v>
      </c>
      <c r="P10" s="36" t="s">
        <v>168</v>
      </c>
      <c r="Q10" s="36"/>
      <c r="R10" s="36"/>
      <c r="S10" s="36"/>
      <c r="T10" s="36"/>
      <c r="AC10" s="38" t="s">
        <v>167</v>
      </c>
      <c r="AD10" s="36" t="s">
        <v>168</v>
      </c>
      <c r="AE10" s="36"/>
      <c r="AF10" s="36"/>
      <c r="AG10" s="36"/>
      <c r="AH10" s="36"/>
    </row>
    <row r="11" spans="1:40" x14ac:dyDescent="0.25">
      <c r="A11" s="38" t="s">
        <v>125</v>
      </c>
      <c r="B11" s="36">
        <v>0.05</v>
      </c>
      <c r="C11" s="36"/>
      <c r="D11" s="36"/>
      <c r="E11" s="36"/>
      <c r="F11" s="36"/>
      <c r="O11" s="38" t="s">
        <v>125</v>
      </c>
      <c r="P11" s="36">
        <v>0.05</v>
      </c>
      <c r="Q11" s="36"/>
      <c r="R11" s="36"/>
      <c r="S11" s="36"/>
      <c r="T11" s="36"/>
      <c r="AC11" s="38" t="s">
        <v>125</v>
      </c>
      <c r="AD11" s="36">
        <v>0.05</v>
      </c>
      <c r="AE11" s="36"/>
      <c r="AF11" s="36"/>
      <c r="AG11" s="36"/>
      <c r="AH11" s="36"/>
    </row>
    <row r="12" spans="1:40" x14ac:dyDescent="0.25">
      <c r="A12" s="38"/>
      <c r="B12" s="36"/>
      <c r="C12" s="36"/>
      <c r="D12" s="36"/>
      <c r="E12" s="36"/>
      <c r="F12" s="36"/>
      <c r="O12" s="38"/>
      <c r="P12" s="36"/>
      <c r="Q12" s="36"/>
      <c r="R12" s="36"/>
      <c r="S12" s="36"/>
      <c r="T12" s="36"/>
      <c r="AC12" s="38"/>
      <c r="AD12" s="36"/>
      <c r="AE12" s="36"/>
      <c r="AF12" s="36"/>
      <c r="AG12" s="36"/>
      <c r="AH12" s="36"/>
    </row>
    <row r="13" spans="1:40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F13" s="36" t="s">
        <v>169</v>
      </c>
      <c r="O13" s="38" t="s">
        <v>126</v>
      </c>
      <c r="P13" s="36" t="s">
        <v>127</v>
      </c>
      <c r="Q13" s="36" t="s">
        <v>128</v>
      </c>
      <c r="R13" s="36" t="s">
        <v>129</v>
      </c>
      <c r="S13" s="36" t="s">
        <v>130</v>
      </c>
      <c r="T13" s="36" t="s">
        <v>169</v>
      </c>
      <c r="AC13" s="38" t="s">
        <v>126</v>
      </c>
      <c r="AD13" s="36" t="s">
        <v>127</v>
      </c>
      <c r="AE13" s="36" t="s">
        <v>128</v>
      </c>
      <c r="AF13" s="36" t="s">
        <v>129</v>
      </c>
      <c r="AG13" s="36" t="s">
        <v>130</v>
      </c>
      <c r="AH13" s="36" t="s">
        <v>169</v>
      </c>
    </row>
    <row r="14" spans="1:40" x14ac:dyDescent="0.25">
      <c r="A14" s="38" t="s">
        <v>135</v>
      </c>
      <c r="B14" s="36">
        <v>83.66</v>
      </c>
      <c r="C14" s="36">
        <v>4.5999999999999999E-3</v>
      </c>
      <c r="D14" s="36" t="s">
        <v>159</v>
      </c>
      <c r="E14" s="36" t="s">
        <v>134</v>
      </c>
      <c r="F14" s="36">
        <v>1</v>
      </c>
      <c r="O14" s="38" t="s">
        <v>135</v>
      </c>
      <c r="P14" s="36">
        <v>84.49</v>
      </c>
      <c r="Q14" s="36">
        <v>1.09E-2</v>
      </c>
      <c r="R14" s="36" t="s">
        <v>175</v>
      </c>
      <c r="S14" s="36" t="s">
        <v>134</v>
      </c>
      <c r="T14" s="36">
        <v>1</v>
      </c>
      <c r="AC14" s="38" t="s">
        <v>135</v>
      </c>
      <c r="AD14" s="36">
        <v>65.760000000000005</v>
      </c>
      <c r="AE14" s="36">
        <v>4.1999999999999997E-3</v>
      </c>
      <c r="AF14" s="36" t="s">
        <v>159</v>
      </c>
      <c r="AG14" s="36" t="s">
        <v>134</v>
      </c>
      <c r="AH14" s="36">
        <v>1</v>
      </c>
    </row>
    <row r="15" spans="1:40" x14ac:dyDescent="0.25">
      <c r="A15" s="38" t="s">
        <v>136</v>
      </c>
      <c r="B15" s="36">
        <v>3.1050000000000001E-2</v>
      </c>
      <c r="C15" s="36">
        <v>0.67689999999999995</v>
      </c>
      <c r="D15" s="36" t="s">
        <v>171</v>
      </c>
      <c r="E15" s="36" t="s">
        <v>168</v>
      </c>
      <c r="F15" s="36">
        <v>0.96460000000000001</v>
      </c>
      <c r="O15" s="38" t="s">
        <v>136</v>
      </c>
      <c r="P15" s="36">
        <v>0.65990000000000004</v>
      </c>
      <c r="Q15" s="36">
        <v>0.44950000000000001</v>
      </c>
      <c r="R15" s="36" t="s">
        <v>171</v>
      </c>
      <c r="S15" s="36" t="s">
        <v>168</v>
      </c>
      <c r="T15" s="36">
        <v>0.84789999999999999</v>
      </c>
      <c r="AC15" s="38" t="s">
        <v>136</v>
      </c>
      <c r="AD15" s="36">
        <v>2.0920000000000001</v>
      </c>
      <c r="AE15" s="36">
        <v>0.2218</v>
      </c>
      <c r="AF15" s="36" t="s">
        <v>171</v>
      </c>
      <c r="AG15" s="36" t="s">
        <v>168</v>
      </c>
      <c r="AH15" s="36">
        <v>0.8337</v>
      </c>
    </row>
    <row r="16" spans="1:40" x14ac:dyDescent="0.25">
      <c r="A16" s="38" t="s">
        <v>170</v>
      </c>
      <c r="B16" s="36">
        <v>2.6360000000000001E-2</v>
      </c>
      <c r="C16" s="36">
        <v>0.58579999999999999</v>
      </c>
      <c r="D16" s="36" t="s">
        <v>171</v>
      </c>
      <c r="E16" s="36" t="s">
        <v>168</v>
      </c>
      <c r="F16" s="36">
        <v>0.87009999999999998</v>
      </c>
      <c r="O16" s="38" t="s">
        <v>170</v>
      </c>
      <c r="P16" s="36">
        <v>5.8880000000000002E-2</v>
      </c>
      <c r="Q16" s="36">
        <v>0.17949999999999999</v>
      </c>
      <c r="R16" s="36" t="s">
        <v>171</v>
      </c>
      <c r="S16" s="36" t="s">
        <v>168</v>
      </c>
      <c r="T16" s="36">
        <v>0.5766</v>
      </c>
      <c r="AC16" s="38" t="s">
        <v>170</v>
      </c>
      <c r="AD16" s="36">
        <v>1.704</v>
      </c>
      <c r="AE16" s="36">
        <v>8.8700000000000001E-2</v>
      </c>
      <c r="AF16" s="36" t="s">
        <v>171</v>
      </c>
      <c r="AG16" s="36" t="s">
        <v>168</v>
      </c>
      <c r="AH16" s="36">
        <v>0.6018</v>
      </c>
    </row>
    <row r="17" spans="1:34" x14ac:dyDescent="0.25">
      <c r="A17" s="38" t="s">
        <v>410</v>
      </c>
      <c r="B17" s="36">
        <v>4.274</v>
      </c>
      <c r="C17" s="36"/>
      <c r="D17" s="36"/>
      <c r="E17" s="36"/>
      <c r="F17" s="36"/>
      <c r="O17" s="38" t="s">
        <v>410</v>
      </c>
      <c r="P17" s="36">
        <v>7.89</v>
      </c>
      <c r="Q17" s="36"/>
      <c r="R17" s="36"/>
      <c r="S17" s="36"/>
      <c r="T17" s="36"/>
      <c r="AC17" s="38" t="s">
        <v>410</v>
      </c>
      <c r="AD17" s="36">
        <v>3.161</v>
      </c>
      <c r="AE17" s="36"/>
      <c r="AF17" s="36"/>
      <c r="AG17" s="36"/>
      <c r="AH17" s="36"/>
    </row>
    <row r="18" spans="1:34" x14ac:dyDescent="0.25">
      <c r="A18" s="38" t="s">
        <v>411</v>
      </c>
      <c r="B18" s="36">
        <v>0.2291</v>
      </c>
      <c r="C18" s="36"/>
      <c r="D18" s="36"/>
      <c r="E18" s="36"/>
      <c r="F18" s="36"/>
      <c r="O18" s="38" t="s">
        <v>411</v>
      </c>
      <c r="P18" s="36">
        <v>2.2309999999999999</v>
      </c>
      <c r="Q18" s="36"/>
      <c r="R18" s="36"/>
      <c r="S18" s="36"/>
      <c r="T18" s="36"/>
      <c r="AC18" s="38" t="s">
        <v>411</v>
      </c>
      <c r="AD18" s="36">
        <v>3.06</v>
      </c>
      <c r="AE18" s="36"/>
      <c r="AF18" s="36"/>
      <c r="AG18" s="36"/>
      <c r="AH18" s="36"/>
    </row>
    <row r="19" spans="1:34" x14ac:dyDescent="0.25">
      <c r="A19" s="38" t="s">
        <v>172</v>
      </c>
      <c r="B19" s="36">
        <v>11.64</v>
      </c>
      <c r="C19" s="36"/>
      <c r="D19" s="36"/>
      <c r="E19" s="36"/>
      <c r="F19" s="36"/>
      <c r="O19" s="38" t="s">
        <v>172</v>
      </c>
      <c r="P19" s="36">
        <v>4.609</v>
      </c>
      <c r="Q19" s="36"/>
      <c r="R19" s="36"/>
      <c r="S19" s="36"/>
      <c r="T19" s="36"/>
      <c r="AC19" s="38" t="s">
        <v>172</v>
      </c>
      <c r="AD19" s="36">
        <v>23.26</v>
      </c>
      <c r="AE19" s="36"/>
      <c r="AF19" s="36"/>
      <c r="AG19" s="36"/>
      <c r="AH19" s="36"/>
    </row>
    <row r="21" spans="1:34" x14ac:dyDescent="0.25">
      <c r="A21" s="38" t="s">
        <v>138</v>
      </c>
      <c r="B21" s="36">
        <v>1</v>
      </c>
      <c r="C21" s="36"/>
      <c r="D21" s="36"/>
      <c r="E21" s="36"/>
      <c r="F21" s="36"/>
      <c r="O21" s="38" t="s">
        <v>138</v>
      </c>
      <c r="P21" s="36">
        <v>1</v>
      </c>
      <c r="Q21" s="36"/>
      <c r="R21" s="36"/>
      <c r="S21" s="36"/>
      <c r="T21" s="36"/>
      <c r="AC21" s="38" t="s">
        <v>138</v>
      </c>
      <c r="AD21" s="36">
        <v>1</v>
      </c>
      <c r="AE21" s="36"/>
      <c r="AF21" s="36"/>
      <c r="AG21" s="36"/>
      <c r="AH21" s="36"/>
    </row>
    <row r="22" spans="1:34" x14ac:dyDescent="0.25">
      <c r="A22" s="38" t="s">
        <v>139</v>
      </c>
      <c r="B22" s="36">
        <v>3</v>
      </c>
      <c r="C22" s="36"/>
      <c r="D22" s="36"/>
      <c r="E22" s="36"/>
      <c r="F22" s="36"/>
      <c r="O22" s="38" t="s">
        <v>139</v>
      </c>
      <c r="P22" s="36">
        <v>3</v>
      </c>
      <c r="Q22" s="36"/>
      <c r="R22" s="36"/>
      <c r="S22" s="36"/>
      <c r="T22" s="36"/>
      <c r="AC22" s="38" t="s">
        <v>139</v>
      </c>
      <c r="AD22" s="36">
        <v>3</v>
      </c>
      <c r="AE22" s="36"/>
      <c r="AF22" s="36"/>
      <c r="AG22" s="36"/>
      <c r="AH22" s="36"/>
    </row>
    <row r="23" spans="1:34" x14ac:dyDescent="0.25">
      <c r="A23" s="38" t="s">
        <v>140</v>
      </c>
      <c r="B23" s="36">
        <v>0.05</v>
      </c>
      <c r="C23" s="36"/>
      <c r="D23" s="36"/>
      <c r="E23" s="36"/>
      <c r="F23" s="36"/>
      <c r="O23" s="38" t="s">
        <v>140</v>
      </c>
      <c r="P23" s="36">
        <v>0.05</v>
      </c>
      <c r="Q23" s="36"/>
      <c r="R23" s="36"/>
      <c r="S23" s="36"/>
      <c r="T23" s="36"/>
      <c r="AC23" s="38" t="s">
        <v>140</v>
      </c>
      <c r="AD23" s="36">
        <v>0.05</v>
      </c>
      <c r="AE23" s="36"/>
      <c r="AF23" s="36"/>
      <c r="AG23" s="36"/>
      <c r="AH23" s="36"/>
    </row>
    <row r="24" spans="1:34" x14ac:dyDescent="0.25">
      <c r="A24" s="38"/>
      <c r="B24" s="36"/>
      <c r="C24" s="36"/>
      <c r="D24" s="36"/>
      <c r="E24" s="36"/>
      <c r="F24" s="36"/>
      <c r="O24" s="38"/>
      <c r="P24" s="36"/>
      <c r="Q24" s="36"/>
      <c r="R24" s="36"/>
      <c r="S24" s="36"/>
      <c r="T24" s="36"/>
      <c r="AC24" s="38"/>
      <c r="AD24" s="36"/>
      <c r="AE24" s="36"/>
      <c r="AF24" s="36"/>
      <c r="AG24" s="36"/>
      <c r="AH24" s="36"/>
    </row>
    <row r="25" spans="1:34" x14ac:dyDescent="0.25">
      <c r="A25" s="38" t="s">
        <v>141</v>
      </c>
      <c r="B25" s="36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  <c r="O25" s="38" t="s">
        <v>141</v>
      </c>
      <c r="P25" s="36" t="s">
        <v>142</v>
      </c>
      <c r="Q25" s="36" t="s">
        <v>143</v>
      </c>
      <c r="R25" s="36" t="s">
        <v>144</v>
      </c>
      <c r="S25" s="36" t="s">
        <v>145</v>
      </c>
      <c r="T25" s="36" t="s">
        <v>146</v>
      </c>
      <c r="AC25" s="38" t="s">
        <v>141</v>
      </c>
      <c r="AD25" s="36" t="s">
        <v>142</v>
      </c>
      <c r="AE25" s="36" t="s">
        <v>143</v>
      </c>
      <c r="AF25" s="36" t="s">
        <v>144</v>
      </c>
      <c r="AG25" s="36" t="s">
        <v>145</v>
      </c>
      <c r="AH25" s="36" t="s">
        <v>146</v>
      </c>
    </row>
    <row r="26" spans="1:34" x14ac:dyDescent="0.25">
      <c r="A26" s="38"/>
      <c r="B26" s="36"/>
      <c r="C26" s="36"/>
      <c r="D26" s="36"/>
      <c r="E26" s="36"/>
      <c r="F26" s="36"/>
      <c r="O26" s="38"/>
      <c r="P26" s="36"/>
      <c r="Q26" s="36"/>
      <c r="R26" s="36"/>
      <c r="S26" s="36"/>
      <c r="T26" s="36"/>
      <c r="AC26" s="38"/>
      <c r="AD26" s="36"/>
      <c r="AE26" s="36"/>
      <c r="AF26" s="36"/>
      <c r="AG26" s="36"/>
      <c r="AH26" s="36"/>
    </row>
    <row r="27" spans="1:34" x14ac:dyDescent="0.25">
      <c r="A27" s="38" t="s">
        <v>1027</v>
      </c>
      <c r="B27" s="36"/>
      <c r="C27" s="36"/>
      <c r="D27" s="36"/>
      <c r="E27" s="36"/>
      <c r="F27" s="36"/>
      <c r="O27" s="38" t="s">
        <v>1027</v>
      </c>
      <c r="P27" s="36"/>
      <c r="Q27" s="36"/>
      <c r="R27" s="36"/>
      <c r="S27" s="36"/>
      <c r="T27" s="36"/>
      <c r="AC27" s="38" t="s">
        <v>1027</v>
      </c>
      <c r="AD27" s="36"/>
      <c r="AE27" s="36"/>
      <c r="AF27" s="36"/>
      <c r="AG27" s="36"/>
      <c r="AH27" s="36"/>
    </row>
    <row r="28" spans="1:34" x14ac:dyDescent="0.25">
      <c r="A28" s="38" t="s">
        <v>425</v>
      </c>
      <c r="B28" s="36">
        <v>16.27</v>
      </c>
      <c r="C28" s="36" t="s">
        <v>1097</v>
      </c>
      <c r="D28" s="36" t="s">
        <v>134</v>
      </c>
      <c r="E28" s="36" t="s">
        <v>159</v>
      </c>
      <c r="F28" s="36">
        <v>8.5000000000000006E-3</v>
      </c>
      <c r="O28" s="38" t="s">
        <v>425</v>
      </c>
      <c r="P28" s="36">
        <v>24.78</v>
      </c>
      <c r="Q28" s="36" t="s">
        <v>1100</v>
      </c>
      <c r="R28" s="36" t="s">
        <v>134</v>
      </c>
      <c r="S28" s="36" t="s">
        <v>175</v>
      </c>
      <c r="T28" s="36">
        <v>3.8600000000000002E-2</v>
      </c>
      <c r="AC28" s="38" t="s">
        <v>425</v>
      </c>
      <c r="AD28" s="36">
        <v>1.7030000000000001</v>
      </c>
      <c r="AE28" s="36" t="s">
        <v>1103</v>
      </c>
      <c r="AF28" s="36" t="s">
        <v>134</v>
      </c>
      <c r="AG28" s="36" t="s">
        <v>175</v>
      </c>
      <c r="AH28" s="36">
        <v>2.58E-2</v>
      </c>
    </row>
    <row r="29" spans="1:34" x14ac:dyDescent="0.25">
      <c r="A29" s="38" t="s">
        <v>619</v>
      </c>
      <c r="B29" s="36">
        <v>16.420000000000002</v>
      </c>
      <c r="C29" s="36" t="s">
        <v>1098</v>
      </c>
      <c r="D29" s="36" t="s">
        <v>134</v>
      </c>
      <c r="E29" s="36" t="s">
        <v>175</v>
      </c>
      <c r="F29" s="36">
        <v>2.3300000000000001E-2</v>
      </c>
      <c r="O29" s="38" t="s">
        <v>619</v>
      </c>
      <c r="P29" s="36">
        <v>23.45</v>
      </c>
      <c r="Q29" s="36" t="s">
        <v>1101</v>
      </c>
      <c r="R29" s="36" t="s">
        <v>134</v>
      </c>
      <c r="S29" s="36" t="s">
        <v>175</v>
      </c>
      <c r="T29" s="36">
        <v>3.1899999999999998E-2</v>
      </c>
      <c r="AC29" s="38" t="s">
        <v>619</v>
      </c>
      <c r="AD29" s="36">
        <v>1.3280000000000001</v>
      </c>
      <c r="AE29" s="36" t="s">
        <v>1104</v>
      </c>
      <c r="AF29" s="36" t="s">
        <v>134</v>
      </c>
      <c r="AG29" s="36" t="s">
        <v>175</v>
      </c>
      <c r="AH29" s="36">
        <v>1.4999999999999999E-2</v>
      </c>
    </row>
    <row r="30" spans="1:34" x14ac:dyDescent="0.25">
      <c r="A30" s="38" t="s">
        <v>429</v>
      </c>
      <c r="B30" s="36">
        <v>16.95</v>
      </c>
      <c r="C30" s="36" t="s">
        <v>1099</v>
      </c>
      <c r="D30" s="36" t="s">
        <v>134</v>
      </c>
      <c r="E30" s="36" t="s">
        <v>175</v>
      </c>
      <c r="F30" s="36">
        <v>1.26E-2</v>
      </c>
      <c r="O30" s="38" t="s">
        <v>429</v>
      </c>
      <c r="P30" s="36">
        <v>24.85</v>
      </c>
      <c r="Q30" s="36" t="s">
        <v>1102</v>
      </c>
      <c r="R30" s="36" t="s">
        <v>134</v>
      </c>
      <c r="S30" s="36" t="s">
        <v>175</v>
      </c>
      <c r="T30" s="36">
        <v>2.7400000000000001E-2</v>
      </c>
      <c r="AC30" s="38" t="s">
        <v>429</v>
      </c>
      <c r="AD30" s="36">
        <v>1.165</v>
      </c>
      <c r="AE30" s="36" t="s">
        <v>1105</v>
      </c>
      <c r="AF30" s="36" t="s">
        <v>134</v>
      </c>
      <c r="AG30" s="36" t="s">
        <v>159</v>
      </c>
      <c r="AH30" s="36">
        <v>6.7000000000000002E-3</v>
      </c>
    </row>
    <row r="32" spans="1:34" x14ac:dyDescent="0.25">
      <c r="A32" s="156" t="s">
        <v>1042</v>
      </c>
    </row>
    <row r="33" spans="2:40" x14ac:dyDescent="0.25">
      <c r="B33" s="1" t="s">
        <v>1093</v>
      </c>
      <c r="O33" s="1" t="s">
        <v>1095</v>
      </c>
      <c r="AC33" s="1" t="s">
        <v>1096</v>
      </c>
    </row>
    <row r="34" spans="2:40" x14ac:dyDescent="0.25">
      <c r="B34" s="209" t="s">
        <v>94</v>
      </c>
      <c r="C34" s="209"/>
      <c r="D34" s="209"/>
      <c r="E34" s="209"/>
      <c r="F34" s="209" t="s">
        <v>240</v>
      </c>
      <c r="G34" s="209"/>
      <c r="H34" s="209"/>
      <c r="I34" s="209"/>
      <c r="J34" s="209" t="s">
        <v>95</v>
      </c>
      <c r="K34" s="209"/>
      <c r="L34" s="209"/>
      <c r="M34" s="209"/>
      <c r="O34" s="209" t="s">
        <v>94</v>
      </c>
      <c r="P34" s="209"/>
      <c r="Q34" s="209"/>
      <c r="R34" s="209"/>
      <c r="S34" s="209" t="s">
        <v>240</v>
      </c>
      <c r="T34" s="209"/>
      <c r="U34" s="209"/>
      <c r="V34" s="209"/>
      <c r="W34" s="209" t="s">
        <v>95</v>
      </c>
      <c r="X34" s="209"/>
      <c r="Y34" s="209"/>
      <c r="Z34" s="209"/>
      <c r="AC34" s="209" t="s">
        <v>94</v>
      </c>
      <c r="AD34" s="209"/>
      <c r="AE34" s="209"/>
      <c r="AF34" s="209"/>
      <c r="AG34" s="209" t="s">
        <v>240</v>
      </c>
      <c r="AH34" s="209"/>
      <c r="AI34" s="209"/>
      <c r="AJ34" s="209"/>
      <c r="AK34" s="209" t="s">
        <v>95</v>
      </c>
      <c r="AL34" s="209"/>
      <c r="AM34" s="209"/>
      <c r="AN34" s="209"/>
    </row>
    <row r="35" spans="2:40" x14ac:dyDescent="0.25">
      <c r="B35" s="36">
        <v>28.7</v>
      </c>
      <c r="C35" s="36">
        <v>31.6</v>
      </c>
      <c r="D35" s="36">
        <v>22.5</v>
      </c>
      <c r="E35" s="36">
        <v>22.6</v>
      </c>
      <c r="F35" s="36">
        <v>33.1</v>
      </c>
      <c r="G35" s="36">
        <v>41.1</v>
      </c>
      <c r="H35" s="36">
        <v>24.8</v>
      </c>
      <c r="I35" s="36">
        <v>23.1</v>
      </c>
      <c r="J35" s="36">
        <v>32.9</v>
      </c>
      <c r="K35" s="36">
        <v>42.1</v>
      </c>
      <c r="L35" s="36">
        <v>24.4</v>
      </c>
      <c r="M35" s="36">
        <v>22.3</v>
      </c>
      <c r="O35" s="36">
        <v>13.8</v>
      </c>
      <c r="P35" s="36">
        <v>9.6300000000000008</v>
      </c>
      <c r="Q35" s="36">
        <v>11.7</v>
      </c>
      <c r="R35" s="36">
        <v>9.58</v>
      </c>
      <c r="S35" s="36">
        <v>15.8</v>
      </c>
      <c r="T35" s="36">
        <v>10.1</v>
      </c>
      <c r="U35" s="36">
        <v>12.6</v>
      </c>
      <c r="V35" s="36">
        <v>9.61</v>
      </c>
      <c r="W35" s="36">
        <v>15.4</v>
      </c>
      <c r="X35" s="36">
        <v>10.4</v>
      </c>
      <c r="Y35" s="36">
        <v>11.4</v>
      </c>
      <c r="Z35" s="36">
        <v>10.199999999999999</v>
      </c>
      <c r="AC35" s="36">
        <v>7.45</v>
      </c>
      <c r="AD35" s="36">
        <v>7.5</v>
      </c>
      <c r="AE35" s="36">
        <v>3.88</v>
      </c>
      <c r="AF35" s="36">
        <v>3.33</v>
      </c>
      <c r="AG35" s="36">
        <v>6.05</v>
      </c>
      <c r="AH35" s="36">
        <v>7.71</v>
      </c>
      <c r="AI35" s="36">
        <v>4.2699999999999996</v>
      </c>
      <c r="AJ35" s="36">
        <v>3.72</v>
      </c>
      <c r="AK35" s="36">
        <v>6.25</v>
      </c>
      <c r="AL35" s="36">
        <v>6.29</v>
      </c>
      <c r="AM35" s="36">
        <v>4.1500000000000004</v>
      </c>
      <c r="AN35" s="36">
        <v>3.04</v>
      </c>
    </row>
    <row r="36" spans="2:40" x14ac:dyDescent="0.25">
      <c r="B36" s="36">
        <v>3.46</v>
      </c>
      <c r="C36" s="36">
        <v>11.1</v>
      </c>
      <c r="D36" s="36">
        <v>3.37</v>
      </c>
      <c r="E36" s="36">
        <v>1.88</v>
      </c>
      <c r="F36" s="36">
        <v>3.55</v>
      </c>
      <c r="G36" s="36">
        <v>19</v>
      </c>
      <c r="H36" s="36">
        <v>5.14</v>
      </c>
      <c r="I36" s="36">
        <v>2.41</v>
      </c>
      <c r="J36" s="36">
        <v>4.93</v>
      </c>
      <c r="K36" s="36">
        <v>21.4</v>
      </c>
      <c r="L36" s="36">
        <v>3.85</v>
      </c>
      <c r="M36" s="36">
        <v>2.06</v>
      </c>
      <c r="O36" s="36">
        <v>2.11</v>
      </c>
      <c r="P36" s="36">
        <v>2.31</v>
      </c>
      <c r="Q36" s="36">
        <v>1.96</v>
      </c>
      <c r="R36" s="36">
        <v>1.88</v>
      </c>
      <c r="S36" s="36">
        <v>2.42</v>
      </c>
      <c r="T36" s="36">
        <v>4.8099999999999996</v>
      </c>
      <c r="U36" s="36">
        <v>2.02</v>
      </c>
      <c r="V36" s="36">
        <v>2.12</v>
      </c>
      <c r="W36" s="36">
        <v>2.0299999999999998</v>
      </c>
      <c r="X36" s="36">
        <v>4.8499999999999996</v>
      </c>
      <c r="Y36" s="36">
        <v>2.0099999999999998</v>
      </c>
      <c r="Z36" s="36">
        <v>2.12</v>
      </c>
      <c r="AC36" s="36">
        <v>1.82</v>
      </c>
      <c r="AD36" s="36">
        <v>5</v>
      </c>
      <c r="AE36" s="36">
        <v>2.99</v>
      </c>
      <c r="AF36" s="36">
        <v>1.58</v>
      </c>
      <c r="AG36" s="36">
        <v>1.65</v>
      </c>
      <c r="AH36" s="36">
        <v>6.07</v>
      </c>
      <c r="AI36" s="36">
        <v>2.54</v>
      </c>
      <c r="AJ36" s="36">
        <v>1.41</v>
      </c>
      <c r="AK36" s="36">
        <v>2.37</v>
      </c>
      <c r="AL36" s="36">
        <v>4.58</v>
      </c>
      <c r="AM36" s="36">
        <v>2.5299999999999998</v>
      </c>
      <c r="AN36" s="36">
        <v>1.36</v>
      </c>
    </row>
    <row r="38" spans="2:40" x14ac:dyDescent="0.25">
      <c r="B38" s="38" t="s">
        <v>165</v>
      </c>
      <c r="C38" s="36" t="s">
        <v>409</v>
      </c>
      <c r="D38" s="36"/>
      <c r="E38" s="36"/>
      <c r="F38" s="36"/>
      <c r="G38" s="36"/>
      <c r="O38" s="38" t="s">
        <v>165</v>
      </c>
      <c r="P38" s="36" t="s">
        <v>409</v>
      </c>
      <c r="Q38" s="36"/>
      <c r="R38" s="36"/>
      <c r="S38" s="36"/>
      <c r="T38" s="36"/>
      <c r="AC38" s="38" t="s">
        <v>165</v>
      </c>
      <c r="AD38" s="36" t="s">
        <v>409</v>
      </c>
      <c r="AE38" s="36"/>
      <c r="AF38" s="36"/>
      <c r="AG38" s="36"/>
      <c r="AH38" s="36"/>
    </row>
    <row r="39" spans="2:40" x14ac:dyDescent="0.25">
      <c r="B39" s="38" t="s">
        <v>167</v>
      </c>
      <c r="C39" s="36" t="s">
        <v>168</v>
      </c>
      <c r="D39" s="36"/>
      <c r="E39" s="36"/>
      <c r="F39" s="36"/>
      <c r="G39" s="36"/>
      <c r="O39" s="38" t="s">
        <v>167</v>
      </c>
      <c r="P39" s="36" t="s">
        <v>168</v>
      </c>
      <c r="Q39" s="36"/>
      <c r="R39" s="36"/>
      <c r="S39" s="36"/>
      <c r="T39" s="36"/>
      <c r="AC39" s="38" t="s">
        <v>167</v>
      </c>
      <c r="AD39" s="36" t="s">
        <v>168</v>
      </c>
      <c r="AE39" s="36"/>
      <c r="AF39" s="36"/>
      <c r="AG39" s="36"/>
      <c r="AH39" s="36"/>
    </row>
    <row r="40" spans="2:40" x14ac:dyDescent="0.25">
      <c r="B40" s="38" t="s">
        <v>125</v>
      </c>
      <c r="C40" s="36">
        <v>0.05</v>
      </c>
      <c r="D40" s="36"/>
      <c r="E40" s="36"/>
      <c r="F40" s="36"/>
      <c r="G40" s="36"/>
      <c r="O40" s="38" t="s">
        <v>125</v>
      </c>
      <c r="P40" s="36">
        <v>0.05</v>
      </c>
      <c r="Q40" s="36"/>
      <c r="R40" s="36"/>
      <c r="S40" s="36"/>
      <c r="T40" s="36"/>
      <c r="AC40" s="38" t="s">
        <v>125</v>
      </c>
      <c r="AD40" s="36">
        <v>0.05</v>
      </c>
      <c r="AE40" s="36"/>
      <c r="AF40" s="36"/>
      <c r="AG40" s="36"/>
      <c r="AH40" s="36"/>
    </row>
    <row r="41" spans="2:40" x14ac:dyDescent="0.25">
      <c r="B41" s="38"/>
      <c r="C41" s="36"/>
      <c r="D41" s="36"/>
      <c r="E41" s="36"/>
      <c r="F41" s="36"/>
      <c r="G41" s="36"/>
      <c r="O41" s="38"/>
      <c r="P41" s="36"/>
      <c r="Q41" s="36"/>
      <c r="R41" s="36"/>
      <c r="S41" s="36"/>
      <c r="T41" s="36"/>
      <c r="AC41" s="38"/>
      <c r="AD41" s="36"/>
      <c r="AE41" s="36"/>
      <c r="AF41" s="36"/>
      <c r="AG41" s="36"/>
      <c r="AH41" s="36"/>
    </row>
    <row r="42" spans="2:40" x14ac:dyDescent="0.25">
      <c r="B42" s="38" t="s">
        <v>126</v>
      </c>
      <c r="C42" s="36" t="s">
        <v>127</v>
      </c>
      <c r="D42" s="36" t="s">
        <v>128</v>
      </c>
      <c r="E42" s="36" t="s">
        <v>129</v>
      </c>
      <c r="F42" s="36" t="s">
        <v>130</v>
      </c>
      <c r="G42" s="36" t="s">
        <v>169</v>
      </c>
      <c r="O42" s="38" t="s">
        <v>126</v>
      </c>
      <c r="P42" s="36" t="s">
        <v>127</v>
      </c>
      <c r="Q42" s="36" t="s">
        <v>128</v>
      </c>
      <c r="R42" s="36" t="s">
        <v>129</v>
      </c>
      <c r="S42" s="36" t="s">
        <v>130</v>
      </c>
      <c r="T42" s="36" t="s">
        <v>169</v>
      </c>
      <c r="AC42" s="38" t="s">
        <v>126</v>
      </c>
      <c r="AD42" s="36" t="s">
        <v>127</v>
      </c>
      <c r="AE42" s="36" t="s">
        <v>128</v>
      </c>
      <c r="AF42" s="36" t="s">
        <v>129</v>
      </c>
      <c r="AG42" s="36" t="s">
        <v>130</v>
      </c>
      <c r="AH42" s="36" t="s">
        <v>169</v>
      </c>
    </row>
    <row r="43" spans="2:40" x14ac:dyDescent="0.25">
      <c r="B43" s="38" t="s">
        <v>135</v>
      </c>
      <c r="C43" s="36">
        <v>73.83</v>
      </c>
      <c r="D43" s="36">
        <v>1.1000000000000001E-3</v>
      </c>
      <c r="E43" s="36" t="s">
        <v>159</v>
      </c>
      <c r="F43" s="36" t="s">
        <v>134</v>
      </c>
      <c r="G43" s="36">
        <v>1</v>
      </c>
      <c r="O43" s="38" t="s">
        <v>135</v>
      </c>
      <c r="P43" s="36">
        <v>88.01</v>
      </c>
      <c r="Q43" s="36">
        <v>8.2000000000000007E-3</v>
      </c>
      <c r="R43" s="36" t="s">
        <v>159</v>
      </c>
      <c r="S43" s="36" t="s">
        <v>134</v>
      </c>
      <c r="T43" s="36">
        <v>1</v>
      </c>
      <c r="AC43" s="38" t="s">
        <v>135</v>
      </c>
      <c r="AD43" s="36">
        <v>37.880000000000003</v>
      </c>
      <c r="AE43" s="36">
        <v>4.2599999999999999E-2</v>
      </c>
      <c r="AF43" s="36" t="s">
        <v>175</v>
      </c>
      <c r="AG43" s="36" t="s">
        <v>134</v>
      </c>
      <c r="AH43" s="36">
        <v>1</v>
      </c>
    </row>
    <row r="44" spans="2:40" x14ac:dyDescent="0.25">
      <c r="B44" s="38" t="s">
        <v>136</v>
      </c>
      <c r="C44" s="36">
        <v>1.6120000000000001</v>
      </c>
      <c r="D44" s="36">
        <v>0.20019999999999999</v>
      </c>
      <c r="E44" s="36" t="s">
        <v>171</v>
      </c>
      <c r="F44" s="36" t="s">
        <v>168</v>
      </c>
      <c r="G44" s="36">
        <v>0.50949999999999995</v>
      </c>
      <c r="O44" s="38" t="s">
        <v>136</v>
      </c>
      <c r="P44" s="36">
        <v>0.53590000000000004</v>
      </c>
      <c r="Q44" s="36">
        <v>0.1011</v>
      </c>
      <c r="R44" s="36" t="s">
        <v>171</v>
      </c>
      <c r="S44" s="36" t="s">
        <v>168</v>
      </c>
      <c r="T44" s="36">
        <v>0.75760000000000005</v>
      </c>
      <c r="AC44" s="38" t="s">
        <v>136</v>
      </c>
      <c r="AD44" s="36">
        <v>0.72889999999999999</v>
      </c>
      <c r="AE44" s="36">
        <v>0.4032</v>
      </c>
      <c r="AF44" s="36" t="s">
        <v>171</v>
      </c>
      <c r="AG44" s="36" t="s">
        <v>168</v>
      </c>
      <c r="AH44" s="36">
        <v>0.56259999999999999</v>
      </c>
    </row>
    <row r="45" spans="2:40" x14ac:dyDescent="0.25">
      <c r="B45" s="38" t="s">
        <v>170</v>
      </c>
      <c r="C45" s="36">
        <v>6.472E-2</v>
      </c>
      <c r="D45" s="36">
        <v>0.2114</v>
      </c>
      <c r="E45" s="36" t="s">
        <v>171</v>
      </c>
      <c r="F45" s="36" t="s">
        <v>168</v>
      </c>
      <c r="G45" s="36">
        <v>0.72240000000000004</v>
      </c>
      <c r="O45" s="38" t="s">
        <v>170</v>
      </c>
      <c r="P45" s="36">
        <v>1.5410000000000001E-3</v>
      </c>
      <c r="Q45" s="36">
        <v>0.9657</v>
      </c>
      <c r="R45" s="36" t="s">
        <v>171</v>
      </c>
      <c r="S45" s="36" t="s">
        <v>168</v>
      </c>
      <c r="T45" s="36">
        <v>0.68610000000000004</v>
      </c>
      <c r="AC45" s="38" t="s">
        <v>170</v>
      </c>
      <c r="AD45" s="36">
        <v>0.2324</v>
      </c>
      <c r="AE45" s="36">
        <v>0.51300000000000001</v>
      </c>
      <c r="AF45" s="36" t="s">
        <v>171</v>
      </c>
      <c r="AG45" s="36" t="s">
        <v>168</v>
      </c>
      <c r="AH45" s="36">
        <v>0.57699999999999996</v>
      </c>
    </row>
    <row r="46" spans="2:40" x14ac:dyDescent="0.25">
      <c r="B46" s="38" t="s">
        <v>410</v>
      </c>
      <c r="C46" s="36">
        <v>1.446</v>
      </c>
      <c r="D46" s="36"/>
      <c r="E46" s="36"/>
      <c r="F46" s="36"/>
      <c r="G46" s="36"/>
      <c r="O46" s="38" t="s">
        <v>410</v>
      </c>
      <c r="P46" s="36">
        <v>6.7329999999999997</v>
      </c>
      <c r="Q46" s="36"/>
      <c r="R46" s="36"/>
      <c r="S46" s="36"/>
      <c r="T46" s="36"/>
      <c r="AC46" s="38" t="s">
        <v>410</v>
      </c>
      <c r="AD46" s="36">
        <v>9.8539999999999992</v>
      </c>
      <c r="AE46" s="36"/>
      <c r="AF46" s="36"/>
      <c r="AG46" s="36"/>
      <c r="AH46" s="36"/>
    </row>
    <row r="47" spans="2:40" x14ac:dyDescent="0.25">
      <c r="B47" s="38" t="s">
        <v>411</v>
      </c>
      <c r="C47" s="36">
        <v>1.8180000000000001</v>
      </c>
      <c r="D47" s="36"/>
      <c r="E47" s="36"/>
      <c r="F47" s="36"/>
      <c r="G47" s="36"/>
      <c r="O47" s="38" t="s">
        <v>411</v>
      </c>
      <c r="P47" s="36">
        <v>0.39560000000000001</v>
      </c>
      <c r="Q47" s="36"/>
      <c r="R47" s="36"/>
      <c r="S47" s="36"/>
      <c r="T47" s="36"/>
      <c r="AC47" s="38" t="s">
        <v>411</v>
      </c>
      <c r="AD47" s="36">
        <v>2.2509999999999999</v>
      </c>
      <c r="AE47" s="36"/>
      <c r="AF47" s="36"/>
      <c r="AG47" s="36"/>
      <c r="AH47" s="36"/>
    </row>
    <row r="48" spans="2:40" x14ac:dyDescent="0.25">
      <c r="B48" s="38" t="s">
        <v>172</v>
      </c>
      <c r="C48" s="36">
        <v>21.14</v>
      </c>
      <c r="D48" s="36"/>
      <c r="E48" s="36"/>
      <c r="F48" s="36"/>
      <c r="G48" s="36"/>
      <c r="O48" s="38" t="s">
        <v>172</v>
      </c>
      <c r="P48" s="36">
        <v>3.8580000000000001</v>
      </c>
      <c r="Q48" s="36"/>
      <c r="R48" s="36"/>
      <c r="S48" s="36"/>
      <c r="T48" s="36"/>
      <c r="AC48" s="38" t="s">
        <v>172</v>
      </c>
      <c r="AD48" s="36">
        <v>47.88</v>
      </c>
      <c r="AE48" s="36"/>
      <c r="AF48" s="36"/>
      <c r="AG48" s="36"/>
      <c r="AH48" s="36"/>
    </row>
    <row r="50" spans="1:40" x14ac:dyDescent="0.25">
      <c r="B50" s="38" t="s">
        <v>138</v>
      </c>
      <c r="C50" s="36">
        <v>1</v>
      </c>
      <c r="D50" s="36"/>
      <c r="E50" s="36"/>
      <c r="F50" s="36"/>
      <c r="G50" s="36"/>
      <c r="O50" s="38" t="s">
        <v>138</v>
      </c>
      <c r="P50" s="36">
        <v>1</v>
      </c>
      <c r="Q50" s="36"/>
      <c r="R50" s="36"/>
      <c r="S50" s="36"/>
      <c r="T50" s="36"/>
      <c r="AC50" s="38" t="s">
        <v>138</v>
      </c>
      <c r="AD50" s="36">
        <v>1</v>
      </c>
      <c r="AE50" s="36"/>
      <c r="AF50" s="36"/>
      <c r="AG50" s="36"/>
      <c r="AH50" s="36"/>
    </row>
    <row r="51" spans="1:40" x14ac:dyDescent="0.25">
      <c r="B51" s="38" t="s">
        <v>139</v>
      </c>
      <c r="C51" s="36">
        <v>3</v>
      </c>
      <c r="D51" s="36"/>
      <c r="E51" s="36"/>
      <c r="F51" s="36"/>
      <c r="G51" s="36"/>
      <c r="O51" s="38" t="s">
        <v>139</v>
      </c>
      <c r="P51" s="36">
        <v>3</v>
      </c>
      <c r="Q51" s="36"/>
      <c r="R51" s="36"/>
      <c r="S51" s="36"/>
      <c r="T51" s="36"/>
      <c r="AC51" s="38" t="s">
        <v>139</v>
      </c>
      <c r="AD51" s="36">
        <v>3</v>
      </c>
      <c r="AE51" s="36"/>
      <c r="AF51" s="36"/>
      <c r="AG51" s="36"/>
      <c r="AH51" s="36"/>
    </row>
    <row r="52" spans="1:40" x14ac:dyDescent="0.25">
      <c r="B52" s="38" t="s">
        <v>140</v>
      </c>
      <c r="C52" s="36">
        <v>0.05</v>
      </c>
      <c r="D52" s="36"/>
      <c r="E52" s="36"/>
      <c r="F52" s="36"/>
      <c r="G52" s="36"/>
      <c r="O52" s="38" t="s">
        <v>140</v>
      </c>
      <c r="P52" s="36">
        <v>0.05</v>
      </c>
      <c r="Q52" s="36"/>
      <c r="R52" s="36"/>
      <c r="S52" s="36"/>
      <c r="T52" s="36"/>
      <c r="AC52" s="38" t="s">
        <v>140</v>
      </c>
      <c r="AD52" s="36">
        <v>0.05</v>
      </c>
      <c r="AE52" s="36"/>
      <c r="AF52" s="36"/>
      <c r="AG52" s="36"/>
      <c r="AH52" s="36"/>
    </row>
    <row r="53" spans="1:40" x14ac:dyDescent="0.25">
      <c r="B53" s="38"/>
      <c r="C53" s="36"/>
      <c r="D53" s="36"/>
      <c r="E53" s="36"/>
      <c r="F53" s="36"/>
      <c r="G53" s="36"/>
      <c r="O53" s="38"/>
      <c r="P53" s="36"/>
      <c r="Q53" s="36"/>
      <c r="R53" s="36"/>
      <c r="S53" s="36"/>
      <c r="T53" s="36"/>
      <c r="AC53" s="38"/>
      <c r="AD53" s="36"/>
      <c r="AE53" s="36"/>
      <c r="AF53" s="36"/>
      <c r="AG53" s="36"/>
      <c r="AH53" s="36"/>
    </row>
    <row r="54" spans="1:40" x14ac:dyDescent="0.25">
      <c r="B54" s="38" t="s">
        <v>141</v>
      </c>
      <c r="C54" s="36" t="s">
        <v>142</v>
      </c>
      <c r="D54" s="36" t="s">
        <v>143</v>
      </c>
      <c r="E54" s="36" t="s">
        <v>144</v>
      </c>
      <c r="F54" s="36" t="s">
        <v>145</v>
      </c>
      <c r="G54" s="36" t="s">
        <v>146</v>
      </c>
      <c r="O54" s="38" t="s">
        <v>141</v>
      </c>
      <c r="P54" s="36" t="s">
        <v>142</v>
      </c>
      <c r="Q54" s="36" t="s">
        <v>143</v>
      </c>
      <c r="R54" s="36" t="s">
        <v>144</v>
      </c>
      <c r="S54" s="36" t="s">
        <v>145</v>
      </c>
      <c r="T54" s="36" t="s">
        <v>146</v>
      </c>
      <c r="AC54" s="38" t="s">
        <v>141</v>
      </c>
      <c r="AD54" s="36" t="s">
        <v>142</v>
      </c>
      <c r="AE54" s="36" t="s">
        <v>143</v>
      </c>
      <c r="AF54" s="36" t="s">
        <v>144</v>
      </c>
      <c r="AG54" s="36" t="s">
        <v>145</v>
      </c>
      <c r="AH54" s="36" t="s">
        <v>146</v>
      </c>
    </row>
    <row r="55" spans="1:40" x14ac:dyDescent="0.25">
      <c r="B55" s="38"/>
      <c r="C55" s="36"/>
      <c r="D55" s="36"/>
      <c r="E55" s="36"/>
      <c r="F55" s="36"/>
      <c r="G55" s="36"/>
      <c r="O55" s="38"/>
      <c r="P55" s="36"/>
      <c r="Q55" s="36"/>
      <c r="R55" s="36"/>
      <c r="S55" s="36"/>
      <c r="T55" s="36"/>
      <c r="AC55" s="38"/>
      <c r="AD55" s="36"/>
      <c r="AE55" s="36"/>
      <c r="AF55" s="36"/>
      <c r="AG55" s="36"/>
      <c r="AH55" s="36"/>
    </row>
    <row r="56" spans="1:40" x14ac:dyDescent="0.25">
      <c r="B56" s="38" t="s">
        <v>1027</v>
      </c>
      <c r="C56" s="36"/>
      <c r="D56" s="36"/>
      <c r="E56" s="36"/>
      <c r="F56" s="36"/>
      <c r="G56" s="36"/>
      <c r="O56" s="38" t="s">
        <v>1027</v>
      </c>
      <c r="P56" s="36"/>
      <c r="Q56" s="36"/>
      <c r="R56" s="36"/>
      <c r="S56" s="36"/>
      <c r="T56" s="36"/>
      <c r="AC56" s="38" t="s">
        <v>1027</v>
      </c>
      <c r="AD56" s="36"/>
      <c r="AE56" s="36"/>
      <c r="AF56" s="36"/>
      <c r="AG56" s="36"/>
      <c r="AH56" s="36"/>
    </row>
    <row r="57" spans="1:40" x14ac:dyDescent="0.25">
      <c r="B57" s="38" t="s">
        <v>425</v>
      </c>
      <c r="C57" s="36">
        <v>21.4</v>
      </c>
      <c r="D57" s="36" t="s">
        <v>1106</v>
      </c>
      <c r="E57" s="36" t="s">
        <v>134</v>
      </c>
      <c r="F57" s="36" t="s">
        <v>159</v>
      </c>
      <c r="G57" s="36">
        <v>1.6000000000000001E-3</v>
      </c>
      <c r="O57" s="38" t="s">
        <v>425</v>
      </c>
      <c r="P57" s="36">
        <v>9.1129999999999995</v>
      </c>
      <c r="Q57" s="36" t="s">
        <v>1109</v>
      </c>
      <c r="R57" s="36" t="s">
        <v>134</v>
      </c>
      <c r="S57" s="36" t="s">
        <v>159</v>
      </c>
      <c r="T57" s="36">
        <v>8.6E-3</v>
      </c>
      <c r="AC57" s="38" t="s">
        <v>425</v>
      </c>
      <c r="AD57" s="36">
        <v>2.6930000000000001</v>
      </c>
      <c r="AE57" s="36" t="s">
        <v>1112</v>
      </c>
      <c r="AF57" s="36" t="s">
        <v>168</v>
      </c>
      <c r="AG57" s="36" t="s">
        <v>171</v>
      </c>
      <c r="AH57" s="36">
        <v>0.22109999999999999</v>
      </c>
    </row>
    <row r="58" spans="1:40" x14ac:dyDescent="0.25">
      <c r="B58" s="38" t="s">
        <v>619</v>
      </c>
      <c r="C58" s="36">
        <v>23</v>
      </c>
      <c r="D58" s="36" t="s">
        <v>1107</v>
      </c>
      <c r="E58" s="36" t="s">
        <v>134</v>
      </c>
      <c r="F58" s="36" t="s">
        <v>159</v>
      </c>
      <c r="G58" s="36">
        <v>5.8999999999999999E-3</v>
      </c>
      <c r="O58" s="38" t="s">
        <v>619</v>
      </c>
      <c r="P58" s="36">
        <v>9.1850000000000005</v>
      </c>
      <c r="Q58" s="36" t="s">
        <v>1110</v>
      </c>
      <c r="R58" s="36" t="s">
        <v>134</v>
      </c>
      <c r="S58" s="36" t="s">
        <v>175</v>
      </c>
      <c r="T58" s="36">
        <v>4.1099999999999998E-2</v>
      </c>
      <c r="AC58" s="38" t="s">
        <v>619</v>
      </c>
      <c r="AD58" s="36">
        <v>2.52</v>
      </c>
      <c r="AE58" s="36" t="s">
        <v>1113</v>
      </c>
      <c r="AF58" s="36" t="s">
        <v>168</v>
      </c>
      <c r="AG58" s="36" t="s">
        <v>171</v>
      </c>
      <c r="AH58" s="36">
        <v>8.6400000000000005E-2</v>
      </c>
    </row>
    <row r="59" spans="1:40" x14ac:dyDescent="0.25">
      <c r="B59" s="38" t="s">
        <v>429</v>
      </c>
      <c r="C59" s="36">
        <v>22.37</v>
      </c>
      <c r="D59" s="36" t="s">
        <v>1108</v>
      </c>
      <c r="E59" s="36" t="s">
        <v>134</v>
      </c>
      <c r="F59" s="36" t="s">
        <v>159</v>
      </c>
      <c r="G59" s="36">
        <v>3.8E-3</v>
      </c>
      <c r="O59" s="38" t="s">
        <v>429</v>
      </c>
      <c r="P59" s="36">
        <v>9.0980000000000008</v>
      </c>
      <c r="Q59" s="36" t="s">
        <v>1111</v>
      </c>
      <c r="R59" s="36" t="s">
        <v>134</v>
      </c>
      <c r="S59" s="36" t="s">
        <v>175</v>
      </c>
      <c r="T59" s="36">
        <v>3.3799999999999997E-2</v>
      </c>
      <c r="AC59" s="38" t="s">
        <v>429</v>
      </c>
      <c r="AD59" s="36">
        <v>2.2229999999999999</v>
      </c>
      <c r="AE59" s="36" t="s">
        <v>1114</v>
      </c>
      <c r="AF59" s="36" t="s">
        <v>168</v>
      </c>
      <c r="AG59" s="36" t="s">
        <v>171</v>
      </c>
      <c r="AH59" s="36">
        <v>8.0600000000000005E-2</v>
      </c>
    </row>
    <row r="61" spans="1:40" x14ac:dyDescent="0.25">
      <c r="A61" s="1" t="s">
        <v>1052</v>
      </c>
    </row>
    <row r="62" spans="1:40" x14ac:dyDescent="0.25">
      <c r="B62" s="1" t="s">
        <v>1093</v>
      </c>
      <c r="O62" s="1" t="s">
        <v>1095</v>
      </c>
      <c r="AC62" s="1" t="s">
        <v>1096</v>
      </c>
    </row>
    <row r="63" spans="1:40" x14ac:dyDescent="0.25">
      <c r="B63" s="209" t="s">
        <v>94</v>
      </c>
      <c r="C63" s="209"/>
      <c r="D63" s="209"/>
      <c r="E63" s="209"/>
      <c r="F63" s="209" t="s">
        <v>240</v>
      </c>
      <c r="G63" s="209"/>
      <c r="H63" s="209"/>
      <c r="I63" s="209"/>
      <c r="J63" s="209" t="s">
        <v>95</v>
      </c>
      <c r="K63" s="209"/>
      <c r="L63" s="209"/>
      <c r="M63" s="209"/>
      <c r="O63" s="209" t="s">
        <v>94</v>
      </c>
      <c r="P63" s="209"/>
      <c r="Q63" s="209"/>
      <c r="R63" s="209"/>
      <c r="S63" s="209" t="s">
        <v>240</v>
      </c>
      <c r="T63" s="209"/>
      <c r="U63" s="209"/>
      <c r="V63" s="209"/>
      <c r="W63" s="209" t="s">
        <v>95</v>
      </c>
      <c r="X63" s="209"/>
      <c r="Y63" s="209"/>
      <c r="Z63" s="209"/>
      <c r="AC63" s="209" t="s">
        <v>94</v>
      </c>
      <c r="AD63" s="209"/>
      <c r="AE63" s="209"/>
      <c r="AF63" s="209"/>
      <c r="AG63" s="209" t="s">
        <v>240</v>
      </c>
      <c r="AH63" s="209"/>
      <c r="AI63" s="209"/>
      <c r="AJ63" s="209"/>
      <c r="AK63" s="209" t="s">
        <v>95</v>
      </c>
      <c r="AL63" s="209"/>
      <c r="AM63" s="209"/>
      <c r="AN63" s="209"/>
    </row>
    <row r="64" spans="1:40" x14ac:dyDescent="0.25">
      <c r="B64" s="36">
        <v>28.4</v>
      </c>
      <c r="C64" s="36">
        <v>18.5</v>
      </c>
      <c r="D64" s="36">
        <v>10.8</v>
      </c>
      <c r="E64" s="36">
        <v>26.6</v>
      </c>
      <c r="F64" s="36">
        <v>28.6</v>
      </c>
      <c r="G64" s="36">
        <v>23.6</v>
      </c>
      <c r="H64" s="36">
        <v>10.8</v>
      </c>
      <c r="I64" s="36">
        <v>25.3</v>
      </c>
      <c r="J64" s="36">
        <v>22.3</v>
      </c>
      <c r="K64" s="36">
        <v>24.7</v>
      </c>
      <c r="L64" s="36">
        <v>11.4</v>
      </c>
      <c r="M64" s="36">
        <v>22.6</v>
      </c>
      <c r="O64" s="36">
        <v>28.2</v>
      </c>
      <c r="P64" s="36">
        <v>28.2</v>
      </c>
      <c r="Q64" s="36">
        <v>36.200000000000003</v>
      </c>
      <c r="R64" s="36">
        <v>23.6</v>
      </c>
      <c r="S64" s="36">
        <v>29.2</v>
      </c>
      <c r="T64" s="36">
        <v>29.5</v>
      </c>
      <c r="U64" s="36">
        <v>32.799999999999997</v>
      </c>
      <c r="V64" s="36">
        <v>20.6</v>
      </c>
      <c r="W64" s="36">
        <v>29</v>
      </c>
      <c r="X64" s="36">
        <v>29.9</v>
      </c>
      <c r="Y64" s="36">
        <v>36.700000000000003</v>
      </c>
      <c r="Z64" s="36">
        <v>26.3</v>
      </c>
      <c r="AC64" s="36">
        <v>7.09</v>
      </c>
      <c r="AD64" s="36">
        <v>4.21</v>
      </c>
      <c r="AE64" s="36">
        <v>1.8</v>
      </c>
      <c r="AF64" s="36">
        <v>4.0199999999999996</v>
      </c>
      <c r="AG64" s="36">
        <v>4.16</v>
      </c>
      <c r="AH64" s="36">
        <v>3.29</v>
      </c>
      <c r="AI64" s="36">
        <v>2.2599999999999998</v>
      </c>
      <c r="AJ64" s="36">
        <v>3.94</v>
      </c>
      <c r="AK64" s="36">
        <v>3.66</v>
      </c>
      <c r="AL64" s="36">
        <v>2.5099999999999998</v>
      </c>
      <c r="AM64" s="36">
        <v>2.02</v>
      </c>
      <c r="AN64" s="36">
        <v>3.1</v>
      </c>
    </row>
    <row r="65" spans="2:40" x14ac:dyDescent="0.25">
      <c r="B65" s="36">
        <v>4.9800000000000004</v>
      </c>
      <c r="C65" s="36">
        <v>4.2300000000000004</v>
      </c>
      <c r="D65" s="36">
        <v>1.67</v>
      </c>
      <c r="E65" s="36">
        <v>3.23</v>
      </c>
      <c r="F65" s="36">
        <v>5.57</v>
      </c>
      <c r="G65" s="36">
        <v>5.45</v>
      </c>
      <c r="H65" s="36">
        <v>1.33</v>
      </c>
      <c r="I65" s="36">
        <v>2.0499999999999998</v>
      </c>
      <c r="J65" s="36">
        <v>5.04</v>
      </c>
      <c r="K65" s="36">
        <v>4.97</v>
      </c>
      <c r="L65" s="36">
        <v>1.62</v>
      </c>
      <c r="M65" s="36">
        <v>1.79</v>
      </c>
      <c r="O65" s="36">
        <v>11</v>
      </c>
      <c r="P65" s="36">
        <v>28.6</v>
      </c>
      <c r="Q65" s="36">
        <v>15.6</v>
      </c>
      <c r="R65" s="36">
        <v>11.4</v>
      </c>
      <c r="S65" s="36">
        <v>14.5</v>
      </c>
      <c r="T65" s="36">
        <v>25.5</v>
      </c>
      <c r="U65" s="36">
        <v>14.4</v>
      </c>
      <c r="V65" s="36">
        <v>11.7</v>
      </c>
      <c r="W65" s="36">
        <v>11.4</v>
      </c>
      <c r="X65" s="36">
        <v>24.8</v>
      </c>
      <c r="Y65" s="36">
        <v>15.8</v>
      </c>
      <c r="Z65" s="36">
        <v>13.7</v>
      </c>
      <c r="AC65" s="36">
        <v>2.21</v>
      </c>
      <c r="AD65" s="36">
        <v>1.56</v>
      </c>
      <c r="AE65" s="36">
        <v>1.1200000000000001</v>
      </c>
      <c r="AF65" s="36">
        <v>1.29</v>
      </c>
      <c r="AG65" s="36">
        <v>1.84</v>
      </c>
      <c r="AH65" s="36">
        <v>1.68</v>
      </c>
      <c r="AI65" s="36">
        <v>1.1100000000000001</v>
      </c>
      <c r="AJ65" s="36">
        <v>0.88</v>
      </c>
      <c r="AK65" s="36">
        <v>1.73</v>
      </c>
      <c r="AL65" s="36">
        <v>1.18</v>
      </c>
      <c r="AM65" s="36">
        <v>1.0900000000000001</v>
      </c>
      <c r="AN65" s="36">
        <v>1.07</v>
      </c>
    </row>
    <row r="67" spans="2:40" x14ac:dyDescent="0.25">
      <c r="B67" s="38"/>
      <c r="C67" s="36"/>
      <c r="D67" s="36"/>
      <c r="E67" s="36"/>
      <c r="F67" s="36"/>
      <c r="G67" s="36"/>
      <c r="O67" s="38" t="s">
        <v>165</v>
      </c>
      <c r="P67" s="36" t="s">
        <v>409</v>
      </c>
      <c r="Q67" s="36"/>
      <c r="R67" s="36"/>
      <c r="S67" s="36"/>
      <c r="T67" s="36"/>
      <c r="AC67" s="38" t="s">
        <v>165</v>
      </c>
      <c r="AD67" s="36" t="s">
        <v>409</v>
      </c>
      <c r="AE67" s="36"/>
      <c r="AF67" s="36"/>
      <c r="AG67" s="36"/>
      <c r="AH67" s="36"/>
    </row>
    <row r="68" spans="2:40" x14ac:dyDescent="0.25">
      <c r="B68" s="38" t="s">
        <v>165</v>
      </c>
      <c r="C68" s="36" t="s">
        <v>409</v>
      </c>
      <c r="D68" s="36"/>
      <c r="E68" s="36"/>
      <c r="F68" s="36"/>
      <c r="G68" s="36"/>
      <c r="O68" s="38" t="s">
        <v>167</v>
      </c>
      <c r="P68" s="36" t="s">
        <v>168</v>
      </c>
      <c r="Q68" s="36"/>
      <c r="R68" s="36"/>
      <c r="S68" s="36"/>
      <c r="T68" s="36"/>
      <c r="AC68" s="38" t="s">
        <v>167</v>
      </c>
      <c r="AD68" s="36" t="s">
        <v>168</v>
      </c>
      <c r="AE68" s="36"/>
      <c r="AF68" s="36"/>
      <c r="AG68" s="36"/>
      <c r="AH68" s="36"/>
    </row>
    <row r="69" spans="2:40" x14ac:dyDescent="0.25">
      <c r="B69" s="38" t="s">
        <v>167</v>
      </c>
      <c r="C69" s="36" t="s">
        <v>168</v>
      </c>
      <c r="D69" s="36"/>
      <c r="E69" s="36"/>
      <c r="F69" s="36"/>
      <c r="G69" s="36"/>
      <c r="O69" s="38" t="s">
        <v>125</v>
      </c>
      <c r="P69" s="36">
        <v>0.05</v>
      </c>
      <c r="Q69" s="36"/>
      <c r="R69" s="36"/>
      <c r="S69" s="36"/>
      <c r="T69" s="36"/>
      <c r="AC69" s="38" t="s">
        <v>125</v>
      </c>
      <c r="AD69" s="36">
        <v>0.05</v>
      </c>
      <c r="AE69" s="36"/>
      <c r="AF69" s="36"/>
      <c r="AG69" s="36"/>
      <c r="AH69" s="36"/>
    </row>
    <row r="70" spans="2:40" x14ac:dyDescent="0.25">
      <c r="B70" s="38" t="s">
        <v>125</v>
      </c>
      <c r="C70" s="36">
        <v>0.05</v>
      </c>
      <c r="D70" s="36"/>
      <c r="E70" s="36"/>
      <c r="F70" s="36"/>
      <c r="G70" s="36"/>
      <c r="O70" s="38"/>
      <c r="P70" s="36"/>
      <c r="Q70" s="36"/>
      <c r="R70" s="36"/>
      <c r="S70" s="36"/>
      <c r="T70" s="36"/>
      <c r="AC70" s="38"/>
      <c r="AD70" s="36"/>
      <c r="AE70" s="36"/>
      <c r="AF70" s="36"/>
      <c r="AG70" s="36"/>
      <c r="AH70" s="36"/>
    </row>
    <row r="71" spans="2:40" x14ac:dyDescent="0.25">
      <c r="B71" s="38"/>
      <c r="C71" s="36"/>
      <c r="D71" s="36"/>
      <c r="E71" s="36"/>
      <c r="F71" s="36"/>
      <c r="G71" s="36"/>
      <c r="O71" s="38" t="s">
        <v>126</v>
      </c>
      <c r="P71" s="36" t="s">
        <v>127</v>
      </c>
      <c r="Q71" s="36" t="s">
        <v>128</v>
      </c>
      <c r="R71" s="36" t="s">
        <v>129</v>
      </c>
      <c r="S71" s="36" t="s">
        <v>130</v>
      </c>
      <c r="T71" s="36" t="s">
        <v>169</v>
      </c>
      <c r="AC71" s="38" t="s">
        <v>126</v>
      </c>
      <c r="AD71" s="36" t="s">
        <v>127</v>
      </c>
      <c r="AE71" s="36" t="s">
        <v>128</v>
      </c>
      <c r="AF71" s="36" t="s">
        <v>129</v>
      </c>
      <c r="AG71" s="36" t="s">
        <v>130</v>
      </c>
      <c r="AH71" s="36" t="s">
        <v>169</v>
      </c>
    </row>
    <row r="72" spans="2:40" x14ac:dyDescent="0.25">
      <c r="B72" s="38" t="s">
        <v>126</v>
      </c>
      <c r="C72" s="36" t="s">
        <v>127</v>
      </c>
      <c r="D72" s="36" t="s">
        <v>128</v>
      </c>
      <c r="E72" s="36" t="s">
        <v>129</v>
      </c>
      <c r="F72" s="36" t="s">
        <v>130</v>
      </c>
      <c r="G72" s="36" t="s">
        <v>169</v>
      </c>
      <c r="O72" s="38" t="s">
        <v>135</v>
      </c>
      <c r="P72" s="36">
        <v>59.49</v>
      </c>
      <c r="Q72" s="36">
        <v>4.2200000000000001E-2</v>
      </c>
      <c r="R72" s="36" t="s">
        <v>175</v>
      </c>
      <c r="S72" s="36" t="s">
        <v>134</v>
      </c>
      <c r="T72" s="36">
        <v>1</v>
      </c>
      <c r="AC72" s="38" t="s">
        <v>135</v>
      </c>
      <c r="AD72" s="36">
        <v>52.76</v>
      </c>
      <c r="AE72" s="36">
        <v>2.01E-2</v>
      </c>
      <c r="AF72" s="36" t="s">
        <v>175</v>
      </c>
      <c r="AG72" s="36" t="s">
        <v>134</v>
      </c>
      <c r="AH72" s="36">
        <v>1</v>
      </c>
    </row>
    <row r="73" spans="2:40" x14ac:dyDescent="0.25">
      <c r="B73" s="38" t="s">
        <v>135</v>
      </c>
      <c r="C73" s="36">
        <v>78.040000000000006</v>
      </c>
      <c r="D73" s="36">
        <v>9.1999999999999998E-3</v>
      </c>
      <c r="E73" s="36" t="s">
        <v>159</v>
      </c>
      <c r="F73" s="36" t="s">
        <v>134</v>
      </c>
      <c r="G73" s="36">
        <v>1</v>
      </c>
      <c r="O73" s="38" t="s">
        <v>136</v>
      </c>
      <c r="P73" s="36">
        <v>0.3422</v>
      </c>
      <c r="Q73" s="36">
        <v>0.51390000000000002</v>
      </c>
      <c r="R73" s="36" t="s">
        <v>171</v>
      </c>
      <c r="S73" s="36" t="s">
        <v>168</v>
      </c>
      <c r="T73" s="36">
        <v>0.73919999999999997</v>
      </c>
      <c r="AC73" s="38" t="s">
        <v>136</v>
      </c>
      <c r="AD73" s="36">
        <v>6.0289999999999999</v>
      </c>
      <c r="AE73" s="36">
        <v>0.1651</v>
      </c>
      <c r="AF73" s="36" t="s">
        <v>171</v>
      </c>
      <c r="AG73" s="36" t="s">
        <v>168</v>
      </c>
      <c r="AH73" s="36">
        <v>0.54500000000000004</v>
      </c>
    </row>
    <row r="74" spans="2:40" x14ac:dyDescent="0.25">
      <c r="B74" s="38" t="s">
        <v>136</v>
      </c>
      <c r="C74" s="36">
        <v>0.1792</v>
      </c>
      <c r="D74" s="36">
        <v>0.61499999999999999</v>
      </c>
      <c r="E74" s="36" t="s">
        <v>171</v>
      </c>
      <c r="F74" s="36" t="s">
        <v>168</v>
      </c>
      <c r="G74" s="36">
        <v>0.65500000000000003</v>
      </c>
      <c r="O74" s="38" t="s">
        <v>170</v>
      </c>
      <c r="P74" s="36">
        <v>0.41449999999999998</v>
      </c>
      <c r="Q74" s="36">
        <v>0.25509999999999999</v>
      </c>
      <c r="R74" s="36" t="s">
        <v>171</v>
      </c>
      <c r="S74" s="36" t="s">
        <v>168</v>
      </c>
      <c r="T74" s="36">
        <v>0.51270000000000004</v>
      </c>
      <c r="AC74" s="38" t="s">
        <v>170</v>
      </c>
      <c r="AD74" s="36">
        <v>2.786</v>
      </c>
      <c r="AE74" s="36">
        <v>0.23519999999999999</v>
      </c>
      <c r="AF74" s="36" t="s">
        <v>171</v>
      </c>
      <c r="AG74" s="36" t="s">
        <v>168</v>
      </c>
      <c r="AH74" s="36">
        <v>0.55349999999999999</v>
      </c>
    </row>
    <row r="75" spans="2:40" x14ac:dyDescent="0.25">
      <c r="B75" s="38" t="s">
        <v>170</v>
      </c>
      <c r="C75" s="36">
        <v>0.10539999999999999</v>
      </c>
      <c r="D75" s="36">
        <v>0.58940000000000003</v>
      </c>
      <c r="E75" s="36" t="s">
        <v>171</v>
      </c>
      <c r="F75" s="36" t="s">
        <v>168</v>
      </c>
      <c r="G75" s="36">
        <v>0.53900000000000003</v>
      </c>
      <c r="O75" s="38" t="s">
        <v>410</v>
      </c>
      <c r="P75" s="36">
        <v>15.38</v>
      </c>
      <c r="Q75" s="36"/>
      <c r="R75" s="36"/>
      <c r="S75" s="36"/>
      <c r="T75" s="36"/>
      <c r="AC75" s="38" t="s">
        <v>410</v>
      </c>
      <c r="AD75" s="36">
        <v>7.6989999999999998</v>
      </c>
      <c r="AE75" s="36"/>
      <c r="AF75" s="36"/>
      <c r="AG75" s="36"/>
      <c r="AH75" s="36"/>
    </row>
    <row r="76" spans="2:40" x14ac:dyDescent="0.25">
      <c r="B76" s="38" t="s">
        <v>410</v>
      </c>
      <c r="C76" s="36">
        <v>6.4779999999999998</v>
      </c>
      <c r="D76" s="36"/>
      <c r="E76" s="36"/>
      <c r="F76" s="36"/>
      <c r="G76" s="36"/>
      <c r="O76" s="38" t="s">
        <v>411</v>
      </c>
      <c r="P76" s="36">
        <v>1.534</v>
      </c>
      <c r="Q76" s="36"/>
      <c r="R76" s="36"/>
      <c r="S76" s="36"/>
      <c r="T76" s="36"/>
      <c r="AC76" s="38" t="s">
        <v>411</v>
      </c>
      <c r="AD76" s="36">
        <v>5.65</v>
      </c>
      <c r="AE76" s="36"/>
      <c r="AF76" s="36"/>
      <c r="AG76" s="36"/>
      <c r="AH76" s="36"/>
    </row>
    <row r="77" spans="2:40" x14ac:dyDescent="0.25">
      <c r="B77" s="38" t="s">
        <v>411</v>
      </c>
      <c r="C77" s="36">
        <v>1.339</v>
      </c>
      <c r="D77" s="36"/>
      <c r="E77" s="36"/>
      <c r="F77" s="36"/>
      <c r="G77" s="36"/>
      <c r="O77" s="38" t="s">
        <v>172</v>
      </c>
      <c r="P77" s="36">
        <v>22.21</v>
      </c>
      <c r="Q77" s="36"/>
      <c r="R77" s="36"/>
      <c r="S77" s="36"/>
      <c r="T77" s="36"/>
      <c r="AC77" s="38" t="s">
        <v>172</v>
      </c>
      <c r="AD77" s="36">
        <v>21.17</v>
      </c>
      <c r="AE77" s="36"/>
      <c r="AF77" s="36"/>
      <c r="AG77" s="36"/>
      <c r="AH77" s="36"/>
    </row>
    <row r="78" spans="2:40" x14ac:dyDescent="0.25">
      <c r="B78" s="38" t="s">
        <v>172</v>
      </c>
      <c r="C78" s="36">
        <v>13.05</v>
      </c>
      <c r="D78" s="36"/>
      <c r="E78" s="36"/>
      <c r="F78" s="36"/>
      <c r="G78" s="36"/>
    </row>
    <row r="79" spans="2:40" x14ac:dyDescent="0.25">
      <c r="O79" s="38" t="s">
        <v>138</v>
      </c>
      <c r="P79" s="36">
        <v>1</v>
      </c>
      <c r="Q79" s="36"/>
      <c r="R79" s="36"/>
      <c r="S79" s="36"/>
      <c r="T79" s="36"/>
      <c r="AC79" s="38" t="s">
        <v>138</v>
      </c>
      <c r="AD79" s="36">
        <v>1</v>
      </c>
      <c r="AE79" s="36"/>
      <c r="AF79" s="36"/>
      <c r="AG79" s="36"/>
      <c r="AH79" s="36"/>
    </row>
    <row r="80" spans="2:40" x14ac:dyDescent="0.25">
      <c r="B80" s="38" t="s">
        <v>138</v>
      </c>
      <c r="C80" s="36">
        <v>1</v>
      </c>
      <c r="D80" s="36"/>
      <c r="E80" s="36"/>
      <c r="F80" s="36"/>
      <c r="G80" s="36"/>
      <c r="O80" s="38" t="s">
        <v>139</v>
      </c>
      <c r="P80" s="36">
        <v>3</v>
      </c>
      <c r="Q80" s="36"/>
      <c r="R80" s="36"/>
      <c r="S80" s="36"/>
      <c r="T80" s="36"/>
      <c r="AC80" s="38" t="s">
        <v>139</v>
      </c>
      <c r="AD80" s="36">
        <v>3</v>
      </c>
      <c r="AE80" s="36"/>
      <c r="AF80" s="36"/>
      <c r="AG80" s="36"/>
      <c r="AH80" s="36"/>
    </row>
    <row r="81" spans="2:34" x14ac:dyDescent="0.25">
      <c r="B81" s="38" t="s">
        <v>139</v>
      </c>
      <c r="C81" s="36">
        <v>3</v>
      </c>
      <c r="D81" s="36"/>
      <c r="E81" s="36"/>
      <c r="F81" s="36"/>
      <c r="G81" s="36"/>
      <c r="O81" s="38" t="s">
        <v>140</v>
      </c>
      <c r="P81" s="36">
        <v>0.05</v>
      </c>
      <c r="Q81" s="36"/>
      <c r="R81" s="36"/>
      <c r="S81" s="36"/>
      <c r="T81" s="36"/>
      <c r="AC81" s="38" t="s">
        <v>140</v>
      </c>
      <c r="AD81" s="36">
        <v>0.05</v>
      </c>
      <c r="AE81" s="36"/>
      <c r="AF81" s="36"/>
      <c r="AG81" s="36"/>
      <c r="AH81" s="36"/>
    </row>
    <row r="82" spans="2:34" x14ac:dyDescent="0.25">
      <c r="B82" s="38" t="s">
        <v>140</v>
      </c>
      <c r="C82" s="36">
        <v>0.05</v>
      </c>
      <c r="D82" s="36"/>
      <c r="E82" s="36"/>
      <c r="F82" s="36"/>
      <c r="G82" s="36"/>
      <c r="O82" s="38"/>
      <c r="P82" s="36"/>
      <c r="Q82" s="36"/>
      <c r="R82" s="36"/>
      <c r="S82" s="36"/>
      <c r="T82" s="36"/>
      <c r="AC82" s="38"/>
      <c r="AD82" s="36"/>
      <c r="AE82" s="36"/>
      <c r="AF82" s="36"/>
      <c r="AG82" s="36"/>
      <c r="AH82" s="36"/>
    </row>
    <row r="83" spans="2:34" x14ac:dyDescent="0.25">
      <c r="B83" s="38"/>
      <c r="C83" s="36"/>
      <c r="D83" s="36"/>
      <c r="E83" s="36"/>
      <c r="F83" s="36"/>
      <c r="G83" s="36"/>
      <c r="O83" s="38" t="s">
        <v>141</v>
      </c>
      <c r="P83" s="36" t="s">
        <v>142</v>
      </c>
      <c r="Q83" s="36" t="s">
        <v>143</v>
      </c>
      <c r="R83" s="36" t="s">
        <v>144</v>
      </c>
      <c r="S83" s="36" t="s">
        <v>145</v>
      </c>
      <c r="T83" s="36" t="s">
        <v>146</v>
      </c>
      <c r="AC83" s="38" t="s">
        <v>141</v>
      </c>
      <c r="AD83" s="36" t="s">
        <v>142</v>
      </c>
      <c r="AE83" s="36" t="s">
        <v>143</v>
      </c>
      <c r="AF83" s="36" t="s">
        <v>144</v>
      </c>
      <c r="AG83" s="36" t="s">
        <v>145</v>
      </c>
      <c r="AH83" s="36" t="s">
        <v>146</v>
      </c>
    </row>
    <row r="84" spans="2:34" x14ac:dyDescent="0.25">
      <c r="B84" s="38" t="s">
        <v>141</v>
      </c>
      <c r="C84" s="36" t="s">
        <v>142</v>
      </c>
      <c r="D84" s="36" t="s">
        <v>143</v>
      </c>
      <c r="E84" s="36" t="s">
        <v>144</v>
      </c>
      <c r="F84" s="36" t="s">
        <v>145</v>
      </c>
      <c r="G84" s="36" t="s">
        <v>146</v>
      </c>
      <c r="O84" s="38"/>
      <c r="P84" s="36"/>
      <c r="Q84" s="36"/>
      <c r="R84" s="36"/>
      <c r="S84" s="36"/>
      <c r="T84" s="36"/>
      <c r="AC84" s="38"/>
      <c r="AD84" s="36"/>
      <c r="AE84" s="36"/>
      <c r="AF84" s="36"/>
      <c r="AG84" s="36"/>
      <c r="AH84" s="36"/>
    </row>
    <row r="85" spans="2:34" x14ac:dyDescent="0.25">
      <c r="B85" s="38"/>
      <c r="C85" s="36"/>
      <c r="D85" s="36"/>
      <c r="E85" s="36"/>
      <c r="F85" s="36"/>
      <c r="G85" s="36"/>
      <c r="O85" s="38" t="s">
        <v>1027</v>
      </c>
      <c r="P85" s="36"/>
      <c r="Q85" s="36"/>
      <c r="R85" s="36"/>
      <c r="S85" s="36"/>
      <c r="T85" s="36"/>
      <c r="AC85" s="38" t="s">
        <v>1027</v>
      </c>
      <c r="AD85" s="36"/>
      <c r="AE85" s="36"/>
      <c r="AF85" s="36"/>
      <c r="AG85" s="36"/>
      <c r="AH85" s="36"/>
    </row>
    <row r="86" spans="2:34" x14ac:dyDescent="0.25">
      <c r="B86" s="38" t="s">
        <v>1027</v>
      </c>
      <c r="C86" s="36"/>
      <c r="D86" s="36"/>
      <c r="E86" s="36"/>
      <c r="F86" s="36"/>
      <c r="G86" s="36"/>
      <c r="O86" s="38" t="s">
        <v>425</v>
      </c>
      <c r="P86" s="36">
        <v>12.4</v>
      </c>
      <c r="Q86" s="36" t="s">
        <v>1118</v>
      </c>
      <c r="R86" s="36" t="s">
        <v>168</v>
      </c>
      <c r="S86" s="36" t="s">
        <v>171</v>
      </c>
      <c r="T86" s="36">
        <v>0.20630000000000001</v>
      </c>
      <c r="AC86" s="38" t="s">
        <v>425</v>
      </c>
      <c r="AD86" s="36">
        <v>2.7349999999999999</v>
      </c>
      <c r="AE86" s="36" t="s">
        <v>1121</v>
      </c>
      <c r="AF86" s="36" t="s">
        <v>168</v>
      </c>
      <c r="AG86" s="36" t="s">
        <v>171</v>
      </c>
      <c r="AH86" s="36">
        <v>0.14199999999999999</v>
      </c>
    </row>
    <row r="87" spans="2:34" x14ac:dyDescent="0.25">
      <c r="B87" s="38" t="s">
        <v>425</v>
      </c>
      <c r="C87" s="36">
        <v>17.55</v>
      </c>
      <c r="D87" s="36" t="s">
        <v>1115</v>
      </c>
      <c r="E87" s="36" t="s">
        <v>134</v>
      </c>
      <c r="F87" s="36" t="s">
        <v>175</v>
      </c>
      <c r="G87" s="36">
        <v>4.6399999999999997E-2</v>
      </c>
      <c r="O87" s="38" t="s">
        <v>619</v>
      </c>
      <c r="P87" s="36">
        <v>11.5</v>
      </c>
      <c r="Q87" s="36" t="s">
        <v>1119</v>
      </c>
      <c r="R87" s="36" t="s">
        <v>168</v>
      </c>
      <c r="S87" s="36" t="s">
        <v>171</v>
      </c>
      <c r="T87" s="36">
        <v>0.1046</v>
      </c>
      <c r="AC87" s="38" t="s">
        <v>619</v>
      </c>
      <c r="AD87" s="36">
        <v>2.0350000000000001</v>
      </c>
      <c r="AE87" s="36" t="s">
        <v>1122</v>
      </c>
      <c r="AF87" s="36" t="s">
        <v>134</v>
      </c>
      <c r="AG87" s="36" t="s">
        <v>175</v>
      </c>
      <c r="AH87" s="36">
        <v>4.8800000000000003E-2</v>
      </c>
    </row>
    <row r="88" spans="2:34" x14ac:dyDescent="0.25">
      <c r="B88" s="38" t="s">
        <v>619</v>
      </c>
      <c r="C88" s="36">
        <v>18.48</v>
      </c>
      <c r="D88" s="36" t="s">
        <v>1116</v>
      </c>
      <c r="E88" s="36" t="s">
        <v>134</v>
      </c>
      <c r="F88" s="36" t="s">
        <v>175</v>
      </c>
      <c r="G88" s="36">
        <v>3.1300000000000001E-2</v>
      </c>
      <c r="O88" s="38" t="s">
        <v>429</v>
      </c>
      <c r="P88" s="36">
        <v>14.05</v>
      </c>
      <c r="Q88" s="36" t="s">
        <v>1120</v>
      </c>
      <c r="R88" s="36" t="s">
        <v>168</v>
      </c>
      <c r="S88" s="36" t="s">
        <v>171</v>
      </c>
      <c r="T88" s="36">
        <v>7.7299999999999994E-2</v>
      </c>
      <c r="AC88" s="38" t="s">
        <v>429</v>
      </c>
      <c r="AD88" s="36">
        <v>1.5549999999999999</v>
      </c>
      <c r="AE88" s="36" t="s">
        <v>1123</v>
      </c>
      <c r="AF88" s="36" t="s">
        <v>134</v>
      </c>
      <c r="AG88" s="36" t="s">
        <v>175</v>
      </c>
      <c r="AH88" s="36">
        <v>2.76E-2</v>
      </c>
    </row>
    <row r="89" spans="2:34" x14ac:dyDescent="0.25">
      <c r="B89" s="38" t="s">
        <v>429</v>
      </c>
      <c r="C89" s="36">
        <v>16.899999999999999</v>
      </c>
      <c r="D89" s="36" t="s">
        <v>1117</v>
      </c>
      <c r="E89" s="36" t="s">
        <v>134</v>
      </c>
      <c r="F89" s="36" t="s">
        <v>175</v>
      </c>
      <c r="G89" s="36">
        <v>1.9400000000000001E-2</v>
      </c>
    </row>
  </sheetData>
  <mergeCells count="27">
    <mergeCell ref="AC5:AF5"/>
    <mergeCell ref="AG5:AJ5"/>
    <mergeCell ref="AK5:AN5"/>
    <mergeCell ref="B34:E34"/>
    <mergeCell ref="F34:I34"/>
    <mergeCell ref="J34:M34"/>
    <mergeCell ref="O34:R34"/>
    <mergeCell ref="S34:V34"/>
    <mergeCell ref="W34:Z34"/>
    <mergeCell ref="AC34:AF34"/>
    <mergeCell ref="B5:E5"/>
    <mergeCell ref="F5:I5"/>
    <mergeCell ref="J5:M5"/>
    <mergeCell ref="O5:R5"/>
    <mergeCell ref="S5:V5"/>
    <mergeCell ref="W5:Z5"/>
    <mergeCell ref="AK63:AN63"/>
    <mergeCell ref="AG34:AJ34"/>
    <mergeCell ref="AK34:AN34"/>
    <mergeCell ref="B63:E63"/>
    <mergeCell ref="F63:I63"/>
    <mergeCell ref="J63:M63"/>
    <mergeCell ref="O63:R63"/>
    <mergeCell ref="S63:V63"/>
    <mergeCell ref="W63:Z63"/>
    <mergeCell ref="AC63:AF63"/>
    <mergeCell ref="AG63:AJ6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5079-1A54-4671-807F-03C9D75A4463}">
  <dimension ref="A1:CI92"/>
  <sheetViews>
    <sheetView workbookViewId="0">
      <selection activeCell="F5" sqref="F5:H5"/>
    </sheetView>
  </sheetViews>
  <sheetFormatPr defaultColWidth="8.85546875" defaultRowHeight="15" x14ac:dyDescent="0.25"/>
  <cols>
    <col min="1" max="1" width="35.42578125" customWidth="1"/>
    <col min="2" max="2" width="17" bestFit="1" customWidth="1"/>
    <col min="13" max="13" width="35.42578125" bestFit="1" customWidth="1"/>
    <col min="14" max="14" width="17" bestFit="1" customWidth="1"/>
    <col min="25" max="25" width="35.42578125" bestFit="1" customWidth="1"/>
    <col min="26" max="26" width="17" bestFit="1" customWidth="1"/>
    <col min="36" max="36" width="9.140625" style="13"/>
  </cols>
  <sheetData>
    <row r="1" spans="1:87" x14ac:dyDescent="0.25">
      <c r="A1" s="1" t="s">
        <v>1271</v>
      </c>
    </row>
    <row r="2" spans="1:87" ht="15.75" x14ac:dyDescent="0.25">
      <c r="A2" t="s">
        <v>708</v>
      </c>
      <c r="AL2" s="112" t="s">
        <v>50</v>
      </c>
      <c r="AM2" s="128">
        <v>1</v>
      </c>
      <c r="AN2" s="128">
        <v>2</v>
      </c>
      <c r="AO2" s="129">
        <v>3</v>
      </c>
      <c r="AP2" s="129">
        <v>4</v>
      </c>
      <c r="AQ2" s="129">
        <v>5</v>
      </c>
      <c r="AR2" s="129">
        <v>6</v>
      </c>
      <c r="AS2" s="130">
        <v>7</v>
      </c>
      <c r="AT2" s="129">
        <v>8</v>
      </c>
      <c r="AU2" s="128">
        <v>9</v>
      </c>
      <c r="AV2" s="129">
        <v>10</v>
      </c>
      <c r="AW2" s="129">
        <v>11</v>
      </c>
      <c r="AX2" s="129">
        <v>12</v>
      </c>
      <c r="AY2" s="130">
        <v>13</v>
      </c>
      <c r="AZ2" s="130">
        <v>14</v>
      </c>
      <c r="BA2" s="130">
        <v>15</v>
      </c>
      <c r="BC2" s="112" t="s">
        <v>50</v>
      </c>
      <c r="BD2" s="128">
        <v>1</v>
      </c>
      <c r="BE2" s="128">
        <v>2</v>
      </c>
      <c r="BF2" s="129">
        <v>3</v>
      </c>
      <c r="BG2" s="129">
        <v>4</v>
      </c>
      <c r="BH2" s="129">
        <v>5</v>
      </c>
      <c r="BI2" s="129">
        <v>6</v>
      </c>
      <c r="BJ2" s="130">
        <v>7</v>
      </c>
      <c r="BK2" s="129">
        <v>8</v>
      </c>
      <c r="BL2" s="128">
        <v>9</v>
      </c>
      <c r="BM2" s="129">
        <v>10</v>
      </c>
      <c r="BN2" s="129">
        <v>11</v>
      </c>
      <c r="BO2" s="129">
        <v>12</v>
      </c>
      <c r="BP2" s="130">
        <v>13</v>
      </c>
      <c r="BQ2" s="130">
        <v>14</v>
      </c>
      <c r="BR2" s="130">
        <v>15</v>
      </c>
      <c r="BT2" s="112" t="s">
        <v>50</v>
      </c>
      <c r="BU2" s="128">
        <v>1</v>
      </c>
      <c r="BV2" s="128">
        <v>2</v>
      </c>
      <c r="BW2" s="129">
        <v>3</v>
      </c>
      <c r="BX2" s="129">
        <v>4</v>
      </c>
      <c r="BY2" s="129">
        <v>5</v>
      </c>
      <c r="BZ2" s="129">
        <v>6</v>
      </c>
      <c r="CA2" s="130">
        <v>7</v>
      </c>
      <c r="CB2" s="129">
        <v>8</v>
      </c>
      <c r="CC2" s="128">
        <v>9</v>
      </c>
      <c r="CD2" s="129">
        <v>10</v>
      </c>
      <c r="CE2" s="129">
        <v>11</v>
      </c>
      <c r="CF2" s="129">
        <v>12</v>
      </c>
      <c r="CG2" s="130">
        <v>13</v>
      </c>
      <c r="CH2" s="130">
        <v>14</v>
      </c>
      <c r="CI2" s="130">
        <v>15</v>
      </c>
    </row>
    <row r="3" spans="1:87" ht="15.75" x14ac:dyDescent="0.25">
      <c r="AL3" s="115" t="s">
        <v>775</v>
      </c>
      <c r="AM3" s="88" t="s">
        <v>51</v>
      </c>
      <c r="AN3" s="88">
        <v>4480</v>
      </c>
      <c r="AO3" s="89" t="s">
        <v>52</v>
      </c>
      <c r="AP3" s="89">
        <v>6678</v>
      </c>
      <c r="AQ3" s="89" t="s">
        <v>53</v>
      </c>
      <c r="AR3" s="89">
        <v>9035</v>
      </c>
      <c r="AS3" s="131" t="s">
        <v>54</v>
      </c>
      <c r="AT3" s="89" t="s">
        <v>51</v>
      </c>
      <c r="AU3" s="88">
        <v>4480</v>
      </c>
      <c r="AV3" s="89" t="s">
        <v>52</v>
      </c>
      <c r="AW3" s="89">
        <v>6678</v>
      </c>
      <c r="AX3" s="89" t="s">
        <v>53</v>
      </c>
      <c r="AY3" s="89">
        <v>9035</v>
      </c>
      <c r="AZ3" s="131" t="s">
        <v>54</v>
      </c>
      <c r="BA3" s="90" t="s">
        <v>55</v>
      </c>
      <c r="BC3" s="115" t="s">
        <v>776</v>
      </c>
      <c r="BD3" s="88" t="s">
        <v>51</v>
      </c>
      <c r="BE3" s="88">
        <v>4480</v>
      </c>
      <c r="BF3" s="89" t="s">
        <v>52</v>
      </c>
      <c r="BG3" s="89">
        <v>6678</v>
      </c>
      <c r="BH3" s="89" t="s">
        <v>53</v>
      </c>
      <c r="BI3" s="89">
        <v>9035</v>
      </c>
      <c r="BJ3" s="131" t="s">
        <v>54</v>
      </c>
      <c r="BK3" s="89" t="s">
        <v>51</v>
      </c>
      <c r="BL3" s="88">
        <v>4480</v>
      </c>
      <c r="BM3" s="89" t="s">
        <v>52</v>
      </c>
      <c r="BN3" s="89">
        <v>6678</v>
      </c>
      <c r="BO3" s="89" t="s">
        <v>53</v>
      </c>
      <c r="BP3" s="89">
        <v>9035</v>
      </c>
      <c r="BQ3" s="131" t="s">
        <v>54</v>
      </c>
      <c r="BR3" s="90" t="s">
        <v>55</v>
      </c>
      <c r="BT3" s="115" t="s">
        <v>777</v>
      </c>
      <c r="BU3" s="88" t="s">
        <v>51</v>
      </c>
      <c r="BV3" s="88">
        <v>4480</v>
      </c>
      <c r="BW3" s="89" t="s">
        <v>52</v>
      </c>
      <c r="BX3" s="89">
        <v>6678</v>
      </c>
      <c r="BY3" s="89" t="s">
        <v>53</v>
      </c>
      <c r="BZ3" s="89">
        <v>9035</v>
      </c>
      <c r="CA3" s="131" t="s">
        <v>54</v>
      </c>
      <c r="CB3" s="89" t="s">
        <v>51</v>
      </c>
      <c r="CC3" s="88">
        <v>4480</v>
      </c>
      <c r="CD3" s="89" t="s">
        <v>52</v>
      </c>
      <c r="CE3" s="89">
        <v>6678</v>
      </c>
      <c r="CF3" s="89" t="s">
        <v>53</v>
      </c>
      <c r="CG3" s="89">
        <v>9035</v>
      </c>
      <c r="CH3" s="131" t="s">
        <v>54</v>
      </c>
      <c r="CI3" s="90" t="s">
        <v>55</v>
      </c>
    </row>
    <row r="4" spans="1:87" x14ac:dyDescent="0.25">
      <c r="A4" s="1" t="s">
        <v>454</v>
      </c>
      <c r="M4" s="1" t="s">
        <v>738</v>
      </c>
      <c r="Y4" s="1" t="s">
        <v>417</v>
      </c>
      <c r="AL4" s="11"/>
      <c r="AM4" s="53"/>
      <c r="AN4" s="217" t="s">
        <v>709</v>
      </c>
      <c r="AO4" s="218"/>
      <c r="AP4" s="218"/>
      <c r="AQ4" s="218"/>
      <c r="AR4" s="218"/>
      <c r="AS4" s="219"/>
      <c r="AT4" s="7"/>
      <c r="AU4" s="217" t="s">
        <v>629</v>
      </c>
      <c r="AV4" s="218"/>
      <c r="AW4" s="218"/>
      <c r="AX4" s="218"/>
      <c r="AY4" s="218"/>
      <c r="AZ4" s="219"/>
      <c r="BA4" s="14"/>
      <c r="BC4" s="11"/>
      <c r="BD4" s="53"/>
      <c r="BE4" s="217" t="s">
        <v>709</v>
      </c>
      <c r="BF4" s="218"/>
      <c r="BG4" s="218"/>
      <c r="BH4" s="218"/>
      <c r="BI4" s="218"/>
      <c r="BJ4" s="219"/>
      <c r="BK4" s="7"/>
      <c r="BL4" s="217" t="s">
        <v>629</v>
      </c>
      <c r="BM4" s="218"/>
      <c r="BN4" s="218"/>
      <c r="BO4" s="218"/>
      <c r="BP4" s="218"/>
      <c r="BQ4" s="219"/>
      <c r="BR4" s="14"/>
      <c r="BT4" s="11"/>
      <c r="BU4" s="53"/>
      <c r="BV4" s="217" t="s">
        <v>709</v>
      </c>
      <c r="BW4" s="218"/>
      <c r="BX4" s="218"/>
      <c r="BY4" s="218"/>
      <c r="BZ4" s="218"/>
      <c r="CA4" s="219"/>
      <c r="CB4" s="7"/>
      <c r="CC4" s="217" t="s">
        <v>629</v>
      </c>
      <c r="CD4" s="218"/>
      <c r="CE4" s="218"/>
      <c r="CF4" s="218"/>
      <c r="CG4" s="218"/>
      <c r="CH4" s="219"/>
      <c r="CI4" s="14"/>
    </row>
    <row r="5" spans="1:87" x14ac:dyDescent="0.25">
      <c r="B5" s="39"/>
      <c r="C5" s="185" t="s">
        <v>40</v>
      </c>
      <c r="D5" s="186"/>
      <c r="E5" s="187"/>
      <c r="F5" s="185" t="s">
        <v>1281</v>
      </c>
      <c r="G5" s="186"/>
      <c r="H5" s="187"/>
      <c r="I5" s="186" t="s">
        <v>120</v>
      </c>
      <c r="J5" s="186"/>
      <c r="K5" s="187"/>
      <c r="N5" s="39"/>
      <c r="O5" s="185" t="s">
        <v>40</v>
      </c>
      <c r="P5" s="186"/>
      <c r="Q5" s="187"/>
      <c r="R5" s="185" t="s">
        <v>1281</v>
      </c>
      <c r="S5" s="186"/>
      <c r="T5" s="187"/>
      <c r="U5" s="186" t="s">
        <v>120</v>
      </c>
      <c r="V5" s="186"/>
      <c r="W5" s="187"/>
      <c r="Z5" s="39"/>
      <c r="AA5" s="185" t="s">
        <v>40</v>
      </c>
      <c r="AB5" s="186"/>
      <c r="AC5" s="187"/>
      <c r="AD5" s="185" t="s">
        <v>1281</v>
      </c>
      <c r="AE5" s="186"/>
      <c r="AF5" s="187"/>
      <c r="AG5" s="186" t="s">
        <v>120</v>
      </c>
      <c r="AH5" s="186"/>
      <c r="AI5" s="187"/>
      <c r="AN5" s="211" t="s">
        <v>61</v>
      </c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3"/>
      <c r="BE5" s="211" t="s">
        <v>62</v>
      </c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3"/>
      <c r="BV5" s="211" t="s">
        <v>64</v>
      </c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3"/>
    </row>
    <row r="6" spans="1:87" x14ac:dyDescent="0.25">
      <c r="B6" s="85" t="s">
        <v>709</v>
      </c>
      <c r="C6" s="45">
        <v>2.7913329999999998</v>
      </c>
      <c r="D6" s="36">
        <v>3.786934</v>
      </c>
      <c r="E6" s="46">
        <v>2.8386450000000001</v>
      </c>
      <c r="F6" s="45">
        <v>4.0793840000000001</v>
      </c>
      <c r="G6" s="36">
        <v>4.2530970000000003</v>
      </c>
      <c r="H6" s="46">
        <v>3.220113</v>
      </c>
      <c r="I6" s="36">
        <v>1.827161</v>
      </c>
      <c r="J6" s="36">
        <v>1.8936010000000001</v>
      </c>
      <c r="K6" s="46">
        <v>1.453975</v>
      </c>
      <c r="N6" s="85" t="s">
        <v>709</v>
      </c>
      <c r="O6" s="45">
        <v>0.53786</v>
      </c>
      <c r="P6" s="36">
        <v>0.499025</v>
      </c>
      <c r="Q6" s="46">
        <v>0.334561</v>
      </c>
      <c r="R6" s="45">
        <v>0.82038699999999998</v>
      </c>
      <c r="S6" s="36">
        <v>0.89259999999999995</v>
      </c>
      <c r="T6" s="46">
        <v>0.59926199999999996</v>
      </c>
      <c r="U6" s="36">
        <v>0.46761799999999998</v>
      </c>
      <c r="V6" s="36">
        <v>0.77367900000000001</v>
      </c>
      <c r="W6" s="46">
        <v>0.51148199999999999</v>
      </c>
      <c r="Z6" s="85" t="s">
        <v>709</v>
      </c>
      <c r="AA6" s="45">
        <v>0.93313900000000005</v>
      </c>
      <c r="AB6" s="36">
        <v>1.05128</v>
      </c>
      <c r="AC6" s="46">
        <v>0.99444600000000005</v>
      </c>
      <c r="AD6" s="45">
        <v>1.9459070000000001</v>
      </c>
      <c r="AE6" s="36">
        <v>1.562368</v>
      </c>
      <c r="AF6" s="46">
        <v>1.522249</v>
      </c>
      <c r="AG6" s="36">
        <v>2.304907</v>
      </c>
      <c r="AH6" s="36">
        <v>1.845485</v>
      </c>
      <c r="AI6" s="46">
        <v>2.1053389999999998</v>
      </c>
    </row>
    <row r="7" spans="1:87" x14ac:dyDescent="0.25">
      <c r="B7" s="85" t="s">
        <v>710</v>
      </c>
      <c r="C7" s="45">
        <v>2.167443</v>
      </c>
      <c r="D7" s="36">
        <v>2.6537359999999999</v>
      </c>
      <c r="E7" s="46">
        <v>2.242918</v>
      </c>
      <c r="F7" s="45">
        <v>3.8263419999999999</v>
      </c>
      <c r="G7" s="36">
        <v>3.9047700000000001</v>
      </c>
      <c r="H7" s="46">
        <v>3.1886510000000001</v>
      </c>
      <c r="I7" s="36">
        <v>2.3931770000000001</v>
      </c>
      <c r="J7" s="36">
        <v>2.4427880000000002</v>
      </c>
      <c r="K7" s="46">
        <v>2.6874910000000001</v>
      </c>
      <c r="N7" s="85" t="s">
        <v>710</v>
      </c>
      <c r="O7" s="45">
        <v>0.74124699999999999</v>
      </c>
      <c r="P7" s="36">
        <v>0.53990899999999997</v>
      </c>
      <c r="Q7" s="46">
        <v>0.60270999999999997</v>
      </c>
      <c r="R7" s="45">
        <v>0.86054600000000003</v>
      </c>
      <c r="S7" s="36">
        <v>1.0149820000000001</v>
      </c>
      <c r="T7" s="46">
        <v>0.74743099999999996</v>
      </c>
      <c r="U7" s="36">
        <v>0.235122</v>
      </c>
      <c r="V7" s="36">
        <v>0.55732000000000004</v>
      </c>
      <c r="W7" s="46">
        <v>0.43681900000000001</v>
      </c>
      <c r="Z7" s="85" t="s">
        <v>710</v>
      </c>
      <c r="AA7" s="45">
        <v>1.211066</v>
      </c>
      <c r="AB7" s="36">
        <v>1.0533129999999999</v>
      </c>
      <c r="AC7" s="46">
        <v>1.27451</v>
      </c>
      <c r="AD7" s="45">
        <v>2.4483199999999998</v>
      </c>
      <c r="AE7" s="36">
        <v>1.863721</v>
      </c>
      <c r="AF7" s="46">
        <v>2.1555219999999999</v>
      </c>
      <c r="AG7" s="36">
        <v>1.4505490000000001</v>
      </c>
      <c r="AH7" s="36">
        <v>1.365917</v>
      </c>
      <c r="AI7" s="46">
        <v>1.6250739999999999</v>
      </c>
      <c r="AK7" s="1"/>
      <c r="AL7" s="1" t="s">
        <v>454</v>
      </c>
      <c r="BC7" s="1" t="s">
        <v>454</v>
      </c>
      <c r="BT7" s="1" t="s">
        <v>454</v>
      </c>
    </row>
    <row r="8" spans="1:87" x14ac:dyDescent="0.25">
      <c r="B8" s="85" t="s">
        <v>629</v>
      </c>
      <c r="C8" s="45">
        <v>2.2335699999999998</v>
      </c>
      <c r="D8" s="36">
        <v>2.656857</v>
      </c>
      <c r="E8" s="46">
        <v>2.4485749999999999</v>
      </c>
      <c r="F8" s="45">
        <v>1.560495</v>
      </c>
      <c r="G8" s="36">
        <v>1.962102</v>
      </c>
      <c r="H8" s="46">
        <v>1.252543</v>
      </c>
      <c r="I8" s="36">
        <v>0.91549199999999997</v>
      </c>
      <c r="J8" s="36">
        <v>1.0082279999999999</v>
      </c>
      <c r="K8" s="46">
        <v>0.95064300000000002</v>
      </c>
      <c r="N8" s="85" t="s">
        <v>629</v>
      </c>
      <c r="O8" s="45">
        <v>0.30370999999999998</v>
      </c>
      <c r="P8" s="36">
        <v>0.48461599999999999</v>
      </c>
      <c r="Q8" s="46">
        <v>0.65412700000000001</v>
      </c>
      <c r="R8" s="45">
        <v>7.0264999999999994E-2</v>
      </c>
      <c r="S8" s="36">
        <v>0.68167900000000003</v>
      </c>
      <c r="T8" s="46">
        <v>0.30720399999999998</v>
      </c>
      <c r="U8" s="36">
        <v>9.3853000000000006E-2</v>
      </c>
      <c r="V8" s="36">
        <v>0.286609</v>
      </c>
      <c r="W8" s="46">
        <v>0.104561</v>
      </c>
      <c r="Z8" s="85" t="s">
        <v>629</v>
      </c>
      <c r="AA8" s="45">
        <v>0.34725299999999998</v>
      </c>
      <c r="AB8" s="36">
        <v>0.32613599999999998</v>
      </c>
      <c r="AC8" s="46">
        <v>0.41733300000000001</v>
      </c>
      <c r="AD8" s="45">
        <v>0.55437499999999995</v>
      </c>
      <c r="AE8" s="36">
        <v>0.64602899999999996</v>
      </c>
      <c r="AF8" s="46">
        <v>0.76250700000000005</v>
      </c>
      <c r="AG8" s="36">
        <v>0.78535100000000002</v>
      </c>
      <c r="AH8" s="36">
        <v>0.86080199999999996</v>
      </c>
      <c r="AI8" s="46">
        <v>1.0481</v>
      </c>
      <c r="AX8" t="s">
        <v>101</v>
      </c>
      <c r="AY8" t="s">
        <v>85</v>
      </c>
      <c r="BO8" t="s">
        <v>101</v>
      </c>
      <c r="BP8" t="s">
        <v>85</v>
      </c>
      <c r="CF8" t="s">
        <v>101</v>
      </c>
      <c r="CG8" t="s">
        <v>85</v>
      </c>
    </row>
    <row r="9" spans="1:87" x14ac:dyDescent="0.25">
      <c r="B9" s="86" t="s">
        <v>711</v>
      </c>
      <c r="C9" s="47">
        <v>1.3426670000000001</v>
      </c>
      <c r="D9" s="48">
        <v>1.675057</v>
      </c>
      <c r="E9" s="49">
        <v>1.069744</v>
      </c>
      <c r="F9" s="47">
        <v>1.3750800000000001</v>
      </c>
      <c r="G9" s="48">
        <v>1.845048</v>
      </c>
      <c r="H9" s="49">
        <v>1.243916</v>
      </c>
      <c r="I9" s="48">
        <v>1.1957519999999999</v>
      </c>
      <c r="J9" s="48">
        <v>1.1611</v>
      </c>
      <c r="K9" s="49">
        <v>0.890266</v>
      </c>
      <c r="N9" s="86" t="s">
        <v>711</v>
      </c>
      <c r="O9" s="47">
        <v>0.18351899999999999</v>
      </c>
      <c r="P9" s="48">
        <v>0.62773500000000004</v>
      </c>
      <c r="Q9" s="49">
        <v>0.72142499999999998</v>
      </c>
      <c r="R9" s="47">
        <v>3.7446E-2</v>
      </c>
      <c r="S9" s="48">
        <v>0.45863100000000001</v>
      </c>
      <c r="T9" s="49">
        <v>0.18293599999999999</v>
      </c>
      <c r="U9" s="48">
        <v>0.103599</v>
      </c>
      <c r="V9" s="48">
        <v>0.40743499999999999</v>
      </c>
      <c r="W9" s="49">
        <v>0.14530499999999999</v>
      </c>
      <c r="Z9" s="86" t="s">
        <v>711</v>
      </c>
      <c r="AA9" s="47">
        <v>0.37180099999999999</v>
      </c>
      <c r="AB9" s="48">
        <v>0.41369699999999998</v>
      </c>
      <c r="AC9" s="49">
        <v>0.56369899999999995</v>
      </c>
      <c r="AD9" s="47">
        <v>0.48320099999999999</v>
      </c>
      <c r="AE9" s="48">
        <v>0.59987400000000002</v>
      </c>
      <c r="AF9" s="49">
        <v>0.76225900000000002</v>
      </c>
      <c r="AG9" s="48">
        <v>0.75711799999999996</v>
      </c>
      <c r="AH9" s="48">
        <v>0.822824</v>
      </c>
      <c r="AI9" s="49">
        <v>0.80150399999999999</v>
      </c>
      <c r="AX9" t="s">
        <v>73</v>
      </c>
      <c r="AY9">
        <v>3595402</v>
      </c>
      <c r="BO9" t="s">
        <v>73</v>
      </c>
      <c r="BP9">
        <v>3876987</v>
      </c>
      <c r="CF9" t="s">
        <v>73</v>
      </c>
      <c r="CG9">
        <v>3299281</v>
      </c>
    </row>
    <row r="10" spans="1:87" x14ac:dyDescent="0.25">
      <c r="AX10" t="s">
        <v>74</v>
      </c>
      <c r="AY10">
        <v>2172396</v>
      </c>
      <c r="BO10" t="s">
        <v>74</v>
      </c>
      <c r="BP10">
        <v>2769678</v>
      </c>
      <c r="CF10" t="s">
        <v>74</v>
      </c>
      <c r="CG10">
        <v>2042457</v>
      </c>
    </row>
    <row r="11" spans="1:87" x14ac:dyDescent="0.25">
      <c r="A11" s="38" t="s">
        <v>123</v>
      </c>
      <c r="B11" s="36" t="s">
        <v>124</v>
      </c>
      <c r="C11" s="36"/>
      <c r="D11" s="36"/>
      <c r="E11" s="36"/>
      <c r="M11" s="38" t="s">
        <v>123</v>
      </c>
      <c r="N11" s="36" t="s">
        <v>124</v>
      </c>
      <c r="O11" s="36"/>
      <c r="P11" s="36"/>
      <c r="Q11" s="36"/>
      <c r="Y11" s="38" t="s">
        <v>123</v>
      </c>
      <c r="Z11" s="36" t="s">
        <v>124</v>
      </c>
      <c r="AA11" s="36"/>
      <c r="AB11" s="36"/>
      <c r="AC11" s="36"/>
      <c r="AX11" t="s">
        <v>75</v>
      </c>
      <c r="AY11">
        <v>2056242</v>
      </c>
      <c r="BO11" t="s">
        <v>75</v>
      </c>
      <c r="BP11">
        <v>2567059</v>
      </c>
      <c r="CF11" t="s">
        <v>75</v>
      </c>
      <c r="CG11">
        <v>2011057</v>
      </c>
    </row>
    <row r="12" spans="1:87" x14ac:dyDescent="0.25">
      <c r="A12" s="38" t="s">
        <v>125</v>
      </c>
      <c r="B12" s="36">
        <v>0.05</v>
      </c>
      <c r="C12" s="36"/>
      <c r="D12" s="36"/>
      <c r="E12" s="36"/>
      <c r="M12" s="38" t="s">
        <v>125</v>
      </c>
      <c r="N12" s="36">
        <v>0.05</v>
      </c>
      <c r="O12" s="36"/>
      <c r="P12" s="36"/>
      <c r="Q12" s="36"/>
      <c r="Y12" s="38" t="s">
        <v>125</v>
      </c>
      <c r="Z12" s="36">
        <v>0.05</v>
      </c>
      <c r="AA12" s="36"/>
      <c r="AB12" s="36"/>
      <c r="AC12" s="36"/>
      <c r="AX12" t="s">
        <v>76</v>
      </c>
      <c r="AY12">
        <v>1728290</v>
      </c>
      <c r="BO12" t="s">
        <v>76</v>
      </c>
      <c r="BP12">
        <v>2272717</v>
      </c>
      <c r="CF12" t="s">
        <v>76</v>
      </c>
      <c r="CG12">
        <v>1575774</v>
      </c>
    </row>
    <row r="13" spans="1:87" x14ac:dyDescent="0.25">
      <c r="A13" s="38"/>
      <c r="B13" s="36"/>
      <c r="C13" s="36"/>
      <c r="D13" s="36"/>
      <c r="E13" s="36"/>
      <c r="M13" s="38"/>
      <c r="N13" s="36"/>
      <c r="O13" s="36"/>
      <c r="P13" s="36"/>
      <c r="Q13" s="36"/>
      <c r="Y13" s="38"/>
      <c r="Z13" s="36"/>
      <c r="AA13" s="36"/>
      <c r="AB13" s="36"/>
      <c r="AC13" s="36"/>
      <c r="AX13" t="s">
        <v>77</v>
      </c>
      <c r="AY13">
        <v>1124411</v>
      </c>
      <c r="BO13" t="s">
        <v>77</v>
      </c>
      <c r="BP13">
        <v>1417807</v>
      </c>
      <c r="CF13" t="s">
        <v>77</v>
      </c>
      <c r="CG13">
        <v>1040776</v>
      </c>
    </row>
    <row r="14" spans="1:87" x14ac:dyDescent="0.25">
      <c r="A14" s="38" t="s">
        <v>126</v>
      </c>
      <c r="B14" s="36" t="s">
        <v>127</v>
      </c>
      <c r="C14" s="36" t="s">
        <v>128</v>
      </c>
      <c r="D14" s="36" t="s">
        <v>129</v>
      </c>
      <c r="E14" s="36" t="s">
        <v>130</v>
      </c>
      <c r="M14" s="38" t="s">
        <v>126</v>
      </c>
      <c r="N14" s="36" t="s">
        <v>127</v>
      </c>
      <c r="O14" s="36" t="s">
        <v>128</v>
      </c>
      <c r="P14" s="36" t="s">
        <v>129</v>
      </c>
      <c r="Q14" s="36" t="s">
        <v>130</v>
      </c>
      <c r="Y14" s="38" t="s">
        <v>126</v>
      </c>
      <c r="Z14" s="36" t="s">
        <v>127</v>
      </c>
      <c r="AA14" s="36" t="s">
        <v>128</v>
      </c>
      <c r="AB14" s="36" t="s">
        <v>129</v>
      </c>
      <c r="AC14" s="36" t="s">
        <v>130</v>
      </c>
      <c r="AX14" t="s">
        <v>78</v>
      </c>
      <c r="AY14">
        <v>2366933</v>
      </c>
      <c r="BO14" t="s">
        <v>78</v>
      </c>
      <c r="BP14">
        <v>2393918</v>
      </c>
      <c r="CF14" t="s">
        <v>78</v>
      </c>
      <c r="CG14">
        <v>2477222</v>
      </c>
    </row>
    <row r="15" spans="1:87" x14ac:dyDescent="0.25">
      <c r="A15" s="38" t="s">
        <v>131</v>
      </c>
      <c r="B15" s="36">
        <v>18.46</v>
      </c>
      <c r="C15" s="36" t="s">
        <v>132</v>
      </c>
      <c r="D15" s="36" t="s">
        <v>133</v>
      </c>
      <c r="E15" s="36" t="s">
        <v>134</v>
      </c>
      <c r="M15" s="38" t="s">
        <v>131</v>
      </c>
      <c r="N15" s="36">
        <v>20.16</v>
      </c>
      <c r="O15" s="36">
        <v>6.1699999999999998E-2</v>
      </c>
      <c r="P15" s="36" t="s">
        <v>171</v>
      </c>
      <c r="Q15" s="36" t="s">
        <v>168</v>
      </c>
      <c r="Y15" s="38" t="s">
        <v>131</v>
      </c>
      <c r="Z15" s="36">
        <v>11.76</v>
      </c>
      <c r="AA15" s="36" t="s">
        <v>132</v>
      </c>
      <c r="AB15" s="36" t="s">
        <v>133</v>
      </c>
      <c r="AC15" s="36" t="s">
        <v>134</v>
      </c>
      <c r="AX15" t="s">
        <v>79</v>
      </c>
      <c r="AY15">
        <v>2608006</v>
      </c>
      <c r="BO15" t="s">
        <v>79</v>
      </c>
      <c r="BP15">
        <v>2900655</v>
      </c>
      <c r="CF15" t="s">
        <v>79</v>
      </c>
      <c r="CG15">
        <v>2186098</v>
      </c>
    </row>
    <row r="16" spans="1:87" x14ac:dyDescent="0.25">
      <c r="A16" s="38" t="s">
        <v>135</v>
      </c>
      <c r="B16" s="36">
        <v>52.26</v>
      </c>
      <c r="C16" s="36" t="s">
        <v>132</v>
      </c>
      <c r="D16" s="36" t="s">
        <v>133</v>
      </c>
      <c r="E16" s="36" t="s">
        <v>134</v>
      </c>
      <c r="M16" s="38" t="s">
        <v>135</v>
      </c>
      <c r="N16" s="36">
        <v>32.880000000000003</v>
      </c>
      <c r="O16" s="36">
        <v>8.9999999999999998E-4</v>
      </c>
      <c r="P16" s="36" t="s">
        <v>151</v>
      </c>
      <c r="Q16" s="36" t="s">
        <v>134</v>
      </c>
      <c r="Y16" s="38" t="s">
        <v>135</v>
      </c>
      <c r="Z16" s="36">
        <v>65.06</v>
      </c>
      <c r="AA16" s="36" t="s">
        <v>132</v>
      </c>
      <c r="AB16" s="36" t="s">
        <v>133</v>
      </c>
      <c r="AC16" s="36" t="s">
        <v>134</v>
      </c>
      <c r="AX16" t="s">
        <v>80</v>
      </c>
      <c r="AY16">
        <v>1364750</v>
      </c>
      <c r="BO16" t="s">
        <v>80</v>
      </c>
      <c r="BP16">
        <v>1640941</v>
      </c>
      <c r="CF16" t="s">
        <v>80</v>
      </c>
      <c r="CG16">
        <v>931829</v>
      </c>
    </row>
    <row r="17" spans="1:85" x14ac:dyDescent="0.25">
      <c r="A17" s="38" t="s">
        <v>136</v>
      </c>
      <c r="B17" s="36">
        <v>21.52</v>
      </c>
      <c r="C17" s="36" t="s">
        <v>132</v>
      </c>
      <c r="D17" s="36" t="s">
        <v>133</v>
      </c>
      <c r="E17" s="36" t="s">
        <v>134</v>
      </c>
      <c r="M17" s="38" t="s">
        <v>136</v>
      </c>
      <c r="N17" s="36">
        <v>12.85</v>
      </c>
      <c r="O17" s="36">
        <v>2.1499999999999998E-2</v>
      </c>
      <c r="P17" s="36" t="s">
        <v>175</v>
      </c>
      <c r="Q17" s="36" t="s">
        <v>134</v>
      </c>
      <c r="Y17" s="38" t="s">
        <v>136</v>
      </c>
      <c r="Z17" s="36">
        <v>18.7</v>
      </c>
      <c r="AA17" s="36" t="s">
        <v>132</v>
      </c>
      <c r="AB17" s="36" t="s">
        <v>133</v>
      </c>
      <c r="AC17" s="36" t="s">
        <v>134</v>
      </c>
      <c r="AX17" t="s">
        <v>81</v>
      </c>
      <c r="AY17">
        <v>1007783</v>
      </c>
      <c r="BO17" t="s">
        <v>81</v>
      </c>
      <c r="BP17">
        <v>1270783</v>
      </c>
      <c r="CF17" t="s">
        <v>81</v>
      </c>
      <c r="CG17">
        <v>764144</v>
      </c>
    </row>
    <row r="18" spans="1:85" x14ac:dyDescent="0.25">
      <c r="AX18" t="s">
        <v>82</v>
      </c>
      <c r="AY18">
        <v>936541</v>
      </c>
      <c r="BO18" t="s">
        <v>82</v>
      </c>
      <c r="BP18">
        <v>1127865</v>
      </c>
      <c r="CF18" t="s">
        <v>82</v>
      </c>
      <c r="CG18">
        <v>714692</v>
      </c>
    </row>
    <row r="19" spans="1:85" x14ac:dyDescent="0.25">
      <c r="A19" s="38" t="s">
        <v>138</v>
      </c>
      <c r="B19" s="36">
        <v>3</v>
      </c>
      <c r="C19" s="36"/>
      <c r="D19" s="36"/>
      <c r="E19" s="36"/>
      <c r="F19" s="36"/>
      <c r="M19" s="38" t="s">
        <v>138</v>
      </c>
      <c r="N19" s="36">
        <v>3</v>
      </c>
      <c r="O19" s="36"/>
      <c r="P19" s="36"/>
      <c r="Q19" s="36"/>
      <c r="R19" s="36"/>
      <c r="Y19" s="38" t="s">
        <v>138</v>
      </c>
      <c r="Z19" s="36">
        <v>3</v>
      </c>
      <c r="AA19" s="36"/>
      <c r="AB19" s="36"/>
      <c r="AC19" s="36"/>
      <c r="AD19" s="36"/>
      <c r="AX19" t="s">
        <v>83</v>
      </c>
      <c r="AY19">
        <v>692541</v>
      </c>
      <c r="BO19" t="s">
        <v>83</v>
      </c>
      <c r="BP19">
        <v>711964</v>
      </c>
      <c r="CF19" t="s">
        <v>83</v>
      </c>
      <c r="CG19">
        <v>634675</v>
      </c>
    </row>
    <row r="20" spans="1:85" x14ac:dyDescent="0.25">
      <c r="A20" s="38" t="s">
        <v>139</v>
      </c>
      <c r="B20" s="36">
        <v>6</v>
      </c>
      <c r="C20" s="36"/>
      <c r="D20" s="36"/>
      <c r="E20" s="36"/>
      <c r="F20" s="36"/>
      <c r="M20" s="38" t="s">
        <v>139</v>
      </c>
      <c r="N20" s="36">
        <v>6</v>
      </c>
      <c r="O20" s="36"/>
      <c r="P20" s="36"/>
      <c r="Q20" s="36"/>
      <c r="R20" s="36"/>
      <c r="Y20" s="38" t="s">
        <v>139</v>
      </c>
      <c r="Z20" s="36">
        <v>6</v>
      </c>
      <c r="AA20" s="36"/>
      <c r="AB20" s="36"/>
      <c r="AC20" s="36"/>
      <c r="AD20" s="36"/>
      <c r="AX20" t="s">
        <v>84</v>
      </c>
      <c r="AY20">
        <v>736837</v>
      </c>
      <c r="BO20" t="s">
        <v>84</v>
      </c>
      <c r="BP20">
        <v>720655</v>
      </c>
      <c r="CF20" t="s">
        <v>84</v>
      </c>
      <c r="CG20">
        <v>565040</v>
      </c>
    </row>
    <row r="21" spans="1:85" x14ac:dyDescent="0.25">
      <c r="A21" s="38" t="s">
        <v>140</v>
      </c>
      <c r="B21" s="36">
        <v>0.05</v>
      </c>
      <c r="C21" s="36"/>
      <c r="D21" s="36"/>
      <c r="E21" s="36"/>
      <c r="F21" s="36"/>
      <c r="M21" s="38" t="s">
        <v>140</v>
      </c>
      <c r="N21" s="36">
        <v>0.05</v>
      </c>
      <c r="O21" s="36"/>
      <c r="P21" s="36"/>
      <c r="Q21" s="36"/>
      <c r="R21" s="36"/>
      <c r="Y21" s="38" t="s">
        <v>140</v>
      </c>
      <c r="Z21" s="36">
        <v>0.05</v>
      </c>
      <c r="AA21" s="36"/>
      <c r="AB21" s="36"/>
      <c r="AC21" s="36"/>
      <c r="AD21" s="36"/>
    </row>
    <row r="22" spans="1:85" x14ac:dyDescent="0.25">
      <c r="A22" s="38"/>
      <c r="B22" s="36"/>
      <c r="C22" s="36"/>
      <c r="D22" s="36"/>
      <c r="E22" s="36"/>
      <c r="F22" s="36"/>
      <c r="M22" s="38"/>
      <c r="N22" s="36"/>
      <c r="O22" s="36"/>
      <c r="P22" s="36"/>
      <c r="Q22" s="36"/>
      <c r="R22" s="36"/>
      <c r="Y22" s="38"/>
      <c r="Z22" s="36"/>
      <c r="AA22" s="36"/>
      <c r="AB22" s="36"/>
      <c r="AC22" s="36"/>
      <c r="AD22" s="36"/>
    </row>
    <row r="23" spans="1:85" x14ac:dyDescent="0.25">
      <c r="A23" s="38" t="s">
        <v>141</v>
      </c>
      <c r="B23" s="36" t="s">
        <v>142</v>
      </c>
      <c r="C23" s="36" t="s">
        <v>143</v>
      </c>
      <c r="D23" s="36" t="s">
        <v>144</v>
      </c>
      <c r="E23" s="36" t="s">
        <v>145</v>
      </c>
      <c r="F23" s="36" t="s">
        <v>146</v>
      </c>
      <c r="M23" s="38" t="s">
        <v>141</v>
      </c>
      <c r="N23" s="36" t="s">
        <v>142</v>
      </c>
      <c r="O23" s="36" t="s">
        <v>143</v>
      </c>
      <c r="P23" s="36" t="s">
        <v>144</v>
      </c>
      <c r="Q23" s="36" t="s">
        <v>145</v>
      </c>
      <c r="R23" s="36" t="s">
        <v>146</v>
      </c>
      <c r="Y23" s="38" t="s">
        <v>141</v>
      </c>
      <c r="Z23" s="36" t="s">
        <v>142</v>
      </c>
      <c r="AA23" s="36" t="s">
        <v>143</v>
      </c>
      <c r="AB23" s="36" t="s">
        <v>144</v>
      </c>
      <c r="AC23" s="36" t="s">
        <v>145</v>
      </c>
      <c r="AD23" s="36" t="s">
        <v>146</v>
      </c>
    </row>
    <row r="24" spans="1:85" x14ac:dyDescent="0.25">
      <c r="A24" s="38"/>
      <c r="B24" s="36"/>
      <c r="C24" s="36"/>
      <c r="D24" s="36"/>
      <c r="E24" s="36"/>
      <c r="F24" s="36"/>
      <c r="M24" s="38"/>
      <c r="N24" s="36"/>
      <c r="O24" s="36"/>
      <c r="P24" s="36"/>
      <c r="Q24" s="36"/>
      <c r="R24" s="36"/>
      <c r="Y24" s="38"/>
      <c r="Z24" s="36"/>
      <c r="AA24" s="36"/>
      <c r="AB24" s="36"/>
      <c r="AC24" s="36"/>
      <c r="AD24" s="36"/>
    </row>
    <row r="25" spans="1:85" x14ac:dyDescent="0.25">
      <c r="A25" s="38" t="s">
        <v>712</v>
      </c>
      <c r="B25" s="36"/>
      <c r="C25" s="36"/>
      <c r="D25" s="36"/>
      <c r="E25" s="36"/>
      <c r="F25" s="36"/>
      <c r="M25" s="38" t="s">
        <v>712</v>
      </c>
      <c r="N25" s="36"/>
      <c r="O25" s="36"/>
      <c r="P25" s="36"/>
      <c r="Q25" s="36"/>
      <c r="R25" s="36"/>
      <c r="Y25" s="38" t="s">
        <v>712</v>
      </c>
      <c r="Z25" s="36"/>
      <c r="AA25" s="36"/>
      <c r="AB25" s="36"/>
      <c r="AC25" s="36"/>
      <c r="AD25" s="36"/>
    </row>
    <row r="26" spans="1:85" x14ac:dyDescent="0.25">
      <c r="A26" s="38" t="s">
        <v>713</v>
      </c>
      <c r="B26" s="36">
        <v>0.7843</v>
      </c>
      <c r="C26" s="36" t="s">
        <v>714</v>
      </c>
      <c r="D26" s="36" t="s">
        <v>134</v>
      </c>
      <c r="E26" s="36" t="s">
        <v>175</v>
      </c>
      <c r="F26" s="36">
        <v>4.65E-2</v>
      </c>
      <c r="M26" s="38" t="s">
        <v>713</v>
      </c>
      <c r="N26" s="36">
        <v>-0.17080000000000001</v>
      </c>
      <c r="O26" s="36" t="s">
        <v>739</v>
      </c>
      <c r="P26" s="36" t="s">
        <v>168</v>
      </c>
      <c r="Q26" s="36" t="s">
        <v>171</v>
      </c>
      <c r="R26" s="36">
        <v>0.84770000000000001</v>
      </c>
      <c r="Y26" s="38" t="s">
        <v>713</v>
      </c>
      <c r="Z26" s="36">
        <v>-0.1867</v>
      </c>
      <c r="AA26" s="36" t="s">
        <v>757</v>
      </c>
      <c r="AB26" s="36" t="s">
        <v>168</v>
      </c>
      <c r="AC26" s="36" t="s">
        <v>171</v>
      </c>
      <c r="AD26" s="36">
        <v>0.63349999999999995</v>
      </c>
    </row>
    <row r="27" spans="1:85" x14ac:dyDescent="0.25">
      <c r="A27" s="38" t="s">
        <v>715</v>
      </c>
      <c r="B27" s="36">
        <v>0.69259999999999999</v>
      </c>
      <c r="C27" s="36" t="s">
        <v>716</v>
      </c>
      <c r="D27" s="36" t="s">
        <v>168</v>
      </c>
      <c r="E27" s="36" t="s">
        <v>171</v>
      </c>
      <c r="F27" s="36">
        <v>9.9000000000000005E-2</v>
      </c>
      <c r="M27" s="38" t="s">
        <v>715</v>
      </c>
      <c r="N27" s="36">
        <v>-2.367E-2</v>
      </c>
      <c r="O27" s="36" t="s">
        <v>740</v>
      </c>
      <c r="P27" s="36" t="s">
        <v>168</v>
      </c>
      <c r="Q27" s="36" t="s">
        <v>171</v>
      </c>
      <c r="R27" s="36" t="s">
        <v>500</v>
      </c>
      <c r="Y27" s="38" t="s">
        <v>715</v>
      </c>
      <c r="Z27" s="36">
        <v>0.62939999999999996</v>
      </c>
      <c r="AA27" s="36" t="s">
        <v>758</v>
      </c>
      <c r="AB27" s="36" t="s">
        <v>134</v>
      </c>
      <c r="AC27" s="36" t="s">
        <v>151</v>
      </c>
      <c r="AD27" s="36">
        <v>2.9999999999999997E-4</v>
      </c>
    </row>
    <row r="28" spans="1:85" x14ac:dyDescent="0.25">
      <c r="A28" s="38" t="s">
        <v>717</v>
      </c>
      <c r="B28" s="36">
        <v>1.776</v>
      </c>
      <c r="C28" s="36" t="s">
        <v>718</v>
      </c>
      <c r="D28" s="36" t="s">
        <v>134</v>
      </c>
      <c r="E28" s="36" t="s">
        <v>133</v>
      </c>
      <c r="F28" s="36" t="s">
        <v>132</v>
      </c>
      <c r="M28" s="38" t="s">
        <v>717</v>
      </c>
      <c r="N28" s="36">
        <v>-5.3740000000000003E-2</v>
      </c>
      <c r="O28" s="36" t="s">
        <v>741</v>
      </c>
      <c r="P28" s="36" t="s">
        <v>168</v>
      </c>
      <c r="Q28" s="36" t="s">
        <v>171</v>
      </c>
      <c r="R28" s="36">
        <v>0.99960000000000004</v>
      </c>
      <c r="Y28" s="38" t="s">
        <v>717</v>
      </c>
      <c r="Z28" s="36">
        <v>0.54320000000000002</v>
      </c>
      <c r="AA28" s="36" t="s">
        <v>759</v>
      </c>
      <c r="AB28" s="36" t="s">
        <v>134</v>
      </c>
      <c r="AC28" s="36" t="s">
        <v>159</v>
      </c>
      <c r="AD28" s="36">
        <v>1.5E-3</v>
      </c>
    </row>
    <row r="29" spans="1:85" x14ac:dyDescent="0.25">
      <c r="A29" s="38" t="s">
        <v>719</v>
      </c>
      <c r="B29" s="36">
        <v>-9.1630000000000003E-2</v>
      </c>
      <c r="C29" s="36" t="s">
        <v>720</v>
      </c>
      <c r="D29" s="36" t="s">
        <v>168</v>
      </c>
      <c r="E29" s="36" t="s">
        <v>171</v>
      </c>
      <c r="F29" s="36">
        <v>0.99970000000000003</v>
      </c>
      <c r="M29" s="38" t="s">
        <v>719</v>
      </c>
      <c r="N29" s="36">
        <v>0.14710000000000001</v>
      </c>
      <c r="O29" s="36" t="s">
        <v>742</v>
      </c>
      <c r="P29" s="36" t="s">
        <v>168</v>
      </c>
      <c r="Q29" s="36" t="s">
        <v>171</v>
      </c>
      <c r="R29" s="36">
        <v>0.91710000000000003</v>
      </c>
      <c r="Y29" s="38" t="s">
        <v>719</v>
      </c>
      <c r="Z29" s="36">
        <v>0.81610000000000005</v>
      </c>
      <c r="AA29" s="36" t="s">
        <v>760</v>
      </c>
      <c r="AB29" s="36" t="s">
        <v>134</v>
      </c>
      <c r="AC29" s="36" t="s">
        <v>133</v>
      </c>
      <c r="AD29" s="36" t="s">
        <v>132</v>
      </c>
    </row>
    <row r="30" spans="1:85" x14ac:dyDescent="0.25">
      <c r="A30" s="38" t="s">
        <v>721</v>
      </c>
      <c r="B30" s="36">
        <v>0.99219999999999997</v>
      </c>
      <c r="C30" s="36" t="s">
        <v>722</v>
      </c>
      <c r="D30" s="36" t="s">
        <v>134</v>
      </c>
      <c r="E30" s="36" t="s">
        <v>159</v>
      </c>
      <c r="F30" s="36">
        <v>7.3000000000000001E-3</v>
      </c>
      <c r="M30" s="38" t="s">
        <v>721</v>
      </c>
      <c r="N30" s="36">
        <v>0.1171</v>
      </c>
      <c r="O30" s="36" t="s">
        <v>743</v>
      </c>
      <c r="P30" s="36" t="s">
        <v>168</v>
      </c>
      <c r="Q30" s="36" t="s">
        <v>171</v>
      </c>
      <c r="R30" s="36">
        <v>0.97099999999999997</v>
      </c>
      <c r="Y30" s="38" t="s">
        <v>721</v>
      </c>
      <c r="Z30" s="36">
        <v>0.72989999999999999</v>
      </c>
      <c r="AA30" s="36" t="s">
        <v>761</v>
      </c>
      <c r="AB30" s="36" t="s">
        <v>134</v>
      </c>
      <c r="AC30" s="36" t="s">
        <v>133</v>
      </c>
      <c r="AD30" s="36" t="s">
        <v>132</v>
      </c>
    </row>
    <row r="31" spans="1:85" x14ac:dyDescent="0.25">
      <c r="A31" s="38" t="s">
        <v>723</v>
      </c>
      <c r="B31" s="36">
        <v>1.0840000000000001</v>
      </c>
      <c r="C31" s="36" t="s">
        <v>724</v>
      </c>
      <c r="D31" s="36" t="s">
        <v>134</v>
      </c>
      <c r="E31" s="36" t="s">
        <v>159</v>
      </c>
      <c r="F31" s="36">
        <v>3.0999999999999999E-3</v>
      </c>
      <c r="M31" s="38" t="s">
        <v>723</v>
      </c>
      <c r="N31" s="36">
        <v>-3.0079999999999999E-2</v>
      </c>
      <c r="O31" s="36" t="s">
        <v>744</v>
      </c>
      <c r="P31" s="36" t="s">
        <v>168</v>
      </c>
      <c r="Q31" s="36" t="s">
        <v>171</v>
      </c>
      <c r="R31" s="36" t="s">
        <v>500</v>
      </c>
      <c r="Y31" s="38" t="s">
        <v>723</v>
      </c>
      <c r="Z31" s="36">
        <v>-8.616E-2</v>
      </c>
      <c r="AA31" s="36" t="s">
        <v>762</v>
      </c>
      <c r="AB31" s="36" t="s">
        <v>168</v>
      </c>
      <c r="AC31" s="36" t="s">
        <v>171</v>
      </c>
      <c r="AD31" s="36">
        <v>0.98499999999999999</v>
      </c>
      <c r="AL31" s="1" t="s">
        <v>417</v>
      </c>
      <c r="BC31" s="1" t="s">
        <v>417</v>
      </c>
      <c r="BT31" s="1" t="s">
        <v>417</v>
      </c>
    </row>
    <row r="32" spans="1:85" x14ac:dyDescent="0.25">
      <c r="A32" s="38"/>
      <c r="B32" s="36"/>
      <c r="C32" s="36"/>
      <c r="D32" s="36"/>
      <c r="E32" s="36"/>
      <c r="F32" s="36"/>
      <c r="M32" s="38"/>
      <c r="N32" s="36"/>
      <c r="O32" s="36"/>
      <c r="P32" s="36"/>
      <c r="Q32" s="36"/>
      <c r="R32" s="36"/>
      <c r="Y32" s="38"/>
      <c r="Z32" s="36"/>
      <c r="AA32" s="36"/>
      <c r="AB32" s="36"/>
      <c r="AC32" s="36"/>
      <c r="AD32" s="36"/>
      <c r="AX32" t="s">
        <v>101</v>
      </c>
      <c r="AY32" t="s">
        <v>85</v>
      </c>
      <c r="BO32" t="s">
        <v>101</v>
      </c>
      <c r="BP32" t="s">
        <v>85</v>
      </c>
      <c r="CF32" t="s">
        <v>101</v>
      </c>
      <c r="CG32" t="s">
        <v>85</v>
      </c>
    </row>
    <row r="33" spans="1:85" x14ac:dyDescent="0.25">
      <c r="A33" s="38" t="s">
        <v>1315</v>
      </c>
      <c r="B33" s="36"/>
      <c r="C33" s="36"/>
      <c r="D33" s="36"/>
      <c r="E33" s="36"/>
      <c r="F33" s="36"/>
      <c r="M33" s="38" t="s">
        <v>1315</v>
      </c>
      <c r="N33" s="36"/>
      <c r="O33" s="36"/>
      <c r="P33" s="36"/>
      <c r="Q33" s="36"/>
      <c r="R33" s="36"/>
      <c r="Y33" s="38" t="s">
        <v>1315</v>
      </c>
      <c r="Z33" s="36"/>
      <c r="AA33" s="36"/>
      <c r="AB33" s="36"/>
      <c r="AC33" s="36"/>
      <c r="AD33" s="36"/>
      <c r="AX33" t="s">
        <v>73</v>
      </c>
      <c r="AY33">
        <v>1201938</v>
      </c>
      <c r="BO33" t="s">
        <v>73</v>
      </c>
      <c r="BP33">
        <v>1076279</v>
      </c>
      <c r="CF33" t="s">
        <v>73</v>
      </c>
      <c r="CG33">
        <v>1155818</v>
      </c>
    </row>
    <row r="34" spans="1:85" x14ac:dyDescent="0.25">
      <c r="A34" s="38" t="s">
        <v>713</v>
      </c>
      <c r="B34" s="36">
        <v>0.2109</v>
      </c>
      <c r="C34" s="36" t="s">
        <v>725</v>
      </c>
      <c r="D34" s="36" t="s">
        <v>168</v>
      </c>
      <c r="E34" s="36" t="s">
        <v>171</v>
      </c>
      <c r="F34" s="36">
        <v>0.97030000000000005</v>
      </c>
      <c r="M34" s="38" t="s">
        <v>713</v>
      </c>
      <c r="N34" s="36">
        <v>-0.1036</v>
      </c>
      <c r="O34" s="36" t="s">
        <v>745</v>
      </c>
      <c r="P34" s="36" t="s">
        <v>168</v>
      </c>
      <c r="Q34" s="36" t="s">
        <v>171</v>
      </c>
      <c r="R34" s="36">
        <v>0.98429999999999995</v>
      </c>
      <c r="Y34" s="38" t="s">
        <v>713</v>
      </c>
      <c r="Z34" s="36">
        <v>-0.47899999999999998</v>
      </c>
      <c r="AA34" s="36" t="s">
        <v>763</v>
      </c>
      <c r="AB34" s="36" t="s">
        <v>134</v>
      </c>
      <c r="AC34" s="36" t="s">
        <v>159</v>
      </c>
      <c r="AD34" s="36">
        <v>5.4999999999999997E-3</v>
      </c>
      <c r="AX34" t="s">
        <v>74</v>
      </c>
      <c r="AY34">
        <v>1213833</v>
      </c>
      <c r="BO34" t="s">
        <v>74</v>
      </c>
      <c r="BP34">
        <v>1099332</v>
      </c>
      <c r="CF34" t="s">
        <v>74</v>
      </c>
      <c r="CG34">
        <v>1160601</v>
      </c>
    </row>
    <row r="35" spans="1:85" x14ac:dyDescent="0.25">
      <c r="A35" s="38" t="s">
        <v>715</v>
      </c>
      <c r="B35" s="36">
        <v>2.2589999999999999</v>
      </c>
      <c r="C35" s="36" t="s">
        <v>726</v>
      </c>
      <c r="D35" s="36" t="s">
        <v>134</v>
      </c>
      <c r="E35" s="36" t="s">
        <v>133</v>
      </c>
      <c r="F35" s="36" t="s">
        <v>132</v>
      </c>
      <c r="M35" s="38" t="s">
        <v>715</v>
      </c>
      <c r="N35" s="36">
        <v>0.41770000000000002</v>
      </c>
      <c r="O35" s="36" t="s">
        <v>746</v>
      </c>
      <c r="P35" s="36" t="s">
        <v>168</v>
      </c>
      <c r="Q35" s="36" t="s">
        <v>171</v>
      </c>
      <c r="R35" s="36">
        <v>6.2799999999999995E-2</v>
      </c>
      <c r="Y35" s="38" t="s">
        <v>715</v>
      </c>
      <c r="Z35" s="36">
        <v>1.0229999999999999</v>
      </c>
      <c r="AA35" s="36" t="s">
        <v>764</v>
      </c>
      <c r="AB35" s="36" t="s">
        <v>134</v>
      </c>
      <c r="AC35" s="36" t="s">
        <v>133</v>
      </c>
      <c r="AD35" s="36" t="s">
        <v>132</v>
      </c>
      <c r="AX35" t="s">
        <v>75</v>
      </c>
      <c r="AY35">
        <v>980848</v>
      </c>
      <c r="BO35" t="s">
        <v>75</v>
      </c>
      <c r="BP35">
        <v>943005</v>
      </c>
      <c r="CF35" t="s">
        <v>75</v>
      </c>
      <c r="CG35">
        <v>950690</v>
      </c>
    </row>
    <row r="36" spans="1:85" x14ac:dyDescent="0.25">
      <c r="A36" s="38" t="s">
        <v>717</v>
      </c>
      <c r="B36" s="36">
        <v>2.363</v>
      </c>
      <c r="C36" s="36" t="s">
        <v>727</v>
      </c>
      <c r="D36" s="36" t="s">
        <v>134</v>
      </c>
      <c r="E36" s="36" t="s">
        <v>133</v>
      </c>
      <c r="F36" s="36" t="s">
        <v>132</v>
      </c>
      <c r="M36" s="38" t="s">
        <v>717</v>
      </c>
      <c r="N36" s="36">
        <v>0.5444</v>
      </c>
      <c r="O36" s="36" t="s">
        <v>747</v>
      </c>
      <c r="P36" s="36" t="s">
        <v>134</v>
      </c>
      <c r="Q36" s="36" t="s">
        <v>159</v>
      </c>
      <c r="R36" s="36">
        <v>8.5000000000000006E-3</v>
      </c>
      <c r="Y36" s="38" t="s">
        <v>717</v>
      </c>
      <c r="Z36" s="36">
        <v>1.0620000000000001</v>
      </c>
      <c r="AA36" s="36" t="s">
        <v>765</v>
      </c>
      <c r="AB36" s="36" t="s">
        <v>134</v>
      </c>
      <c r="AC36" s="36" t="s">
        <v>133</v>
      </c>
      <c r="AD36" s="36" t="s">
        <v>132</v>
      </c>
      <c r="AX36" t="s">
        <v>76</v>
      </c>
      <c r="AY36">
        <v>1105862</v>
      </c>
      <c r="BO36" t="s">
        <v>76</v>
      </c>
      <c r="BP36">
        <v>1084753</v>
      </c>
      <c r="CF36" t="s">
        <v>76</v>
      </c>
      <c r="CG36">
        <v>1065220</v>
      </c>
    </row>
    <row r="37" spans="1:85" x14ac:dyDescent="0.25">
      <c r="A37" s="38" t="s">
        <v>719</v>
      </c>
      <c r="B37" s="36">
        <v>2.048</v>
      </c>
      <c r="C37" s="36" t="s">
        <v>728</v>
      </c>
      <c r="D37" s="36" t="s">
        <v>134</v>
      </c>
      <c r="E37" s="36" t="s">
        <v>133</v>
      </c>
      <c r="F37" s="36" t="s">
        <v>132</v>
      </c>
      <c r="M37" s="38" t="s">
        <v>719</v>
      </c>
      <c r="N37" s="36">
        <v>0.52129999999999999</v>
      </c>
      <c r="O37" s="36" t="s">
        <v>748</v>
      </c>
      <c r="P37" s="36" t="s">
        <v>134</v>
      </c>
      <c r="Q37" s="36" t="s">
        <v>175</v>
      </c>
      <c r="R37" s="36">
        <v>1.24E-2</v>
      </c>
      <c r="Y37" s="38" t="s">
        <v>719</v>
      </c>
      <c r="Z37" s="36">
        <v>1.502</v>
      </c>
      <c r="AA37" s="36" t="s">
        <v>766</v>
      </c>
      <c r="AB37" s="36" t="s">
        <v>134</v>
      </c>
      <c r="AC37" s="36" t="s">
        <v>133</v>
      </c>
      <c r="AD37" s="36" t="s">
        <v>132</v>
      </c>
      <c r="AX37" t="s">
        <v>77</v>
      </c>
      <c r="AY37">
        <v>1418410</v>
      </c>
      <c r="BO37" t="s">
        <v>77</v>
      </c>
      <c r="BP37">
        <v>1381781</v>
      </c>
      <c r="CF37" t="s">
        <v>77</v>
      </c>
      <c r="CG37">
        <v>1507031</v>
      </c>
    </row>
    <row r="38" spans="1:85" x14ac:dyDescent="0.25">
      <c r="A38" s="38" t="s">
        <v>721</v>
      </c>
      <c r="B38" s="36">
        <v>2.1520000000000001</v>
      </c>
      <c r="C38" s="36" t="s">
        <v>729</v>
      </c>
      <c r="D38" s="36" t="s">
        <v>134</v>
      </c>
      <c r="E38" s="36" t="s">
        <v>133</v>
      </c>
      <c r="F38" s="36" t="s">
        <v>132</v>
      </c>
      <c r="M38" s="38" t="s">
        <v>721</v>
      </c>
      <c r="N38" s="36">
        <v>0.64800000000000002</v>
      </c>
      <c r="O38" s="36" t="s">
        <v>749</v>
      </c>
      <c r="P38" s="36" t="s">
        <v>134</v>
      </c>
      <c r="Q38" s="36" t="s">
        <v>159</v>
      </c>
      <c r="R38" s="36">
        <v>1.5E-3</v>
      </c>
      <c r="Y38" s="38" t="s">
        <v>721</v>
      </c>
      <c r="Z38" s="36">
        <v>1.5409999999999999</v>
      </c>
      <c r="AA38" s="36" t="s">
        <v>767</v>
      </c>
      <c r="AB38" s="36" t="s">
        <v>134</v>
      </c>
      <c r="AC38" s="36" t="s">
        <v>133</v>
      </c>
      <c r="AD38" s="36" t="s">
        <v>132</v>
      </c>
      <c r="AX38" t="s">
        <v>78</v>
      </c>
      <c r="AY38">
        <v>1434642</v>
      </c>
      <c r="BO38" t="s">
        <v>78</v>
      </c>
      <c r="BP38">
        <v>1338590</v>
      </c>
      <c r="CF38" t="s">
        <v>78</v>
      </c>
      <c r="CG38">
        <v>1497928</v>
      </c>
    </row>
    <row r="39" spans="1:85" x14ac:dyDescent="0.25">
      <c r="A39" s="38" t="s">
        <v>723</v>
      </c>
      <c r="B39" s="36">
        <v>0.1037</v>
      </c>
      <c r="C39" s="36" t="s">
        <v>730</v>
      </c>
      <c r="D39" s="36" t="s">
        <v>168</v>
      </c>
      <c r="E39" s="36" t="s">
        <v>171</v>
      </c>
      <c r="F39" s="36">
        <v>0.99929999999999997</v>
      </c>
      <c r="M39" s="38" t="s">
        <v>723</v>
      </c>
      <c r="N39" s="36">
        <v>0.12670000000000001</v>
      </c>
      <c r="O39" s="36" t="s">
        <v>750</v>
      </c>
      <c r="P39" s="36" t="s">
        <v>168</v>
      </c>
      <c r="Q39" s="36" t="s">
        <v>171</v>
      </c>
      <c r="R39" s="36">
        <v>0.9577</v>
      </c>
      <c r="Y39" s="38" t="s">
        <v>723</v>
      </c>
      <c r="Z39" s="36">
        <v>3.9190000000000003E-2</v>
      </c>
      <c r="AA39" s="36" t="s">
        <v>768</v>
      </c>
      <c r="AB39" s="36" t="s">
        <v>168</v>
      </c>
      <c r="AC39" s="36" t="s">
        <v>171</v>
      </c>
      <c r="AD39" s="36">
        <v>0.99980000000000002</v>
      </c>
      <c r="AX39" t="s">
        <v>79</v>
      </c>
      <c r="AY39">
        <v>405467</v>
      </c>
      <c r="BO39" t="s">
        <v>79</v>
      </c>
      <c r="BP39">
        <v>356063</v>
      </c>
      <c r="CF39" t="s">
        <v>79</v>
      </c>
      <c r="CG39">
        <v>372597</v>
      </c>
    </row>
    <row r="40" spans="1:85" x14ac:dyDescent="0.25">
      <c r="A40" s="38"/>
      <c r="B40" s="36"/>
      <c r="C40" s="36"/>
      <c r="D40" s="36"/>
      <c r="E40" s="36"/>
      <c r="F40" s="36"/>
      <c r="M40" s="38"/>
      <c r="N40" s="36"/>
      <c r="O40" s="36"/>
      <c r="P40" s="36"/>
      <c r="Q40" s="36"/>
      <c r="R40" s="36"/>
      <c r="Y40" s="38"/>
      <c r="Z40" s="36"/>
      <c r="AA40" s="36"/>
      <c r="AB40" s="36"/>
      <c r="AC40" s="36"/>
      <c r="AD40" s="36"/>
      <c r="AX40" t="s">
        <v>80</v>
      </c>
      <c r="AY40">
        <v>377916</v>
      </c>
      <c r="BO40" t="s">
        <v>80</v>
      </c>
      <c r="BP40">
        <v>405271</v>
      </c>
      <c r="CF40" t="s">
        <v>80</v>
      </c>
      <c r="CG40">
        <v>491025</v>
      </c>
    </row>
    <row r="41" spans="1:85" x14ac:dyDescent="0.25">
      <c r="A41" s="38" t="s">
        <v>731</v>
      </c>
      <c r="B41" s="36"/>
      <c r="C41" s="36"/>
      <c r="D41" s="36"/>
      <c r="E41" s="36"/>
      <c r="F41" s="36"/>
      <c r="M41" s="38" t="s">
        <v>731</v>
      </c>
      <c r="N41" s="36"/>
      <c r="O41" s="36"/>
      <c r="P41" s="36"/>
      <c r="Q41" s="36"/>
      <c r="R41" s="36"/>
      <c r="Y41" s="38" t="s">
        <v>731</v>
      </c>
      <c r="Z41" s="36"/>
      <c r="AA41" s="36"/>
      <c r="AB41" s="36"/>
      <c r="AC41" s="36"/>
      <c r="AD41" s="36"/>
      <c r="AX41" t="s">
        <v>81</v>
      </c>
      <c r="AY41">
        <v>358021</v>
      </c>
      <c r="BO41" t="s">
        <v>81</v>
      </c>
      <c r="BP41">
        <v>418410</v>
      </c>
      <c r="CF41" t="s">
        <v>81</v>
      </c>
      <c r="CG41">
        <v>465186</v>
      </c>
    </row>
    <row r="42" spans="1:85" x14ac:dyDescent="0.25">
      <c r="A42" s="38" t="s">
        <v>713</v>
      </c>
      <c r="B42" s="36">
        <v>-0.78290000000000004</v>
      </c>
      <c r="C42" s="36" t="s">
        <v>732</v>
      </c>
      <c r="D42" s="36" t="s">
        <v>134</v>
      </c>
      <c r="E42" s="36" t="s">
        <v>175</v>
      </c>
      <c r="F42" s="36">
        <v>4.7E-2</v>
      </c>
      <c r="M42" s="38" t="s">
        <v>713</v>
      </c>
      <c r="N42" s="36">
        <v>0.17449999999999999</v>
      </c>
      <c r="O42" s="36" t="s">
        <v>751</v>
      </c>
      <c r="P42" s="36" t="s">
        <v>168</v>
      </c>
      <c r="Q42" s="36" t="s">
        <v>171</v>
      </c>
      <c r="R42" s="36">
        <v>0.83479999999999999</v>
      </c>
      <c r="Y42" s="38" t="s">
        <v>713</v>
      </c>
      <c r="Z42" s="36">
        <v>0.60470000000000002</v>
      </c>
      <c r="AA42" s="36" t="s">
        <v>769</v>
      </c>
      <c r="AB42" s="36" t="s">
        <v>134</v>
      </c>
      <c r="AC42" s="36" t="s">
        <v>151</v>
      </c>
      <c r="AD42" s="36">
        <v>4.0000000000000002E-4</v>
      </c>
      <c r="AX42" t="s">
        <v>82</v>
      </c>
      <c r="AY42">
        <v>329099</v>
      </c>
      <c r="BO42" t="s">
        <v>82</v>
      </c>
      <c r="BP42">
        <v>366699</v>
      </c>
      <c r="CF42" t="s">
        <v>82</v>
      </c>
      <c r="CG42">
        <v>437956</v>
      </c>
    </row>
    <row r="43" spans="1:85" x14ac:dyDescent="0.25">
      <c r="A43" s="38" t="s">
        <v>715</v>
      </c>
      <c r="B43" s="36">
        <v>0.76680000000000004</v>
      </c>
      <c r="C43" s="36" t="s">
        <v>733</v>
      </c>
      <c r="D43" s="36" t="s">
        <v>168</v>
      </c>
      <c r="E43" s="36" t="s">
        <v>171</v>
      </c>
      <c r="F43" s="36">
        <v>5.3900000000000003E-2</v>
      </c>
      <c r="M43" s="38" t="s">
        <v>715</v>
      </c>
      <c r="N43" s="36">
        <v>0.42259999999999998</v>
      </c>
      <c r="O43" s="36" t="s">
        <v>752</v>
      </c>
      <c r="P43" s="36" t="s">
        <v>168</v>
      </c>
      <c r="Q43" s="36" t="s">
        <v>171</v>
      </c>
      <c r="R43" s="36">
        <v>5.8299999999999998E-2</v>
      </c>
      <c r="Y43" s="38" t="s">
        <v>715</v>
      </c>
      <c r="Z43" s="36">
        <v>1.1870000000000001</v>
      </c>
      <c r="AA43" s="36" t="s">
        <v>770</v>
      </c>
      <c r="AB43" s="36" t="s">
        <v>134</v>
      </c>
      <c r="AC43" s="36" t="s">
        <v>133</v>
      </c>
      <c r="AD43" s="36" t="s">
        <v>132</v>
      </c>
      <c r="AX43" t="s">
        <v>83</v>
      </c>
      <c r="AY43">
        <v>594094</v>
      </c>
      <c r="BO43" t="s">
        <v>83</v>
      </c>
      <c r="BP43">
        <v>607859</v>
      </c>
      <c r="CF43" t="s">
        <v>83</v>
      </c>
      <c r="CG43">
        <v>699740</v>
      </c>
    </row>
    <row r="44" spans="1:85" x14ac:dyDescent="0.25">
      <c r="A44" s="38" t="s">
        <v>717</v>
      </c>
      <c r="B44" s="36">
        <v>0.64249999999999996</v>
      </c>
      <c r="C44" s="36" t="s">
        <v>734</v>
      </c>
      <c r="D44" s="36" t="s">
        <v>168</v>
      </c>
      <c r="E44" s="36" t="s">
        <v>171</v>
      </c>
      <c r="F44" s="36">
        <v>0.1459</v>
      </c>
      <c r="M44" s="38" t="s">
        <v>717</v>
      </c>
      <c r="N44" s="36">
        <v>0.36549999999999999</v>
      </c>
      <c r="O44" s="36" t="s">
        <v>753</v>
      </c>
      <c r="P44" s="36" t="s">
        <v>168</v>
      </c>
      <c r="Q44" s="36" t="s">
        <v>171</v>
      </c>
      <c r="R44" s="36">
        <v>0.13270000000000001</v>
      </c>
      <c r="Y44" s="38" t="s">
        <v>717</v>
      </c>
      <c r="Z44" s="36">
        <v>1.2909999999999999</v>
      </c>
      <c r="AA44" s="36" t="s">
        <v>771</v>
      </c>
      <c r="AB44" s="36" t="s">
        <v>134</v>
      </c>
      <c r="AC44" s="36" t="s">
        <v>133</v>
      </c>
      <c r="AD44" s="36" t="s">
        <v>132</v>
      </c>
      <c r="AX44" t="s">
        <v>84</v>
      </c>
      <c r="AY44">
        <v>466545</v>
      </c>
      <c r="BO44" t="s">
        <v>84</v>
      </c>
      <c r="BP44">
        <v>510699</v>
      </c>
      <c r="CF44" t="s">
        <v>84</v>
      </c>
      <c r="CG44">
        <v>508704</v>
      </c>
    </row>
    <row r="45" spans="1:85" x14ac:dyDescent="0.25">
      <c r="A45" s="38" t="s">
        <v>719</v>
      </c>
      <c r="B45" s="36">
        <v>1.55</v>
      </c>
      <c r="C45" s="36" t="s">
        <v>735</v>
      </c>
      <c r="D45" s="36" t="s">
        <v>134</v>
      </c>
      <c r="E45" s="36" t="s">
        <v>133</v>
      </c>
      <c r="F45" s="36" t="s">
        <v>132</v>
      </c>
      <c r="M45" s="38" t="s">
        <v>719</v>
      </c>
      <c r="N45" s="36">
        <v>0.24809999999999999</v>
      </c>
      <c r="O45" s="36" t="s">
        <v>754</v>
      </c>
      <c r="P45" s="36" t="s">
        <v>168</v>
      </c>
      <c r="Q45" s="36" t="s">
        <v>171</v>
      </c>
      <c r="R45" s="36">
        <v>0.51449999999999996</v>
      </c>
      <c r="Y45" s="38" t="s">
        <v>719</v>
      </c>
      <c r="Z45" s="36">
        <v>0.58240000000000003</v>
      </c>
      <c r="AA45" s="36" t="s">
        <v>772</v>
      </c>
      <c r="AB45" s="36" t="s">
        <v>134</v>
      </c>
      <c r="AC45" s="36" t="s">
        <v>151</v>
      </c>
      <c r="AD45" s="36">
        <v>6.9999999999999999E-4</v>
      </c>
    </row>
    <row r="46" spans="1:85" x14ac:dyDescent="0.25">
      <c r="A46" s="38" t="s">
        <v>721</v>
      </c>
      <c r="B46" s="36">
        <v>1.425</v>
      </c>
      <c r="C46" s="36" t="s">
        <v>736</v>
      </c>
      <c r="D46" s="36" t="s">
        <v>134</v>
      </c>
      <c r="E46" s="36" t="s">
        <v>151</v>
      </c>
      <c r="F46" s="36">
        <v>1E-4</v>
      </c>
      <c r="M46" s="38" t="s">
        <v>721</v>
      </c>
      <c r="N46" s="36">
        <v>0.191</v>
      </c>
      <c r="O46" s="36" t="s">
        <v>755</v>
      </c>
      <c r="P46" s="36" t="s">
        <v>168</v>
      </c>
      <c r="Q46" s="36" t="s">
        <v>171</v>
      </c>
      <c r="R46" s="36">
        <v>0.77159999999999995</v>
      </c>
      <c r="Y46" s="38" t="s">
        <v>721</v>
      </c>
      <c r="Z46" s="36">
        <v>0.68669999999999998</v>
      </c>
      <c r="AA46" s="36" t="s">
        <v>773</v>
      </c>
      <c r="AB46" s="36" t="s">
        <v>134</v>
      </c>
      <c r="AC46" s="36" t="s">
        <v>133</v>
      </c>
      <c r="AD46" s="36" t="s">
        <v>132</v>
      </c>
    </row>
    <row r="47" spans="1:85" x14ac:dyDescent="0.25">
      <c r="A47" s="38" t="s">
        <v>723</v>
      </c>
      <c r="B47" s="36">
        <v>-0.12429999999999999</v>
      </c>
      <c r="C47" s="36" t="s">
        <v>737</v>
      </c>
      <c r="D47" s="36" t="s">
        <v>168</v>
      </c>
      <c r="E47" s="36" t="s">
        <v>171</v>
      </c>
      <c r="F47" s="36">
        <v>0.99819999999999998</v>
      </c>
      <c r="M47" s="38" t="s">
        <v>723</v>
      </c>
      <c r="N47" s="36">
        <v>-5.7110000000000001E-2</v>
      </c>
      <c r="O47" s="36" t="s">
        <v>756</v>
      </c>
      <c r="P47" s="36" t="s">
        <v>168</v>
      </c>
      <c r="Q47" s="36" t="s">
        <v>171</v>
      </c>
      <c r="R47" s="36">
        <v>0.99939999999999996</v>
      </c>
      <c r="Y47" s="38" t="s">
        <v>723</v>
      </c>
      <c r="Z47" s="36">
        <v>0.1043</v>
      </c>
      <c r="AA47" s="36" t="s">
        <v>774</v>
      </c>
      <c r="AB47" s="36" t="s">
        <v>168</v>
      </c>
      <c r="AC47" s="36" t="s">
        <v>171</v>
      </c>
      <c r="AD47" s="36">
        <v>0.96160000000000001</v>
      </c>
    </row>
    <row r="55" spans="38:85" x14ac:dyDescent="0.25">
      <c r="AL55" s="1" t="s">
        <v>738</v>
      </c>
      <c r="BC55" s="1" t="s">
        <v>738</v>
      </c>
      <c r="BT55" s="1" t="s">
        <v>738</v>
      </c>
    </row>
    <row r="56" spans="38:85" x14ac:dyDescent="0.25">
      <c r="AX56" t="s">
        <v>101</v>
      </c>
      <c r="AY56" t="s">
        <v>85</v>
      </c>
      <c r="BO56" t="s">
        <v>101</v>
      </c>
      <c r="BP56" t="s">
        <v>85</v>
      </c>
      <c r="CF56" t="s">
        <v>101</v>
      </c>
      <c r="CG56" t="s">
        <v>85</v>
      </c>
    </row>
    <row r="57" spans="38:85" x14ac:dyDescent="0.25">
      <c r="AX57" t="s">
        <v>73</v>
      </c>
      <c r="AY57">
        <v>692796</v>
      </c>
      <c r="BO57" t="s">
        <v>73</v>
      </c>
      <c r="BP57">
        <v>510892</v>
      </c>
      <c r="CF57" t="s">
        <v>73</v>
      </c>
      <c r="CG57">
        <v>388851</v>
      </c>
    </row>
    <row r="58" spans="38:85" x14ac:dyDescent="0.25">
      <c r="AX58" t="s">
        <v>74</v>
      </c>
      <c r="AY58">
        <v>742941</v>
      </c>
      <c r="BO58" t="s">
        <v>74</v>
      </c>
      <c r="BP58">
        <v>563498</v>
      </c>
      <c r="CF58" t="s">
        <v>74</v>
      </c>
      <c r="CG58">
        <v>548843</v>
      </c>
    </row>
    <row r="59" spans="38:85" x14ac:dyDescent="0.25">
      <c r="AX59" t="s">
        <v>75</v>
      </c>
      <c r="AY59">
        <v>413522</v>
      </c>
      <c r="BO59" t="s">
        <v>75</v>
      </c>
      <c r="BP59">
        <v>538750</v>
      </c>
      <c r="CF59" t="s">
        <v>75</v>
      </c>
      <c r="CG59">
        <v>374257</v>
      </c>
    </row>
    <row r="60" spans="38:85" x14ac:dyDescent="0.25">
      <c r="AX60" t="s">
        <v>76</v>
      </c>
      <c r="AY60">
        <v>388693</v>
      </c>
      <c r="BO60" t="s">
        <v>76</v>
      </c>
      <c r="BP60">
        <v>590756</v>
      </c>
      <c r="CF60" t="s">
        <v>76</v>
      </c>
      <c r="CG60">
        <v>369367</v>
      </c>
    </row>
    <row r="61" spans="38:85" x14ac:dyDescent="0.25">
      <c r="AX61" t="s">
        <v>77</v>
      </c>
      <c r="AY61">
        <v>287766</v>
      </c>
      <c r="BO61" t="s">
        <v>77</v>
      </c>
      <c r="BP61">
        <v>579281</v>
      </c>
      <c r="CF61" t="s">
        <v>77</v>
      </c>
      <c r="CG61">
        <v>366126</v>
      </c>
    </row>
    <row r="62" spans="38:85" x14ac:dyDescent="0.25">
      <c r="AX62" t="s">
        <v>78</v>
      </c>
      <c r="AY62">
        <v>232544</v>
      </c>
      <c r="BO62" t="s">
        <v>78</v>
      </c>
      <c r="BP62">
        <v>546170</v>
      </c>
      <c r="CF62" t="s">
        <v>78</v>
      </c>
      <c r="CG62">
        <v>402642</v>
      </c>
    </row>
    <row r="63" spans="38:85" x14ac:dyDescent="0.25">
      <c r="AX63" t="s">
        <v>79</v>
      </c>
      <c r="AY63">
        <v>354624</v>
      </c>
      <c r="BO63" t="s">
        <v>79</v>
      </c>
      <c r="BP63">
        <v>529085</v>
      </c>
      <c r="CF63" t="s">
        <v>79</v>
      </c>
      <c r="CG63">
        <v>584007</v>
      </c>
    </row>
    <row r="64" spans="38:85" x14ac:dyDescent="0.25">
      <c r="AX64" t="s">
        <v>80</v>
      </c>
      <c r="AY64">
        <v>186537</v>
      </c>
      <c r="BO64" t="s">
        <v>80</v>
      </c>
      <c r="BP64">
        <v>614950</v>
      </c>
      <c r="CF64" t="s">
        <v>80</v>
      </c>
      <c r="CG64">
        <v>628417</v>
      </c>
    </row>
    <row r="65" spans="38:85" x14ac:dyDescent="0.25">
      <c r="AX65" t="s">
        <v>81</v>
      </c>
      <c r="AY65">
        <v>45378</v>
      </c>
      <c r="BO65" t="s">
        <v>81</v>
      </c>
      <c r="BP65">
        <v>441499</v>
      </c>
      <c r="CF65" t="s">
        <v>81</v>
      </c>
      <c r="CG65">
        <v>187417</v>
      </c>
    </row>
    <row r="66" spans="38:85" x14ac:dyDescent="0.25">
      <c r="AX66" t="s">
        <v>82</v>
      </c>
      <c r="AY66">
        <v>25504</v>
      </c>
      <c r="BO66" t="s">
        <v>82</v>
      </c>
      <c r="BP66">
        <v>280358</v>
      </c>
      <c r="CF66" t="s">
        <v>82</v>
      </c>
      <c r="CG66">
        <v>105106</v>
      </c>
    </row>
    <row r="67" spans="38:85" x14ac:dyDescent="0.25">
      <c r="AX67" t="s">
        <v>83</v>
      </c>
      <c r="AY67">
        <v>70997</v>
      </c>
      <c r="BO67" t="s">
        <v>83</v>
      </c>
      <c r="BP67">
        <v>202390</v>
      </c>
      <c r="CF67" t="s">
        <v>83</v>
      </c>
      <c r="CG67">
        <v>69808</v>
      </c>
    </row>
    <row r="68" spans="38:85" x14ac:dyDescent="0.25">
      <c r="AX68" t="s">
        <v>84</v>
      </c>
      <c r="AY68">
        <v>63839</v>
      </c>
      <c r="BO68" t="s">
        <v>84</v>
      </c>
      <c r="BP68">
        <v>252881</v>
      </c>
      <c r="CF68" t="s">
        <v>84</v>
      </c>
      <c r="CG68">
        <v>92223</v>
      </c>
    </row>
    <row r="79" spans="38:85" x14ac:dyDescent="0.25">
      <c r="AL79" s="1" t="s">
        <v>59</v>
      </c>
      <c r="BC79" s="1" t="s">
        <v>59</v>
      </c>
      <c r="BT79" s="1" t="s">
        <v>59</v>
      </c>
    </row>
    <row r="80" spans="38:85" x14ac:dyDescent="0.25">
      <c r="AX80" t="s">
        <v>101</v>
      </c>
      <c r="AY80" t="s">
        <v>85</v>
      </c>
      <c r="BO80" t="s">
        <v>101</v>
      </c>
      <c r="BP80" t="s">
        <v>85</v>
      </c>
      <c r="CF80" t="s">
        <v>101</v>
      </c>
      <c r="CG80" t="s">
        <v>85</v>
      </c>
    </row>
    <row r="81" spans="50:85" x14ac:dyDescent="0.25">
      <c r="AX81" t="s">
        <v>73</v>
      </c>
      <c r="AY81">
        <v>1288059</v>
      </c>
      <c r="BO81" t="s">
        <v>73</v>
      </c>
      <c r="BP81">
        <v>1023780</v>
      </c>
      <c r="CF81" t="s">
        <v>73</v>
      </c>
      <c r="CG81">
        <v>1162273</v>
      </c>
    </row>
    <row r="82" spans="50:85" x14ac:dyDescent="0.25">
      <c r="AX82" t="s">
        <v>74</v>
      </c>
      <c r="AY82">
        <v>1002285</v>
      </c>
      <c r="BO82" t="s">
        <v>74</v>
      </c>
      <c r="BP82">
        <v>1043690</v>
      </c>
      <c r="CF82" t="s">
        <v>74</v>
      </c>
      <c r="CG82">
        <v>910625</v>
      </c>
    </row>
    <row r="83" spans="50:85" x14ac:dyDescent="0.25">
      <c r="AX83" t="s">
        <v>75</v>
      </c>
      <c r="AY83">
        <v>504057</v>
      </c>
      <c r="BO83" t="s">
        <v>75</v>
      </c>
      <c r="BP83">
        <v>603574</v>
      </c>
      <c r="CF83" t="s">
        <v>75</v>
      </c>
      <c r="CG83">
        <v>624530</v>
      </c>
    </row>
    <row r="84" spans="50:85" x14ac:dyDescent="0.25">
      <c r="AX84" t="s">
        <v>76</v>
      </c>
      <c r="AY84">
        <v>451682</v>
      </c>
      <c r="BO84" t="s">
        <v>76</v>
      </c>
      <c r="BP84">
        <v>582036</v>
      </c>
      <c r="CF84" t="s">
        <v>76</v>
      </c>
      <c r="CG84">
        <v>494182</v>
      </c>
    </row>
    <row r="85" spans="50:85" x14ac:dyDescent="0.25">
      <c r="AX85" t="s">
        <v>77</v>
      </c>
      <c r="AY85">
        <v>615387</v>
      </c>
      <c r="BO85" t="s">
        <v>77</v>
      </c>
      <c r="BP85">
        <v>748736</v>
      </c>
      <c r="CF85" t="s">
        <v>77</v>
      </c>
      <c r="CG85">
        <v>715814</v>
      </c>
    </row>
    <row r="86" spans="50:85" x14ac:dyDescent="0.25">
      <c r="AX86" t="s">
        <v>78</v>
      </c>
      <c r="AY86">
        <v>989034</v>
      </c>
      <c r="BO86" t="s">
        <v>78</v>
      </c>
      <c r="BP86">
        <v>979994</v>
      </c>
      <c r="CF86" t="s">
        <v>78</v>
      </c>
      <c r="CG86">
        <v>921760</v>
      </c>
    </row>
    <row r="87" spans="50:85" x14ac:dyDescent="0.25">
      <c r="AX87" t="s">
        <v>79</v>
      </c>
      <c r="AY87">
        <v>1167640</v>
      </c>
      <c r="BO87" t="s">
        <v>79</v>
      </c>
      <c r="BP87">
        <v>1091762</v>
      </c>
      <c r="CF87" t="s">
        <v>79</v>
      </c>
      <c r="CG87">
        <v>892804</v>
      </c>
    </row>
    <row r="88" spans="50:85" x14ac:dyDescent="0.25">
      <c r="AX88" t="s">
        <v>80</v>
      </c>
      <c r="AY88">
        <v>1016447</v>
      </c>
      <c r="BO88" t="s">
        <v>80</v>
      </c>
      <c r="BP88">
        <v>979633</v>
      </c>
      <c r="CF88" t="s">
        <v>80</v>
      </c>
      <c r="CG88">
        <v>871077</v>
      </c>
    </row>
    <row r="89" spans="50:85" x14ac:dyDescent="0.25">
      <c r="AX89" t="s">
        <v>81</v>
      </c>
      <c r="AY89">
        <v>645810</v>
      </c>
      <c r="BO89" t="s">
        <v>81</v>
      </c>
      <c r="BP89">
        <v>647664</v>
      </c>
      <c r="CF89" t="s">
        <v>81</v>
      </c>
      <c r="CG89">
        <v>610074</v>
      </c>
    </row>
    <row r="90" spans="50:85" x14ac:dyDescent="0.25">
      <c r="AX90" t="s">
        <v>82</v>
      </c>
      <c r="AY90">
        <v>681081</v>
      </c>
      <c r="BO90" t="s">
        <v>82</v>
      </c>
      <c r="BP90">
        <v>611293</v>
      </c>
      <c r="CF90" t="s">
        <v>82</v>
      </c>
      <c r="CG90">
        <v>574550</v>
      </c>
    </row>
    <row r="91" spans="50:85" x14ac:dyDescent="0.25">
      <c r="AX91" t="s">
        <v>83</v>
      </c>
      <c r="AY91">
        <v>756469</v>
      </c>
      <c r="BO91" t="s">
        <v>83</v>
      </c>
      <c r="BP91">
        <v>706154</v>
      </c>
      <c r="CF91" t="s">
        <v>83</v>
      </c>
      <c r="CG91">
        <v>667627</v>
      </c>
    </row>
    <row r="92" spans="50:85" x14ac:dyDescent="0.25">
      <c r="AX92" t="s">
        <v>84</v>
      </c>
      <c r="AY92">
        <v>616212</v>
      </c>
      <c r="BO92" t="s">
        <v>84</v>
      </c>
      <c r="BP92">
        <v>620666</v>
      </c>
      <c r="CF92" t="s">
        <v>84</v>
      </c>
      <c r="CG92">
        <v>634687</v>
      </c>
    </row>
  </sheetData>
  <mergeCells count="18">
    <mergeCell ref="BE4:BJ4"/>
    <mergeCell ref="BL4:BQ4"/>
    <mergeCell ref="BE5:BQ5"/>
    <mergeCell ref="BV4:CA4"/>
    <mergeCell ref="CC4:CH4"/>
    <mergeCell ref="BV5:CH5"/>
    <mergeCell ref="AA5:AC5"/>
    <mergeCell ref="AD5:AF5"/>
    <mergeCell ref="AG5:AI5"/>
    <mergeCell ref="AN4:AS4"/>
    <mergeCell ref="AU4:AZ4"/>
    <mergeCell ref="AN5:AZ5"/>
    <mergeCell ref="U5:W5"/>
    <mergeCell ref="C5:E5"/>
    <mergeCell ref="F5:H5"/>
    <mergeCell ref="I5:K5"/>
    <mergeCell ref="O5:Q5"/>
    <mergeCell ref="R5:T5"/>
  </mergeCells>
  <phoneticPr fontId="5" type="noConversion"/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8E5F-E4F0-49F6-B385-3091EB10AF35}">
  <dimension ref="A1:W30"/>
  <sheetViews>
    <sheetView workbookViewId="0">
      <selection activeCell="F5" sqref="F5:H5"/>
    </sheetView>
  </sheetViews>
  <sheetFormatPr defaultColWidth="8.85546875" defaultRowHeight="15" x14ac:dyDescent="0.25"/>
  <cols>
    <col min="1" max="1" width="44.7109375" customWidth="1"/>
    <col min="2" max="2" width="17.85546875" bestFit="1" customWidth="1"/>
    <col min="13" max="13" width="44.42578125" bestFit="1" customWidth="1"/>
    <col min="14" max="14" width="17.85546875" bestFit="1" customWidth="1"/>
  </cols>
  <sheetData>
    <row r="1" spans="1:23" x14ac:dyDescent="0.25">
      <c r="A1" s="1" t="s">
        <v>1239</v>
      </c>
    </row>
    <row r="2" spans="1:23" x14ac:dyDescent="0.25">
      <c r="A2" t="s">
        <v>628</v>
      </c>
    </row>
    <row r="4" spans="1:23" x14ac:dyDescent="0.25">
      <c r="A4" s="1" t="s">
        <v>182</v>
      </c>
      <c r="M4" s="1" t="s">
        <v>555</v>
      </c>
    </row>
    <row r="5" spans="1:23" x14ac:dyDescent="0.25">
      <c r="B5" s="42"/>
      <c r="C5" s="185" t="s">
        <v>40</v>
      </c>
      <c r="D5" s="186"/>
      <c r="E5" s="187"/>
      <c r="F5" s="185" t="s">
        <v>1281</v>
      </c>
      <c r="G5" s="186"/>
      <c r="H5" s="187"/>
      <c r="I5" s="186" t="s">
        <v>120</v>
      </c>
      <c r="J5" s="186"/>
      <c r="K5" s="187"/>
      <c r="N5" s="42"/>
      <c r="O5" s="186" t="s">
        <v>40</v>
      </c>
      <c r="P5" s="186"/>
      <c r="Q5" s="186"/>
      <c r="R5" s="186" t="s">
        <v>1281</v>
      </c>
      <c r="S5" s="186"/>
      <c r="T5" s="186"/>
      <c r="U5" s="186" t="s">
        <v>120</v>
      </c>
      <c r="V5" s="186"/>
      <c r="W5" s="187"/>
    </row>
    <row r="6" spans="1:23" x14ac:dyDescent="0.25">
      <c r="B6" s="43" t="s">
        <v>121</v>
      </c>
      <c r="C6" s="45">
        <v>16418</v>
      </c>
      <c r="D6" s="36">
        <v>16840</v>
      </c>
      <c r="E6" s="46">
        <v>19117</v>
      </c>
      <c r="F6" s="45">
        <v>41820</v>
      </c>
      <c r="G6" s="36">
        <v>41840</v>
      </c>
      <c r="H6" s="46">
        <v>42100</v>
      </c>
      <c r="I6" s="36">
        <v>14041</v>
      </c>
      <c r="J6" s="36">
        <v>14190</v>
      </c>
      <c r="K6" s="46">
        <v>14402</v>
      </c>
      <c r="N6" s="43" t="s">
        <v>121</v>
      </c>
      <c r="O6" s="36">
        <v>14848</v>
      </c>
      <c r="P6" s="36">
        <v>15937</v>
      </c>
      <c r="Q6" s="36">
        <v>15102</v>
      </c>
      <c r="R6" s="36">
        <v>11710</v>
      </c>
      <c r="S6" s="36">
        <v>11214</v>
      </c>
      <c r="T6" s="36">
        <v>11192</v>
      </c>
      <c r="U6" s="36">
        <v>9366</v>
      </c>
      <c r="V6" s="36">
        <v>9598</v>
      </c>
      <c r="W6" s="46">
        <v>10089</v>
      </c>
    </row>
    <row r="7" spans="1:23" x14ac:dyDescent="0.25">
      <c r="B7" s="43" t="s">
        <v>122</v>
      </c>
      <c r="C7" s="45">
        <v>17158</v>
      </c>
      <c r="D7" s="36">
        <v>17172</v>
      </c>
      <c r="E7" s="46">
        <v>17020</v>
      </c>
      <c r="F7" s="45">
        <v>42151</v>
      </c>
      <c r="G7" s="36">
        <v>38934</v>
      </c>
      <c r="H7" s="46">
        <v>42057</v>
      </c>
      <c r="I7" s="36">
        <v>14131</v>
      </c>
      <c r="J7" s="36">
        <v>14253</v>
      </c>
      <c r="K7" s="46">
        <v>14013</v>
      </c>
      <c r="N7" s="43" t="s">
        <v>122</v>
      </c>
      <c r="O7" s="36">
        <v>15912</v>
      </c>
      <c r="P7" s="36">
        <v>16329</v>
      </c>
      <c r="Q7" s="36">
        <v>14916</v>
      </c>
      <c r="R7" s="36">
        <v>11377</v>
      </c>
      <c r="S7" s="36">
        <v>10211</v>
      </c>
      <c r="T7" s="36">
        <v>11549</v>
      </c>
      <c r="U7" s="36">
        <v>10519</v>
      </c>
      <c r="V7" s="36">
        <v>9648</v>
      </c>
      <c r="W7" s="46">
        <v>9751</v>
      </c>
    </row>
    <row r="8" spans="1:23" x14ac:dyDescent="0.25">
      <c r="B8" s="43" t="s">
        <v>629</v>
      </c>
      <c r="C8" s="45">
        <v>19076</v>
      </c>
      <c r="D8" s="36">
        <v>19654</v>
      </c>
      <c r="E8" s="46">
        <v>20475</v>
      </c>
      <c r="F8" s="45">
        <v>35783</v>
      </c>
      <c r="G8" s="36">
        <v>45330</v>
      </c>
      <c r="H8" s="46">
        <v>45451</v>
      </c>
      <c r="I8" s="36">
        <v>17281</v>
      </c>
      <c r="J8" s="36">
        <v>16855</v>
      </c>
      <c r="K8" s="46">
        <v>17576</v>
      </c>
      <c r="N8" s="43" t="s">
        <v>629</v>
      </c>
      <c r="O8" s="36">
        <v>10546</v>
      </c>
      <c r="P8" s="36">
        <v>11840</v>
      </c>
      <c r="Q8" s="36">
        <v>11449</v>
      </c>
      <c r="R8" s="36">
        <v>5645</v>
      </c>
      <c r="S8" s="36">
        <v>6161</v>
      </c>
      <c r="T8" s="36">
        <v>6762</v>
      </c>
      <c r="U8" s="36">
        <v>5300</v>
      </c>
      <c r="V8" s="36">
        <v>5193</v>
      </c>
      <c r="W8" s="46">
        <v>6993</v>
      </c>
    </row>
    <row r="9" spans="1:23" x14ac:dyDescent="0.25">
      <c r="B9" s="44" t="s">
        <v>630</v>
      </c>
      <c r="C9" s="47">
        <v>19612</v>
      </c>
      <c r="D9" s="48">
        <v>19416</v>
      </c>
      <c r="E9" s="49">
        <v>19358</v>
      </c>
      <c r="F9" s="47">
        <v>46959</v>
      </c>
      <c r="G9" s="48">
        <v>45553</v>
      </c>
      <c r="H9" s="49">
        <v>46024</v>
      </c>
      <c r="I9" s="48">
        <v>17305</v>
      </c>
      <c r="J9" s="48">
        <v>16425</v>
      </c>
      <c r="K9" s="49">
        <v>17411</v>
      </c>
      <c r="N9" s="44" t="s">
        <v>630</v>
      </c>
      <c r="O9" s="48">
        <v>11636</v>
      </c>
      <c r="P9" s="48">
        <v>11073</v>
      </c>
      <c r="Q9" s="48">
        <v>10869</v>
      </c>
      <c r="R9" s="48">
        <v>8159</v>
      </c>
      <c r="S9" s="48">
        <v>8240</v>
      </c>
      <c r="T9" s="48">
        <v>7829</v>
      </c>
      <c r="U9" s="48">
        <v>6878</v>
      </c>
      <c r="V9" s="48">
        <v>6716</v>
      </c>
      <c r="W9" s="49">
        <v>6342</v>
      </c>
    </row>
    <row r="11" spans="1:23" x14ac:dyDescent="0.25">
      <c r="A11" s="38" t="s">
        <v>123</v>
      </c>
      <c r="B11" s="36" t="s">
        <v>124</v>
      </c>
      <c r="C11" s="36"/>
      <c r="D11" s="36"/>
      <c r="E11" s="36"/>
      <c r="M11" s="38" t="s">
        <v>123</v>
      </c>
      <c r="N11" s="36" t="s">
        <v>124</v>
      </c>
      <c r="O11" s="36"/>
      <c r="P11" s="36"/>
      <c r="Q11" s="36"/>
    </row>
    <row r="12" spans="1:23" x14ac:dyDescent="0.25">
      <c r="A12" s="38" t="s">
        <v>125</v>
      </c>
      <c r="B12" s="36">
        <v>0.05</v>
      </c>
      <c r="C12" s="36"/>
      <c r="D12" s="36"/>
      <c r="E12" s="36"/>
      <c r="M12" s="38" t="s">
        <v>125</v>
      </c>
      <c r="N12" s="36">
        <v>0.05</v>
      </c>
      <c r="O12" s="36"/>
      <c r="P12" s="36"/>
      <c r="Q12" s="36"/>
    </row>
    <row r="13" spans="1:23" x14ac:dyDescent="0.25">
      <c r="A13" s="38"/>
      <c r="B13" s="36"/>
      <c r="C13" s="36"/>
      <c r="D13" s="36"/>
      <c r="E13" s="36"/>
      <c r="M13" s="38"/>
      <c r="N13" s="36"/>
      <c r="O13" s="36"/>
      <c r="P13" s="36"/>
      <c r="Q13" s="36"/>
    </row>
    <row r="14" spans="1:23" x14ac:dyDescent="0.25">
      <c r="A14" s="38" t="s">
        <v>126</v>
      </c>
      <c r="B14" s="36" t="s">
        <v>127</v>
      </c>
      <c r="C14" s="36" t="s">
        <v>128</v>
      </c>
      <c r="D14" s="36" t="s">
        <v>129</v>
      </c>
      <c r="E14" s="36" t="s">
        <v>130</v>
      </c>
      <c r="M14" s="38" t="s">
        <v>126</v>
      </c>
      <c r="N14" s="36" t="s">
        <v>127</v>
      </c>
      <c r="O14" s="36" t="s">
        <v>128</v>
      </c>
      <c r="P14" s="36" t="s">
        <v>129</v>
      </c>
      <c r="Q14" s="36" t="s">
        <v>130</v>
      </c>
    </row>
    <row r="15" spans="1:23" x14ac:dyDescent="0.25">
      <c r="A15" s="38" t="s">
        <v>131</v>
      </c>
      <c r="B15" s="36">
        <v>0.34329999999999999</v>
      </c>
      <c r="C15" s="36">
        <v>0.44479999999999997</v>
      </c>
      <c r="D15" s="36" t="s">
        <v>171</v>
      </c>
      <c r="E15" s="36" t="s">
        <v>168</v>
      </c>
      <c r="M15" s="38" t="s">
        <v>131</v>
      </c>
      <c r="N15" s="36">
        <v>1.19</v>
      </c>
      <c r="O15" s="36">
        <v>8.6699999999999999E-2</v>
      </c>
      <c r="P15" s="36" t="s">
        <v>171</v>
      </c>
      <c r="Q15" s="36" t="s">
        <v>168</v>
      </c>
    </row>
    <row r="16" spans="1:23" x14ac:dyDescent="0.25">
      <c r="A16" s="38" t="s">
        <v>135</v>
      </c>
      <c r="B16" s="36">
        <v>1.2789999999999999</v>
      </c>
      <c r="C16" s="36">
        <v>1E-3</v>
      </c>
      <c r="D16" s="36" t="s">
        <v>159</v>
      </c>
      <c r="E16" s="36" t="s">
        <v>134</v>
      </c>
      <c r="M16" s="38" t="s">
        <v>135</v>
      </c>
      <c r="N16" s="36">
        <v>42</v>
      </c>
      <c r="O16" s="36" t="s">
        <v>132</v>
      </c>
      <c r="P16" s="36" t="s">
        <v>133</v>
      </c>
      <c r="Q16" s="36" t="s">
        <v>134</v>
      </c>
    </row>
    <row r="17" spans="1:18" x14ac:dyDescent="0.25">
      <c r="A17" s="38" t="s">
        <v>136</v>
      </c>
      <c r="B17" s="36">
        <v>97.01</v>
      </c>
      <c r="C17" s="36" t="s">
        <v>132</v>
      </c>
      <c r="D17" s="36" t="s">
        <v>133</v>
      </c>
      <c r="E17" s="36" t="s">
        <v>134</v>
      </c>
      <c r="M17" s="38" t="s">
        <v>136</v>
      </c>
      <c r="N17" s="36">
        <v>54.57</v>
      </c>
      <c r="O17" s="36" t="s">
        <v>132</v>
      </c>
      <c r="P17" s="36" t="s">
        <v>133</v>
      </c>
      <c r="Q17" s="36" t="s">
        <v>134</v>
      </c>
    </row>
    <row r="19" spans="1:18" x14ac:dyDescent="0.25">
      <c r="A19" s="38" t="s">
        <v>138</v>
      </c>
      <c r="B19" s="36">
        <v>1</v>
      </c>
      <c r="C19" s="36"/>
      <c r="D19" s="36"/>
      <c r="E19" s="36"/>
      <c r="F19" s="36"/>
      <c r="M19" s="38" t="s">
        <v>138</v>
      </c>
      <c r="N19" s="36">
        <v>1</v>
      </c>
      <c r="O19" s="36"/>
      <c r="P19" s="36"/>
      <c r="Q19" s="36"/>
      <c r="R19" s="36"/>
    </row>
    <row r="20" spans="1:18" x14ac:dyDescent="0.25">
      <c r="A20" s="38" t="s">
        <v>139</v>
      </c>
      <c r="B20" s="36">
        <v>6</v>
      </c>
      <c r="C20" s="36"/>
      <c r="D20" s="36"/>
      <c r="E20" s="36"/>
      <c r="F20" s="36"/>
      <c r="M20" s="38" t="s">
        <v>139</v>
      </c>
      <c r="N20" s="36">
        <v>6</v>
      </c>
      <c r="O20" s="36"/>
      <c r="P20" s="36"/>
      <c r="Q20" s="36"/>
      <c r="R20" s="36"/>
    </row>
    <row r="21" spans="1:18" x14ac:dyDescent="0.25">
      <c r="A21" s="38" t="s">
        <v>140</v>
      </c>
      <c r="B21" s="36">
        <v>0.05</v>
      </c>
      <c r="C21" s="36"/>
      <c r="D21" s="36"/>
      <c r="E21" s="36"/>
      <c r="F21" s="36"/>
      <c r="M21" s="38" t="s">
        <v>140</v>
      </c>
      <c r="N21" s="36">
        <v>0.05</v>
      </c>
      <c r="O21" s="36"/>
      <c r="P21" s="36"/>
      <c r="Q21" s="36"/>
      <c r="R21" s="36"/>
    </row>
    <row r="22" spans="1:18" x14ac:dyDescent="0.25">
      <c r="A22" s="38"/>
      <c r="B22" s="36"/>
      <c r="C22" s="36"/>
      <c r="D22" s="36"/>
      <c r="E22" s="36"/>
      <c r="F22" s="36"/>
      <c r="M22" s="38"/>
      <c r="N22" s="36"/>
      <c r="O22" s="36"/>
      <c r="P22" s="36"/>
      <c r="Q22" s="36"/>
      <c r="R22" s="36"/>
    </row>
    <row r="23" spans="1:18" x14ac:dyDescent="0.25">
      <c r="A23" s="38" t="s">
        <v>141</v>
      </c>
      <c r="B23" s="36" t="s">
        <v>142</v>
      </c>
      <c r="C23" s="36" t="s">
        <v>143</v>
      </c>
      <c r="D23" s="36" t="s">
        <v>144</v>
      </c>
      <c r="E23" s="36" t="s">
        <v>145</v>
      </c>
      <c r="F23" s="36" t="s">
        <v>146</v>
      </c>
      <c r="M23" s="38" t="s">
        <v>141</v>
      </c>
      <c r="N23" s="36" t="s">
        <v>142</v>
      </c>
      <c r="O23" s="36" t="s">
        <v>143</v>
      </c>
      <c r="P23" s="36" t="s">
        <v>144</v>
      </c>
      <c r="Q23" s="36" t="s">
        <v>145</v>
      </c>
      <c r="R23" s="36" t="s">
        <v>146</v>
      </c>
    </row>
    <row r="24" spans="1:18" x14ac:dyDescent="0.25">
      <c r="A24" s="38"/>
      <c r="B24" s="36"/>
      <c r="C24" s="36"/>
      <c r="D24" s="36"/>
      <c r="E24" s="36"/>
      <c r="F24" s="36"/>
      <c r="M24" s="38"/>
      <c r="N24" s="36"/>
      <c r="O24" s="36"/>
      <c r="P24" s="36"/>
      <c r="Q24" s="36"/>
      <c r="R24" s="36"/>
    </row>
    <row r="25" spans="1:18" x14ac:dyDescent="0.25">
      <c r="A25" s="38" t="s">
        <v>631</v>
      </c>
      <c r="B25" s="36">
        <v>-2277</v>
      </c>
      <c r="C25" s="36" t="s">
        <v>632</v>
      </c>
      <c r="D25" s="36" t="s">
        <v>168</v>
      </c>
      <c r="E25" s="36" t="s">
        <v>171</v>
      </c>
      <c r="F25" s="36">
        <v>0.56359999999999999</v>
      </c>
      <c r="M25" s="38" t="s">
        <v>631</v>
      </c>
      <c r="N25" s="36">
        <v>4017</v>
      </c>
      <c r="O25" s="36" t="s">
        <v>641</v>
      </c>
      <c r="P25" s="36" t="s">
        <v>134</v>
      </c>
      <c r="Q25" s="36" t="s">
        <v>133</v>
      </c>
      <c r="R25" s="36" t="s">
        <v>132</v>
      </c>
    </row>
    <row r="26" spans="1:18" x14ac:dyDescent="0.25">
      <c r="A26" s="38" t="s">
        <v>1316</v>
      </c>
      <c r="B26" s="36">
        <v>-268</v>
      </c>
      <c r="C26" s="36" t="s">
        <v>633</v>
      </c>
      <c r="D26" s="36" t="s">
        <v>168</v>
      </c>
      <c r="E26" s="36" t="s">
        <v>171</v>
      </c>
      <c r="F26" s="36" t="s">
        <v>500</v>
      </c>
      <c r="M26" s="38" t="s">
        <v>1316</v>
      </c>
      <c r="N26" s="36">
        <v>5183</v>
      </c>
      <c r="O26" s="36" t="s">
        <v>642</v>
      </c>
      <c r="P26" s="36" t="s">
        <v>134</v>
      </c>
      <c r="Q26" s="36" t="s">
        <v>133</v>
      </c>
      <c r="R26" s="36" t="s">
        <v>132</v>
      </c>
    </row>
    <row r="27" spans="1:18" x14ac:dyDescent="0.25">
      <c r="A27" s="38" t="s">
        <v>634</v>
      </c>
      <c r="B27" s="36">
        <v>-3026</v>
      </c>
      <c r="C27" s="36" t="s">
        <v>635</v>
      </c>
      <c r="D27" s="36" t="s">
        <v>168</v>
      </c>
      <c r="E27" s="36" t="s">
        <v>171</v>
      </c>
      <c r="F27" s="36">
        <v>0.25290000000000001</v>
      </c>
      <c r="M27" s="38" t="s">
        <v>634</v>
      </c>
      <c r="N27" s="36">
        <v>3856</v>
      </c>
      <c r="O27" s="36" t="s">
        <v>643</v>
      </c>
      <c r="P27" s="36" t="s">
        <v>134</v>
      </c>
      <c r="Q27" s="36" t="s">
        <v>133</v>
      </c>
      <c r="R27" s="36" t="s">
        <v>132</v>
      </c>
    </row>
    <row r="28" spans="1:18" x14ac:dyDescent="0.25">
      <c r="A28" s="38" t="s">
        <v>636</v>
      </c>
      <c r="B28" s="36">
        <v>-2345</v>
      </c>
      <c r="C28" s="36" t="s">
        <v>637</v>
      </c>
      <c r="D28" s="36" t="s">
        <v>168</v>
      </c>
      <c r="E28" s="36" t="s">
        <v>171</v>
      </c>
      <c r="F28" s="36">
        <v>0.53069999999999995</v>
      </c>
      <c r="M28" s="38" t="s">
        <v>636</v>
      </c>
      <c r="N28" s="36">
        <v>4526</v>
      </c>
      <c r="O28" s="36" t="s">
        <v>644</v>
      </c>
      <c r="P28" s="36" t="s">
        <v>134</v>
      </c>
      <c r="Q28" s="36" t="s">
        <v>133</v>
      </c>
      <c r="R28" s="36" t="s">
        <v>132</v>
      </c>
    </row>
    <row r="29" spans="1:18" x14ac:dyDescent="0.25">
      <c r="A29" s="38" t="s">
        <v>1317</v>
      </c>
      <c r="B29" s="36">
        <v>-5131</v>
      </c>
      <c r="C29" s="36" t="s">
        <v>638</v>
      </c>
      <c r="D29" s="36" t="s">
        <v>134</v>
      </c>
      <c r="E29" s="36" t="s">
        <v>159</v>
      </c>
      <c r="F29" s="36">
        <v>9.9000000000000008E-3</v>
      </c>
      <c r="M29" s="38" t="s">
        <v>1317</v>
      </c>
      <c r="N29" s="36">
        <v>2970</v>
      </c>
      <c r="O29" s="36" t="s">
        <v>645</v>
      </c>
      <c r="P29" s="36" t="s">
        <v>134</v>
      </c>
      <c r="Q29" s="36" t="s">
        <v>133</v>
      </c>
      <c r="R29" s="36" t="s">
        <v>132</v>
      </c>
    </row>
    <row r="30" spans="1:18" x14ac:dyDescent="0.25">
      <c r="A30" s="38" t="s">
        <v>639</v>
      </c>
      <c r="B30" s="36">
        <v>-2915</v>
      </c>
      <c r="C30" s="36" t="s">
        <v>640</v>
      </c>
      <c r="D30" s="36" t="s">
        <v>168</v>
      </c>
      <c r="E30" s="36" t="s">
        <v>171</v>
      </c>
      <c r="F30" s="36">
        <v>0.29020000000000001</v>
      </c>
      <c r="M30" s="38" t="s">
        <v>639</v>
      </c>
      <c r="N30" s="36">
        <v>3327</v>
      </c>
      <c r="O30" s="36" t="s">
        <v>646</v>
      </c>
      <c r="P30" s="36" t="s">
        <v>134</v>
      </c>
      <c r="Q30" s="36" t="s">
        <v>133</v>
      </c>
      <c r="R30" s="36" t="s">
        <v>132</v>
      </c>
    </row>
  </sheetData>
  <mergeCells count="6">
    <mergeCell ref="O5:Q5"/>
    <mergeCell ref="R5:T5"/>
    <mergeCell ref="U5:W5"/>
    <mergeCell ref="C5:E5"/>
    <mergeCell ref="F5:H5"/>
    <mergeCell ref="I5:K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2C45-A289-4466-B62B-1ADA4D5B4424}">
  <dimension ref="A1:K49"/>
  <sheetViews>
    <sheetView workbookViewId="0">
      <selection activeCell="C5" sqref="C5"/>
    </sheetView>
  </sheetViews>
  <sheetFormatPr defaultColWidth="8.85546875" defaultRowHeight="15" x14ac:dyDescent="0.25"/>
  <cols>
    <col min="1" max="1" width="29.85546875" bestFit="1" customWidth="1"/>
    <col min="2" max="2" width="8.42578125" customWidth="1"/>
    <col min="9" max="9" width="38.28515625" bestFit="1" customWidth="1"/>
    <col min="10" max="10" width="16" bestFit="1" customWidth="1"/>
    <col min="11" max="11" width="15" bestFit="1" customWidth="1"/>
  </cols>
  <sheetData>
    <row r="1" spans="1:11" x14ac:dyDescent="0.25">
      <c r="A1" s="1" t="s">
        <v>608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647</v>
      </c>
      <c r="I3" t="s">
        <v>647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1.86</v>
      </c>
      <c r="C6" s="36">
        <v>0.98</v>
      </c>
      <c r="D6" s="36">
        <v>1.54</v>
      </c>
      <c r="J6" s="36">
        <v>0.55000000000000004</v>
      </c>
      <c r="K6" s="36">
        <v>1.19</v>
      </c>
    </row>
    <row r="7" spans="1:11" x14ac:dyDescent="0.25">
      <c r="B7" s="36">
        <v>1.72</v>
      </c>
      <c r="C7" s="36">
        <v>0.98</v>
      </c>
      <c r="D7" s="36">
        <v>1.34</v>
      </c>
      <c r="J7" s="36">
        <v>0.13</v>
      </c>
      <c r="K7" s="36">
        <v>1.29</v>
      </c>
    </row>
    <row r="8" spans="1:11" x14ac:dyDescent="0.25">
      <c r="B8" s="36">
        <v>2.16</v>
      </c>
      <c r="C8" s="36">
        <v>0.88</v>
      </c>
      <c r="D8" s="36">
        <v>1.87</v>
      </c>
      <c r="J8" s="36">
        <v>0.34</v>
      </c>
      <c r="K8" s="36">
        <v>0.62</v>
      </c>
    </row>
    <row r="9" spans="1:11" x14ac:dyDescent="0.25">
      <c r="B9" s="36">
        <v>1.7</v>
      </c>
      <c r="C9" s="36">
        <v>0.96</v>
      </c>
      <c r="D9" s="36">
        <v>1.29</v>
      </c>
      <c r="J9" s="36">
        <v>0.6</v>
      </c>
      <c r="K9" s="36">
        <v>0.95</v>
      </c>
    </row>
    <row r="10" spans="1:11" x14ac:dyDescent="0.25">
      <c r="B10" s="36">
        <v>1.92</v>
      </c>
      <c r="C10" s="36">
        <v>0.87</v>
      </c>
      <c r="D10" s="36">
        <v>1.69</v>
      </c>
      <c r="J10" s="36">
        <v>0.81</v>
      </c>
      <c r="K10" s="36">
        <v>0.59</v>
      </c>
    </row>
    <row r="12" spans="1:11" x14ac:dyDescent="0.25">
      <c r="A12" s="38" t="s">
        <v>264</v>
      </c>
      <c r="B12" s="36"/>
      <c r="I12" s="38" t="s">
        <v>986</v>
      </c>
      <c r="J12" s="36" t="s">
        <v>1287</v>
      </c>
    </row>
    <row r="13" spans="1:11" x14ac:dyDescent="0.25">
      <c r="A13" s="38" t="s">
        <v>188</v>
      </c>
      <c r="B13" s="36">
        <v>35.46</v>
      </c>
      <c r="I13" s="38" t="s">
        <v>987</v>
      </c>
      <c r="J13" s="36" t="s">
        <v>987</v>
      </c>
    </row>
    <row r="14" spans="1:11" x14ac:dyDescent="0.25">
      <c r="A14" s="38" t="s">
        <v>189</v>
      </c>
      <c r="B14" s="36" t="s">
        <v>132</v>
      </c>
      <c r="I14" s="38" t="s">
        <v>988</v>
      </c>
      <c r="J14" s="36" t="s">
        <v>1297</v>
      </c>
    </row>
    <row r="15" spans="1:11" x14ac:dyDescent="0.25">
      <c r="A15" s="38" t="s">
        <v>190</v>
      </c>
      <c r="B15" s="36" t="s">
        <v>133</v>
      </c>
      <c r="I15" s="38"/>
      <c r="J15" s="36"/>
    </row>
    <row r="16" spans="1:11" x14ac:dyDescent="0.25">
      <c r="A16" s="38" t="s">
        <v>265</v>
      </c>
      <c r="B16" s="36" t="s">
        <v>134</v>
      </c>
      <c r="I16" s="38" t="s">
        <v>462</v>
      </c>
      <c r="J16" s="36"/>
    </row>
    <row r="17" spans="1:10" x14ac:dyDescent="0.25">
      <c r="A17" s="38" t="s">
        <v>193</v>
      </c>
      <c r="B17" s="36">
        <v>0.85529999999999995</v>
      </c>
      <c r="I17" s="38" t="s">
        <v>440</v>
      </c>
      <c r="J17" s="36">
        <v>4.3299999999999998E-2</v>
      </c>
    </row>
    <row r="18" spans="1:10" x14ac:dyDescent="0.25">
      <c r="A18" s="38"/>
      <c r="B18" s="36"/>
      <c r="I18" s="38" t="s">
        <v>441</v>
      </c>
      <c r="J18" s="36" t="s">
        <v>175</v>
      </c>
    </row>
    <row r="19" spans="1:10" x14ac:dyDescent="0.25">
      <c r="A19" s="38" t="s">
        <v>266</v>
      </c>
      <c r="B19" s="36"/>
      <c r="I19" s="38" t="s">
        <v>442</v>
      </c>
      <c r="J19" s="36" t="s">
        <v>134</v>
      </c>
    </row>
    <row r="20" spans="1:10" x14ac:dyDescent="0.25">
      <c r="A20" s="38" t="s">
        <v>267</v>
      </c>
      <c r="B20" s="36" t="s">
        <v>1124</v>
      </c>
      <c r="I20" s="38" t="s">
        <v>443</v>
      </c>
      <c r="J20" s="36" t="s">
        <v>444</v>
      </c>
    </row>
    <row r="21" spans="1:10" x14ac:dyDescent="0.25">
      <c r="A21" s="38" t="s">
        <v>189</v>
      </c>
      <c r="B21" s="36">
        <v>0.1101</v>
      </c>
      <c r="I21" s="38" t="s">
        <v>445</v>
      </c>
      <c r="J21" s="36" t="s">
        <v>1129</v>
      </c>
    </row>
    <row r="22" spans="1:10" x14ac:dyDescent="0.25">
      <c r="A22" s="38" t="s">
        <v>190</v>
      </c>
      <c r="B22" s="36" t="s">
        <v>171</v>
      </c>
      <c r="I22" s="38"/>
      <c r="J22" s="36"/>
    </row>
    <row r="23" spans="1:10" x14ac:dyDescent="0.25">
      <c r="A23" s="38" t="s">
        <v>269</v>
      </c>
      <c r="B23" s="36" t="s">
        <v>168</v>
      </c>
      <c r="I23" s="38" t="s">
        <v>1130</v>
      </c>
      <c r="J23" s="36"/>
    </row>
    <row r="24" spans="1:10" x14ac:dyDescent="0.25">
      <c r="A24" s="38"/>
      <c r="B24" s="36"/>
      <c r="I24" s="38" t="s">
        <v>1131</v>
      </c>
      <c r="J24" s="36">
        <v>0.48599999999999999</v>
      </c>
    </row>
    <row r="25" spans="1:10" x14ac:dyDescent="0.25">
      <c r="A25" s="38" t="s">
        <v>270</v>
      </c>
      <c r="B25" s="36"/>
      <c r="I25" s="38" t="s">
        <v>1132</v>
      </c>
      <c r="J25" s="36">
        <v>0.92800000000000005</v>
      </c>
    </row>
    <row r="26" spans="1:10" x14ac:dyDescent="0.25">
      <c r="A26" s="38" t="s">
        <v>271</v>
      </c>
      <c r="B26" s="36">
        <v>6.0970000000000004</v>
      </c>
      <c r="I26" s="38" t="s">
        <v>1133</v>
      </c>
      <c r="J26" s="36" t="s">
        <v>1134</v>
      </c>
    </row>
    <row r="27" spans="1:10" x14ac:dyDescent="0.25">
      <c r="A27" s="38" t="s">
        <v>189</v>
      </c>
      <c r="B27" s="36">
        <v>4.7399999999999998E-2</v>
      </c>
      <c r="I27" s="38" t="s">
        <v>1135</v>
      </c>
      <c r="J27" s="36" t="s">
        <v>1136</v>
      </c>
    </row>
    <row r="28" spans="1:10" x14ac:dyDescent="0.25">
      <c r="A28" s="38" t="s">
        <v>190</v>
      </c>
      <c r="B28" s="36" t="s">
        <v>175</v>
      </c>
      <c r="I28" s="38" t="s">
        <v>1137</v>
      </c>
      <c r="J28" s="36">
        <v>0.41820000000000002</v>
      </c>
    </row>
    <row r="29" spans="1:10" x14ac:dyDescent="0.25">
      <c r="A29" s="38" t="s">
        <v>269</v>
      </c>
      <c r="B29" s="36" t="s">
        <v>134</v>
      </c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0.93799999999999994</v>
      </c>
      <c r="C36" s="36" t="s">
        <v>1125</v>
      </c>
      <c r="D36" s="36" t="s">
        <v>134</v>
      </c>
      <c r="E36" s="36" t="s">
        <v>133</v>
      </c>
      <c r="F36" s="36" t="s">
        <v>132</v>
      </c>
      <c r="G36" s="36" t="s">
        <v>210</v>
      </c>
    </row>
    <row r="37" spans="1:7" x14ac:dyDescent="0.25">
      <c r="A37" s="38" t="s">
        <v>1126</v>
      </c>
      <c r="B37" s="36">
        <v>0.32600000000000001</v>
      </c>
      <c r="C37" s="36" t="s">
        <v>1127</v>
      </c>
      <c r="D37" s="36" t="s">
        <v>134</v>
      </c>
      <c r="E37" s="36" t="s">
        <v>175</v>
      </c>
      <c r="F37" s="36">
        <v>3.4200000000000001E-2</v>
      </c>
      <c r="G37" s="36" t="s">
        <v>213</v>
      </c>
    </row>
    <row r="38" spans="1:7" x14ac:dyDescent="0.25">
      <c r="A38" s="38" t="s">
        <v>1312</v>
      </c>
      <c r="B38" s="36">
        <v>-0.61199999999999999</v>
      </c>
      <c r="C38" s="36" t="s">
        <v>1128</v>
      </c>
      <c r="D38" s="36" t="s">
        <v>134</v>
      </c>
      <c r="E38" s="36" t="s">
        <v>151</v>
      </c>
      <c r="F38" s="36">
        <v>4.0000000000000002E-4</v>
      </c>
      <c r="G38" s="36" t="s">
        <v>219</v>
      </c>
    </row>
    <row r="49" customFormat="1" x14ac:dyDescent="0.25"/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FB617-0ED5-4F27-8913-9F9362427296}">
  <dimension ref="A1:K38"/>
  <sheetViews>
    <sheetView workbookViewId="0">
      <selection activeCell="C5" sqref="C5"/>
    </sheetView>
  </sheetViews>
  <sheetFormatPr defaultColWidth="8.85546875" defaultRowHeight="15" x14ac:dyDescent="0.25"/>
  <cols>
    <col min="1" max="1" width="29.85546875" bestFit="1" customWidth="1"/>
    <col min="2" max="2" width="9" customWidth="1"/>
    <col min="9" max="9" width="38.28515625" bestFit="1" customWidth="1"/>
    <col min="10" max="10" width="15.140625" bestFit="1" customWidth="1"/>
    <col min="11" max="11" width="15" bestFit="1" customWidth="1"/>
  </cols>
  <sheetData>
    <row r="1" spans="1:11" x14ac:dyDescent="0.25">
      <c r="A1" s="1" t="s">
        <v>609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649</v>
      </c>
      <c r="I3" t="s">
        <v>649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0.03</v>
      </c>
      <c r="C6" s="36">
        <v>0.01</v>
      </c>
      <c r="D6" s="36">
        <v>0.02</v>
      </c>
      <c r="J6" s="36">
        <v>0.14000000000000001</v>
      </c>
      <c r="K6" s="36">
        <v>0.18</v>
      </c>
    </row>
    <row r="7" spans="1:11" x14ac:dyDescent="0.25">
      <c r="B7" s="36">
        <v>0.02</v>
      </c>
      <c r="C7" s="36">
        <v>0.01</v>
      </c>
      <c r="D7" s="36">
        <v>0.02</v>
      </c>
      <c r="J7" s="36">
        <v>0.03</v>
      </c>
      <c r="K7" s="36">
        <v>0.18</v>
      </c>
    </row>
    <row r="8" spans="1:11" x14ac:dyDescent="0.25">
      <c r="B8" s="36">
        <v>0.03</v>
      </c>
      <c r="C8" s="36">
        <v>0.01</v>
      </c>
      <c r="D8" s="36">
        <v>0.03</v>
      </c>
      <c r="J8" s="36">
        <v>0.19</v>
      </c>
      <c r="K8" s="36">
        <v>7.0000000000000007E-2</v>
      </c>
    </row>
    <row r="9" spans="1:11" x14ac:dyDescent="0.25">
      <c r="B9" s="36">
        <v>0.02</v>
      </c>
      <c r="C9" s="36">
        <v>0.01</v>
      </c>
      <c r="D9" s="36">
        <v>0.02</v>
      </c>
      <c r="J9" s="36">
        <v>0.09</v>
      </c>
      <c r="K9" s="36">
        <v>0.13</v>
      </c>
    </row>
    <row r="10" spans="1:11" x14ac:dyDescent="0.25">
      <c r="B10" s="36">
        <v>0.03</v>
      </c>
      <c r="C10" s="36">
        <v>0.01</v>
      </c>
      <c r="D10" s="36">
        <v>0.03</v>
      </c>
      <c r="J10" s="36">
        <v>0.16</v>
      </c>
      <c r="K10" s="36">
        <v>0.1</v>
      </c>
    </row>
    <row r="12" spans="1:11" x14ac:dyDescent="0.25">
      <c r="A12" s="38" t="s">
        <v>264</v>
      </c>
      <c r="B12" s="36"/>
      <c r="C12" s="36"/>
      <c r="I12" s="38"/>
      <c r="J12" s="36"/>
    </row>
    <row r="13" spans="1:11" x14ac:dyDescent="0.25">
      <c r="A13" s="38" t="s">
        <v>188</v>
      </c>
      <c r="B13" s="36">
        <v>19</v>
      </c>
      <c r="C13" s="36"/>
      <c r="I13" s="38" t="s">
        <v>986</v>
      </c>
      <c r="J13" s="36" t="s">
        <v>1287</v>
      </c>
    </row>
    <row r="14" spans="1:11" x14ac:dyDescent="0.25">
      <c r="A14" s="38" t="s">
        <v>189</v>
      </c>
      <c r="B14" s="36">
        <v>2.0000000000000001E-4</v>
      </c>
      <c r="C14" s="36"/>
      <c r="I14" s="38" t="s">
        <v>987</v>
      </c>
      <c r="J14" s="36" t="s">
        <v>987</v>
      </c>
    </row>
    <row r="15" spans="1:11" x14ac:dyDescent="0.25">
      <c r="A15" s="38" t="s">
        <v>190</v>
      </c>
      <c r="B15" s="36" t="s">
        <v>151</v>
      </c>
      <c r="C15" s="36"/>
      <c r="I15" s="38" t="s">
        <v>988</v>
      </c>
      <c r="J15" s="36" t="s">
        <v>1297</v>
      </c>
    </row>
    <row r="16" spans="1:11" x14ac:dyDescent="0.25">
      <c r="A16" s="38" t="s">
        <v>265</v>
      </c>
      <c r="B16" s="36" t="s">
        <v>134</v>
      </c>
      <c r="C16" s="36"/>
      <c r="I16" s="38"/>
      <c r="J16" s="36"/>
    </row>
    <row r="17" spans="1:10" x14ac:dyDescent="0.25">
      <c r="A17" s="38" t="s">
        <v>193</v>
      </c>
      <c r="B17" s="36">
        <v>0.76</v>
      </c>
      <c r="C17" s="36"/>
      <c r="I17" s="38" t="s">
        <v>462</v>
      </c>
      <c r="J17" s="36"/>
    </row>
    <row r="18" spans="1:10" x14ac:dyDescent="0.25">
      <c r="A18" s="38"/>
      <c r="B18" s="36"/>
      <c r="C18" s="36"/>
      <c r="I18" s="38" t="s">
        <v>440</v>
      </c>
      <c r="J18" s="36">
        <v>0.78600000000000003</v>
      </c>
    </row>
    <row r="19" spans="1:10" x14ac:dyDescent="0.25">
      <c r="A19" s="38" t="s">
        <v>266</v>
      </c>
      <c r="B19" s="36"/>
      <c r="C19" s="36"/>
      <c r="I19" s="38" t="s">
        <v>441</v>
      </c>
      <c r="J19" s="36" t="s">
        <v>171</v>
      </c>
    </row>
    <row r="20" spans="1:10" x14ac:dyDescent="0.25">
      <c r="A20" s="38" t="s">
        <v>267</v>
      </c>
      <c r="B20" s="36" t="s">
        <v>1138</v>
      </c>
      <c r="C20" s="36"/>
      <c r="I20" s="38" t="s">
        <v>442</v>
      </c>
      <c r="J20" s="36" t="s">
        <v>168</v>
      </c>
    </row>
    <row r="21" spans="1:10" x14ac:dyDescent="0.25">
      <c r="A21" s="38" t="s">
        <v>189</v>
      </c>
      <c r="B21" s="36">
        <v>0.3</v>
      </c>
      <c r="C21" s="36"/>
      <c r="I21" s="38" t="s">
        <v>443</v>
      </c>
      <c r="J21" s="36" t="s">
        <v>444</v>
      </c>
    </row>
    <row r="22" spans="1:10" x14ac:dyDescent="0.25">
      <c r="A22" s="38" t="s">
        <v>190</v>
      </c>
      <c r="B22" s="36" t="s">
        <v>171</v>
      </c>
      <c r="C22" s="36"/>
      <c r="I22" s="38" t="s">
        <v>445</v>
      </c>
      <c r="J22" s="36" t="s">
        <v>1142</v>
      </c>
    </row>
    <row r="23" spans="1:10" x14ac:dyDescent="0.25">
      <c r="A23" s="38" t="s">
        <v>269</v>
      </c>
      <c r="B23" s="36" t="s">
        <v>168</v>
      </c>
      <c r="C23" s="36"/>
      <c r="I23" s="38"/>
      <c r="J23" s="36"/>
    </row>
    <row r="24" spans="1:10" x14ac:dyDescent="0.25">
      <c r="A24" s="38"/>
      <c r="B24" s="36"/>
      <c r="C24" s="36"/>
      <c r="I24" s="38" t="s">
        <v>1130</v>
      </c>
      <c r="J24" s="36"/>
    </row>
    <row r="25" spans="1:10" x14ac:dyDescent="0.25">
      <c r="A25" s="38" t="s">
        <v>270</v>
      </c>
      <c r="B25" s="36"/>
      <c r="C25" s="36"/>
      <c r="I25" s="38" t="s">
        <v>1131</v>
      </c>
      <c r="J25" s="36">
        <v>0.122</v>
      </c>
    </row>
    <row r="26" spans="1:10" x14ac:dyDescent="0.25">
      <c r="A26" s="38" t="s">
        <v>271</v>
      </c>
      <c r="B26" s="36"/>
      <c r="C26" s="36"/>
      <c r="I26" s="38" t="s">
        <v>1132</v>
      </c>
      <c r="J26" s="36">
        <v>0.13200000000000001</v>
      </c>
    </row>
    <row r="27" spans="1:10" x14ac:dyDescent="0.25">
      <c r="A27" s="38" t="s">
        <v>189</v>
      </c>
      <c r="B27" s="36"/>
      <c r="C27" s="36"/>
      <c r="I27" s="38" t="s">
        <v>1133</v>
      </c>
      <c r="J27" s="36" t="s">
        <v>1143</v>
      </c>
    </row>
    <row r="28" spans="1:10" x14ac:dyDescent="0.25">
      <c r="A28" s="38" t="s">
        <v>190</v>
      </c>
      <c r="B28" s="36"/>
      <c r="C28" s="36"/>
      <c r="I28" s="38" t="s">
        <v>1135</v>
      </c>
      <c r="J28" s="36" t="s">
        <v>1144</v>
      </c>
    </row>
    <row r="29" spans="1:10" x14ac:dyDescent="0.25">
      <c r="A29" s="38" t="s">
        <v>269</v>
      </c>
      <c r="B29" s="36"/>
      <c r="C29" s="36"/>
      <c r="I29" s="38" t="s">
        <v>1137</v>
      </c>
      <c r="J29" s="36">
        <v>9.7619999999999998E-3</v>
      </c>
    </row>
    <row r="30" spans="1:10" x14ac:dyDescent="0.25">
      <c r="A30" s="38"/>
      <c r="B30" s="36"/>
      <c r="C30" s="36"/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1.6E-2</v>
      </c>
      <c r="C36" s="36" t="s">
        <v>1139</v>
      </c>
      <c r="D36" s="36" t="s">
        <v>134</v>
      </c>
      <c r="E36" s="36" t="s">
        <v>151</v>
      </c>
      <c r="F36" s="36">
        <v>2.9999999999999997E-4</v>
      </c>
      <c r="G36" s="36" t="s">
        <v>210</v>
      </c>
    </row>
    <row r="37" spans="1:7" x14ac:dyDescent="0.25">
      <c r="A37" s="38" t="s">
        <v>1126</v>
      </c>
      <c r="B37" s="36">
        <v>2E-3</v>
      </c>
      <c r="C37" s="36" t="s">
        <v>1140</v>
      </c>
      <c r="D37" s="36" t="s">
        <v>168</v>
      </c>
      <c r="E37" s="36" t="s">
        <v>171</v>
      </c>
      <c r="F37" s="36">
        <v>0.76400000000000001</v>
      </c>
      <c r="G37" s="36" t="s">
        <v>213</v>
      </c>
    </row>
    <row r="38" spans="1:7" x14ac:dyDescent="0.25">
      <c r="A38" s="38" t="s">
        <v>1312</v>
      </c>
      <c r="B38" s="36">
        <v>-1.4E-2</v>
      </c>
      <c r="C38" s="36" t="s">
        <v>1141</v>
      </c>
      <c r="D38" s="36" t="s">
        <v>134</v>
      </c>
      <c r="E38" s="36" t="s">
        <v>151</v>
      </c>
      <c r="F38" s="36">
        <v>8.9999999999999998E-4</v>
      </c>
      <c r="G38" s="36" t="s">
        <v>219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B212-05FD-4775-A2DC-E9E40868A16B}">
  <dimension ref="A1:K49"/>
  <sheetViews>
    <sheetView workbookViewId="0">
      <selection activeCell="L27" sqref="L27"/>
    </sheetView>
  </sheetViews>
  <sheetFormatPr defaultColWidth="8.85546875" defaultRowHeight="15" x14ac:dyDescent="0.25"/>
  <cols>
    <col min="1" max="1" width="29.85546875" bestFit="1" customWidth="1"/>
    <col min="2" max="2" width="11" customWidth="1"/>
    <col min="10" max="10" width="15.140625" bestFit="1" customWidth="1"/>
    <col min="11" max="11" width="15" bestFit="1" customWidth="1"/>
  </cols>
  <sheetData>
    <row r="1" spans="1:11" x14ac:dyDescent="0.25">
      <c r="A1" s="1" t="s">
        <v>783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1145</v>
      </c>
      <c r="I3" t="s">
        <v>784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2835046</v>
      </c>
      <c r="C6" s="36">
        <v>1949863</v>
      </c>
      <c r="D6" s="36">
        <v>2706424</v>
      </c>
      <c r="J6" s="36">
        <v>17882.34</v>
      </c>
      <c r="K6" s="36">
        <v>37112.36</v>
      </c>
    </row>
    <row r="7" spans="1:11" x14ac:dyDescent="0.25">
      <c r="B7" s="36">
        <v>2870991</v>
      </c>
      <c r="C7" s="36">
        <v>1783461</v>
      </c>
      <c r="D7" s="36">
        <v>2295166</v>
      </c>
      <c r="J7" s="36">
        <v>8430.2649999999994</v>
      </c>
      <c r="K7" s="36">
        <v>40032.879999999997</v>
      </c>
    </row>
    <row r="8" spans="1:11" x14ac:dyDescent="0.25">
      <c r="B8" s="36">
        <v>3316185</v>
      </c>
      <c r="C8" s="36">
        <v>1695607</v>
      </c>
      <c r="D8" s="36">
        <v>3182653</v>
      </c>
      <c r="J8" s="36">
        <v>12316.55</v>
      </c>
      <c r="K8" s="36">
        <v>25651.83</v>
      </c>
    </row>
    <row r="9" spans="1:11" x14ac:dyDescent="0.25">
      <c r="B9" s="36">
        <v>2687063</v>
      </c>
      <c r="C9" s="36">
        <v>1856648</v>
      </c>
      <c r="D9" s="36">
        <v>2255087</v>
      </c>
      <c r="J9" s="36">
        <v>21390.26</v>
      </c>
      <c r="K9" s="36">
        <v>29673.29</v>
      </c>
    </row>
    <row r="10" spans="1:11" x14ac:dyDescent="0.25">
      <c r="B10" s="36">
        <v>3069440</v>
      </c>
      <c r="C10" s="36">
        <v>1414929</v>
      </c>
      <c r="D10" s="36">
        <v>2568092</v>
      </c>
      <c r="J10" s="36">
        <v>24208.77</v>
      </c>
      <c r="K10" s="36">
        <v>24109.83</v>
      </c>
    </row>
    <row r="12" spans="1:11" x14ac:dyDescent="0.25">
      <c r="A12" s="38" t="s">
        <v>264</v>
      </c>
      <c r="B12" s="36"/>
      <c r="I12" s="38" t="s">
        <v>986</v>
      </c>
      <c r="J12" s="36" t="s">
        <v>1287</v>
      </c>
    </row>
    <row r="13" spans="1:11" x14ac:dyDescent="0.25">
      <c r="A13" s="38" t="s">
        <v>188</v>
      </c>
      <c r="B13" s="36">
        <v>24.24</v>
      </c>
      <c r="I13" s="38" t="s">
        <v>987</v>
      </c>
      <c r="J13" s="36" t="s">
        <v>987</v>
      </c>
    </row>
    <row r="14" spans="1:11" x14ac:dyDescent="0.25">
      <c r="A14" s="38" t="s">
        <v>189</v>
      </c>
      <c r="B14" s="36" t="s">
        <v>132</v>
      </c>
      <c r="I14" s="38" t="s">
        <v>988</v>
      </c>
      <c r="J14" s="36" t="s">
        <v>1297</v>
      </c>
    </row>
    <row r="15" spans="1:11" x14ac:dyDescent="0.25">
      <c r="A15" s="38" t="s">
        <v>190</v>
      </c>
      <c r="B15" s="36" t="s">
        <v>133</v>
      </c>
      <c r="I15" s="38"/>
      <c r="J15" s="36"/>
    </row>
    <row r="16" spans="1:11" x14ac:dyDescent="0.25">
      <c r="A16" s="38" t="s">
        <v>265</v>
      </c>
      <c r="B16" s="36" t="s">
        <v>134</v>
      </c>
      <c r="I16" s="229" t="s">
        <v>462</v>
      </c>
      <c r="J16" s="228"/>
    </row>
    <row r="17" spans="1:10" x14ac:dyDescent="0.25">
      <c r="A17" s="38" t="s">
        <v>193</v>
      </c>
      <c r="B17" s="36">
        <v>0.80159999999999998</v>
      </c>
      <c r="I17" s="229" t="s">
        <v>440</v>
      </c>
      <c r="J17" s="228">
        <v>9.4000000000000004E-3</v>
      </c>
    </row>
    <row r="18" spans="1:10" x14ac:dyDescent="0.25">
      <c r="A18" s="38"/>
      <c r="B18" s="36"/>
      <c r="I18" s="229" t="s">
        <v>441</v>
      </c>
      <c r="J18" s="228" t="s">
        <v>159</v>
      </c>
    </row>
    <row r="19" spans="1:10" x14ac:dyDescent="0.25">
      <c r="A19" s="38" t="s">
        <v>266</v>
      </c>
      <c r="B19" s="36"/>
      <c r="I19" s="229" t="s">
        <v>442</v>
      </c>
      <c r="J19" s="228" t="s">
        <v>134</v>
      </c>
    </row>
    <row r="20" spans="1:10" x14ac:dyDescent="0.25">
      <c r="A20" s="38" t="s">
        <v>267</v>
      </c>
      <c r="B20" s="36" t="s">
        <v>1146</v>
      </c>
      <c r="I20" s="229" t="s">
        <v>443</v>
      </c>
      <c r="J20" s="228" t="s">
        <v>444</v>
      </c>
    </row>
    <row r="21" spans="1:10" x14ac:dyDescent="0.25">
      <c r="A21" s="38" t="s">
        <v>189</v>
      </c>
      <c r="B21" s="36">
        <v>0.54210000000000003</v>
      </c>
      <c r="I21" s="229" t="s">
        <v>445</v>
      </c>
      <c r="J21" s="228" t="s">
        <v>1338</v>
      </c>
    </row>
    <row r="22" spans="1:10" x14ac:dyDescent="0.25">
      <c r="A22" s="38" t="s">
        <v>190</v>
      </c>
      <c r="B22" s="36" t="s">
        <v>171</v>
      </c>
      <c r="I22" s="38"/>
      <c r="J22" s="36"/>
    </row>
    <row r="23" spans="1:10" x14ac:dyDescent="0.25">
      <c r="A23" s="38" t="s">
        <v>269</v>
      </c>
      <c r="B23" s="36" t="s">
        <v>168</v>
      </c>
      <c r="I23" s="229" t="s">
        <v>1130</v>
      </c>
      <c r="J23" s="228"/>
    </row>
    <row r="24" spans="1:10" x14ac:dyDescent="0.25">
      <c r="A24" s="38"/>
      <c r="B24" s="36"/>
      <c r="I24" s="229" t="s">
        <v>1131</v>
      </c>
      <c r="J24" s="228">
        <v>16846</v>
      </c>
    </row>
    <row r="25" spans="1:10" x14ac:dyDescent="0.25">
      <c r="A25" s="38" t="s">
        <v>270</v>
      </c>
      <c r="B25" s="36"/>
      <c r="I25" s="229" t="s">
        <v>1132</v>
      </c>
      <c r="J25" s="228">
        <v>31316</v>
      </c>
    </row>
    <row r="26" spans="1:10" x14ac:dyDescent="0.25">
      <c r="A26" s="38" t="s">
        <v>271</v>
      </c>
      <c r="B26" s="36">
        <v>1.4690000000000001</v>
      </c>
      <c r="I26" s="229" t="s">
        <v>1133</v>
      </c>
      <c r="J26" s="228" t="s">
        <v>1339</v>
      </c>
    </row>
    <row r="27" spans="1:10" x14ac:dyDescent="0.25">
      <c r="A27" s="38" t="s">
        <v>189</v>
      </c>
      <c r="B27" s="36">
        <v>0.47970000000000002</v>
      </c>
      <c r="I27" s="229" t="s">
        <v>1135</v>
      </c>
      <c r="J27" s="228" t="s">
        <v>1340</v>
      </c>
    </row>
    <row r="28" spans="1:10" x14ac:dyDescent="0.25">
      <c r="A28" s="38" t="s">
        <v>190</v>
      </c>
      <c r="B28" s="36" t="s">
        <v>171</v>
      </c>
      <c r="I28" s="229" t="s">
        <v>1137</v>
      </c>
      <c r="J28" s="228">
        <v>0.59009999999999996</v>
      </c>
    </row>
    <row r="29" spans="1:10" x14ac:dyDescent="0.25">
      <c r="A29" s="38" t="s">
        <v>269</v>
      </c>
      <c r="B29" s="36" t="s">
        <v>168</v>
      </c>
      <c r="I29" s="38"/>
      <c r="J29" s="36"/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1215643</v>
      </c>
      <c r="C36" s="36" t="s">
        <v>1147</v>
      </c>
      <c r="D36" s="36" t="s">
        <v>134</v>
      </c>
      <c r="E36" s="36" t="s">
        <v>133</v>
      </c>
      <c r="F36" s="36" t="s">
        <v>132</v>
      </c>
      <c r="G36" s="36" t="s">
        <v>210</v>
      </c>
    </row>
    <row r="37" spans="1:7" x14ac:dyDescent="0.25">
      <c r="A37" s="38" t="s">
        <v>1126</v>
      </c>
      <c r="B37" s="36">
        <v>354261</v>
      </c>
      <c r="C37" s="36" t="s">
        <v>1148</v>
      </c>
      <c r="D37" s="36" t="s">
        <v>168</v>
      </c>
      <c r="E37" s="36" t="s">
        <v>171</v>
      </c>
      <c r="F37" s="36">
        <v>0.1615</v>
      </c>
      <c r="G37" s="36" t="s">
        <v>213</v>
      </c>
    </row>
    <row r="38" spans="1:7" x14ac:dyDescent="0.25">
      <c r="A38" s="38" t="s">
        <v>1312</v>
      </c>
      <c r="B38" s="36">
        <v>-861383</v>
      </c>
      <c r="C38" s="36" t="s">
        <v>1149</v>
      </c>
      <c r="D38" s="36" t="s">
        <v>134</v>
      </c>
      <c r="E38" s="36" t="s">
        <v>159</v>
      </c>
      <c r="F38" s="36">
        <v>1.1999999999999999E-3</v>
      </c>
      <c r="G38" s="36" t="s">
        <v>219</v>
      </c>
    </row>
    <row r="49" customFormat="1" x14ac:dyDescent="0.25"/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1994-5636-4143-AE37-9E54223C5483}">
  <dimension ref="A1:K38"/>
  <sheetViews>
    <sheetView workbookViewId="0">
      <selection activeCell="C5" sqref="C5"/>
    </sheetView>
  </sheetViews>
  <sheetFormatPr defaultColWidth="8.85546875" defaultRowHeight="15" x14ac:dyDescent="0.25"/>
  <cols>
    <col min="1" max="1" width="34.28515625" bestFit="1" customWidth="1"/>
    <col min="2" max="2" width="10.140625" customWidth="1"/>
    <col min="9" max="9" width="38.28515625" bestFit="1" customWidth="1"/>
    <col min="10" max="10" width="15.140625" bestFit="1" customWidth="1"/>
    <col min="11" max="11" width="15" bestFit="1" customWidth="1"/>
  </cols>
  <sheetData>
    <row r="1" spans="1:11" x14ac:dyDescent="0.25">
      <c r="A1" s="1" t="s">
        <v>615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1150</v>
      </c>
      <c r="I3" t="s">
        <v>1150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12954.3</v>
      </c>
      <c r="C6" s="36">
        <v>15853.22</v>
      </c>
      <c r="D6" s="36">
        <v>6621.3819999999996</v>
      </c>
      <c r="J6" s="36">
        <v>167101</v>
      </c>
      <c r="K6" s="36">
        <v>220860</v>
      </c>
    </row>
    <row r="7" spans="1:11" x14ac:dyDescent="0.25">
      <c r="B7" s="36">
        <v>11878.94</v>
      </c>
      <c r="C7" s="36">
        <v>15818.3</v>
      </c>
      <c r="D7" s="36">
        <v>4845.1329999999998</v>
      </c>
      <c r="J7" s="36"/>
      <c r="K7" s="36">
        <v>136002</v>
      </c>
    </row>
    <row r="8" spans="1:11" x14ac:dyDescent="0.25">
      <c r="B8" s="36">
        <v>10607.04</v>
      </c>
      <c r="C8" s="36">
        <v>16937.169999999998</v>
      </c>
      <c r="D8" s="36">
        <v>4731.3990000000003</v>
      </c>
      <c r="J8" s="36">
        <v>203009</v>
      </c>
      <c r="K8" s="36">
        <v>122280</v>
      </c>
    </row>
    <row r="9" spans="1:11" x14ac:dyDescent="0.25">
      <c r="B9" s="36">
        <v>9889.2160000000003</v>
      </c>
      <c r="C9" s="36">
        <v>13460.44</v>
      </c>
      <c r="D9" s="36">
        <v>6564.9920000000002</v>
      </c>
      <c r="J9" s="36">
        <v>235941</v>
      </c>
      <c r="K9" s="36">
        <v>125696</v>
      </c>
    </row>
    <row r="10" spans="1:11" x14ac:dyDescent="0.25">
      <c r="B10" s="36">
        <v>11236.01</v>
      </c>
      <c r="C10" s="36">
        <v>14099.59</v>
      </c>
      <c r="D10" s="36">
        <v>6458.098</v>
      </c>
      <c r="J10" s="36">
        <v>282148</v>
      </c>
      <c r="K10" s="36">
        <v>113417</v>
      </c>
    </row>
    <row r="12" spans="1:11" x14ac:dyDescent="0.25">
      <c r="A12" s="38" t="s">
        <v>264</v>
      </c>
      <c r="B12" s="36"/>
      <c r="I12" s="38" t="s">
        <v>986</v>
      </c>
      <c r="J12" s="36" t="s">
        <v>1287</v>
      </c>
    </row>
    <row r="13" spans="1:11" x14ac:dyDescent="0.25">
      <c r="A13" s="38" t="s">
        <v>188</v>
      </c>
      <c r="B13" s="36">
        <v>76.95</v>
      </c>
      <c r="I13" s="38" t="s">
        <v>987</v>
      </c>
      <c r="J13" s="36" t="s">
        <v>987</v>
      </c>
    </row>
    <row r="14" spans="1:11" x14ac:dyDescent="0.25">
      <c r="A14" s="38" t="s">
        <v>189</v>
      </c>
      <c r="B14" s="36" t="s">
        <v>132</v>
      </c>
      <c r="I14" s="38" t="s">
        <v>988</v>
      </c>
      <c r="J14" s="36" t="s">
        <v>1297</v>
      </c>
    </row>
    <row r="15" spans="1:11" x14ac:dyDescent="0.25">
      <c r="A15" s="38" t="s">
        <v>190</v>
      </c>
      <c r="B15" s="36" t="s">
        <v>133</v>
      </c>
      <c r="I15" s="38"/>
      <c r="J15" s="36"/>
    </row>
    <row r="16" spans="1:11" x14ac:dyDescent="0.25">
      <c r="A16" s="38" t="s">
        <v>265</v>
      </c>
      <c r="B16" s="36" t="s">
        <v>134</v>
      </c>
      <c r="I16" s="38" t="s">
        <v>462</v>
      </c>
      <c r="J16" s="36"/>
    </row>
    <row r="17" spans="1:10" x14ac:dyDescent="0.25">
      <c r="A17" s="38" t="s">
        <v>193</v>
      </c>
      <c r="B17" s="36">
        <v>0.92769999999999997</v>
      </c>
      <c r="I17" s="38" t="s">
        <v>440</v>
      </c>
      <c r="J17" s="36">
        <v>3.9100000000000003E-2</v>
      </c>
    </row>
    <row r="18" spans="1:10" x14ac:dyDescent="0.25">
      <c r="A18" s="38"/>
      <c r="B18" s="36"/>
      <c r="I18" s="38" t="s">
        <v>441</v>
      </c>
      <c r="J18" s="36" t="s">
        <v>175</v>
      </c>
    </row>
    <row r="19" spans="1:10" x14ac:dyDescent="0.25">
      <c r="A19" s="38" t="s">
        <v>266</v>
      </c>
      <c r="B19" s="36"/>
      <c r="I19" s="38" t="s">
        <v>442</v>
      </c>
      <c r="J19" s="36" t="s">
        <v>134</v>
      </c>
    </row>
    <row r="20" spans="1:10" x14ac:dyDescent="0.25">
      <c r="A20" s="38" t="s">
        <v>267</v>
      </c>
      <c r="B20" s="36" t="s">
        <v>1151</v>
      </c>
      <c r="I20" s="38" t="s">
        <v>443</v>
      </c>
      <c r="J20" s="36" t="s">
        <v>444</v>
      </c>
    </row>
    <row r="21" spans="1:10" x14ac:dyDescent="0.25">
      <c r="A21" s="38" t="s">
        <v>189</v>
      </c>
      <c r="B21" s="36">
        <v>0.84289999999999998</v>
      </c>
      <c r="I21" s="38" t="s">
        <v>445</v>
      </c>
      <c r="J21" s="36" t="s">
        <v>1155</v>
      </c>
    </row>
    <row r="22" spans="1:10" x14ac:dyDescent="0.25">
      <c r="A22" s="38" t="s">
        <v>190</v>
      </c>
      <c r="B22" s="36" t="s">
        <v>171</v>
      </c>
      <c r="I22" s="38"/>
      <c r="J22" s="36"/>
    </row>
    <row r="23" spans="1:10" x14ac:dyDescent="0.25">
      <c r="A23" s="38" t="s">
        <v>269</v>
      </c>
      <c r="B23" s="36" t="s">
        <v>168</v>
      </c>
      <c r="I23" s="38" t="s">
        <v>1130</v>
      </c>
      <c r="J23" s="36"/>
    </row>
    <row r="24" spans="1:10" x14ac:dyDescent="0.25">
      <c r="A24" s="38"/>
      <c r="B24" s="36"/>
      <c r="I24" s="38" t="s">
        <v>1131</v>
      </c>
      <c r="J24" s="36">
        <v>222050</v>
      </c>
    </row>
    <row r="25" spans="1:10" x14ac:dyDescent="0.25">
      <c r="A25" s="38" t="s">
        <v>270</v>
      </c>
      <c r="B25" s="36"/>
      <c r="I25" s="38" t="s">
        <v>1132</v>
      </c>
      <c r="J25" s="36">
        <v>143651</v>
      </c>
    </row>
    <row r="26" spans="1:10" x14ac:dyDescent="0.25">
      <c r="A26" s="38" t="s">
        <v>271</v>
      </c>
      <c r="B26" s="36">
        <v>0.52329999999999999</v>
      </c>
      <c r="I26" s="38" t="s">
        <v>1133</v>
      </c>
      <c r="J26" s="36" t="s">
        <v>1156</v>
      </c>
    </row>
    <row r="27" spans="1:10" x14ac:dyDescent="0.25">
      <c r="A27" s="38" t="s">
        <v>189</v>
      </c>
      <c r="B27" s="36">
        <v>0.76980000000000004</v>
      </c>
      <c r="I27" s="38" t="s">
        <v>1135</v>
      </c>
      <c r="J27" s="36" t="s">
        <v>1157</v>
      </c>
    </row>
    <row r="28" spans="1:10" x14ac:dyDescent="0.25">
      <c r="A28" s="38" t="s">
        <v>190</v>
      </c>
      <c r="B28" s="36" t="s">
        <v>171</v>
      </c>
      <c r="I28" s="38" t="s">
        <v>1137</v>
      </c>
      <c r="J28" s="36">
        <v>0.4783</v>
      </c>
    </row>
    <row r="29" spans="1:10" x14ac:dyDescent="0.25">
      <c r="A29" s="38" t="s">
        <v>269</v>
      </c>
      <c r="B29" s="36" t="s">
        <v>168</v>
      </c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-3921</v>
      </c>
      <c r="C36" s="36" t="s">
        <v>1152</v>
      </c>
      <c r="D36" s="36" t="s">
        <v>134</v>
      </c>
      <c r="E36" s="36" t="s">
        <v>151</v>
      </c>
      <c r="F36" s="36">
        <v>5.9999999999999995E-4</v>
      </c>
      <c r="G36" s="36" t="s">
        <v>210</v>
      </c>
    </row>
    <row r="37" spans="1:7" x14ac:dyDescent="0.25">
      <c r="A37" s="38" t="s">
        <v>1126</v>
      </c>
      <c r="B37" s="36">
        <v>5469</v>
      </c>
      <c r="C37" s="36" t="s">
        <v>1153</v>
      </c>
      <c r="D37" s="36" t="s">
        <v>134</v>
      </c>
      <c r="E37" s="36" t="s">
        <v>133</v>
      </c>
      <c r="F37" s="36" t="s">
        <v>132</v>
      </c>
      <c r="G37" s="36" t="s">
        <v>213</v>
      </c>
    </row>
    <row r="38" spans="1:7" x14ac:dyDescent="0.25">
      <c r="A38" s="38" t="s">
        <v>1312</v>
      </c>
      <c r="B38" s="36">
        <v>9390</v>
      </c>
      <c r="C38" s="36" t="s">
        <v>1154</v>
      </c>
      <c r="D38" s="36" t="s">
        <v>134</v>
      </c>
      <c r="E38" s="36" t="s">
        <v>133</v>
      </c>
      <c r="F38" s="36" t="s">
        <v>132</v>
      </c>
      <c r="G38" s="36" t="s">
        <v>219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E7CD-79EB-4745-A549-330BD15282F7}">
  <dimension ref="A1:K59"/>
  <sheetViews>
    <sheetView workbookViewId="0">
      <selection activeCell="C5" sqref="C5"/>
    </sheetView>
  </sheetViews>
  <sheetFormatPr defaultColWidth="8.85546875" defaultRowHeight="15" x14ac:dyDescent="0.25"/>
  <cols>
    <col min="1" max="1" width="29.42578125" customWidth="1"/>
    <col min="2" max="2" width="11.7109375" customWidth="1"/>
    <col min="9" max="9" width="41.7109375" bestFit="1" customWidth="1"/>
    <col min="10" max="10" width="20.140625" bestFit="1" customWidth="1"/>
    <col min="11" max="11" width="15" bestFit="1" customWidth="1"/>
  </cols>
  <sheetData>
    <row r="1" spans="1:11" x14ac:dyDescent="0.25">
      <c r="A1" s="1" t="s">
        <v>838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650</v>
      </c>
      <c r="I3" t="s">
        <v>650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1296294</v>
      </c>
      <c r="C6" s="36">
        <v>2331874</v>
      </c>
      <c r="D6" s="36">
        <v>1401608</v>
      </c>
      <c r="J6" s="36">
        <v>134756138</v>
      </c>
      <c r="K6" s="36">
        <v>76105489</v>
      </c>
    </row>
    <row r="7" spans="1:11" x14ac:dyDescent="0.25">
      <c r="B7" s="36">
        <v>1447288</v>
      </c>
      <c r="C7" s="36">
        <v>1993187</v>
      </c>
      <c r="D7" s="36">
        <v>1249072</v>
      </c>
      <c r="J7" s="36">
        <v>91570926</v>
      </c>
      <c r="K7" s="36">
        <v>100458298</v>
      </c>
    </row>
    <row r="8" spans="1:11" x14ac:dyDescent="0.25">
      <c r="B8" s="36">
        <v>960571.7</v>
      </c>
      <c r="C8" s="36">
        <v>2707898</v>
      </c>
      <c r="D8" s="36">
        <v>1465566</v>
      </c>
      <c r="J8" s="36">
        <v>169120441</v>
      </c>
      <c r="K8" s="36">
        <v>72947806</v>
      </c>
    </row>
    <row r="9" spans="1:11" x14ac:dyDescent="0.25">
      <c r="B9" s="36">
        <v>1555538</v>
      </c>
      <c r="C9" s="36">
        <v>2210308</v>
      </c>
      <c r="D9" s="36">
        <v>1625352</v>
      </c>
      <c r="J9" s="36">
        <v>120448503</v>
      </c>
      <c r="K9" s="36">
        <v>52850801</v>
      </c>
    </row>
    <row r="10" spans="1:11" x14ac:dyDescent="0.25">
      <c r="B10" s="36">
        <v>1602747</v>
      </c>
      <c r="C10" s="36">
        <v>1773445</v>
      </c>
      <c r="D10" s="36">
        <v>1434271</v>
      </c>
      <c r="J10" s="36">
        <v>95708727</v>
      </c>
      <c r="K10" s="36">
        <v>94757013</v>
      </c>
    </row>
    <row r="12" spans="1:11" x14ac:dyDescent="0.25">
      <c r="A12" s="38" t="s">
        <v>264</v>
      </c>
      <c r="B12" s="36"/>
      <c r="I12" s="38" t="s">
        <v>986</v>
      </c>
      <c r="J12" s="36" t="s">
        <v>1287</v>
      </c>
    </row>
    <row r="13" spans="1:11" x14ac:dyDescent="0.25">
      <c r="A13" s="38" t="s">
        <v>188</v>
      </c>
      <c r="B13" s="36">
        <v>15.28</v>
      </c>
      <c r="I13" s="38" t="s">
        <v>987</v>
      </c>
      <c r="J13" s="36" t="s">
        <v>987</v>
      </c>
    </row>
    <row r="14" spans="1:11" x14ac:dyDescent="0.25">
      <c r="A14" s="38" t="s">
        <v>189</v>
      </c>
      <c r="B14" s="36">
        <v>5.0000000000000001E-4</v>
      </c>
      <c r="I14" s="38" t="s">
        <v>988</v>
      </c>
      <c r="J14" s="36" t="s">
        <v>1297</v>
      </c>
    </row>
    <row r="15" spans="1:11" x14ac:dyDescent="0.25">
      <c r="A15" s="38" t="s">
        <v>190</v>
      </c>
      <c r="B15" s="36" t="s">
        <v>151</v>
      </c>
      <c r="I15" s="38"/>
      <c r="J15" s="36"/>
    </row>
    <row r="16" spans="1:11" x14ac:dyDescent="0.25">
      <c r="A16" s="38" t="s">
        <v>265</v>
      </c>
      <c r="B16" s="36" t="s">
        <v>134</v>
      </c>
      <c r="I16" s="38" t="s">
        <v>462</v>
      </c>
      <c r="J16" s="36"/>
    </row>
    <row r="17" spans="1:10" x14ac:dyDescent="0.25">
      <c r="A17" s="38" t="s">
        <v>193</v>
      </c>
      <c r="B17" s="36">
        <v>0.71799999999999997</v>
      </c>
      <c r="I17" s="38" t="s">
        <v>440</v>
      </c>
      <c r="J17" s="36">
        <v>3.1600000000000003E-2</v>
      </c>
    </row>
    <row r="18" spans="1:10" x14ac:dyDescent="0.25">
      <c r="A18" s="38"/>
      <c r="B18" s="36"/>
      <c r="I18" s="38" t="s">
        <v>441</v>
      </c>
      <c r="J18" s="36" t="s">
        <v>175</v>
      </c>
    </row>
    <row r="19" spans="1:10" x14ac:dyDescent="0.25">
      <c r="A19" s="38" t="s">
        <v>266</v>
      </c>
      <c r="B19" s="36"/>
      <c r="I19" s="38" t="s">
        <v>442</v>
      </c>
      <c r="J19" s="36" t="s">
        <v>134</v>
      </c>
    </row>
    <row r="20" spans="1:10" x14ac:dyDescent="0.25">
      <c r="A20" s="38" t="s">
        <v>267</v>
      </c>
      <c r="B20" s="36" t="s">
        <v>1158</v>
      </c>
      <c r="I20" s="38" t="s">
        <v>443</v>
      </c>
      <c r="J20" s="36" t="s">
        <v>444</v>
      </c>
    </row>
    <row r="21" spans="1:10" x14ac:dyDescent="0.25">
      <c r="A21" s="38" t="s">
        <v>189</v>
      </c>
      <c r="B21" s="36">
        <v>0.33019999999999999</v>
      </c>
      <c r="I21" s="38" t="s">
        <v>445</v>
      </c>
      <c r="J21" s="36" t="s">
        <v>1162</v>
      </c>
    </row>
    <row r="22" spans="1:10" x14ac:dyDescent="0.25">
      <c r="A22" s="38" t="s">
        <v>190</v>
      </c>
      <c r="B22" s="36" t="s">
        <v>171</v>
      </c>
      <c r="I22" s="38"/>
      <c r="J22" s="36"/>
    </row>
    <row r="23" spans="1:10" x14ac:dyDescent="0.25">
      <c r="A23" s="38" t="s">
        <v>269</v>
      </c>
      <c r="B23" s="36" t="s">
        <v>168</v>
      </c>
      <c r="I23" s="38" t="s">
        <v>1130</v>
      </c>
      <c r="J23" s="36"/>
    </row>
    <row r="24" spans="1:10" x14ac:dyDescent="0.25">
      <c r="A24" s="38"/>
      <c r="B24" s="36"/>
      <c r="I24" s="38" t="s">
        <v>1131</v>
      </c>
      <c r="J24" s="36">
        <v>122320947</v>
      </c>
    </row>
    <row r="25" spans="1:10" x14ac:dyDescent="0.25">
      <c r="A25" s="38" t="s">
        <v>270</v>
      </c>
      <c r="B25" s="36"/>
      <c r="I25" s="38" t="s">
        <v>1132</v>
      </c>
      <c r="J25" s="36">
        <v>79423881</v>
      </c>
    </row>
    <row r="26" spans="1:10" x14ac:dyDescent="0.25">
      <c r="A26" s="38" t="s">
        <v>271</v>
      </c>
      <c r="B26" s="36">
        <v>2.9289999999999998</v>
      </c>
      <c r="I26" s="38" t="s">
        <v>1133</v>
      </c>
      <c r="J26" s="36" t="s">
        <v>1163</v>
      </c>
    </row>
    <row r="27" spans="1:10" x14ac:dyDescent="0.25">
      <c r="A27" s="38" t="s">
        <v>189</v>
      </c>
      <c r="B27" s="36">
        <v>0.23119999999999999</v>
      </c>
      <c r="I27" s="38" t="s">
        <v>1135</v>
      </c>
      <c r="J27" s="36" t="s">
        <v>1164</v>
      </c>
    </row>
    <row r="28" spans="1:10" x14ac:dyDescent="0.25">
      <c r="A28" s="38" t="s">
        <v>190</v>
      </c>
      <c r="B28" s="36" t="s">
        <v>171</v>
      </c>
      <c r="I28" s="38" t="s">
        <v>1137</v>
      </c>
      <c r="J28" s="36">
        <v>0.4582</v>
      </c>
    </row>
    <row r="29" spans="1:10" x14ac:dyDescent="0.25">
      <c r="A29" s="38" t="s">
        <v>269</v>
      </c>
      <c r="B29" s="36" t="s">
        <v>168</v>
      </c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-830855</v>
      </c>
      <c r="C36" s="36" t="s">
        <v>1159</v>
      </c>
      <c r="D36" s="36" t="s">
        <v>134</v>
      </c>
      <c r="E36" s="36" t="s">
        <v>151</v>
      </c>
      <c r="F36" s="36">
        <v>8.9999999999999998E-4</v>
      </c>
      <c r="G36" s="36" t="s">
        <v>210</v>
      </c>
    </row>
    <row r="37" spans="1:7" x14ac:dyDescent="0.25">
      <c r="A37" s="38" t="s">
        <v>1126</v>
      </c>
      <c r="B37" s="36">
        <v>-62686</v>
      </c>
      <c r="C37" s="36" t="s">
        <v>1160</v>
      </c>
      <c r="D37" s="36" t="s">
        <v>168</v>
      </c>
      <c r="E37" s="36" t="s">
        <v>171</v>
      </c>
      <c r="F37" s="36">
        <v>0.92610000000000003</v>
      </c>
      <c r="G37" s="36" t="s">
        <v>213</v>
      </c>
    </row>
    <row r="38" spans="1:7" x14ac:dyDescent="0.25">
      <c r="A38" s="38" t="s">
        <v>1312</v>
      </c>
      <c r="B38" s="36">
        <v>768169</v>
      </c>
      <c r="C38" s="36" t="s">
        <v>1161</v>
      </c>
      <c r="D38" s="36" t="s">
        <v>134</v>
      </c>
      <c r="E38" s="36" t="s">
        <v>159</v>
      </c>
      <c r="F38" s="36">
        <v>1.6999999999999999E-3</v>
      </c>
      <c r="G38" s="36" t="s">
        <v>219</v>
      </c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FC03-548E-4DBA-B476-3D9556C8EED3}">
  <dimension ref="A1:CI6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37.28515625" customWidth="1"/>
    <col min="8" max="8" width="9.140625" style="13"/>
    <col min="10" max="10" width="11.42578125" customWidth="1"/>
  </cols>
  <sheetData>
    <row r="1" spans="1:87" x14ac:dyDescent="0.25">
      <c r="A1" s="1" t="s">
        <v>237</v>
      </c>
      <c r="U1" s="1"/>
    </row>
    <row r="2" spans="1:87" x14ac:dyDescent="0.25">
      <c r="A2" t="s">
        <v>111</v>
      </c>
      <c r="U2" t="s">
        <v>99</v>
      </c>
    </row>
    <row r="3" spans="1:87" x14ac:dyDescent="0.25">
      <c r="A3" s="1" t="s">
        <v>90</v>
      </c>
      <c r="J3" s="1" t="s">
        <v>86</v>
      </c>
      <c r="U3" t="s">
        <v>111</v>
      </c>
    </row>
    <row r="4" spans="1:87" x14ac:dyDescent="0.25">
      <c r="B4" s="37" t="s">
        <v>94</v>
      </c>
      <c r="C4" s="37" t="s">
        <v>58</v>
      </c>
      <c r="D4" s="37" t="s">
        <v>95</v>
      </c>
      <c r="U4" s="26" t="s">
        <v>50</v>
      </c>
      <c r="V4" s="26">
        <v>1</v>
      </c>
      <c r="W4" s="27">
        <v>2</v>
      </c>
      <c r="X4" s="28">
        <v>3</v>
      </c>
      <c r="Y4" s="28">
        <v>4</v>
      </c>
      <c r="Z4" s="28">
        <v>5</v>
      </c>
      <c r="AA4" s="28">
        <v>6</v>
      </c>
      <c r="AB4" s="29">
        <v>7</v>
      </c>
      <c r="AC4" s="26">
        <v>8</v>
      </c>
      <c r="AD4" s="27">
        <v>9</v>
      </c>
      <c r="AE4" s="28">
        <v>10</v>
      </c>
      <c r="AF4" s="28">
        <v>11</v>
      </c>
      <c r="AG4" s="28">
        <v>12</v>
      </c>
      <c r="AH4" s="28">
        <v>13</v>
      </c>
      <c r="AI4" s="29">
        <v>14</v>
      </c>
      <c r="AJ4" s="26">
        <v>15</v>
      </c>
      <c r="AL4" s="26" t="s">
        <v>50</v>
      </c>
      <c r="AM4" s="26">
        <v>1</v>
      </c>
      <c r="AN4" s="27">
        <v>2</v>
      </c>
      <c r="AO4" s="28">
        <v>3</v>
      </c>
      <c r="AP4" s="28">
        <v>4</v>
      </c>
      <c r="AQ4" s="28">
        <v>5</v>
      </c>
      <c r="AR4" s="28">
        <v>6</v>
      </c>
      <c r="AS4" s="29">
        <v>7</v>
      </c>
      <c r="AT4" s="26">
        <v>8</v>
      </c>
      <c r="AU4" s="28">
        <v>9</v>
      </c>
      <c r="AV4" s="28">
        <v>10</v>
      </c>
      <c r="AW4" s="28">
        <v>11</v>
      </c>
      <c r="AX4" s="28">
        <v>12</v>
      </c>
      <c r="AY4" s="28">
        <v>13</v>
      </c>
      <c r="AZ4" s="28">
        <v>14</v>
      </c>
      <c r="BA4" s="29">
        <v>15</v>
      </c>
      <c r="BC4" s="26" t="s">
        <v>50</v>
      </c>
      <c r="BD4" s="26">
        <v>1</v>
      </c>
      <c r="BE4" s="27">
        <v>2</v>
      </c>
      <c r="BF4" s="28">
        <v>3</v>
      </c>
      <c r="BG4" s="28">
        <v>4</v>
      </c>
      <c r="BH4" s="28">
        <v>5</v>
      </c>
      <c r="BI4" s="28">
        <v>6</v>
      </c>
      <c r="BJ4" s="29">
        <v>7</v>
      </c>
      <c r="BK4" s="26">
        <v>8</v>
      </c>
      <c r="BL4" s="27">
        <v>9</v>
      </c>
      <c r="BM4" s="28">
        <v>10</v>
      </c>
      <c r="BN4" s="28">
        <v>11</v>
      </c>
      <c r="BO4" s="28">
        <v>12</v>
      </c>
      <c r="BP4" s="28">
        <v>13</v>
      </c>
      <c r="BQ4" s="29">
        <v>14</v>
      </c>
      <c r="BR4" s="26">
        <v>15</v>
      </c>
      <c r="BT4" s="26" t="s">
        <v>50</v>
      </c>
      <c r="BU4" s="26">
        <v>1</v>
      </c>
      <c r="BV4" s="27">
        <v>2</v>
      </c>
      <c r="BW4" s="28">
        <v>3</v>
      </c>
      <c r="BX4" s="28">
        <v>4</v>
      </c>
      <c r="BY4" s="28">
        <v>5</v>
      </c>
      <c r="BZ4" s="28">
        <v>6</v>
      </c>
      <c r="CA4" s="29">
        <v>7</v>
      </c>
      <c r="CB4" s="26">
        <v>8</v>
      </c>
      <c r="CC4" s="27">
        <v>9</v>
      </c>
      <c r="CD4" s="28">
        <v>10</v>
      </c>
      <c r="CE4" s="28">
        <v>11</v>
      </c>
      <c r="CF4" s="28">
        <v>12</v>
      </c>
      <c r="CG4" s="28">
        <v>13</v>
      </c>
      <c r="CH4" s="29">
        <v>14</v>
      </c>
      <c r="CI4" s="26">
        <v>15</v>
      </c>
    </row>
    <row r="5" spans="1:87" x14ac:dyDescent="0.25">
      <c r="B5" s="36">
        <v>0.73334900000000003</v>
      </c>
      <c r="C5" s="36">
        <v>1.262761</v>
      </c>
      <c r="D5" s="36">
        <v>0.37763799999999997</v>
      </c>
      <c r="L5" s="64">
        <v>45560</v>
      </c>
      <c r="M5" s="65">
        <v>45425</v>
      </c>
      <c r="N5" s="65">
        <v>45560</v>
      </c>
      <c r="O5" s="65">
        <v>45425</v>
      </c>
      <c r="P5" s="65">
        <v>45560</v>
      </c>
      <c r="Q5" s="65">
        <v>45425</v>
      </c>
      <c r="R5" s="65">
        <v>45560</v>
      </c>
      <c r="S5" s="66">
        <v>45425</v>
      </c>
      <c r="U5" s="26" t="s">
        <v>92</v>
      </c>
      <c r="V5" s="30" t="s">
        <v>51</v>
      </c>
      <c r="W5" s="31" t="s">
        <v>93</v>
      </c>
      <c r="X5" s="32" t="s">
        <v>94</v>
      </c>
      <c r="Y5" s="32" t="s">
        <v>58</v>
      </c>
      <c r="Z5" s="32" t="s">
        <v>95</v>
      </c>
      <c r="AA5" s="33" t="s">
        <v>98</v>
      </c>
      <c r="AB5" s="33" t="s">
        <v>98</v>
      </c>
      <c r="AC5" s="30" t="s">
        <v>51</v>
      </c>
      <c r="AD5" s="31" t="s">
        <v>93</v>
      </c>
      <c r="AE5" s="32" t="s">
        <v>94</v>
      </c>
      <c r="AF5" s="32" t="s">
        <v>58</v>
      </c>
      <c r="AG5" s="32" t="s">
        <v>95</v>
      </c>
      <c r="AH5" s="33" t="s">
        <v>98</v>
      </c>
      <c r="AI5" s="33" t="s">
        <v>98</v>
      </c>
      <c r="AJ5" s="30" t="s">
        <v>55</v>
      </c>
      <c r="AL5" s="26" t="s">
        <v>102</v>
      </c>
      <c r="AM5" s="30" t="s">
        <v>51</v>
      </c>
      <c r="AN5" s="31" t="s">
        <v>93</v>
      </c>
      <c r="AO5" s="32" t="s">
        <v>94</v>
      </c>
      <c r="AP5" s="32" t="s">
        <v>58</v>
      </c>
      <c r="AQ5" s="32" t="s">
        <v>95</v>
      </c>
      <c r="AR5" s="33" t="s">
        <v>98</v>
      </c>
      <c r="AS5" s="33" t="s">
        <v>98</v>
      </c>
      <c r="AT5" s="30" t="s">
        <v>51</v>
      </c>
      <c r="AU5" s="31" t="s">
        <v>93</v>
      </c>
      <c r="AV5" s="32" t="s">
        <v>94</v>
      </c>
      <c r="AW5" s="32" t="s">
        <v>58</v>
      </c>
      <c r="AX5" s="32" t="s">
        <v>95</v>
      </c>
      <c r="AY5" s="33" t="s">
        <v>98</v>
      </c>
      <c r="AZ5" s="33" t="s">
        <v>98</v>
      </c>
      <c r="BA5" s="30" t="s">
        <v>55</v>
      </c>
      <c r="BC5" s="26" t="s">
        <v>105</v>
      </c>
      <c r="BD5" s="30" t="s">
        <v>51</v>
      </c>
      <c r="BE5" s="31" t="s">
        <v>93</v>
      </c>
      <c r="BF5" s="32" t="s">
        <v>94</v>
      </c>
      <c r="BG5" s="32" t="s">
        <v>58</v>
      </c>
      <c r="BH5" s="32" t="s">
        <v>95</v>
      </c>
      <c r="BI5" s="33" t="s">
        <v>98</v>
      </c>
      <c r="BJ5" s="33" t="s">
        <v>98</v>
      </c>
      <c r="BK5" s="30" t="s">
        <v>51</v>
      </c>
      <c r="BL5" s="31" t="s">
        <v>93</v>
      </c>
      <c r="BM5" s="32" t="s">
        <v>94</v>
      </c>
      <c r="BN5" s="32" t="s">
        <v>58</v>
      </c>
      <c r="BO5" s="32" t="s">
        <v>95</v>
      </c>
      <c r="BP5" s="33" t="s">
        <v>98</v>
      </c>
      <c r="BQ5" s="33" t="s">
        <v>98</v>
      </c>
      <c r="BR5" s="30" t="s">
        <v>55</v>
      </c>
      <c r="BT5" s="26" t="s">
        <v>108</v>
      </c>
      <c r="BU5" s="30" t="s">
        <v>51</v>
      </c>
      <c r="BV5" s="31" t="s">
        <v>93</v>
      </c>
      <c r="BW5" s="32" t="s">
        <v>94</v>
      </c>
      <c r="BX5" s="32" t="s">
        <v>58</v>
      </c>
      <c r="BY5" s="32" t="s">
        <v>95</v>
      </c>
      <c r="BZ5" s="33" t="s">
        <v>98</v>
      </c>
      <c r="CA5" s="33" t="s">
        <v>98</v>
      </c>
      <c r="CB5" s="30" t="s">
        <v>51</v>
      </c>
      <c r="CC5" s="31" t="s">
        <v>93</v>
      </c>
      <c r="CD5" s="32" t="s">
        <v>94</v>
      </c>
      <c r="CE5" s="32" t="s">
        <v>58</v>
      </c>
      <c r="CF5" s="32" t="s">
        <v>95</v>
      </c>
      <c r="CG5" s="33" t="s">
        <v>98</v>
      </c>
      <c r="CH5" s="33" t="s">
        <v>98</v>
      </c>
      <c r="CI5" s="30" t="s">
        <v>55</v>
      </c>
    </row>
    <row r="6" spans="1:87" x14ac:dyDescent="0.25">
      <c r="B6" s="36">
        <v>0.22366</v>
      </c>
      <c r="C6" s="36">
        <v>0.25098599999999999</v>
      </c>
      <c r="D6" s="36">
        <v>0.26176500000000003</v>
      </c>
      <c r="L6" s="67" t="s">
        <v>112</v>
      </c>
      <c r="M6" t="s">
        <v>112</v>
      </c>
      <c r="N6" t="s">
        <v>113</v>
      </c>
      <c r="O6" t="s">
        <v>113</v>
      </c>
      <c r="P6" t="s">
        <v>114</v>
      </c>
      <c r="Q6" t="s">
        <v>114</v>
      </c>
      <c r="R6" t="s">
        <v>115</v>
      </c>
      <c r="S6" s="13" t="s">
        <v>116</v>
      </c>
      <c r="U6" s="34"/>
      <c r="V6" s="35"/>
      <c r="W6" s="200" t="s">
        <v>96</v>
      </c>
      <c r="X6" s="201"/>
      <c r="Y6" s="201"/>
      <c r="Z6" s="201"/>
      <c r="AA6" s="201"/>
      <c r="AB6" s="202"/>
      <c r="AC6" s="35"/>
      <c r="AD6" s="200" t="s">
        <v>97</v>
      </c>
      <c r="AE6" s="201"/>
      <c r="AF6" s="201"/>
      <c r="AG6" s="201"/>
      <c r="AH6" s="201"/>
      <c r="AI6" s="202"/>
      <c r="AJ6" s="35"/>
      <c r="AL6" s="34"/>
      <c r="AM6" s="35"/>
      <c r="AN6" s="200" t="s">
        <v>103</v>
      </c>
      <c r="AO6" s="201"/>
      <c r="AP6" s="201"/>
      <c r="AQ6" s="201"/>
      <c r="AR6" s="201"/>
      <c r="AS6" s="202"/>
      <c r="AT6" s="35"/>
      <c r="AU6" s="200" t="s">
        <v>104</v>
      </c>
      <c r="AV6" s="201"/>
      <c r="AW6" s="201"/>
      <c r="AX6" s="201"/>
      <c r="AY6" s="201"/>
      <c r="AZ6" s="202"/>
      <c r="BA6" s="35"/>
      <c r="BC6" s="34"/>
      <c r="BD6" s="35"/>
      <c r="BE6" s="200" t="s">
        <v>106</v>
      </c>
      <c r="BF6" s="201"/>
      <c r="BG6" s="201"/>
      <c r="BH6" s="201"/>
      <c r="BI6" s="201"/>
      <c r="BJ6" s="202"/>
      <c r="BK6" s="35"/>
      <c r="BL6" s="200" t="s">
        <v>107</v>
      </c>
      <c r="BM6" s="201"/>
      <c r="BN6" s="201"/>
      <c r="BO6" s="201"/>
      <c r="BP6" s="201"/>
      <c r="BQ6" s="202"/>
      <c r="BR6" s="35"/>
      <c r="BT6" s="34"/>
      <c r="BU6" s="35"/>
      <c r="BV6" s="200" t="s">
        <v>109</v>
      </c>
      <c r="BW6" s="201"/>
      <c r="BX6" s="201"/>
      <c r="BY6" s="201"/>
      <c r="BZ6" s="201"/>
      <c r="CA6" s="202"/>
      <c r="CB6" s="35"/>
      <c r="CC6" s="200" t="s">
        <v>110</v>
      </c>
      <c r="CD6" s="201"/>
      <c r="CE6" s="201"/>
      <c r="CF6" s="201"/>
      <c r="CG6" s="201"/>
      <c r="CH6" s="202"/>
      <c r="CI6" s="35"/>
    </row>
    <row r="7" spans="1:87" ht="15.75" x14ac:dyDescent="0.25">
      <c r="B7" s="36">
        <v>0.78685899999999998</v>
      </c>
      <c r="C7" s="36">
        <v>0.65020599999999995</v>
      </c>
      <c r="D7" s="36">
        <v>0.68393199999999998</v>
      </c>
      <c r="J7" s="191" t="s">
        <v>48</v>
      </c>
      <c r="K7" s="62" t="s">
        <v>94</v>
      </c>
      <c r="L7" s="52">
        <v>263326</v>
      </c>
      <c r="M7" s="11">
        <v>143309.42860000001</v>
      </c>
      <c r="N7" s="11">
        <v>440767</v>
      </c>
      <c r="O7" s="11">
        <v>162283.359</v>
      </c>
      <c r="P7" s="11">
        <v>923169</v>
      </c>
      <c r="Q7" s="11">
        <v>1150777</v>
      </c>
      <c r="R7" s="11">
        <v>513337.46149999998</v>
      </c>
      <c r="S7" s="12">
        <v>57496.316500000001</v>
      </c>
      <c r="BE7" s="60" t="s">
        <v>118</v>
      </c>
    </row>
    <row r="8" spans="1:87" ht="15.75" x14ac:dyDescent="0.25">
      <c r="B8" s="36">
        <v>0.26545800000000003</v>
      </c>
      <c r="C8" s="36">
        <v>0.51954699999999998</v>
      </c>
      <c r="D8" s="36">
        <v>0.447459</v>
      </c>
      <c r="J8" s="192"/>
      <c r="K8" s="61" t="s">
        <v>58</v>
      </c>
      <c r="L8" s="67">
        <v>504542.5</v>
      </c>
      <c r="M8">
        <v>147624.4222</v>
      </c>
      <c r="N8">
        <v>349938</v>
      </c>
      <c r="O8">
        <v>315477</v>
      </c>
      <c r="P8">
        <v>1627712</v>
      </c>
      <c r="Q8">
        <v>1601224</v>
      </c>
      <c r="R8">
        <v>908148.75</v>
      </c>
      <c r="S8" s="13">
        <v>992856.76599999995</v>
      </c>
      <c r="U8" s="1" t="s">
        <v>48</v>
      </c>
      <c r="AL8" s="1" t="s">
        <v>48</v>
      </c>
      <c r="BC8" s="1" t="s">
        <v>48</v>
      </c>
      <c r="BD8" s="1"/>
      <c r="BT8" s="1" t="s">
        <v>48</v>
      </c>
    </row>
    <row r="9" spans="1:87" ht="15.75" x14ac:dyDescent="0.25">
      <c r="B9" s="36">
        <v>1.3452200000000001</v>
      </c>
      <c r="C9" s="36">
        <v>2.7215880000000001</v>
      </c>
      <c r="D9" s="36">
        <v>1.829634</v>
      </c>
      <c r="J9" s="193"/>
      <c r="K9" s="63" t="s">
        <v>95</v>
      </c>
      <c r="L9" s="53">
        <v>137834</v>
      </c>
      <c r="M9" s="7">
        <v>156424.13039999999</v>
      </c>
      <c r="N9" s="7">
        <v>341853</v>
      </c>
      <c r="O9" s="7">
        <v>299313.6667</v>
      </c>
      <c r="P9" s="7">
        <v>973076</v>
      </c>
      <c r="Q9" s="7">
        <v>1081413</v>
      </c>
      <c r="R9" s="7">
        <v>372943.5</v>
      </c>
      <c r="S9" s="14">
        <v>601894.38139999995</v>
      </c>
      <c r="AG9" t="s">
        <v>101</v>
      </c>
      <c r="AH9" t="s">
        <v>85</v>
      </c>
      <c r="AX9" t="s">
        <v>101</v>
      </c>
      <c r="AY9" t="s">
        <v>85</v>
      </c>
      <c r="BO9" t="s">
        <v>101</v>
      </c>
      <c r="BP9" t="s">
        <v>85</v>
      </c>
      <c r="CF9" t="s">
        <v>101</v>
      </c>
      <c r="CG9" t="s">
        <v>85</v>
      </c>
    </row>
    <row r="10" spans="1:87" ht="15.75" x14ac:dyDescent="0.25">
      <c r="B10" s="36">
        <v>1.910477</v>
      </c>
      <c r="C10" s="36">
        <v>2.448385</v>
      </c>
      <c r="D10" s="36">
        <v>2.0555780000000001</v>
      </c>
      <c r="J10" s="191" t="s">
        <v>59</v>
      </c>
      <c r="K10" s="62" t="s">
        <v>94</v>
      </c>
      <c r="L10" s="52">
        <v>359073</v>
      </c>
      <c r="M10" s="11">
        <v>640747.5</v>
      </c>
      <c r="N10" s="11">
        <v>560160</v>
      </c>
      <c r="O10" s="11">
        <v>611332.54839999997</v>
      </c>
      <c r="P10" s="11">
        <v>686258.75</v>
      </c>
      <c r="Q10" s="11">
        <v>602350.5</v>
      </c>
      <c r="R10" s="11">
        <v>662220.91669999994</v>
      </c>
      <c r="S10" s="12">
        <v>428950.45449999999</v>
      </c>
      <c r="AG10" t="s">
        <v>79</v>
      </c>
      <c r="AH10">
        <v>286312</v>
      </c>
      <c r="AX10" t="s">
        <v>79</v>
      </c>
      <c r="AY10">
        <v>180061.8</v>
      </c>
      <c r="BO10" t="s">
        <v>73</v>
      </c>
      <c r="BP10">
        <v>570420</v>
      </c>
      <c r="CF10" t="s">
        <v>73</v>
      </c>
      <c r="CG10">
        <v>732249.5</v>
      </c>
    </row>
    <row r="11" spans="1:87" ht="15.75" x14ac:dyDescent="0.25">
      <c r="B11" s="36">
        <v>0.77517599999999998</v>
      </c>
      <c r="C11" s="36">
        <v>1.4694149999999999</v>
      </c>
      <c r="D11" s="36">
        <v>0.65916200000000003</v>
      </c>
      <c r="J11" s="192"/>
      <c r="K11" s="61" t="s">
        <v>58</v>
      </c>
      <c r="L11" s="67">
        <v>399555</v>
      </c>
      <c r="M11">
        <v>588178</v>
      </c>
      <c r="N11">
        <v>538195.5</v>
      </c>
      <c r="O11">
        <v>607216</v>
      </c>
      <c r="P11">
        <v>598074.27870000002</v>
      </c>
      <c r="Q11">
        <v>653992</v>
      </c>
      <c r="R11">
        <v>618034.1176</v>
      </c>
      <c r="S11" s="13">
        <v>603598.71429999999</v>
      </c>
      <c r="AG11" t="s">
        <v>80</v>
      </c>
      <c r="AH11">
        <v>143309.42860000001</v>
      </c>
      <c r="AX11" t="s">
        <v>80</v>
      </c>
      <c r="AY11">
        <v>162283.359</v>
      </c>
      <c r="BO11" t="s">
        <v>74</v>
      </c>
      <c r="BP11">
        <v>923169</v>
      </c>
      <c r="CF11" t="s">
        <v>74</v>
      </c>
      <c r="CG11">
        <v>513337.46149999998</v>
      </c>
    </row>
    <row r="12" spans="1:87" ht="15.75" x14ac:dyDescent="0.25">
      <c r="B12" s="36">
        <v>0.13403999999999999</v>
      </c>
      <c r="C12" s="36">
        <v>1.644895</v>
      </c>
      <c r="D12" s="36">
        <v>0.996166</v>
      </c>
      <c r="J12" s="193"/>
      <c r="K12" s="63" t="s">
        <v>95</v>
      </c>
      <c r="L12" s="53">
        <v>364989.5</v>
      </c>
      <c r="M12" s="7">
        <v>597574</v>
      </c>
      <c r="N12" s="7">
        <v>499835</v>
      </c>
      <c r="O12" s="7">
        <v>668918.71429999999</v>
      </c>
      <c r="P12" s="7">
        <v>531842</v>
      </c>
      <c r="Q12" s="7">
        <v>526087</v>
      </c>
      <c r="R12" s="7">
        <v>565784.09089999995</v>
      </c>
      <c r="S12" s="14">
        <v>604210.65670000005</v>
      </c>
      <c r="AG12" t="s">
        <v>81</v>
      </c>
      <c r="AH12">
        <v>147624.4222</v>
      </c>
      <c r="AX12" t="s">
        <v>81</v>
      </c>
      <c r="AY12">
        <v>315477</v>
      </c>
      <c r="BO12" t="s">
        <v>75</v>
      </c>
      <c r="BP12">
        <v>1627712</v>
      </c>
      <c r="CF12" t="s">
        <v>75</v>
      </c>
      <c r="CG12">
        <v>908148.75</v>
      </c>
    </row>
    <row r="13" spans="1:87" ht="15.75" x14ac:dyDescent="0.25">
      <c r="J13" s="191" t="s">
        <v>90</v>
      </c>
      <c r="K13" s="62" t="s">
        <v>94</v>
      </c>
      <c r="L13" s="52">
        <f t="shared" ref="L13:S15" si="0">L7/L10</f>
        <v>0.73334948603765804</v>
      </c>
      <c r="M13" s="11">
        <f t="shared" si="0"/>
        <v>0.22365975458351381</v>
      </c>
      <c r="N13" s="11">
        <f t="shared" si="0"/>
        <v>0.78685911168237643</v>
      </c>
      <c r="O13" s="11">
        <f t="shared" si="0"/>
        <v>0.26545839809238597</v>
      </c>
      <c r="P13" s="11">
        <f t="shared" si="0"/>
        <v>1.3452200063022877</v>
      </c>
      <c r="Q13" s="11">
        <f t="shared" si="0"/>
        <v>1.9104773715635663</v>
      </c>
      <c r="R13" s="11">
        <f t="shared" si="0"/>
        <v>0.77517554724498783</v>
      </c>
      <c r="S13" s="12">
        <f t="shared" si="0"/>
        <v>0.13403952810125769</v>
      </c>
      <c r="AG13" t="s">
        <v>82</v>
      </c>
      <c r="AH13">
        <v>156424.13039999999</v>
      </c>
      <c r="AX13" t="s">
        <v>82</v>
      </c>
      <c r="AY13">
        <v>299313.6667</v>
      </c>
      <c r="BO13" t="s">
        <v>76</v>
      </c>
      <c r="BP13">
        <v>973076</v>
      </c>
      <c r="CF13" t="s">
        <v>76</v>
      </c>
      <c r="CG13">
        <v>372943.5</v>
      </c>
    </row>
    <row r="14" spans="1:87" ht="15.75" x14ac:dyDescent="0.25">
      <c r="A14" s="38" t="s">
        <v>186</v>
      </c>
      <c r="B14" s="36"/>
      <c r="C14" s="36"/>
      <c r="D14" s="36"/>
      <c r="E14" s="36"/>
      <c r="F14" s="36"/>
      <c r="J14" s="192"/>
      <c r="K14" s="61" t="s">
        <v>58</v>
      </c>
      <c r="L14" s="67">
        <f t="shared" si="0"/>
        <v>1.2627610716922577</v>
      </c>
      <c r="M14">
        <f t="shared" si="0"/>
        <v>0.25098596377287147</v>
      </c>
      <c r="N14">
        <f t="shared" si="0"/>
        <v>0.65020610540221913</v>
      </c>
      <c r="O14">
        <f t="shared" si="0"/>
        <v>0.51954658638771045</v>
      </c>
      <c r="P14">
        <f t="shared" si="0"/>
        <v>2.7215883678162265</v>
      </c>
      <c r="Q14">
        <f t="shared" si="0"/>
        <v>2.4483846897209753</v>
      </c>
      <c r="R14">
        <f t="shared" si="0"/>
        <v>1.4694152379913856</v>
      </c>
      <c r="S14" s="13">
        <f t="shared" si="0"/>
        <v>1.6448954288304387</v>
      </c>
      <c r="AG14" t="s">
        <v>83</v>
      </c>
      <c r="AH14">
        <v>331076.55560000002</v>
      </c>
      <c r="AX14" t="s">
        <v>83</v>
      </c>
      <c r="AY14">
        <v>401529.4828</v>
      </c>
      <c r="BO14" t="s">
        <v>77</v>
      </c>
      <c r="BP14">
        <v>950871</v>
      </c>
      <c r="CF14" t="s">
        <v>77</v>
      </c>
      <c r="CG14">
        <v>774550.55420000001</v>
      </c>
    </row>
    <row r="15" spans="1:87" ht="15.75" x14ac:dyDescent="0.25">
      <c r="A15" s="38" t="s">
        <v>187</v>
      </c>
      <c r="B15" s="36" t="s">
        <v>168</v>
      </c>
      <c r="C15" s="36"/>
      <c r="D15" s="36"/>
      <c r="E15" s="36"/>
      <c r="F15" s="36"/>
      <c r="J15" s="193"/>
      <c r="K15" s="63" t="s">
        <v>95</v>
      </c>
      <c r="L15" s="53">
        <f t="shared" si="0"/>
        <v>0.37763826082668134</v>
      </c>
      <c r="M15" s="7">
        <f t="shared" si="0"/>
        <v>0.26176528831575668</v>
      </c>
      <c r="N15" s="7">
        <f t="shared" si="0"/>
        <v>0.6839316974601618</v>
      </c>
      <c r="O15" s="7">
        <f t="shared" si="0"/>
        <v>0.44745895174007994</v>
      </c>
      <c r="P15" s="7">
        <f t="shared" si="0"/>
        <v>1.8296336129903241</v>
      </c>
      <c r="Q15" s="7">
        <f t="shared" si="0"/>
        <v>2.0555782598695651</v>
      </c>
      <c r="R15" s="7">
        <f t="shared" si="0"/>
        <v>0.65916222459835172</v>
      </c>
      <c r="S15" s="14">
        <f t="shared" si="0"/>
        <v>0.99616644414606847</v>
      </c>
      <c r="AG15" t="s">
        <v>84</v>
      </c>
      <c r="AH15">
        <v>217250.8125</v>
      </c>
      <c r="AX15" t="s">
        <v>84</v>
      </c>
      <c r="AY15">
        <v>284755.92979999998</v>
      </c>
      <c r="BO15" t="s">
        <v>78</v>
      </c>
      <c r="BP15">
        <v>866233</v>
      </c>
      <c r="CF15" t="s">
        <v>78</v>
      </c>
      <c r="CG15">
        <v>560983.14630000002</v>
      </c>
    </row>
    <row r="16" spans="1:87" x14ac:dyDescent="0.25">
      <c r="A16" s="38" t="s">
        <v>188</v>
      </c>
      <c r="B16" s="36">
        <v>7.1459999999999999</v>
      </c>
      <c r="C16" s="36"/>
      <c r="D16" s="36"/>
      <c r="E16" s="36"/>
      <c r="F16" s="36"/>
      <c r="BO16" t="s">
        <v>79</v>
      </c>
      <c r="BP16">
        <v>861653</v>
      </c>
      <c r="CF16" t="s">
        <v>79</v>
      </c>
      <c r="CG16">
        <v>403660.92680000002</v>
      </c>
    </row>
    <row r="17" spans="1:85" x14ac:dyDescent="0.25">
      <c r="A17" s="38" t="s">
        <v>189</v>
      </c>
      <c r="B17" s="36">
        <v>1.55E-2</v>
      </c>
      <c r="C17" s="36"/>
      <c r="D17" s="36"/>
      <c r="E17" s="36"/>
      <c r="F17" s="36"/>
      <c r="BO17" t="s">
        <v>80</v>
      </c>
      <c r="BP17">
        <v>1150777</v>
      </c>
      <c r="CF17" t="s">
        <v>80</v>
      </c>
      <c r="CG17">
        <v>57496.316500000001</v>
      </c>
    </row>
    <row r="18" spans="1:85" x14ac:dyDescent="0.25">
      <c r="A18" s="38" t="s">
        <v>190</v>
      </c>
      <c r="B18" s="36" t="s">
        <v>175</v>
      </c>
      <c r="C18" s="36"/>
      <c r="D18" s="36"/>
      <c r="E18" s="36"/>
      <c r="F18" s="36"/>
      <c r="J18" t="s">
        <v>236</v>
      </c>
      <c r="BO18" t="s">
        <v>81</v>
      </c>
      <c r="BP18">
        <v>1601224</v>
      </c>
      <c r="CF18" t="s">
        <v>81</v>
      </c>
      <c r="CG18">
        <v>992856.76599999995</v>
      </c>
    </row>
    <row r="19" spans="1:85" x14ac:dyDescent="0.25">
      <c r="A19" s="38" t="s">
        <v>191</v>
      </c>
      <c r="B19" s="36" t="s">
        <v>134</v>
      </c>
      <c r="C19" s="36"/>
      <c r="D19" s="36"/>
      <c r="E19" s="36"/>
      <c r="F19" s="36"/>
      <c r="BO19" t="s">
        <v>82</v>
      </c>
      <c r="BP19">
        <v>1081413</v>
      </c>
      <c r="CF19" t="s">
        <v>82</v>
      </c>
      <c r="CG19">
        <v>601894.38139999995</v>
      </c>
    </row>
    <row r="20" spans="1:85" x14ac:dyDescent="0.25">
      <c r="A20" s="38" t="s">
        <v>192</v>
      </c>
      <c r="B20" s="36">
        <v>0.74160000000000004</v>
      </c>
      <c r="C20" s="36"/>
      <c r="D20" s="36"/>
      <c r="E20" s="36"/>
      <c r="F20" s="36"/>
      <c r="BO20" t="s">
        <v>83</v>
      </c>
      <c r="BP20">
        <v>748433</v>
      </c>
      <c r="CF20" t="s">
        <v>83</v>
      </c>
      <c r="CG20">
        <v>1138764.1791999999</v>
      </c>
    </row>
    <row r="21" spans="1:85" x14ac:dyDescent="0.25">
      <c r="A21" s="38" t="s">
        <v>193</v>
      </c>
      <c r="B21" s="36">
        <v>0.50519999999999998</v>
      </c>
      <c r="C21" s="36"/>
      <c r="D21" s="36"/>
      <c r="E21" s="36"/>
      <c r="F21" s="36"/>
      <c r="BO21" t="s">
        <v>84</v>
      </c>
      <c r="BP21">
        <v>569515</v>
      </c>
      <c r="CF21" t="s">
        <v>84</v>
      </c>
      <c r="CG21">
        <v>579406.22640000004</v>
      </c>
    </row>
    <row r="22" spans="1:85" x14ac:dyDescent="0.25">
      <c r="A22" s="38"/>
      <c r="B22" s="36"/>
      <c r="C22" s="36"/>
      <c r="D22" s="36"/>
      <c r="E22" s="36"/>
      <c r="F22" s="36"/>
    </row>
    <row r="23" spans="1:85" x14ac:dyDescent="0.25">
      <c r="A23" s="38" t="s">
        <v>194</v>
      </c>
      <c r="B23" s="36"/>
      <c r="C23" s="36"/>
      <c r="D23" s="36"/>
      <c r="E23" s="36"/>
      <c r="F23" s="36"/>
      <c r="V23" s="1" t="s">
        <v>100</v>
      </c>
      <c r="AM23" s="1" t="s">
        <v>100</v>
      </c>
    </row>
    <row r="24" spans="1:85" x14ac:dyDescent="0.25">
      <c r="A24" s="38" t="s">
        <v>188</v>
      </c>
      <c r="B24" s="36">
        <v>12.8</v>
      </c>
      <c r="C24" s="36"/>
      <c r="D24" s="36"/>
      <c r="E24" s="36"/>
      <c r="F24" s="36"/>
      <c r="AG24" t="s">
        <v>101</v>
      </c>
      <c r="AH24" t="s">
        <v>85</v>
      </c>
      <c r="AX24" t="s">
        <v>101</v>
      </c>
      <c r="AY24" t="s">
        <v>85</v>
      </c>
    </row>
    <row r="25" spans="1:85" x14ac:dyDescent="0.25">
      <c r="A25" s="38" t="s">
        <v>189</v>
      </c>
      <c r="B25" s="36" t="s">
        <v>132</v>
      </c>
      <c r="C25" s="36"/>
      <c r="D25" s="36"/>
      <c r="E25" s="36"/>
      <c r="F25" s="36"/>
      <c r="AG25" t="s">
        <v>73</v>
      </c>
      <c r="AH25">
        <v>232179.92310000001</v>
      </c>
      <c r="AX25" t="s">
        <v>73</v>
      </c>
      <c r="AY25">
        <v>527865</v>
      </c>
    </row>
    <row r="26" spans="1:85" x14ac:dyDescent="0.25">
      <c r="A26" s="38" t="s">
        <v>190</v>
      </c>
      <c r="B26" s="36" t="s">
        <v>133</v>
      </c>
      <c r="C26" s="36"/>
      <c r="D26" s="36"/>
      <c r="E26" s="36"/>
      <c r="F26" s="36"/>
      <c r="AG26" t="s">
        <v>74</v>
      </c>
      <c r="AH26">
        <v>263326</v>
      </c>
      <c r="AX26" t="s">
        <v>74</v>
      </c>
      <c r="AY26">
        <v>440767</v>
      </c>
    </row>
    <row r="27" spans="1:85" x14ac:dyDescent="0.25">
      <c r="A27" s="38" t="s">
        <v>195</v>
      </c>
      <c r="B27" s="36" t="s">
        <v>134</v>
      </c>
      <c r="C27" s="36"/>
      <c r="D27" s="36"/>
      <c r="E27" s="36"/>
      <c r="F27" s="36"/>
      <c r="AG27" t="s">
        <v>75</v>
      </c>
      <c r="AH27">
        <v>504542.5</v>
      </c>
      <c r="AX27" t="s">
        <v>75</v>
      </c>
      <c r="AY27">
        <v>349938</v>
      </c>
    </row>
    <row r="28" spans="1:85" x14ac:dyDescent="0.25">
      <c r="A28" s="38" t="s">
        <v>193</v>
      </c>
      <c r="B28" s="36">
        <v>0.76</v>
      </c>
      <c r="C28" s="36"/>
      <c r="D28" s="36"/>
      <c r="E28" s="36"/>
      <c r="F28" s="36"/>
      <c r="AG28" t="s">
        <v>76</v>
      </c>
      <c r="AH28">
        <v>137834</v>
      </c>
      <c r="AX28" t="s">
        <v>76</v>
      </c>
      <c r="AY28">
        <v>341853</v>
      </c>
    </row>
    <row r="29" spans="1:85" x14ac:dyDescent="0.25">
      <c r="A29" s="38"/>
      <c r="B29" s="36"/>
      <c r="C29" s="36"/>
      <c r="D29" s="36"/>
      <c r="E29" s="36"/>
      <c r="F29" s="36"/>
      <c r="AG29" t="s">
        <v>77</v>
      </c>
      <c r="AH29">
        <v>136981</v>
      </c>
      <c r="AX29" t="s">
        <v>77</v>
      </c>
      <c r="AY29">
        <v>295734</v>
      </c>
    </row>
    <row r="30" spans="1:85" x14ac:dyDescent="0.25">
      <c r="A30" s="38" t="s">
        <v>196</v>
      </c>
      <c r="B30" s="36" t="s">
        <v>197</v>
      </c>
      <c r="C30" s="36" t="s">
        <v>157</v>
      </c>
      <c r="D30" s="36" t="s">
        <v>198</v>
      </c>
      <c r="E30" s="36" t="s">
        <v>199</v>
      </c>
      <c r="F30" s="36" t="s">
        <v>128</v>
      </c>
      <c r="AG30" t="s">
        <v>78</v>
      </c>
      <c r="AH30">
        <v>106661.6957</v>
      </c>
      <c r="AX30" t="s">
        <v>78</v>
      </c>
      <c r="AY30">
        <v>218803</v>
      </c>
    </row>
    <row r="31" spans="1:85" x14ac:dyDescent="0.25">
      <c r="A31" s="38" t="s">
        <v>200</v>
      </c>
      <c r="B31" s="36">
        <v>1.5680000000000001</v>
      </c>
      <c r="C31" s="36">
        <v>2</v>
      </c>
      <c r="D31" s="36">
        <v>0.78420000000000001</v>
      </c>
      <c r="E31" s="36" t="s">
        <v>227</v>
      </c>
      <c r="F31" s="36" t="s">
        <v>228</v>
      </c>
      <c r="BD31" s="1"/>
    </row>
    <row r="32" spans="1:85" x14ac:dyDescent="0.25">
      <c r="A32" s="38" t="s">
        <v>203</v>
      </c>
      <c r="B32" s="36">
        <v>9.8320000000000007</v>
      </c>
      <c r="C32" s="36">
        <v>7</v>
      </c>
      <c r="D32" s="36">
        <v>1.405</v>
      </c>
      <c r="E32" s="36" t="s">
        <v>226</v>
      </c>
      <c r="F32" s="36" t="s">
        <v>202</v>
      </c>
    </row>
    <row r="33" spans="1:85" x14ac:dyDescent="0.25">
      <c r="A33" s="38" t="s">
        <v>206</v>
      </c>
      <c r="B33" s="36">
        <v>1.536</v>
      </c>
      <c r="C33" s="36">
        <v>14</v>
      </c>
      <c r="D33" s="36">
        <v>0.10970000000000001</v>
      </c>
      <c r="E33" s="36"/>
      <c r="F33" s="36"/>
    </row>
    <row r="34" spans="1:85" x14ac:dyDescent="0.25">
      <c r="A34" s="38" t="s">
        <v>207</v>
      </c>
      <c r="B34" s="36">
        <v>12.94</v>
      </c>
      <c r="C34" s="36">
        <v>23</v>
      </c>
      <c r="D34" s="36"/>
      <c r="E34" s="36"/>
      <c r="F34" s="36"/>
    </row>
    <row r="35" spans="1:85" x14ac:dyDescent="0.25">
      <c r="A35" s="38"/>
      <c r="B35" s="36"/>
      <c r="C35" s="36"/>
      <c r="D35" s="36"/>
      <c r="E35" s="36"/>
      <c r="F35" s="36"/>
      <c r="G35" s="36"/>
    </row>
    <row r="36" spans="1:85" x14ac:dyDescent="0.25">
      <c r="A36" s="38" t="s">
        <v>138</v>
      </c>
      <c r="B36" s="36">
        <v>1</v>
      </c>
      <c r="C36" s="36"/>
      <c r="D36" s="36"/>
      <c r="E36" s="36"/>
      <c r="F36" s="36"/>
      <c r="G36" s="36"/>
      <c r="H36" s="46"/>
    </row>
    <row r="37" spans="1:85" x14ac:dyDescent="0.25">
      <c r="A37" s="38" t="s">
        <v>139</v>
      </c>
      <c r="B37" s="36">
        <v>2</v>
      </c>
      <c r="C37" s="36"/>
      <c r="D37" s="36"/>
      <c r="E37" s="36"/>
      <c r="F37" s="36"/>
      <c r="G37" s="36"/>
      <c r="H37" s="46"/>
    </row>
    <row r="38" spans="1:85" x14ac:dyDescent="0.25">
      <c r="A38" s="38" t="s">
        <v>140</v>
      </c>
      <c r="B38" s="36">
        <v>0.05</v>
      </c>
      <c r="C38" s="36"/>
      <c r="D38" s="36"/>
      <c r="E38" s="36"/>
      <c r="F38" s="36"/>
      <c r="G38" s="36"/>
      <c r="H38" s="46"/>
      <c r="U38" s="1" t="s">
        <v>59</v>
      </c>
    </row>
    <row r="39" spans="1:85" x14ac:dyDescent="0.25">
      <c r="A39" s="38"/>
      <c r="B39" s="36"/>
      <c r="C39" s="36"/>
      <c r="D39" s="36"/>
      <c r="E39" s="36"/>
      <c r="F39" s="36"/>
      <c r="G39" s="36"/>
      <c r="H39" s="46"/>
      <c r="AG39" t="s">
        <v>101</v>
      </c>
      <c r="AH39" t="s">
        <v>85</v>
      </c>
      <c r="AL39" s="1" t="s">
        <v>59</v>
      </c>
      <c r="BC39" s="1" t="s">
        <v>59</v>
      </c>
      <c r="BT39" s="1" t="s">
        <v>59</v>
      </c>
      <c r="CF39" t="s">
        <v>101</v>
      </c>
      <c r="CG39" t="s">
        <v>85</v>
      </c>
    </row>
    <row r="40" spans="1:85" x14ac:dyDescent="0.25">
      <c r="A40" s="38" t="s">
        <v>229</v>
      </c>
      <c r="B40" s="36" t="s">
        <v>142</v>
      </c>
      <c r="C40" s="36" t="s">
        <v>143</v>
      </c>
      <c r="D40" s="36" t="s">
        <v>144</v>
      </c>
      <c r="E40" s="36" t="s">
        <v>145</v>
      </c>
      <c r="F40" s="36" t="s">
        <v>146</v>
      </c>
      <c r="G40" s="36" t="s">
        <v>230</v>
      </c>
      <c r="H40" s="46"/>
      <c r="AG40" t="s">
        <v>73</v>
      </c>
      <c r="AH40">
        <v>276937.5</v>
      </c>
      <c r="AX40" t="s">
        <v>101</v>
      </c>
      <c r="AY40" t="s">
        <v>85</v>
      </c>
      <c r="BO40" t="s">
        <v>101</v>
      </c>
      <c r="BP40" t="s">
        <v>85</v>
      </c>
      <c r="CF40" t="s">
        <v>73</v>
      </c>
      <c r="CG40">
        <v>86801</v>
      </c>
    </row>
    <row r="41" spans="1:85" x14ac:dyDescent="0.25">
      <c r="A41" s="38" t="s">
        <v>231</v>
      </c>
      <c r="B41" s="36">
        <v>0.59919999999999995</v>
      </c>
      <c r="C41" s="36" t="s">
        <v>232</v>
      </c>
      <c r="D41" s="36" t="s">
        <v>134</v>
      </c>
      <c r="E41" s="36" t="s">
        <v>175</v>
      </c>
      <c r="F41" s="36">
        <v>4.2299999999999997E-2</v>
      </c>
      <c r="G41" s="36" t="s">
        <v>233</v>
      </c>
      <c r="H41" s="46" t="s">
        <v>94</v>
      </c>
      <c r="AG41" t="s">
        <v>74</v>
      </c>
      <c r="AH41">
        <v>359073</v>
      </c>
      <c r="AX41" t="s">
        <v>73</v>
      </c>
      <c r="AY41">
        <v>468559</v>
      </c>
      <c r="BO41" t="s">
        <v>73</v>
      </c>
      <c r="BP41">
        <v>593061</v>
      </c>
      <c r="CF41" t="s">
        <v>74</v>
      </c>
      <c r="CG41">
        <v>103120</v>
      </c>
    </row>
    <row r="42" spans="1:85" x14ac:dyDescent="0.25">
      <c r="A42" s="38" t="s">
        <v>223</v>
      </c>
      <c r="B42" s="36">
        <v>0.45710000000000001</v>
      </c>
      <c r="C42" s="36" t="s">
        <v>234</v>
      </c>
      <c r="D42" s="36" t="s">
        <v>134</v>
      </c>
      <c r="E42" s="36" t="s">
        <v>175</v>
      </c>
      <c r="F42" s="36">
        <v>2.7E-2</v>
      </c>
      <c r="G42" s="36" t="s">
        <v>235</v>
      </c>
      <c r="H42" s="46" t="s">
        <v>95</v>
      </c>
      <c r="AG42" t="s">
        <v>75</v>
      </c>
      <c r="AH42">
        <v>399555</v>
      </c>
      <c r="AX42" t="s">
        <v>74</v>
      </c>
      <c r="AY42">
        <v>560160</v>
      </c>
      <c r="BO42" t="s">
        <v>74</v>
      </c>
      <c r="BP42">
        <v>686258.75</v>
      </c>
      <c r="CF42" t="s">
        <v>75</v>
      </c>
      <c r="CG42">
        <v>484461</v>
      </c>
    </row>
    <row r="43" spans="1:85" x14ac:dyDescent="0.25">
      <c r="A43" s="38"/>
      <c r="B43" s="36"/>
      <c r="C43" s="36"/>
      <c r="D43" s="36"/>
      <c r="E43" s="36"/>
      <c r="F43" s="36"/>
      <c r="G43" s="36"/>
      <c r="AG43" t="s">
        <v>76</v>
      </c>
      <c r="AH43">
        <v>364989.5</v>
      </c>
      <c r="AX43" t="s">
        <v>75</v>
      </c>
      <c r="AY43">
        <v>538195.5</v>
      </c>
      <c r="BO43" t="s">
        <v>75</v>
      </c>
      <c r="BP43">
        <v>598074.27870000002</v>
      </c>
      <c r="CF43" t="s">
        <v>76</v>
      </c>
      <c r="CG43">
        <v>1367527</v>
      </c>
    </row>
    <row r="44" spans="1:85" x14ac:dyDescent="0.25">
      <c r="A44" s="38"/>
      <c r="B44" s="36"/>
      <c r="C44" s="36"/>
      <c r="D44" s="36"/>
      <c r="E44" s="36"/>
      <c r="F44" s="36"/>
      <c r="G44" s="36"/>
      <c r="AG44" t="s">
        <v>77</v>
      </c>
      <c r="AH44">
        <v>421934</v>
      </c>
      <c r="AX44" t="s">
        <v>76</v>
      </c>
      <c r="AY44">
        <v>499835</v>
      </c>
      <c r="BO44" t="s">
        <v>76</v>
      </c>
      <c r="BP44">
        <v>531842</v>
      </c>
      <c r="CF44" t="s">
        <v>77</v>
      </c>
      <c r="CG44">
        <v>1425248</v>
      </c>
    </row>
    <row r="45" spans="1:85" x14ac:dyDescent="0.25">
      <c r="A45" s="38"/>
      <c r="B45" s="36"/>
      <c r="C45" s="36"/>
      <c r="D45" s="36"/>
      <c r="E45" s="36"/>
      <c r="F45" s="36"/>
      <c r="G45" s="36"/>
      <c r="AG45" t="s">
        <v>78</v>
      </c>
      <c r="AH45">
        <v>411031.5</v>
      </c>
      <c r="AX45" t="s">
        <v>77</v>
      </c>
      <c r="AY45">
        <v>528687.85</v>
      </c>
      <c r="BO45" t="s">
        <v>77</v>
      </c>
      <c r="BP45">
        <v>495293</v>
      </c>
      <c r="CF45" t="s">
        <v>78</v>
      </c>
      <c r="CG45">
        <v>212771</v>
      </c>
    </row>
    <row r="46" spans="1:85" x14ac:dyDescent="0.25">
      <c r="A46" s="38"/>
      <c r="B46" s="36"/>
      <c r="C46" s="36"/>
      <c r="D46" s="36"/>
      <c r="E46" s="36"/>
      <c r="F46" s="36"/>
      <c r="G46" s="36"/>
      <c r="AG46" t="s">
        <v>79</v>
      </c>
      <c r="AH46">
        <v>528910.5</v>
      </c>
      <c r="AX46" t="s">
        <v>78</v>
      </c>
      <c r="AY46">
        <v>486889.5</v>
      </c>
      <c r="BO46" t="s">
        <v>78</v>
      </c>
      <c r="BP46">
        <v>537120.16130000004</v>
      </c>
      <c r="CF46" t="s">
        <v>79</v>
      </c>
      <c r="CG46">
        <v>95460</v>
      </c>
    </row>
    <row r="47" spans="1:85" x14ac:dyDescent="0.25">
      <c r="AG47" t="s">
        <v>80</v>
      </c>
      <c r="AH47">
        <v>640747.5</v>
      </c>
      <c r="AX47" t="s">
        <v>79</v>
      </c>
      <c r="AY47">
        <v>598998.58620000002</v>
      </c>
      <c r="BO47" t="s">
        <v>79</v>
      </c>
      <c r="BP47">
        <v>602780.5</v>
      </c>
      <c r="CF47" t="s">
        <v>80</v>
      </c>
      <c r="CG47">
        <v>103710</v>
      </c>
    </row>
    <row r="48" spans="1:85" x14ac:dyDescent="0.25">
      <c r="AG48" t="s">
        <v>81</v>
      </c>
      <c r="AH48">
        <v>588178</v>
      </c>
      <c r="AX48" t="s">
        <v>80</v>
      </c>
      <c r="AY48">
        <v>611332.54839999997</v>
      </c>
      <c r="BO48" t="s">
        <v>80</v>
      </c>
      <c r="BP48">
        <v>602350.5</v>
      </c>
      <c r="CF48" t="s">
        <v>81</v>
      </c>
      <c r="CG48">
        <v>242093</v>
      </c>
    </row>
    <row r="49" spans="33:85" x14ac:dyDescent="0.25">
      <c r="AG49" t="s">
        <v>82</v>
      </c>
      <c r="AH49">
        <v>597574</v>
      </c>
      <c r="AX49" t="s">
        <v>81</v>
      </c>
      <c r="AY49">
        <v>607216</v>
      </c>
      <c r="BO49" t="s">
        <v>81</v>
      </c>
      <c r="BP49">
        <v>653992</v>
      </c>
      <c r="CF49" t="s">
        <v>82</v>
      </c>
      <c r="CG49">
        <v>1635826</v>
      </c>
    </row>
    <row r="50" spans="33:85" x14ac:dyDescent="0.25">
      <c r="AG50" t="s">
        <v>83</v>
      </c>
      <c r="AH50">
        <v>611191.5</v>
      </c>
      <c r="AX50" t="s">
        <v>82</v>
      </c>
      <c r="AY50">
        <v>668918.71429999999</v>
      </c>
      <c r="BO50" t="s">
        <v>82</v>
      </c>
      <c r="BP50">
        <v>526087</v>
      </c>
      <c r="CF50" t="s">
        <v>83</v>
      </c>
      <c r="CG50">
        <v>1603561</v>
      </c>
    </row>
    <row r="51" spans="33:85" x14ac:dyDescent="0.25">
      <c r="AG51" t="s">
        <v>84</v>
      </c>
      <c r="AH51">
        <v>620070</v>
      </c>
      <c r="AX51" t="s">
        <v>83</v>
      </c>
      <c r="AY51">
        <v>701416.19050000003</v>
      </c>
      <c r="BO51" t="s">
        <v>83</v>
      </c>
      <c r="BP51">
        <v>585950</v>
      </c>
      <c r="CF51" t="s">
        <v>84</v>
      </c>
      <c r="CG51">
        <v>204017</v>
      </c>
    </row>
    <row r="52" spans="33:85" x14ac:dyDescent="0.25">
      <c r="AX52" t="s">
        <v>84</v>
      </c>
      <c r="AY52">
        <v>679696</v>
      </c>
      <c r="BO52" t="s">
        <v>84</v>
      </c>
      <c r="BP52">
        <v>575535.66669999994</v>
      </c>
    </row>
    <row r="55" spans="33:85" x14ac:dyDescent="0.25">
      <c r="CF55" t="s">
        <v>101</v>
      </c>
      <c r="CG55" t="s">
        <v>85</v>
      </c>
    </row>
    <row r="56" spans="33:85" x14ac:dyDescent="0.25">
      <c r="CF56" t="s">
        <v>73</v>
      </c>
      <c r="CG56">
        <v>534820.57140000002</v>
      </c>
    </row>
    <row r="57" spans="33:85" x14ac:dyDescent="0.25">
      <c r="CF57" t="s">
        <v>74</v>
      </c>
      <c r="CG57">
        <v>662220.91669999994</v>
      </c>
    </row>
    <row r="58" spans="33:85" x14ac:dyDescent="0.25">
      <c r="CF58" t="s">
        <v>75</v>
      </c>
      <c r="CG58">
        <v>618034.1176</v>
      </c>
    </row>
    <row r="59" spans="33:85" x14ac:dyDescent="0.25">
      <c r="CF59" t="s">
        <v>76</v>
      </c>
      <c r="CG59">
        <v>565784.09089999995</v>
      </c>
    </row>
    <row r="60" spans="33:85" x14ac:dyDescent="0.25">
      <c r="CF60" t="s">
        <v>77</v>
      </c>
      <c r="CG60">
        <v>601096</v>
      </c>
    </row>
    <row r="61" spans="33:85" x14ac:dyDescent="0.25">
      <c r="CF61" t="s">
        <v>78</v>
      </c>
      <c r="CG61">
        <v>605944.81819999998</v>
      </c>
    </row>
    <row r="62" spans="33:85" x14ac:dyDescent="0.25">
      <c r="CF62" t="s">
        <v>79</v>
      </c>
      <c r="CG62">
        <v>612144</v>
      </c>
    </row>
    <row r="63" spans="33:85" x14ac:dyDescent="0.25">
      <c r="CF63" t="s">
        <v>80</v>
      </c>
      <c r="CG63">
        <v>428950.45449999999</v>
      </c>
    </row>
    <row r="64" spans="33:85" x14ac:dyDescent="0.25">
      <c r="CF64" t="s">
        <v>81</v>
      </c>
      <c r="CG64">
        <v>603598.71429999999</v>
      </c>
    </row>
    <row r="65" spans="84:85" x14ac:dyDescent="0.25">
      <c r="CF65" t="s">
        <v>82</v>
      </c>
      <c r="CG65">
        <v>604210.65670000005</v>
      </c>
    </row>
    <row r="66" spans="84:85" x14ac:dyDescent="0.25">
      <c r="CF66" t="s">
        <v>83</v>
      </c>
      <c r="CG66">
        <v>609884.90480000002</v>
      </c>
    </row>
    <row r="67" spans="84:85" x14ac:dyDescent="0.25">
      <c r="CF67" t="s">
        <v>84</v>
      </c>
      <c r="CG67">
        <v>641024</v>
      </c>
    </row>
  </sheetData>
  <mergeCells count="11">
    <mergeCell ref="J7:J9"/>
    <mergeCell ref="J10:J12"/>
    <mergeCell ref="J13:J15"/>
    <mergeCell ref="BV6:CA6"/>
    <mergeCell ref="CC6:CH6"/>
    <mergeCell ref="W6:AB6"/>
    <mergeCell ref="AD6:AI6"/>
    <mergeCell ref="AN6:AS6"/>
    <mergeCell ref="AU6:AZ6"/>
    <mergeCell ref="BE6:BJ6"/>
    <mergeCell ref="BL6:BQ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AFAA-2C10-48C5-933F-4ED349AE32D8}">
  <dimension ref="A1"/>
  <sheetViews>
    <sheetView workbookViewId="0">
      <selection activeCell="A2" sqref="A2"/>
    </sheetView>
  </sheetViews>
  <sheetFormatPr defaultColWidth="8.85546875" defaultRowHeight="15" x14ac:dyDescent="0.25"/>
  <sheetData>
    <row r="1" spans="1:1" x14ac:dyDescent="0.25">
      <c r="A1" s="1" t="s">
        <v>839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194F-1CC5-4A31-B5C3-E4CEB6A86163}">
  <dimension ref="A1:K38"/>
  <sheetViews>
    <sheetView workbookViewId="0">
      <selection activeCell="C5" sqref="C5"/>
    </sheetView>
  </sheetViews>
  <sheetFormatPr defaultColWidth="8.85546875" defaultRowHeight="15" x14ac:dyDescent="0.25"/>
  <cols>
    <col min="1" max="1" width="29.85546875" bestFit="1" customWidth="1"/>
    <col min="2" max="2" width="10" customWidth="1"/>
    <col min="9" max="9" width="38.28515625" bestFit="1" customWidth="1"/>
    <col min="10" max="10" width="17.7109375" bestFit="1" customWidth="1"/>
    <col min="11" max="11" width="15" bestFit="1" customWidth="1"/>
  </cols>
  <sheetData>
    <row r="1" spans="1:11" x14ac:dyDescent="0.25">
      <c r="A1" s="1" t="s">
        <v>1270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651</v>
      </c>
      <c r="I3" t="s">
        <v>651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0.33</v>
      </c>
      <c r="C6" s="36">
        <v>0.28000000000000003</v>
      </c>
      <c r="D6" s="36">
        <v>0.36</v>
      </c>
      <c r="J6" s="36">
        <v>0.11</v>
      </c>
      <c r="K6" s="36">
        <v>0.13</v>
      </c>
    </row>
    <row r="7" spans="1:11" x14ac:dyDescent="0.25">
      <c r="B7" s="36">
        <v>0.32</v>
      </c>
      <c r="C7" s="36">
        <v>0.28999999999999998</v>
      </c>
      <c r="D7" s="36">
        <v>0.33</v>
      </c>
      <c r="J7" s="36">
        <v>0.02</v>
      </c>
      <c r="K7" s="36">
        <v>0.13</v>
      </c>
    </row>
    <row r="8" spans="1:11" x14ac:dyDescent="0.25">
      <c r="B8" s="36">
        <v>0.37</v>
      </c>
      <c r="C8" s="36">
        <v>0.26</v>
      </c>
      <c r="D8" s="36">
        <v>0.37</v>
      </c>
      <c r="J8" s="36">
        <v>0.09</v>
      </c>
      <c r="K8" s="36">
        <v>7.0000000000000007E-2</v>
      </c>
    </row>
    <row r="9" spans="1:11" x14ac:dyDescent="0.25">
      <c r="B9" s="36">
        <v>0.3</v>
      </c>
      <c r="C9" s="36">
        <v>0.28000000000000003</v>
      </c>
      <c r="D9" s="36">
        <v>0.31</v>
      </c>
      <c r="J9" s="36">
        <v>7.0000000000000007E-2</v>
      </c>
      <c r="K9" s="36">
        <v>0.11</v>
      </c>
    </row>
    <row r="10" spans="1:11" x14ac:dyDescent="0.25">
      <c r="B10" s="36">
        <v>0.33</v>
      </c>
      <c r="C10" s="36">
        <v>0.28000000000000003</v>
      </c>
      <c r="D10" s="36">
        <v>0.42</v>
      </c>
      <c r="J10" s="36">
        <v>0.11</v>
      </c>
      <c r="K10" s="36">
        <v>7.0000000000000007E-2</v>
      </c>
    </row>
    <row r="12" spans="1:11" x14ac:dyDescent="0.25">
      <c r="A12" s="38" t="s">
        <v>264</v>
      </c>
      <c r="B12" s="36"/>
      <c r="I12" s="38" t="s">
        <v>986</v>
      </c>
      <c r="J12" s="36" t="s">
        <v>1287</v>
      </c>
    </row>
    <row r="13" spans="1:11" x14ac:dyDescent="0.25">
      <c r="A13" s="38" t="s">
        <v>188</v>
      </c>
      <c r="B13" s="36">
        <v>9.7319999999999993</v>
      </c>
      <c r="I13" s="38" t="s">
        <v>987</v>
      </c>
      <c r="J13" s="36" t="s">
        <v>987</v>
      </c>
    </row>
    <row r="14" spans="1:11" x14ac:dyDescent="0.25">
      <c r="A14" s="38" t="s">
        <v>189</v>
      </c>
      <c r="B14" s="36">
        <v>3.0999999999999999E-3</v>
      </c>
      <c r="I14" s="38" t="s">
        <v>988</v>
      </c>
      <c r="J14" s="36" t="s">
        <v>1297</v>
      </c>
    </row>
    <row r="15" spans="1:11" x14ac:dyDescent="0.25">
      <c r="A15" s="38" t="s">
        <v>190</v>
      </c>
      <c r="B15" s="36" t="s">
        <v>159</v>
      </c>
      <c r="I15" s="38"/>
      <c r="J15" s="36"/>
    </row>
    <row r="16" spans="1:11" x14ac:dyDescent="0.25">
      <c r="A16" s="38" t="s">
        <v>265</v>
      </c>
      <c r="B16" s="36" t="s">
        <v>134</v>
      </c>
      <c r="I16" s="38" t="s">
        <v>462</v>
      </c>
      <c r="J16" s="36"/>
    </row>
    <row r="17" spans="1:10" x14ac:dyDescent="0.25">
      <c r="A17" s="38" t="s">
        <v>193</v>
      </c>
      <c r="B17" s="36">
        <v>0.61860000000000004</v>
      </c>
      <c r="I17" s="38" t="s">
        <v>440</v>
      </c>
      <c r="J17" s="36">
        <v>0.33700000000000002</v>
      </c>
    </row>
    <row r="18" spans="1:10" x14ac:dyDescent="0.25">
      <c r="A18" s="38"/>
      <c r="B18" s="36"/>
      <c r="I18" s="38" t="s">
        <v>441</v>
      </c>
      <c r="J18" s="36" t="s">
        <v>171</v>
      </c>
    </row>
    <row r="19" spans="1:10" x14ac:dyDescent="0.25">
      <c r="A19" s="38" t="s">
        <v>266</v>
      </c>
      <c r="B19" s="36"/>
      <c r="I19" s="38" t="s">
        <v>442</v>
      </c>
      <c r="J19" s="36" t="s">
        <v>168</v>
      </c>
    </row>
    <row r="20" spans="1:10" x14ac:dyDescent="0.25">
      <c r="A20" s="38" t="s">
        <v>267</v>
      </c>
      <c r="B20" s="36" t="s">
        <v>1165</v>
      </c>
      <c r="I20" s="38" t="s">
        <v>443</v>
      </c>
      <c r="J20" s="36" t="s">
        <v>444</v>
      </c>
    </row>
    <row r="21" spans="1:10" x14ac:dyDescent="0.25">
      <c r="A21" s="38" t="s">
        <v>189</v>
      </c>
      <c r="B21" s="36">
        <v>0.1706</v>
      </c>
      <c r="I21" s="38" t="s">
        <v>445</v>
      </c>
      <c r="J21" s="36" t="s">
        <v>1169</v>
      </c>
    </row>
    <row r="22" spans="1:10" x14ac:dyDescent="0.25">
      <c r="A22" s="38" t="s">
        <v>190</v>
      </c>
      <c r="B22" s="36" t="s">
        <v>171</v>
      </c>
      <c r="I22" s="38"/>
      <c r="J22" s="36"/>
    </row>
    <row r="23" spans="1:10" x14ac:dyDescent="0.25">
      <c r="A23" s="38" t="s">
        <v>269</v>
      </c>
      <c r="B23" s="36" t="s">
        <v>168</v>
      </c>
      <c r="I23" s="38" t="s">
        <v>1130</v>
      </c>
      <c r="J23" s="36"/>
    </row>
    <row r="24" spans="1:10" x14ac:dyDescent="0.25">
      <c r="A24" s="38"/>
      <c r="B24" s="36"/>
      <c r="I24" s="38" t="s">
        <v>1131</v>
      </c>
      <c r="J24" s="36">
        <v>0.08</v>
      </c>
    </row>
    <row r="25" spans="1:10" x14ac:dyDescent="0.25">
      <c r="A25" s="38" t="s">
        <v>270</v>
      </c>
      <c r="B25" s="36"/>
      <c r="I25" s="38" t="s">
        <v>1132</v>
      </c>
      <c r="J25" s="36">
        <v>0.10199999999999999</v>
      </c>
    </row>
    <row r="26" spans="1:10" x14ac:dyDescent="0.25">
      <c r="A26" s="38" t="s">
        <v>271</v>
      </c>
      <c r="B26" s="36">
        <v>5.3310000000000004</v>
      </c>
      <c r="I26" s="38" t="s">
        <v>1133</v>
      </c>
      <c r="J26" s="36" t="s">
        <v>1170</v>
      </c>
    </row>
    <row r="27" spans="1:10" x14ac:dyDescent="0.25">
      <c r="A27" s="38" t="s">
        <v>189</v>
      </c>
      <c r="B27" s="36">
        <v>6.9599999999999995E-2</v>
      </c>
      <c r="I27" s="38" t="s">
        <v>1135</v>
      </c>
      <c r="J27" s="36" t="s">
        <v>1171</v>
      </c>
    </row>
    <row r="28" spans="1:10" x14ac:dyDescent="0.25">
      <c r="A28" s="38" t="s">
        <v>190</v>
      </c>
      <c r="B28" s="36" t="s">
        <v>171</v>
      </c>
      <c r="I28" s="38" t="s">
        <v>1137</v>
      </c>
      <c r="J28" s="36">
        <v>0.1153</v>
      </c>
    </row>
    <row r="29" spans="1:10" x14ac:dyDescent="0.25">
      <c r="A29" s="38" t="s">
        <v>269</v>
      </c>
      <c r="B29" s="36" t="s">
        <v>168</v>
      </c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5.1999999999999998E-2</v>
      </c>
      <c r="C36" s="36" t="s">
        <v>1166</v>
      </c>
      <c r="D36" s="36" t="s">
        <v>134</v>
      </c>
      <c r="E36" s="36" t="s">
        <v>175</v>
      </c>
      <c r="F36" s="36">
        <v>3.78E-2</v>
      </c>
      <c r="G36" s="36" t="s">
        <v>210</v>
      </c>
    </row>
    <row r="37" spans="1:7" x14ac:dyDescent="0.25">
      <c r="A37" s="38" t="s">
        <v>1126</v>
      </c>
      <c r="B37" s="36">
        <v>-2.8000000000000001E-2</v>
      </c>
      <c r="C37" s="36" t="s">
        <v>1167</v>
      </c>
      <c r="D37" s="36" t="s">
        <v>168</v>
      </c>
      <c r="E37" s="36" t="s">
        <v>171</v>
      </c>
      <c r="F37" s="36">
        <v>0.31590000000000001</v>
      </c>
      <c r="G37" s="36" t="s">
        <v>213</v>
      </c>
    </row>
    <row r="38" spans="1:7" x14ac:dyDescent="0.25">
      <c r="A38" s="38" t="s">
        <v>1312</v>
      </c>
      <c r="B38" s="36">
        <v>-0.08</v>
      </c>
      <c r="C38" s="36" t="s">
        <v>1168</v>
      </c>
      <c r="D38" s="36" t="s">
        <v>134</v>
      </c>
      <c r="E38" s="36" t="s">
        <v>159</v>
      </c>
      <c r="F38" s="36">
        <v>2.5000000000000001E-3</v>
      </c>
      <c r="G38" s="36" t="s">
        <v>219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CA1D-796B-4BFF-B4D0-22897F7F959F}">
  <dimension ref="A1:K38"/>
  <sheetViews>
    <sheetView workbookViewId="0">
      <selection activeCell="A2" sqref="A2"/>
    </sheetView>
  </sheetViews>
  <sheetFormatPr defaultColWidth="8.85546875" defaultRowHeight="15" x14ac:dyDescent="0.25"/>
  <cols>
    <col min="1" max="1" width="34.42578125" bestFit="1" customWidth="1"/>
    <col min="2" max="2" width="9.140625" customWidth="1"/>
    <col min="10" max="10" width="15.140625" bestFit="1" customWidth="1"/>
    <col min="11" max="11" width="15" bestFit="1" customWidth="1"/>
  </cols>
  <sheetData>
    <row r="1" spans="1:11" x14ac:dyDescent="0.25">
      <c r="A1" s="1" t="s">
        <v>1269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652</v>
      </c>
      <c r="I3" t="s">
        <v>652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0.38</v>
      </c>
      <c r="C6" s="36">
        <v>0.38</v>
      </c>
      <c r="D6" s="36">
        <v>0.34</v>
      </c>
      <c r="J6" s="36">
        <v>0.08</v>
      </c>
      <c r="K6" s="36">
        <v>0.16</v>
      </c>
    </row>
    <row r="7" spans="1:11" x14ac:dyDescent="0.25">
      <c r="B7" s="36">
        <v>0.36</v>
      </c>
      <c r="C7" s="36">
        <v>0.25</v>
      </c>
      <c r="D7" s="36">
        <v>0.28000000000000003</v>
      </c>
      <c r="J7" s="36">
        <v>0.02</v>
      </c>
      <c r="K7" s="36">
        <v>0.14000000000000001</v>
      </c>
    </row>
    <row r="8" spans="1:11" x14ac:dyDescent="0.25">
      <c r="B8" s="36">
        <v>0.46</v>
      </c>
      <c r="C8" s="36">
        <v>0.23</v>
      </c>
      <c r="D8" s="36">
        <v>0.41</v>
      </c>
      <c r="J8" s="36">
        <v>0.01</v>
      </c>
      <c r="K8" s="36">
        <v>0.06</v>
      </c>
    </row>
    <row r="9" spans="1:11" x14ac:dyDescent="0.25">
      <c r="B9" s="36">
        <v>0.3</v>
      </c>
      <c r="C9" s="36">
        <v>0.24</v>
      </c>
      <c r="D9" s="36">
        <v>0.28000000000000003</v>
      </c>
      <c r="J9" s="36">
        <v>0.06</v>
      </c>
      <c r="K9" s="36">
        <v>0.1</v>
      </c>
    </row>
    <row r="10" spans="1:11" x14ac:dyDescent="0.25">
      <c r="B10" s="36">
        <v>0.38</v>
      </c>
      <c r="C10" s="36">
        <v>0.27</v>
      </c>
      <c r="D10" s="36">
        <v>0.3</v>
      </c>
      <c r="J10" s="36">
        <v>0.11</v>
      </c>
      <c r="K10" s="36">
        <v>0.06</v>
      </c>
    </row>
    <row r="12" spans="1:11" x14ac:dyDescent="0.25">
      <c r="A12" s="38" t="s">
        <v>264</v>
      </c>
      <c r="B12" s="36"/>
      <c r="I12" s="38" t="s">
        <v>986</v>
      </c>
      <c r="J12" s="36" t="s">
        <v>1287</v>
      </c>
    </row>
    <row r="13" spans="1:11" x14ac:dyDescent="0.25">
      <c r="A13" s="38" t="s">
        <v>188</v>
      </c>
      <c r="B13" s="36">
        <v>3.8940000000000001</v>
      </c>
      <c r="I13" s="38" t="s">
        <v>987</v>
      </c>
      <c r="J13" s="36" t="s">
        <v>987</v>
      </c>
    </row>
    <row r="14" spans="1:11" x14ac:dyDescent="0.25">
      <c r="A14" s="38" t="s">
        <v>189</v>
      </c>
      <c r="B14" s="36">
        <v>4.9700000000000001E-2</v>
      </c>
      <c r="I14" s="38" t="s">
        <v>988</v>
      </c>
      <c r="J14" s="36" t="s">
        <v>1297</v>
      </c>
    </row>
    <row r="15" spans="1:11" x14ac:dyDescent="0.25">
      <c r="A15" s="38" t="s">
        <v>190</v>
      </c>
      <c r="B15" s="36" t="s">
        <v>175</v>
      </c>
      <c r="I15" s="38"/>
      <c r="J15" s="36"/>
    </row>
    <row r="16" spans="1:11" x14ac:dyDescent="0.25">
      <c r="A16" s="38" t="s">
        <v>265</v>
      </c>
      <c r="B16" s="36" t="s">
        <v>134</v>
      </c>
      <c r="I16" s="38" t="s">
        <v>462</v>
      </c>
      <c r="J16" s="36"/>
    </row>
    <row r="17" spans="1:10" x14ac:dyDescent="0.25">
      <c r="A17" s="38" t="s">
        <v>193</v>
      </c>
      <c r="B17" s="36">
        <v>0.39360000000000001</v>
      </c>
      <c r="I17" s="38" t="s">
        <v>440</v>
      </c>
      <c r="J17" s="36">
        <v>0.1203</v>
      </c>
    </row>
    <row r="18" spans="1:10" x14ac:dyDescent="0.25">
      <c r="A18" s="38"/>
      <c r="B18" s="36"/>
      <c r="I18" s="38" t="s">
        <v>441</v>
      </c>
      <c r="J18" s="36" t="s">
        <v>171</v>
      </c>
    </row>
    <row r="19" spans="1:10" x14ac:dyDescent="0.25">
      <c r="A19" s="38" t="s">
        <v>266</v>
      </c>
      <c r="B19" s="36"/>
      <c r="I19" s="38" t="s">
        <v>442</v>
      </c>
      <c r="J19" s="36" t="s">
        <v>168</v>
      </c>
    </row>
    <row r="20" spans="1:10" x14ac:dyDescent="0.25">
      <c r="A20" s="38" t="s">
        <v>267</v>
      </c>
      <c r="B20" s="36" t="s">
        <v>1172</v>
      </c>
      <c r="I20" s="38" t="s">
        <v>443</v>
      </c>
      <c r="J20" s="36" t="s">
        <v>444</v>
      </c>
    </row>
    <row r="21" spans="1:10" x14ac:dyDescent="0.25">
      <c r="A21" s="38" t="s">
        <v>189</v>
      </c>
      <c r="B21" s="36">
        <v>0.99680000000000002</v>
      </c>
      <c r="I21" s="38" t="s">
        <v>445</v>
      </c>
      <c r="J21" s="36" t="s">
        <v>1176</v>
      </c>
    </row>
    <row r="22" spans="1:10" x14ac:dyDescent="0.25">
      <c r="A22" s="38" t="s">
        <v>190</v>
      </c>
      <c r="B22" s="36" t="s">
        <v>171</v>
      </c>
      <c r="I22" s="38"/>
      <c r="J22" s="36"/>
    </row>
    <row r="23" spans="1:10" x14ac:dyDescent="0.25">
      <c r="A23" s="38" t="s">
        <v>269</v>
      </c>
      <c r="B23" s="36" t="s">
        <v>168</v>
      </c>
      <c r="I23" s="38" t="s">
        <v>1130</v>
      </c>
      <c r="J23" s="36"/>
    </row>
    <row r="24" spans="1:10" x14ac:dyDescent="0.25">
      <c r="A24" s="38"/>
      <c r="B24" s="36"/>
      <c r="I24" s="38" t="s">
        <v>1131</v>
      </c>
      <c r="J24" s="36">
        <v>5.6000000000000001E-2</v>
      </c>
    </row>
    <row r="25" spans="1:10" x14ac:dyDescent="0.25">
      <c r="A25" s="38" t="s">
        <v>270</v>
      </c>
      <c r="B25" s="36"/>
      <c r="I25" s="38" t="s">
        <v>1132</v>
      </c>
      <c r="J25" s="36">
        <v>0.104</v>
      </c>
    </row>
    <row r="26" spans="1:10" x14ac:dyDescent="0.25">
      <c r="A26" s="38" t="s">
        <v>271</v>
      </c>
      <c r="B26" s="36">
        <v>4.1029999999999997E-2</v>
      </c>
      <c r="I26" s="38" t="s">
        <v>1133</v>
      </c>
      <c r="J26" s="36" t="s">
        <v>1177</v>
      </c>
    </row>
    <row r="27" spans="1:10" x14ac:dyDescent="0.25">
      <c r="A27" s="38" t="s">
        <v>189</v>
      </c>
      <c r="B27" s="36">
        <v>0.97970000000000002</v>
      </c>
      <c r="I27" s="38" t="s">
        <v>1135</v>
      </c>
      <c r="J27" s="36" t="s">
        <v>1178</v>
      </c>
    </row>
    <row r="28" spans="1:10" x14ac:dyDescent="0.25">
      <c r="A28" s="38" t="s">
        <v>190</v>
      </c>
      <c r="B28" s="36" t="s">
        <v>171</v>
      </c>
      <c r="I28" s="38" t="s">
        <v>1137</v>
      </c>
      <c r="J28" s="36">
        <v>0.27429999999999999</v>
      </c>
    </row>
    <row r="29" spans="1:10" x14ac:dyDescent="0.25">
      <c r="A29" s="38" t="s">
        <v>269</v>
      </c>
      <c r="B29" s="36" t="s">
        <v>168</v>
      </c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0.10199999999999999</v>
      </c>
      <c r="C36" s="36" t="s">
        <v>1173</v>
      </c>
      <c r="D36" s="36" t="s">
        <v>134</v>
      </c>
      <c r="E36" s="36" t="s">
        <v>175</v>
      </c>
      <c r="F36" s="36">
        <v>4.0399999999999998E-2</v>
      </c>
      <c r="G36" s="36" t="s">
        <v>210</v>
      </c>
    </row>
    <row r="37" spans="1:7" x14ac:dyDescent="0.25">
      <c r="A37" s="38" t="s">
        <v>1126</v>
      </c>
      <c r="B37" s="36">
        <v>5.3999999999999999E-2</v>
      </c>
      <c r="C37" s="36" t="s">
        <v>1174</v>
      </c>
      <c r="D37" s="36" t="s">
        <v>168</v>
      </c>
      <c r="E37" s="36" t="s">
        <v>171</v>
      </c>
      <c r="F37" s="36">
        <v>0.33579999999999999</v>
      </c>
      <c r="G37" s="36" t="s">
        <v>213</v>
      </c>
    </row>
    <row r="38" spans="1:7" x14ac:dyDescent="0.25">
      <c r="A38" s="38" t="s">
        <v>1312</v>
      </c>
      <c r="B38" s="36">
        <v>-4.8000000000000001E-2</v>
      </c>
      <c r="C38" s="36" t="s">
        <v>1175</v>
      </c>
      <c r="D38" s="36" t="s">
        <v>168</v>
      </c>
      <c r="E38" s="36" t="s">
        <v>171</v>
      </c>
      <c r="F38" s="36">
        <v>0.4153</v>
      </c>
      <c r="G38" s="36" t="s">
        <v>219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5555-E913-4C3F-B720-247AC46B47DC}">
  <dimension ref="A1:K50"/>
  <sheetViews>
    <sheetView workbookViewId="0">
      <selection activeCell="C5" sqref="C5"/>
    </sheetView>
  </sheetViews>
  <sheetFormatPr defaultColWidth="8.85546875" defaultRowHeight="15" x14ac:dyDescent="0.25"/>
  <cols>
    <col min="1" max="1" width="26.28515625" bestFit="1" customWidth="1"/>
    <col min="2" max="2" width="11.140625" customWidth="1"/>
  </cols>
  <sheetData>
    <row r="1" spans="1:11" x14ac:dyDescent="0.25">
      <c r="A1" s="1" t="s">
        <v>1268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785</v>
      </c>
      <c r="I3" t="s">
        <v>785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19402198.449999999</v>
      </c>
      <c r="C6" s="36">
        <v>61522149.469999999</v>
      </c>
      <c r="D6" s="36">
        <v>10774323.93</v>
      </c>
      <c r="J6" s="36">
        <v>41883934.68</v>
      </c>
      <c r="K6" s="36">
        <v>19416849.760000002</v>
      </c>
    </row>
    <row r="7" spans="1:11" x14ac:dyDescent="0.25">
      <c r="B7" s="36">
        <v>15359096.890000001</v>
      </c>
      <c r="C7" s="36">
        <v>26393422</v>
      </c>
      <c r="D7" s="36">
        <v>13669398.800000001</v>
      </c>
      <c r="J7" s="36">
        <v>31567984.75</v>
      </c>
      <c r="K7" s="36">
        <v>21029706.379999999</v>
      </c>
    </row>
    <row r="8" spans="1:11" x14ac:dyDescent="0.25">
      <c r="B8" s="36">
        <v>20400774.68</v>
      </c>
      <c r="C8" s="36">
        <v>53449840.640000001</v>
      </c>
      <c r="D8" s="36">
        <v>23275271.920000002</v>
      </c>
      <c r="J8" s="36">
        <v>28070681.32</v>
      </c>
      <c r="K8" s="36">
        <v>20814037.5</v>
      </c>
    </row>
    <row r="9" spans="1:11" x14ac:dyDescent="0.25">
      <c r="B9" s="36">
        <v>38631620.18</v>
      </c>
      <c r="C9" s="36">
        <v>42543125.579999998</v>
      </c>
      <c r="D9" s="36">
        <v>31757367.420000002</v>
      </c>
      <c r="J9" s="36">
        <v>47179107.289999999</v>
      </c>
      <c r="K9" s="36">
        <v>23282340.870000001</v>
      </c>
    </row>
    <row r="10" spans="1:11" x14ac:dyDescent="0.25">
      <c r="B10" s="36">
        <v>30410533.93</v>
      </c>
      <c r="C10" s="36">
        <v>48510749.350000001</v>
      </c>
      <c r="D10" s="36">
        <v>17516736</v>
      </c>
      <c r="J10" s="36">
        <v>34880207.719999999</v>
      </c>
      <c r="K10" s="36">
        <v>16254142.57</v>
      </c>
    </row>
    <row r="12" spans="1:11" x14ac:dyDescent="0.25">
      <c r="A12" s="38" t="s">
        <v>264</v>
      </c>
      <c r="B12" s="36"/>
      <c r="I12" s="38" t="s">
        <v>986</v>
      </c>
      <c r="J12" s="36" t="s">
        <v>1287</v>
      </c>
    </row>
    <row r="13" spans="1:11" x14ac:dyDescent="0.25">
      <c r="A13" s="38" t="s">
        <v>188</v>
      </c>
      <c r="B13" s="36">
        <v>9.2129999999999992</v>
      </c>
      <c r="I13" s="38" t="s">
        <v>987</v>
      </c>
      <c r="J13" s="36" t="s">
        <v>987</v>
      </c>
    </row>
    <row r="14" spans="1:11" x14ac:dyDescent="0.25">
      <c r="A14" s="38" t="s">
        <v>189</v>
      </c>
      <c r="B14" s="36">
        <v>3.8E-3</v>
      </c>
      <c r="I14" s="38" t="s">
        <v>988</v>
      </c>
      <c r="J14" s="36" t="s">
        <v>1297</v>
      </c>
    </row>
    <row r="15" spans="1:11" x14ac:dyDescent="0.25">
      <c r="A15" s="38" t="s">
        <v>190</v>
      </c>
      <c r="B15" s="36" t="s">
        <v>159</v>
      </c>
      <c r="I15" s="38"/>
      <c r="J15" s="36"/>
    </row>
    <row r="16" spans="1:11" x14ac:dyDescent="0.25">
      <c r="A16" s="38" t="s">
        <v>265</v>
      </c>
      <c r="B16" s="36" t="s">
        <v>134</v>
      </c>
      <c r="I16" s="38" t="s">
        <v>462</v>
      </c>
      <c r="J16" s="36"/>
    </row>
    <row r="17" spans="1:10" x14ac:dyDescent="0.25">
      <c r="A17" s="38" t="s">
        <v>193</v>
      </c>
      <c r="B17" s="36">
        <v>0.60560000000000003</v>
      </c>
      <c r="I17" s="38" t="s">
        <v>440</v>
      </c>
      <c r="J17" s="36">
        <v>1.9E-3</v>
      </c>
    </row>
    <row r="18" spans="1:10" x14ac:dyDescent="0.25">
      <c r="A18" s="38"/>
      <c r="B18" s="36"/>
      <c r="I18" s="38" t="s">
        <v>441</v>
      </c>
      <c r="J18" s="36" t="s">
        <v>159</v>
      </c>
    </row>
    <row r="19" spans="1:10" x14ac:dyDescent="0.25">
      <c r="A19" s="38" t="s">
        <v>266</v>
      </c>
      <c r="B19" s="36"/>
      <c r="I19" s="38" t="s">
        <v>442</v>
      </c>
      <c r="J19" s="36" t="s">
        <v>134</v>
      </c>
    </row>
    <row r="20" spans="1:10" x14ac:dyDescent="0.25">
      <c r="A20" s="38" t="s">
        <v>267</v>
      </c>
      <c r="B20" s="36" t="s">
        <v>1179</v>
      </c>
      <c r="I20" s="38" t="s">
        <v>443</v>
      </c>
      <c r="J20" s="36" t="s">
        <v>444</v>
      </c>
    </row>
    <row r="21" spans="1:10" x14ac:dyDescent="0.25">
      <c r="A21" s="38" t="s">
        <v>189</v>
      </c>
      <c r="B21" s="36">
        <v>0.78369999999999995</v>
      </c>
      <c r="I21" s="38" t="s">
        <v>445</v>
      </c>
      <c r="J21" s="36" t="s">
        <v>1183</v>
      </c>
    </row>
    <row r="22" spans="1:10" x14ac:dyDescent="0.25">
      <c r="A22" s="38" t="s">
        <v>190</v>
      </c>
      <c r="B22" s="36" t="s">
        <v>171</v>
      </c>
      <c r="I22" s="38"/>
      <c r="J22" s="36"/>
    </row>
    <row r="23" spans="1:10" x14ac:dyDescent="0.25">
      <c r="A23" s="38" t="s">
        <v>269</v>
      </c>
      <c r="B23" s="36" t="s">
        <v>168</v>
      </c>
      <c r="I23" s="38" t="s">
        <v>1130</v>
      </c>
      <c r="J23" s="36"/>
    </row>
    <row r="24" spans="1:10" x14ac:dyDescent="0.25">
      <c r="A24" s="38"/>
      <c r="B24" s="36"/>
      <c r="I24" s="38" t="s">
        <v>1131</v>
      </c>
      <c r="J24" s="36">
        <v>36716383</v>
      </c>
    </row>
    <row r="25" spans="1:10" x14ac:dyDescent="0.25">
      <c r="A25" s="38" t="s">
        <v>270</v>
      </c>
      <c r="B25" s="36"/>
      <c r="I25" s="38" t="s">
        <v>1132</v>
      </c>
      <c r="J25" s="36">
        <v>20159415</v>
      </c>
    </row>
    <row r="26" spans="1:10" x14ac:dyDescent="0.25">
      <c r="A26" s="38" t="s">
        <v>271</v>
      </c>
      <c r="B26" s="36">
        <v>0.84089999999999998</v>
      </c>
      <c r="I26" s="38" t="s">
        <v>1133</v>
      </c>
      <c r="J26" s="36" t="s">
        <v>1184</v>
      </c>
    </row>
    <row r="27" spans="1:10" x14ac:dyDescent="0.25">
      <c r="A27" s="38" t="s">
        <v>189</v>
      </c>
      <c r="B27" s="36">
        <v>0.65680000000000005</v>
      </c>
      <c r="I27" s="38" t="s">
        <v>1135</v>
      </c>
      <c r="J27" s="36" t="s">
        <v>1185</v>
      </c>
    </row>
    <row r="28" spans="1:10" x14ac:dyDescent="0.25">
      <c r="A28" s="38" t="s">
        <v>190</v>
      </c>
      <c r="B28" s="36" t="s">
        <v>171</v>
      </c>
      <c r="I28" s="38" t="s">
        <v>1137</v>
      </c>
      <c r="J28" s="36">
        <v>0.71919999999999995</v>
      </c>
    </row>
    <row r="29" spans="1:10" x14ac:dyDescent="0.25">
      <c r="A29" s="38" t="s">
        <v>269</v>
      </c>
      <c r="B29" s="36" t="s">
        <v>168</v>
      </c>
      <c r="I29" s="38"/>
      <c r="J29" s="36"/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-21643013</v>
      </c>
      <c r="C36" s="36" t="s">
        <v>1180</v>
      </c>
      <c r="D36" s="36" t="s">
        <v>134</v>
      </c>
      <c r="E36" s="36" t="s">
        <v>175</v>
      </c>
      <c r="F36" s="36">
        <v>1.7999999999999999E-2</v>
      </c>
      <c r="G36" s="36" t="s">
        <v>210</v>
      </c>
    </row>
    <row r="37" spans="1:7" x14ac:dyDescent="0.25">
      <c r="A37" s="38" t="s">
        <v>1126</v>
      </c>
      <c r="B37" s="36">
        <v>5442225</v>
      </c>
      <c r="C37" s="36" t="s">
        <v>1181</v>
      </c>
      <c r="D37" s="36" t="s">
        <v>168</v>
      </c>
      <c r="E37" s="36" t="s">
        <v>171</v>
      </c>
      <c r="F37" s="36">
        <v>0.70109999999999995</v>
      </c>
      <c r="G37" s="36" t="s">
        <v>213</v>
      </c>
    </row>
    <row r="38" spans="1:7" x14ac:dyDescent="0.25">
      <c r="A38" s="38" t="s">
        <v>1312</v>
      </c>
      <c r="B38" s="36">
        <v>27085238</v>
      </c>
      <c r="C38" s="36" t="s">
        <v>1182</v>
      </c>
      <c r="D38" s="36" t="s">
        <v>134</v>
      </c>
      <c r="E38" s="36" t="s">
        <v>159</v>
      </c>
      <c r="F38" s="36">
        <v>4.1999999999999997E-3</v>
      </c>
      <c r="G38" s="36" t="s">
        <v>219</v>
      </c>
    </row>
    <row r="49" customFormat="1" x14ac:dyDescent="0.25"/>
    <row r="50" customFormat="1" x14ac:dyDescent="0.25"/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F822-8FDB-4DB6-9660-EE65868E1F3C}">
  <dimension ref="A1"/>
  <sheetViews>
    <sheetView workbookViewId="0">
      <selection activeCell="A2" sqref="A2"/>
    </sheetView>
  </sheetViews>
  <sheetFormatPr defaultColWidth="8.85546875" defaultRowHeight="15" x14ac:dyDescent="0.25"/>
  <sheetData>
    <row r="1" spans="1:1" x14ac:dyDescent="0.25">
      <c r="A1" s="1" t="s">
        <v>1267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C462-B2EF-4C4A-806C-1250C42A140A}">
  <dimension ref="A1:AU42"/>
  <sheetViews>
    <sheetView workbookViewId="0">
      <selection activeCell="A2" sqref="A2"/>
    </sheetView>
  </sheetViews>
  <sheetFormatPr defaultColWidth="8.85546875" defaultRowHeight="15" x14ac:dyDescent="0.25"/>
  <cols>
    <col min="1" max="1" width="38" bestFit="1" customWidth="1"/>
  </cols>
  <sheetData>
    <row r="1" spans="1:47" x14ac:dyDescent="0.25">
      <c r="A1" s="1" t="s">
        <v>1266</v>
      </c>
    </row>
    <row r="2" spans="1:47" x14ac:dyDescent="0.25">
      <c r="A2" t="s">
        <v>786</v>
      </c>
    </row>
    <row r="3" spans="1:47" x14ac:dyDescent="0.25">
      <c r="A3" t="s">
        <v>787</v>
      </c>
    </row>
    <row r="4" spans="1:47" x14ac:dyDescent="0.25">
      <c r="A4" t="s">
        <v>788</v>
      </c>
    </row>
    <row r="6" spans="1:47" x14ac:dyDescent="0.25">
      <c r="B6" s="23"/>
      <c r="C6" s="185" t="s">
        <v>597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7"/>
      <c r="R6" s="185" t="s">
        <v>700</v>
      </c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7"/>
      <c r="AG6" s="186" t="s">
        <v>701</v>
      </c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7"/>
    </row>
    <row r="7" spans="1:47" x14ac:dyDescent="0.25">
      <c r="B7" s="43" t="s">
        <v>789</v>
      </c>
      <c r="C7" s="45">
        <v>426185</v>
      </c>
      <c r="D7" s="36">
        <v>263272</v>
      </c>
      <c r="E7" s="36">
        <v>255645</v>
      </c>
      <c r="F7" s="36">
        <v>299781</v>
      </c>
      <c r="G7" s="36">
        <v>234525</v>
      </c>
      <c r="H7" s="36">
        <v>354982</v>
      </c>
      <c r="I7" s="36">
        <v>225632</v>
      </c>
      <c r="J7" s="36">
        <v>202125</v>
      </c>
      <c r="K7" s="36">
        <v>112868</v>
      </c>
      <c r="L7" s="36">
        <v>246741</v>
      </c>
      <c r="M7" s="36">
        <v>301174</v>
      </c>
      <c r="N7" s="36">
        <v>382784</v>
      </c>
      <c r="O7" s="36">
        <v>331492</v>
      </c>
      <c r="P7" s="36">
        <v>320674</v>
      </c>
      <c r="Q7" s="46">
        <v>332558</v>
      </c>
      <c r="R7" s="45">
        <v>368302</v>
      </c>
      <c r="S7" s="36">
        <v>553950</v>
      </c>
      <c r="T7" s="36">
        <v>384267</v>
      </c>
      <c r="U7" s="36">
        <v>440976</v>
      </c>
      <c r="V7" s="36">
        <v>436615</v>
      </c>
      <c r="W7" s="36">
        <v>412585</v>
      </c>
      <c r="X7" s="36">
        <v>320878</v>
      </c>
      <c r="Y7" s="36">
        <v>437580</v>
      </c>
      <c r="Z7" s="36">
        <v>375252</v>
      </c>
      <c r="AA7" s="36">
        <v>195832</v>
      </c>
      <c r="AB7" s="36">
        <v>309931</v>
      </c>
      <c r="AC7" s="36">
        <v>320036</v>
      </c>
      <c r="AD7" s="36">
        <v>439425</v>
      </c>
      <c r="AE7" s="36"/>
      <c r="AF7" s="46"/>
      <c r="AG7" s="36">
        <v>288825</v>
      </c>
      <c r="AH7" s="36">
        <v>300276</v>
      </c>
      <c r="AI7" s="36">
        <v>524588</v>
      </c>
      <c r="AJ7" s="36">
        <v>311484</v>
      </c>
      <c r="AK7" s="36">
        <v>563118</v>
      </c>
      <c r="AL7" s="36">
        <v>279617</v>
      </c>
      <c r="AM7" s="36">
        <v>466172</v>
      </c>
      <c r="AN7" s="36"/>
      <c r="AO7" s="36"/>
      <c r="AP7" s="36"/>
      <c r="AQ7" s="36"/>
      <c r="AR7" s="36"/>
      <c r="AS7" s="36"/>
      <c r="AT7" s="36"/>
      <c r="AU7" s="46"/>
    </row>
    <row r="8" spans="1:47" x14ac:dyDescent="0.25">
      <c r="B8" s="44" t="s">
        <v>790</v>
      </c>
      <c r="C8" s="47">
        <v>266249</v>
      </c>
      <c r="D8" s="48">
        <v>215050</v>
      </c>
      <c r="E8" s="48">
        <v>114673</v>
      </c>
      <c r="F8" s="48">
        <v>164725</v>
      </c>
      <c r="G8" s="48">
        <v>327357</v>
      </c>
      <c r="H8" s="48">
        <v>323123</v>
      </c>
      <c r="I8" s="48">
        <v>186011</v>
      </c>
      <c r="J8" s="48">
        <v>307685</v>
      </c>
      <c r="K8" s="48">
        <v>341814</v>
      </c>
      <c r="L8" s="48">
        <v>145005</v>
      </c>
      <c r="M8" s="48">
        <v>363728</v>
      </c>
      <c r="N8" s="48">
        <v>178396</v>
      </c>
      <c r="O8" s="48">
        <v>342025</v>
      </c>
      <c r="P8" s="48">
        <v>227105</v>
      </c>
      <c r="Q8" s="49"/>
      <c r="R8" s="47">
        <v>354127</v>
      </c>
      <c r="S8" s="48">
        <v>367015</v>
      </c>
      <c r="T8" s="48">
        <v>311632</v>
      </c>
      <c r="U8" s="48">
        <v>258608</v>
      </c>
      <c r="V8" s="48">
        <v>258917</v>
      </c>
      <c r="W8" s="48">
        <v>227981</v>
      </c>
      <c r="X8" s="48">
        <v>120616</v>
      </c>
      <c r="Y8" s="48">
        <v>141138</v>
      </c>
      <c r="Z8" s="48">
        <v>335174</v>
      </c>
      <c r="AA8" s="48">
        <v>288801</v>
      </c>
      <c r="AB8" s="48">
        <v>191022</v>
      </c>
      <c r="AC8" s="48">
        <v>428232</v>
      </c>
      <c r="AD8" s="48">
        <v>274499</v>
      </c>
      <c r="AE8" s="48"/>
      <c r="AF8" s="49"/>
      <c r="AG8" s="48">
        <v>349675</v>
      </c>
      <c r="AH8" s="48">
        <v>309578</v>
      </c>
      <c r="AI8" s="48">
        <v>223928</v>
      </c>
      <c r="AJ8" s="48">
        <v>272153</v>
      </c>
      <c r="AK8" s="48">
        <v>446009</v>
      </c>
      <c r="AL8" s="48">
        <v>130529</v>
      </c>
      <c r="AM8" s="48">
        <v>437994</v>
      </c>
      <c r="AN8" s="48"/>
      <c r="AO8" s="48"/>
      <c r="AP8" s="48"/>
      <c r="AQ8" s="48"/>
      <c r="AR8" s="48"/>
      <c r="AS8" s="48"/>
      <c r="AT8" s="48"/>
      <c r="AU8" s="49"/>
    </row>
    <row r="10" spans="1:47" x14ac:dyDescent="0.25">
      <c r="A10" s="38" t="s">
        <v>123</v>
      </c>
      <c r="B10" s="36" t="s">
        <v>124</v>
      </c>
      <c r="C10" s="36"/>
      <c r="D10" s="36"/>
      <c r="E10" s="36"/>
    </row>
    <row r="11" spans="1:47" x14ac:dyDescent="0.25">
      <c r="A11" s="38" t="s">
        <v>125</v>
      </c>
      <c r="B11" s="36">
        <v>0.05</v>
      </c>
      <c r="C11" s="36"/>
      <c r="D11" s="36"/>
      <c r="E11" s="36"/>
    </row>
    <row r="12" spans="1:47" x14ac:dyDescent="0.25">
      <c r="A12" s="38"/>
      <c r="B12" s="36"/>
      <c r="C12" s="36"/>
      <c r="D12" s="36"/>
      <c r="E12" s="36"/>
    </row>
    <row r="13" spans="1:47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</row>
    <row r="14" spans="1:47" x14ac:dyDescent="0.25">
      <c r="A14" s="38" t="s">
        <v>131</v>
      </c>
      <c r="B14" s="36">
        <v>2.677</v>
      </c>
      <c r="C14" s="36">
        <v>0.3236</v>
      </c>
      <c r="D14" s="36" t="s">
        <v>171</v>
      </c>
      <c r="E14" s="36" t="s">
        <v>168</v>
      </c>
    </row>
    <row r="15" spans="1:47" x14ac:dyDescent="0.25">
      <c r="A15" s="38" t="s">
        <v>135</v>
      </c>
      <c r="B15" s="36">
        <v>12.31</v>
      </c>
      <c r="C15" s="36">
        <v>1.9E-3</v>
      </c>
      <c r="D15" s="36" t="s">
        <v>159</v>
      </c>
      <c r="E15" s="36" t="s">
        <v>134</v>
      </c>
    </row>
    <row r="16" spans="1:47" x14ac:dyDescent="0.25">
      <c r="A16" s="38" t="s">
        <v>136</v>
      </c>
      <c r="B16" s="36">
        <v>11.39</v>
      </c>
      <c r="C16" s="36">
        <v>1.0699999999999999E-2</v>
      </c>
      <c r="D16" s="36" t="s">
        <v>175</v>
      </c>
      <c r="E16" s="36" t="s">
        <v>134</v>
      </c>
    </row>
    <row r="18" spans="1:6" x14ac:dyDescent="0.25">
      <c r="A18" s="38" t="s">
        <v>138</v>
      </c>
      <c r="B18" s="36">
        <v>5</v>
      </c>
      <c r="C18" s="36"/>
      <c r="D18" s="36"/>
      <c r="E18" s="36"/>
      <c r="F18" s="36"/>
    </row>
    <row r="19" spans="1:6" x14ac:dyDescent="0.25">
      <c r="A19" s="38" t="s">
        <v>791</v>
      </c>
      <c r="B19" s="36">
        <v>3</v>
      </c>
      <c r="C19" s="36"/>
      <c r="D19" s="36"/>
      <c r="E19" s="36"/>
      <c r="F19" s="36"/>
    </row>
    <row r="20" spans="1:6" x14ac:dyDescent="0.25">
      <c r="A20" s="38" t="s">
        <v>792</v>
      </c>
      <c r="B20" s="36">
        <v>1</v>
      </c>
      <c r="C20" s="36"/>
      <c r="D20" s="36"/>
      <c r="E20" s="36"/>
      <c r="F20" s="36"/>
    </row>
    <row r="21" spans="1:6" x14ac:dyDescent="0.25">
      <c r="A21" s="38" t="s">
        <v>140</v>
      </c>
      <c r="B21" s="36">
        <v>0.05</v>
      </c>
      <c r="C21" s="36"/>
      <c r="D21" s="36"/>
      <c r="E21" s="36"/>
      <c r="F21" s="36"/>
    </row>
    <row r="22" spans="1:6" x14ac:dyDescent="0.25">
      <c r="A22" s="38"/>
      <c r="B22" s="36"/>
      <c r="C22" s="36"/>
      <c r="D22" s="36"/>
      <c r="E22" s="36"/>
      <c r="F22" s="36"/>
    </row>
    <row r="23" spans="1:6" x14ac:dyDescent="0.25">
      <c r="A23" s="38" t="s">
        <v>173</v>
      </c>
      <c r="B23" s="36" t="s">
        <v>515</v>
      </c>
      <c r="C23" s="36" t="s">
        <v>143</v>
      </c>
      <c r="D23" s="36" t="s">
        <v>144</v>
      </c>
      <c r="E23" s="36" t="s">
        <v>145</v>
      </c>
      <c r="F23" s="36" t="s">
        <v>146</v>
      </c>
    </row>
    <row r="24" spans="1:6" x14ac:dyDescent="0.25">
      <c r="A24" s="38"/>
      <c r="B24" s="36"/>
      <c r="C24" s="36"/>
      <c r="D24" s="36"/>
      <c r="E24" s="36"/>
      <c r="F24" s="36"/>
    </row>
    <row r="25" spans="1:6" x14ac:dyDescent="0.25">
      <c r="A25" s="38" t="s">
        <v>793</v>
      </c>
      <c r="B25" s="36"/>
      <c r="C25" s="36"/>
      <c r="D25" s="36"/>
      <c r="E25" s="36"/>
      <c r="F25" s="36"/>
    </row>
    <row r="26" spans="1:6" x14ac:dyDescent="0.25">
      <c r="A26" s="38" t="s">
        <v>794</v>
      </c>
      <c r="B26" s="36">
        <v>-98250</v>
      </c>
      <c r="C26" s="36" t="s">
        <v>795</v>
      </c>
      <c r="D26" s="36" t="s">
        <v>134</v>
      </c>
      <c r="E26" s="36" t="s">
        <v>175</v>
      </c>
      <c r="F26" s="36">
        <v>1.7299999999999999E-2</v>
      </c>
    </row>
    <row r="27" spans="1:6" x14ac:dyDescent="0.25">
      <c r="A27" s="38" t="s">
        <v>796</v>
      </c>
      <c r="B27" s="36">
        <v>-104554</v>
      </c>
      <c r="C27" s="36" t="s">
        <v>797</v>
      </c>
      <c r="D27" s="36" t="s">
        <v>134</v>
      </c>
      <c r="E27" s="36" t="s">
        <v>175</v>
      </c>
      <c r="F27" s="36">
        <v>4.0800000000000003E-2</v>
      </c>
    </row>
    <row r="28" spans="1:6" x14ac:dyDescent="0.25">
      <c r="A28" s="38" t="s">
        <v>798</v>
      </c>
      <c r="B28" s="36">
        <v>-6304</v>
      </c>
      <c r="C28" s="36" t="s">
        <v>799</v>
      </c>
      <c r="D28" s="36" t="s">
        <v>168</v>
      </c>
      <c r="E28" s="36" t="s">
        <v>171</v>
      </c>
      <c r="F28" s="36">
        <v>0.98829999999999996</v>
      </c>
    </row>
    <row r="29" spans="1:6" x14ac:dyDescent="0.25">
      <c r="A29" s="38"/>
      <c r="B29" s="36"/>
      <c r="C29" s="36"/>
      <c r="D29" s="36"/>
      <c r="E29" s="36"/>
      <c r="F29" s="36"/>
    </row>
    <row r="30" spans="1:6" x14ac:dyDescent="0.25">
      <c r="A30" s="38" t="s">
        <v>800</v>
      </c>
      <c r="B30" s="36"/>
      <c r="C30" s="36"/>
      <c r="D30" s="36"/>
      <c r="E30" s="36"/>
      <c r="F30" s="36"/>
    </row>
    <row r="31" spans="1:6" x14ac:dyDescent="0.25">
      <c r="A31" s="38" t="s">
        <v>794</v>
      </c>
      <c r="B31" s="36">
        <v>-23464</v>
      </c>
      <c r="C31" s="36" t="s">
        <v>801</v>
      </c>
      <c r="D31" s="36" t="s">
        <v>168</v>
      </c>
      <c r="E31" s="36" t="s">
        <v>171</v>
      </c>
      <c r="F31" s="36">
        <v>0.78580000000000005</v>
      </c>
    </row>
    <row r="32" spans="1:6" x14ac:dyDescent="0.25">
      <c r="A32" s="38" t="s">
        <v>796</v>
      </c>
      <c r="B32" s="36">
        <v>-59770</v>
      </c>
      <c r="C32" s="36" t="s">
        <v>802</v>
      </c>
      <c r="D32" s="36" t="s">
        <v>168</v>
      </c>
      <c r="E32" s="36" t="s">
        <v>171</v>
      </c>
      <c r="F32" s="36">
        <v>0.34449999999999997</v>
      </c>
    </row>
    <row r="33" spans="1:6" x14ac:dyDescent="0.25">
      <c r="A33" s="38" t="s">
        <v>798</v>
      </c>
      <c r="B33" s="36">
        <v>-36307</v>
      </c>
      <c r="C33" s="36" t="s">
        <v>803</v>
      </c>
      <c r="D33" s="36" t="s">
        <v>168</v>
      </c>
      <c r="E33" s="36" t="s">
        <v>171</v>
      </c>
      <c r="F33" s="36">
        <v>0.67810000000000004</v>
      </c>
    </row>
    <row r="34" spans="1:6" x14ac:dyDescent="0.25">
      <c r="A34" s="38"/>
      <c r="B34" s="36"/>
      <c r="C34" s="36"/>
      <c r="D34" s="36"/>
      <c r="E34" s="36"/>
      <c r="F34" s="36"/>
    </row>
    <row r="35" spans="1:6" x14ac:dyDescent="0.25">
      <c r="A35" s="38" t="s">
        <v>804</v>
      </c>
      <c r="B35" s="36"/>
      <c r="C35" s="36"/>
      <c r="D35" s="36"/>
      <c r="E35" s="36"/>
      <c r="F35" s="36"/>
    </row>
    <row r="36" spans="1:6" x14ac:dyDescent="0.25">
      <c r="A36" s="38" t="s">
        <v>805</v>
      </c>
      <c r="B36" s="36">
        <v>35819</v>
      </c>
      <c r="C36" s="36" t="s">
        <v>806</v>
      </c>
      <c r="D36" s="36" t="s">
        <v>168</v>
      </c>
      <c r="E36" s="36" t="s">
        <v>171</v>
      </c>
      <c r="F36" s="36">
        <v>0.29830000000000001</v>
      </c>
    </row>
    <row r="37" spans="1:6" x14ac:dyDescent="0.25">
      <c r="A37" s="38"/>
      <c r="B37" s="36"/>
      <c r="C37" s="36"/>
      <c r="D37" s="36"/>
      <c r="E37" s="36"/>
      <c r="F37" s="36"/>
    </row>
    <row r="38" spans="1:6" x14ac:dyDescent="0.25">
      <c r="A38" s="38" t="s">
        <v>807</v>
      </c>
      <c r="B38" s="36"/>
      <c r="C38" s="36"/>
      <c r="D38" s="36"/>
      <c r="E38" s="36"/>
      <c r="F38" s="36"/>
    </row>
    <row r="39" spans="1:6" x14ac:dyDescent="0.25">
      <c r="A39" s="38" t="s">
        <v>805</v>
      </c>
      <c r="B39" s="36">
        <v>110605</v>
      </c>
      <c r="C39" s="36" t="s">
        <v>808</v>
      </c>
      <c r="D39" s="36" t="s">
        <v>134</v>
      </c>
      <c r="E39" s="36" t="s">
        <v>159</v>
      </c>
      <c r="F39" s="36">
        <v>3.2000000000000002E-3</v>
      </c>
    </row>
    <row r="40" spans="1:6" x14ac:dyDescent="0.25">
      <c r="A40" s="38"/>
      <c r="B40" s="36"/>
      <c r="C40" s="36"/>
      <c r="D40" s="36"/>
      <c r="E40" s="36"/>
      <c r="F40" s="36"/>
    </row>
    <row r="41" spans="1:6" x14ac:dyDescent="0.25">
      <c r="A41" s="38" t="s">
        <v>809</v>
      </c>
      <c r="B41" s="36"/>
      <c r="C41" s="36"/>
      <c r="D41" s="36"/>
      <c r="E41" s="36"/>
      <c r="F41" s="36"/>
    </row>
    <row r="42" spans="1:6" x14ac:dyDescent="0.25">
      <c r="A42" s="38" t="s">
        <v>805</v>
      </c>
      <c r="B42" s="36">
        <v>80602</v>
      </c>
      <c r="C42" s="36" t="s">
        <v>810</v>
      </c>
      <c r="D42" s="36" t="s">
        <v>168</v>
      </c>
      <c r="E42" s="36" t="s">
        <v>171</v>
      </c>
      <c r="F42" s="36">
        <v>0.10580000000000001</v>
      </c>
    </row>
  </sheetData>
  <mergeCells count="3">
    <mergeCell ref="C6:Q6"/>
    <mergeCell ref="R6:AF6"/>
    <mergeCell ref="AG6:AU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6ABB-25B1-4A6C-9DEB-5BB771BA3B79}">
  <dimension ref="A1:K38"/>
  <sheetViews>
    <sheetView workbookViewId="0">
      <selection activeCell="C5" sqref="C5"/>
    </sheetView>
  </sheetViews>
  <sheetFormatPr defaultColWidth="8.85546875" defaultRowHeight="15" x14ac:dyDescent="0.25"/>
  <sheetData>
    <row r="1" spans="1:11" x14ac:dyDescent="0.25">
      <c r="A1" s="1" t="s">
        <v>1265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1186</v>
      </c>
      <c r="I3" t="s">
        <v>1186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150064000000</v>
      </c>
      <c r="C6" s="36">
        <v>389717000000</v>
      </c>
      <c r="D6" s="36">
        <v>77520802202</v>
      </c>
      <c r="J6" s="36">
        <v>389717000000</v>
      </c>
      <c r="K6" s="36">
        <v>236973000000</v>
      </c>
    </row>
    <row r="7" spans="1:11" x14ac:dyDescent="0.25">
      <c r="B7" s="36">
        <v>127514000000</v>
      </c>
      <c r="C7" s="36">
        <v>179248000000</v>
      </c>
      <c r="D7" s="36">
        <v>80731005390</v>
      </c>
      <c r="J7" s="36">
        <v>279248000000</v>
      </c>
      <c r="K7" s="36">
        <v>252321000000</v>
      </c>
    </row>
    <row r="8" spans="1:11" x14ac:dyDescent="0.25">
      <c r="B8" s="36">
        <v>151490000000</v>
      </c>
      <c r="C8" s="36">
        <v>414491000000</v>
      </c>
      <c r="D8" s="36">
        <v>114022000000</v>
      </c>
      <c r="J8" s="36">
        <v>414491000000</v>
      </c>
      <c r="K8" s="36">
        <v>186060000000</v>
      </c>
    </row>
    <row r="9" spans="1:11" x14ac:dyDescent="0.25">
      <c r="B9" s="36">
        <v>228375000000</v>
      </c>
      <c r="C9" s="36">
        <v>244411000000</v>
      </c>
      <c r="D9" s="36">
        <v>155347000000</v>
      </c>
      <c r="J9" s="36">
        <v>244411000000</v>
      </c>
      <c r="K9" s="36">
        <v>118093000000</v>
      </c>
    </row>
    <row r="10" spans="1:11" x14ac:dyDescent="0.25">
      <c r="B10" s="36">
        <v>229032000000</v>
      </c>
      <c r="C10" s="36">
        <v>318167000000</v>
      </c>
      <c r="D10" s="36">
        <v>97863047975</v>
      </c>
      <c r="J10" s="36">
        <v>318167000000</v>
      </c>
      <c r="K10" s="36">
        <v>217499000000</v>
      </c>
    </row>
    <row r="12" spans="1:11" x14ac:dyDescent="0.25">
      <c r="A12" s="38" t="s">
        <v>264</v>
      </c>
      <c r="B12" s="36"/>
      <c r="I12" s="38" t="s">
        <v>986</v>
      </c>
      <c r="J12" s="36" t="s">
        <v>1287</v>
      </c>
    </row>
    <row r="13" spans="1:11" x14ac:dyDescent="0.25">
      <c r="A13" s="38" t="s">
        <v>188</v>
      </c>
      <c r="B13" s="36">
        <v>12.38</v>
      </c>
      <c r="I13" s="38" t="s">
        <v>987</v>
      </c>
      <c r="J13" s="36" t="s">
        <v>987</v>
      </c>
    </row>
    <row r="14" spans="1:11" x14ac:dyDescent="0.25">
      <c r="A14" s="38" t="s">
        <v>189</v>
      </c>
      <c r="B14" s="36">
        <v>1.1999999999999999E-3</v>
      </c>
      <c r="I14" s="38" t="s">
        <v>988</v>
      </c>
      <c r="J14" s="36" t="s">
        <v>1297</v>
      </c>
    </row>
    <row r="15" spans="1:11" x14ac:dyDescent="0.25">
      <c r="A15" s="38" t="s">
        <v>190</v>
      </c>
      <c r="B15" s="36" t="s">
        <v>159</v>
      </c>
      <c r="I15" s="38"/>
      <c r="J15" s="36"/>
    </row>
    <row r="16" spans="1:11" x14ac:dyDescent="0.25">
      <c r="A16" s="38" t="s">
        <v>265</v>
      </c>
      <c r="B16" s="36" t="s">
        <v>134</v>
      </c>
      <c r="I16" s="38" t="s">
        <v>462</v>
      </c>
      <c r="J16" s="36"/>
    </row>
    <row r="17" spans="1:10" x14ac:dyDescent="0.25">
      <c r="A17" s="38" t="s">
        <v>193</v>
      </c>
      <c r="B17" s="36">
        <v>0.67359999999999998</v>
      </c>
      <c r="I17" s="38" t="s">
        <v>440</v>
      </c>
      <c r="J17" s="36">
        <v>1.3100000000000001E-2</v>
      </c>
    </row>
    <row r="18" spans="1:10" x14ac:dyDescent="0.25">
      <c r="A18" s="38"/>
      <c r="B18" s="36"/>
      <c r="I18" s="38" t="s">
        <v>441</v>
      </c>
      <c r="J18" s="36" t="s">
        <v>175</v>
      </c>
    </row>
    <row r="19" spans="1:10" x14ac:dyDescent="0.25">
      <c r="A19" s="38" t="s">
        <v>266</v>
      </c>
      <c r="B19" s="36"/>
      <c r="I19" s="38" t="s">
        <v>442</v>
      </c>
      <c r="J19" s="36" t="s">
        <v>134</v>
      </c>
    </row>
    <row r="20" spans="1:10" x14ac:dyDescent="0.25">
      <c r="A20" s="38" t="s">
        <v>267</v>
      </c>
      <c r="B20" s="36" t="s">
        <v>1187</v>
      </c>
      <c r="I20" s="38" t="s">
        <v>443</v>
      </c>
      <c r="J20" s="36" t="s">
        <v>444</v>
      </c>
    </row>
    <row r="21" spans="1:10" x14ac:dyDescent="0.25">
      <c r="A21" s="38" t="s">
        <v>189</v>
      </c>
      <c r="B21" s="36">
        <v>0.1144</v>
      </c>
      <c r="I21" s="38" t="s">
        <v>445</v>
      </c>
      <c r="J21" s="36" t="s">
        <v>1191</v>
      </c>
    </row>
    <row r="22" spans="1:10" x14ac:dyDescent="0.25">
      <c r="A22" s="38" t="s">
        <v>190</v>
      </c>
      <c r="B22" s="36" t="s">
        <v>171</v>
      </c>
      <c r="I22" s="38"/>
      <c r="J22" s="36"/>
    </row>
    <row r="23" spans="1:10" x14ac:dyDescent="0.25">
      <c r="A23" s="38" t="s">
        <v>269</v>
      </c>
      <c r="B23" s="36" t="s">
        <v>168</v>
      </c>
      <c r="I23" s="38" t="s">
        <v>1130</v>
      </c>
      <c r="J23" s="36"/>
    </row>
    <row r="24" spans="1:10" x14ac:dyDescent="0.25">
      <c r="A24" s="38"/>
      <c r="B24" s="36"/>
      <c r="I24" s="38" t="s">
        <v>1131</v>
      </c>
      <c r="J24" s="36">
        <v>329206800000</v>
      </c>
    </row>
    <row r="25" spans="1:10" x14ac:dyDescent="0.25">
      <c r="A25" s="38" t="s">
        <v>270</v>
      </c>
      <c r="B25" s="36"/>
      <c r="I25" s="38" t="s">
        <v>1132</v>
      </c>
      <c r="J25" s="36">
        <v>202189200000</v>
      </c>
    </row>
    <row r="26" spans="1:10" x14ac:dyDescent="0.25">
      <c r="A26" s="38" t="s">
        <v>271</v>
      </c>
      <c r="B26" s="36">
        <v>4.6479999999999997</v>
      </c>
      <c r="I26" s="38" t="s">
        <v>1133</v>
      </c>
      <c r="J26" s="36" t="s">
        <v>1192</v>
      </c>
    </row>
    <row r="27" spans="1:10" x14ac:dyDescent="0.25">
      <c r="A27" s="38" t="s">
        <v>189</v>
      </c>
      <c r="B27" s="36">
        <v>9.7900000000000001E-2</v>
      </c>
      <c r="I27" s="38" t="s">
        <v>1135</v>
      </c>
      <c r="J27" s="36" t="s">
        <v>1193</v>
      </c>
    </row>
    <row r="28" spans="1:10" x14ac:dyDescent="0.25">
      <c r="A28" s="38" t="s">
        <v>190</v>
      </c>
      <c r="B28" s="36" t="s">
        <v>171</v>
      </c>
      <c r="I28" s="38" t="s">
        <v>1137</v>
      </c>
      <c r="J28" s="36">
        <v>0.55740000000000001</v>
      </c>
    </row>
    <row r="29" spans="1:10" x14ac:dyDescent="0.25">
      <c r="A29" s="38" t="s">
        <v>269</v>
      </c>
      <c r="B29" s="36" t="s">
        <v>168</v>
      </c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-131911800000</v>
      </c>
      <c r="C36" s="36" t="s">
        <v>1188</v>
      </c>
      <c r="D36" s="36" t="s">
        <v>134</v>
      </c>
      <c r="E36" s="36" t="s">
        <v>175</v>
      </c>
      <c r="F36" s="36">
        <v>2.0400000000000001E-2</v>
      </c>
      <c r="G36" s="36" t="s">
        <v>210</v>
      </c>
    </row>
    <row r="37" spans="1:7" x14ac:dyDescent="0.25">
      <c r="A37" s="38" t="s">
        <v>1126</v>
      </c>
      <c r="B37" s="36">
        <v>72198228887</v>
      </c>
      <c r="C37" s="36" t="s">
        <v>1189</v>
      </c>
      <c r="D37" s="36" t="s">
        <v>168</v>
      </c>
      <c r="E37" s="36" t="s">
        <v>171</v>
      </c>
      <c r="F37" s="36">
        <v>0.23250000000000001</v>
      </c>
      <c r="G37" s="36" t="s">
        <v>213</v>
      </c>
    </row>
    <row r="38" spans="1:7" x14ac:dyDescent="0.25">
      <c r="A38" s="38" t="s">
        <v>1312</v>
      </c>
      <c r="B38" s="36">
        <v>204110028887</v>
      </c>
      <c r="C38" s="36" t="s">
        <v>1190</v>
      </c>
      <c r="D38" s="36" t="s">
        <v>134</v>
      </c>
      <c r="E38" s="36" t="s">
        <v>151</v>
      </c>
      <c r="F38" s="36">
        <v>1E-3</v>
      </c>
      <c r="G38" s="36" t="s">
        <v>219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B07F-89D5-4B64-836E-12A93BF71F5A}">
  <dimension ref="A1:K38"/>
  <sheetViews>
    <sheetView workbookViewId="0">
      <selection activeCell="C5" sqref="C5"/>
    </sheetView>
  </sheetViews>
  <sheetFormatPr defaultColWidth="8.85546875" defaultRowHeight="15" x14ac:dyDescent="0.25"/>
  <cols>
    <col min="9" max="9" width="38.28515625" bestFit="1" customWidth="1"/>
    <col min="10" max="10" width="15.42578125" bestFit="1" customWidth="1"/>
    <col min="11" max="11" width="15.140625" bestFit="1" customWidth="1"/>
  </cols>
  <sheetData>
    <row r="1" spans="1:11" x14ac:dyDescent="0.25">
      <c r="A1" s="1" t="s">
        <v>1264</v>
      </c>
    </row>
    <row r="2" spans="1:11" x14ac:dyDescent="0.25">
      <c r="A2" t="s">
        <v>575</v>
      </c>
      <c r="I2" t="s">
        <v>648</v>
      </c>
    </row>
    <row r="3" spans="1:11" x14ac:dyDescent="0.25">
      <c r="A3" t="s">
        <v>1194</v>
      </c>
      <c r="I3" t="s">
        <v>1194</v>
      </c>
    </row>
    <row r="5" spans="1:11" x14ac:dyDescent="0.25">
      <c r="B5" s="37" t="s">
        <v>40</v>
      </c>
      <c r="C5" s="173" t="s">
        <v>1281</v>
      </c>
      <c r="D5" s="37" t="s">
        <v>120</v>
      </c>
      <c r="J5" s="173" t="s">
        <v>1297</v>
      </c>
      <c r="K5" s="173" t="s">
        <v>1287</v>
      </c>
    </row>
    <row r="6" spans="1:11" x14ac:dyDescent="0.25">
      <c r="B6" s="36">
        <v>384208380.39999998</v>
      </c>
      <c r="C6" s="36">
        <v>1134701845</v>
      </c>
      <c r="D6" s="36">
        <v>131602264.59999999</v>
      </c>
      <c r="J6" s="160">
        <v>657625.79099999997</v>
      </c>
      <c r="K6" s="160">
        <v>511752.63010000001</v>
      </c>
    </row>
    <row r="7" spans="1:11" x14ac:dyDescent="0.25">
      <c r="B7" s="36">
        <v>265560920.19999999</v>
      </c>
      <c r="C7" s="36">
        <v>582223698.79999995</v>
      </c>
      <c r="D7" s="36">
        <v>324845941.39999998</v>
      </c>
      <c r="J7" s="160">
        <v>656334.44350000005</v>
      </c>
      <c r="K7" s="160">
        <v>618981.36990000005</v>
      </c>
    </row>
    <row r="8" spans="1:11" x14ac:dyDescent="0.25">
      <c r="B8" s="36">
        <v>288534489.80000001</v>
      </c>
      <c r="C8" s="36">
        <v>1048293290</v>
      </c>
      <c r="D8" s="36">
        <v>473603404.39999998</v>
      </c>
      <c r="J8" s="160">
        <v>592428.23190000001</v>
      </c>
      <c r="K8" s="160">
        <v>517369.38679999998</v>
      </c>
    </row>
    <row r="9" spans="1:11" x14ac:dyDescent="0.25">
      <c r="B9" s="36">
        <v>544801431.89999998</v>
      </c>
      <c r="C9" s="36">
        <v>814541260.70000005</v>
      </c>
      <c r="D9" s="36">
        <v>568908959.20000005</v>
      </c>
      <c r="J9" s="160">
        <v>655272.98510000005</v>
      </c>
      <c r="K9" s="160">
        <v>501804.76270000002</v>
      </c>
    </row>
    <row r="10" spans="1:11" x14ac:dyDescent="0.25">
      <c r="B10" s="36">
        <v>526234495.80000001</v>
      </c>
      <c r="C10" s="36">
        <v>893149986</v>
      </c>
      <c r="D10" s="36">
        <v>304979010.5</v>
      </c>
      <c r="J10" s="160">
        <v>608289.90960000001</v>
      </c>
      <c r="K10" s="160">
        <v>736243.3835</v>
      </c>
    </row>
    <row r="12" spans="1:11" x14ac:dyDescent="0.25">
      <c r="A12" s="38" t="s">
        <v>264</v>
      </c>
      <c r="B12" s="36"/>
      <c r="I12" s="161" t="s">
        <v>986</v>
      </c>
      <c r="J12" s="36" t="s">
        <v>1287</v>
      </c>
    </row>
    <row r="13" spans="1:11" x14ac:dyDescent="0.25">
      <c r="A13" s="38" t="s">
        <v>188</v>
      </c>
      <c r="B13" s="36">
        <v>14.47</v>
      </c>
      <c r="I13" s="161" t="s">
        <v>987</v>
      </c>
      <c r="J13" s="160" t="s">
        <v>987</v>
      </c>
    </row>
    <row r="14" spans="1:11" x14ac:dyDescent="0.25">
      <c r="A14" s="38" t="s">
        <v>189</v>
      </c>
      <c r="B14" s="36">
        <v>5.9999999999999995E-4</v>
      </c>
      <c r="I14" s="161" t="s">
        <v>988</v>
      </c>
      <c r="J14" s="36" t="s">
        <v>1297</v>
      </c>
    </row>
    <row r="15" spans="1:11" x14ac:dyDescent="0.25">
      <c r="A15" s="38" t="s">
        <v>190</v>
      </c>
      <c r="B15" s="36" t="s">
        <v>151</v>
      </c>
      <c r="I15" s="161"/>
      <c r="J15" s="160"/>
    </row>
    <row r="16" spans="1:11" x14ac:dyDescent="0.25">
      <c r="A16" s="38" t="s">
        <v>265</v>
      </c>
      <c r="B16" s="36" t="s">
        <v>134</v>
      </c>
      <c r="I16" s="161" t="s">
        <v>462</v>
      </c>
      <c r="J16" s="160"/>
    </row>
    <row r="17" spans="1:10" x14ac:dyDescent="0.25">
      <c r="A17" s="38" t="s">
        <v>193</v>
      </c>
      <c r="B17" s="36">
        <v>0.70689999999999997</v>
      </c>
      <c r="I17" s="161" t="s">
        <v>440</v>
      </c>
      <c r="J17" s="160">
        <v>0.26319999999999999</v>
      </c>
    </row>
    <row r="18" spans="1:10" x14ac:dyDescent="0.25">
      <c r="A18" s="38"/>
      <c r="B18" s="36"/>
      <c r="I18" s="161" t="s">
        <v>441</v>
      </c>
      <c r="J18" s="160" t="s">
        <v>171</v>
      </c>
    </row>
    <row r="19" spans="1:10" x14ac:dyDescent="0.25">
      <c r="A19" s="38" t="s">
        <v>266</v>
      </c>
      <c r="B19" s="36"/>
      <c r="I19" s="161" t="s">
        <v>442</v>
      </c>
      <c r="J19" s="160" t="s">
        <v>168</v>
      </c>
    </row>
    <row r="20" spans="1:10" x14ac:dyDescent="0.25">
      <c r="A20" s="38" t="s">
        <v>267</v>
      </c>
      <c r="B20" s="36" t="s">
        <v>1195</v>
      </c>
      <c r="I20" s="161" t="s">
        <v>443</v>
      </c>
      <c r="J20" s="160" t="s">
        <v>444</v>
      </c>
    </row>
    <row r="21" spans="1:10" x14ac:dyDescent="0.25">
      <c r="A21" s="38" t="s">
        <v>189</v>
      </c>
      <c r="B21" s="36">
        <v>0.70089999999999997</v>
      </c>
      <c r="I21" s="161" t="s">
        <v>445</v>
      </c>
      <c r="J21" s="160" t="s">
        <v>1229</v>
      </c>
    </row>
    <row r="22" spans="1:10" x14ac:dyDescent="0.25">
      <c r="A22" s="38" t="s">
        <v>190</v>
      </c>
      <c r="B22" s="36" t="s">
        <v>171</v>
      </c>
      <c r="I22" s="161"/>
      <c r="J22" s="160"/>
    </row>
    <row r="23" spans="1:10" x14ac:dyDescent="0.25">
      <c r="A23" s="38" t="s">
        <v>269</v>
      </c>
      <c r="B23" s="36" t="s">
        <v>168</v>
      </c>
      <c r="I23" s="161" t="s">
        <v>1130</v>
      </c>
      <c r="J23" s="160"/>
    </row>
    <row r="24" spans="1:10" x14ac:dyDescent="0.25">
      <c r="A24" s="38"/>
      <c r="B24" s="36"/>
      <c r="I24" s="161" t="s">
        <v>1131</v>
      </c>
      <c r="J24" s="160">
        <v>633990</v>
      </c>
    </row>
    <row r="25" spans="1:10" x14ac:dyDescent="0.25">
      <c r="A25" s="38" t="s">
        <v>270</v>
      </c>
      <c r="B25" s="36"/>
      <c r="I25" s="161" t="s">
        <v>1132</v>
      </c>
      <c r="J25" s="160">
        <v>577230</v>
      </c>
    </row>
    <row r="26" spans="1:10" x14ac:dyDescent="0.25">
      <c r="A26" s="38" t="s">
        <v>271</v>
      </c>
      <c r="B26" s="36">
        <v>0.89270000000000005</v>
      </c>
      <c r="I26" s="161" t="s">
        <v>1133</v>
      </c>
      <c r="J26" s="160" t="s">
        <v>1230</v>
      </c>
    </row>
    <row r="27" spans="1:10" x14ac:dyDescent="0.25">
      <c r="A27" s="38" t="s">
        <v>189</v>
      </c>
      <c r="B27" s="36">
        <v>0.64</v>
      </c>
      <c r="I27" s="161" t="s">
        <v>1135</v>
      </c>
      <c r="J27" s="160" t="s">
        <v>1231</v>
      </c>
    </row>
    <row r="28" spans="1:10" x14ac:dyDescent="0.25">
      <c r="A28" s="38" t="s">
        <v>190</v>
      </c>
      <c r="B28" s="36" t="s">
        <v>171</v>
      </c>
      <c r="I28" s="161" t="s">
        <v>1137</v>
      </c>
      <c r="J28" s="160">
        <v>0.15329999999999999</v>
      </c>
    </row>
    <row r="29" spans="1:10" x14ac:dyDescent="0.25">
      <c r="A29" s="38" t="s">
        <v>269</v>
      </c>
      <c r="B29" s="36" t="s">
        <v>168</v>
      </c>
    </row>
    <row r="31" spans="1:10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10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1318</v>
      </c>
      <c r="B36" s="36">
        <v>-492714072</v>
      </c>
      <c r="C36" s="36" t="s">
        <v>1196</v>
      </c>
      <c r="D36" s="36" t="s">
        <v>134</v>
      </c>
      <c r="E36" s="36" t="s">
        <v>159</v>
      </c>
      <c r="F36" s="36">
        <v>2.0999999999999999E-3</v>
      </c>
      <c r="G36" s="36" t="s">
        <v>210</v>
      </c>
    </row>
    <row r="37" spans="1:7" x14ac:dyDescent="0.25">
      <c r="A37" s="38" t="s">
        <v>1126</v>
      </c>
      <c r="B37" s="36">
        <v>41080028</v>
      </c>
      <c r="C37" s="36" t="s">
        <v>1197</v>
      </c>
      <c r="D37" s="36" t="s">
        <v>168</v>
      </c>
      <c r="E37" s="36" t="s">
        <v>171</v>
      </c>
      <c r="F37" s="36">
        <v>0.92700000000000005</v>
      </c>
      <c r="G37" s="36" t="s">
        <v>213</v>
      </c>
    </row>
    <row r="38" spans="1:7" x14ac:dyDescent="0.25">
      <c r="A38" s="38" t="s">
        <v>1312</v>
      </c>
      <c r="B38" s="36">
        <v>533794100</v>
      </c>
      <c r="C38" s="36" t="s">
        <v>1198</v>
      </c>
      <c r="D38" s="36" t="s">
        <v>134</v>
      </c>
      <c r="E38" s="36" t="s">
        <v>159</v>
      </c>
      <c r="F38" s="36">
        <v>1.1000000000000001E-3</v>
      </c>
      <c r="G38" s="36" t="s">
        <v>219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A370-3D91-4E10-9699-AC02B07B4C1F}">
  <dimension ref="A1:BC66"/>
  <sheetViews>
    <sheetView topLeftCell="U1" workbookViewId="0">
      <selection activeCell="AA2" sqref="AA2"/>
    </sheetView>
  </sheetViews>
  <sheetFormatPr defaultColWidth="8.85546875" defaultRowHeight="15" x14ac:dyDescent="0.25"/>
  <cols>
    <col min="1" max="1" width="29.85546875" bestFit="1" customWidth="1"/>
    <col min="15" max="15" width="8.85546875" style="13"/>
    <col min="18" max="18" width="15.140625" bestFit="1" customWidth="1"/>
  </cols>
  <sheetData>
    <row r="1" spans="1:55" ht="15.75" x14ac:dyDescent="0.25">
      <c r="A1" s="1" t="s">
        <v>1210</v>
      </c>
      <c r="W1" s="112" t="s">
        <v>50</v>
      </c>
      <c r="X1" s="112">
        <v>1</v>
      </c>
      <c r="Y1" s="112">
        <v>2</v>
      </c>
      <c r="Z1" s="113">
        <v>3</v>
      </c>
      <c r="AA1" s="113">
        <v>4</v>
      </c>
      <c r="AB1" s="113">
        <v>5</v>
      </c>
      <c r="AC1" s="113">
        <v>6</v>
      </c>
      <c r="AD1" s="114">
        <v>7</v>
      </c>
      <c r="AE1" s="112">
        <v>8</v>
      </c>
      <c r="AF1" s="112">
        <v>9</v>
      </c>
      <c r="AG1" s="113">
        <v>10</v>
      </c>
      <c r="AH1" s="113">
        <v>11</v>
      </c>
      <c r="AI1" s="113">
        <v>12</v>
      </c>
      <c r="AJ1" s="113">
        <v>13</v>
      </c>
      <c r="AK1" s="114">
        <v>14</v>
      </c>
      <c r="AL1" s="114">
        <v>15</v>
      </c>
      <c r="AN1" s="112" t="s">
        <v>50</v>
      </c>
      <c r="AO1" s="112">
        <v>1</v>
      </c>
      <c r="AP1" s="112">
        <v>2</v>
      </c>
      <c r="AQ1" s="113">
        <v>3</v>
      </c>
      <c r="AR1" s="113">
        <v>4</v>
      </c>
      <c r="AS1" s="113">
        <v>5</v>
      </c>
      <c r="AT1" s="113">
        <v>6</v>
      </c>
      <c r="AU1" s="114">
        <v>7</v>
      </c>
      <c r="AV1" s="112">
        <v>8</v>
      </c>
      <c r="AW1" s="112">
        <v>9</v>
      </c>
      <c r="AX1" s="113">
        <v>10</v>
      </c>
      <c r="AY1" s="113">
        <v>11</v>
      </c>
      <c r="AZ1" s="113">
        <v>12</v>
      </c>
      <c r="BA1" s="113">
        <v>13</v>
      </c>
      <c r="BB1" s="114">
        <v>14</v>
      </c>
      <c r="BC1" s="114">
        <v>15</v>
      </c>
    </row>
    <row r="2" spans="1:55" ht="45" x14ac:dyDescent="0.25">
      <c r="A2" t="s">
        <v>1200</v>
      </c>
      <c r="P2" t="s">
        <v>1201</v>
      </c>
      <c r="W2" s="115" t="s">
        <v>1202</v>
      </c>
      <c r="X2" s="94" t="s">
        <v>51</v>
      </c>
      <c r="Y2" s="116" t="s">
        <v>40</v>
      </c>
      <c r="Z2" s="157" t="s">
        <v>660</v>
      </c>
      <c r="AA2" s="179" t="s">
        <v>1281</v>
      </c>
      <c r="AB2" s="179" t="s">
        <v>1319</v>
      </c>
      <c r="AC2" s="157" t="s">
        <v>41</v>
      </c>
      <c r="AD2" s="158" t="s">
        <v>661</v>
      </c>
      <c r="AE2" s="94" t="s">
        <v>51</v>
      </c>
      <c r="AF2" s="116" t="s">
        <v>40</v>
      </c>
      <c r="AG2" s="157" t="s">
        <v>660</v>
      </c>
      <c r="AH2" s="179" t="s">
        <v>1281</v>
      </c>
      <c r="AI2" s="179" t="s">
        <v>1319</v>
      </c>
      <c r="AJ2" s="157" t="s">
        <v>41</v>
      </c>
      <c r="AK2" s="158" t="s">
        <v>661</v>
      </c>
      <c r="AL2" s="95" t="s">
        <v>55</v>
      </c>
      <c r="AN2" s="115" t="s">
        <v>1203</v>
      </c>
      <c r="AO2" s="94" t="s">
        <v>51</v>
      </c>
      <c r="AP2" s="116" t="s">
        <v>40</v>
      </c>
      <c r="AQ2" s="157" t="s">
        <v>660</v>
      </c>
      <c r="AR2" s="179" t="s">
        <v>1281</v>
      </c>
      <c r="AS2" s="179" t="s">
        <v>1319</v>
      </c>
      <c r="AT2" s="157" t="s">
        <v>41</v>
      </c>
      <c r="AU2" s="158" t="s">
        <v>661</v>
      </c>
      <c r="AV2" s="94" t="s">
        <v>51</v>
      </c>
      <c r="AW2" s="116" t="s">
        <v>40</v>
      </c>
      <c r="AX2" s="157" t="s">
        <v>660</v>
      </c>
      <c r="AY2" s="179" t="s">
        <v>1281</v>
      </c>
      <c r="AZ2" s="179" t="s">
        <v>1319</v>
      </c>
      <c r="BA2" s="157" t="s">
        <v>41</v>
      </c>
      <c r="BB2" s="158" t="s">
        <v>661</v>
      </c>
      <c r="BC2" s="95" t="s">
        <v>55</v>
      </c>
    </row>
    <row r="3" spans="1:55" ht="15.75" x14ac:dyDescent="0.25">
      <c r="A3" t="s">
        <v>653</v>
      </c>
      <c r="W3" s="159"/>
      <c r="X3" s="120"/>
      <c r="Y3" s="211" t="s">
        <v>61</v>
      </c>
      <c r="Z3" s="212"/>
      <c r="AA3" s="212"/>
      <c r="AB3" s="212"/>
      <c r="AC3" s="212"/>
      <c r="AD3" s="213"/>
      <c r="AE3" s="120"/>
      <c r="AF3" s="211" t="s">
        <v>62</v>
      </c>
      <c r="AG3" s="212"/>
      <c r="AH3" s="212"/>
      <c r="AI3" s="212"/>
      <c r="AJ3" s="212"/>
      <c r="AK3" s="213"/>
      <c r="AL3" s="120"/>
      <c r="AN3" s="159"/>
      <c r="AO3" s="120"/>
      <c r="AP3" s="211" t="s">
        <v>61</v>
      </c>
      <c r="AQ3" s="212"/>
      <c r="AR3" s="212"/>
      <c r="AS3" s="212"/>
      <c r="AT3" s="212"/>
      <c r="AU3" s="213"/>
      <c r="AV3" s="120"/>
      <c r="AW3" s="211" t="s">
        <v>62</v>
      </c>
      <c r="AX3" s="212"/>
      <c r="AY3" s="212"/>
      <c r="AZ3" s="212"/>
      <c r="BA3" s="212"/>
      <c r="BB3" s="213"/>
      <c r="BC3" s="120"/>
    </row>
    <row r="4" spans="1:55" x14ac:dyDescent="0.25">
      <c r="Q4" s="16" t="s">
        <v>459</v>
      </c>
      <c r="R4" s="8" t="s">
        <v>457</v>
      </c>
      <c r="S4" s="8" t="s">
        <v>659</v>
      </c>
      <c r="T4" s="8" t="s">
        <v>59</v>
      </c>
      <c r="U4" s="17" t="s">
        <v>653</v>
      </c>
    </row>
    <row r="5" spans="1:55" x14ac:dyDescent="0.25">
      <c r="B5" s="39"/>
      <c r="C5" s="185" t="s">
        <v>40</v>
      </c>
      <c r="D5" s="186"/>
      <c r="E5" s="186"/>
      <c r="F5" s="187"/>
      <c r="G5" s="185" t="s">
        <v>1281</v>
      </c>
      <c r="H5" s="186"/>
      <c r="I5" s="186"/>
      <c r="J5" s="187"/>
      <c r="K5" s="186" t="s">
        <v>120</v>
      </c>
      <c r="L5" s="186"/>
      <c r="M5" s="186"/>
      <c r="N5" s="187"/>
      <c r="Q5" s="192" t="s">
        <v>1202</v>
      </c>
      <c r="R5" s="120" t="s">
        <v>40</v>
      </c>
      <c r="S5">
        <v>642194</v>
      </c>
      <c r="T5">
        <v>748862</v>
      </c>
      <c r="U5" s="13">
        <f>S5/T5</f>
        <v>0.85755987084402729</v>
      </c>
      <c r="W5" s="1" t="s">
        <v>659</v>
      </c>
      <c r="AN5" s="1" t="s">
        <v>659</v>
      </c>
    </row>
    <row r="6" spans="1:55" x14ac:dyDescent="0.25">
      <c r="B6" s="85" t="s">
        <v>121</v>
      </c>
      <c r="C6" s="45">
        <v>0.85755999999999999</v>
      </c>
      <c r="D6" s="36">
        <v>1.0777209999999999</v>
      </c>
      <c r="E6" s="36">
        <v>0.48121799999999998</v>
      </c>
      <c r="F6" s="46">
        <v>0.99879799999999996</v>
      </c>
      <c r="G6" s="45">
        <v>1.24664</v>
      </c>
      <c r="H6" s="36">
        <v>1.2957970000000001</v>
      </c>
      <c r="I6" s="36">
        <v>0.85598700000000005</v>
      </c>
      <c r="J6" s="46">
        <v>1.1614139999999999</v>
      </c>
      <c r="K6" s="36">
        <v>0.940523</v>
      </c>
      <c r="L6" s="36">
        <v>1.0499369999999999</v>
      </c>
      <c r="M6" s="36">
        <v>1.048044</v>
      </c>
      <c r="N6" s="46">
        <v>0.74429199999999995</v>
      </c>
      <c r="Q6" s="192"/>
      <c r="R6" s="120" t="s">
        <v>660</v>
      </c>
      <c r="S6">
        <v>534351</v>
      </c>
      <c r="T6">
        <v>697327</v>
      </c>
      <c r="U6" s="13">
        <f t="shared" ref="U6:U28" si="0">S6/T6</f>
        <v>0.76628468422992368</v>
      </c>
      <c r="AI6" t="s">
        <v>72</v>
      </c>
      <c r="AJ6" t="s">
        <v>85</v>
      </c>
      <c r="AZ6" t="s">
        <v>72</v>
      </c>
      <c r="BA6" t="s">
        <v>85</v>
      </c>
    </row>
    <row r="7" spans="1:55" x14ac:dyDescent="0.25">
      <c r="B7" s="86" t="s">
        <v>122</v>
      </c>
      <c r="C7" s="47">
        <v>0.76628499999999999</v>
      </c>
      <c r="D7" s="48">
        <v>0.79159000000000002</v>
      </c>
      <c r="E7" s="48">
        <v>0.720244</v>
      </c>
      <c r="F7" s="49">
        <v>0.81231299999999995</v>
      </c>
      <c r="G7" s="47">
        <v>1.4715860000000001</v>
      </c>
      <c r="H7" s="48">
        <v>1.2187300000000001</v>
      </c>
      <c r="I7" s="48">
        <v>1.4355439999999999</v>
      </c>
      <c r="J7" s="49">
        <v>0.96159300000000003</v>
      </c>
      <c r="K7" s="48">
        <v>0.95475500000000002</v>
      </c>
      <c r="L7" s="48">
        <v>1.1717029999999999</v>
      </c>
      <c r="M7" s="48">
        <v>0.89411700000000005</v>
      </c>
      <c r="N7" s="49">
        <v>0.89109799999999995</v>
      </c>
      <c r="Q7" s="192"/>
      <c r="R7" s="180" t="s">
        <v>1281</v>
      </c>
      <c r="S7">
        <v>614772</v>
      </c>
      <c r="T7">
        <v>493143</v>
      </c>
      <c r="U7" s="13">
        <f t="shared" si="0"/>
        <v>1.2466404268133178</v>
      </c>
      <c r="AI7" t="s">
        <v>73</v>
      </c>
      <c r="AJ7">
        <v>642194</v>
      </c>
      <c r="AZ7" t="s">
        <v>73</v>
      </c>
      <c r="BA7">
        <v>383583</v>
      </c>
    </row>
    <row r="8" spans="1:55" x14ac:dyDescent="0.25">
      <c r="Q8" s="192"/>
      <c r="R8" s="180" t="s">
        <v>1319</v>
      </c>
      <c r="S8">
        <v>605971</v>
      </c>
      <c r="T8">
        <v>411781</v>
      </c>
      <c r="U8" s="13">
        <f t="shared" si="0"/>
        <v>1.4715856243974346</v>
      </c>
      <c r="AI8" t="s">
        <v>74</v>
      </c>
      <c r="AJ8">
        <v>534351</v>
      </c>
      <c r="AZ8" t="s">
        <v>74</v>
      </c>
      <c r="BA8">
        <v>415388</v>
      </c>
    </row>
    <row r="9" spans="1:55" x14ac:dyDescent="0.25">
      <c r="A9" s="38" t="s">
        <v>123</v>
      </c>
      <c r="B9" s="36" t="s">
        <v>124</v>
      </c>
      <c r="C9" s="36"/>
      <c r="D9" s="36"/>
      <c r="E9" s="36"/>
      <c r="Q9" s="192"/>
      <c r="R9" s="120" t="s">
        <v>41</v>
      </c>
      <c r="S9">
        <v>308990</v>
      </c>
      <c r="T9">
        <v>328530</v>
      </c>
      <c r="U9" s="13">
        <f t="shared" si="0"/>
        <v>0.9405229355005631</v>
      </c>
      <c r="AI9" t="s">
        <v>75</v>
      </c>
      <c r="AJ9">
        <v>614772</v>
      </c>
      <c r="AZ9" t="s">
        <v>75</v>
      </c>
      <c r="BA9">
        <v>458138</v>
      </c>
    </row>
    <row r="10" spans="1:55" x14ac:dyDescent="0.25">
      <c r="A10" s="38" t="s">
        <v>125</v>
      </c>
      <c r="B10" s="36">
        <v>0.05</v>
      </c>
      <c r="C10" s="36"/>
      <c r="D10" s="36"/>
      <c r="E10" s="36"/>
      <c r="Q10" s="192"/>
      <c r="R10" s="120" t="s">
        <v>661</v>
      </c>
      <c r="S10">
        <v>506231</v>
      </c>
      <c r="T10">
        <v>530221</v>
      </c>
      <c r="U10" s="13">
        <f t="shared" si="0"/>
        <v>0.95475471548656121</v>
      </c>
      <c r="AI10" t="s">
        <v>76</v>
      </c>
      <c r="AJ10">
        <v>605971</v>
      </c>
      <c r="AZ10" t="s">
        <v>76</v>
      </c>
      <c r="BA10">
        <v>827205</v>
      </c>
    </row>
    <row r="11" spans="1:55" x14ac:dyDescent="0.25">
      <c r="A11" s="38"/>
      <c r="B11" s="36"/>
      <c r="C11" s="36"/>
      <c r="D11" s="36"/>
      <c r="E11" s="36"/>
      <c r="Q11" s="192"/>
      <c r="R11" s="120" t="s">
        <v>40</v>
      </c>
      <c r="S11">
        <v>605151</v>
      </c>
      <c r="T11">
        <v>561510</v>
      </c>
      <c r="U11" s="13">
        <f t="shared" si="0"/>
        <v>1.0777207885879148</v>
      </c>
      <c r="AI11" t="s">
        <v>77</v>
      </c>
      <c r="AJ11">
        <v>308990</v>
      </c>
      <c r="AZ11" t="s">
        <v>77</v>
      </c>
      <c r="BA11">
        <v>493980</v>
      </c>
    </row>
    <row r="12" spans="1:55" x14ac:dyDescent="0.25">
      <c r="A12" s="38" t="s">
        <v>126</v>
      </c>
      <c r="B12" s="36" t="s">
        <v>127</v>
      </c>
      <c r="C12" s="36" t="s">
        <v>128</v>
      </c>
      <c r="D12" s="36" t="s">
        <v>129</v>
      </c>
      <c r="E12" s="36" t="s">
        <v>130</v>
      </c>
      <c r="Q12" s="192"/>
      <c r="R12" s="120" t="s">
        <v>660</v>
      </c>
      <c r="S12">
        <v>457956</v>
      </c>
      <c r="T12">
        <v>578527</v>
      </c>
      <c r="U12" s="13">
        <f t="shared" si="0"/>
        <v>0.79158967515777134</v>
      </c>
      <c r="AI12" t="s">
        <v>78</v>
      </c>
      <c r="AJ12">
        <v>506231</v>
      </c>
      <c r="AZ12" t="s">
        <v>78</v>
      </c>
      <c r="BA12">
        <v>653328</v>
      </c>
    </row>
    <row r="13" spans="1:55" x14ac:dyDescent="0.25">
      <c r="A13" s="38" t="s">
        <v>131</v>
      </c>
      <c r="B13" s="36">
        <v>3.5230000000000001</v>
      </c>
      <c r="C13" s="36">
        <v>0.52449999999999997</v>
      </c>
      <c r="D13" s="36" t="s">
        <v>171</v>
      </c>
      <c r="E13" s="36" t="s">
        <v>168</v>
      </c>
      <c r="Q13" s="192"/>
      <c r="R13" s="180" t="s">
        <v>1281</v>
      </c>
      <c r="S13">
        <v>543399</v>
      </c>
      <c r="T13">
        <v>419355</v>
      </c>
      <c r="U13" s="13">
        <f t="shared" si="0"/>
        <v>1.2957971170011089</v>
      </c>
      <c r="AI13" t="s">
        <v>79</v>
      </c>
      <c r="AJ13">
        <v>605151</v>
      </c>
      <c r="AZ13" t="s">
        <v>79</v>
      </c>
      <c r="BA13">
        <v>616680</v>
      </c>
    </row>
    <row r="14" spans="1:55" x14ac:dyDescent="0.25">
      <c r="A14" s="38" t="s">
        <v>135</v>
      </c>
      <c r="B14" s="36">
        <v>0.35499999999999998</v>
      </c>
      <c r="C14" s="36">
        <v>0.71779999999999999</v>
      </c>
      <c r="D14" s="36" t="s">
        <v>171</v>
      </c>
      <c r="E14" s="36" t="s">
        <v>168</v>
      </c>
      <c r="Q14" s="192"/>
      <c r="R14" s="180" t="s">
        <v>1319</v>
      </c>
      <c r="S14">
        <v>562311</v>
      </c>
      <c r="T14">
        <v>461391</v>
      </c>
      <c r="U14" s="13">
        <f t="shared" si="0"/>
        <v>1.2187298841980012</v>
      </c>
      <c r="AI14" t="s">
        <v>80</v>
      </c>
      <c r="AJ14">
        <v>457956</v>
      </c>
      <c r="AZ14" t="s">
        <v>80</v>
      </c>
      <c r="BA14">
        <v>686921</v>
      </c>
    </row>
    <row r="15" spans="1:55" x14ac:dyDescent="0.25">
      <c r="A15" s="38" t="s">
        <v>136</v>
      </c>
      <c r="B15" s="36">
        <v>48.73</v>
      </c>
      <c r="C15" s="36">
        <v>1.6999999999999999E-3</v>
      </c>
      <c r="D15" s="36" t="s">
        <v>159</v>
      </c>
      <c r="E15" s="36" t="s">
        <v>134</v>
      </c>
      <c r="Q15" s="192"/>
      <c r="R15" s="120" t="s">
        <v>41</v>
      </c>
      <c r="S15">
        <v>569826</v>
      </c>
      <c r="T15">
        <v>542724</v>
      </c>
      <c r="U15" s="13">
        <f t="shared" si="0"/>
        <v>1.0499369845446305</v>
      </c>
      <c r="AI15" t="s">
        <v>81</v>
      </c>
      <c r="AJ15">
        <v>543399</v>
      </c>
      <c r="AZ15" t="s">
        <v>81</v>
      </c>
      <c r="BA15">
        <v>695247</v>
      </c>
    </row>
    <row r="16" spans="1:55" x14ac:dyDescent="0.25">
      <c r="Q16" s="192"/>
      <c r="R16" s="120" t="s">
        <v>661</v>
      </c>
      <c r="S16">
        <v>571743</v>
      </c>
      <c r="T16">
        <v>487959</v>
      </c>
      <c r="U16" s="13">
        <f t="shared" si="0"/>
        <v>1.1717029504528045</v>
      </c>
      <c r="AI16" t="s">
        <v>82</v>
      </c>
      <c r="AJ16">
        <v>562311</v>
      </c>
      <c r="AZ16" t="s">
        <v>82</v>
      </c>
      <c r="BA16">
        <v>711823</v>
      </c>
    </row>
    <row r="17" spans="1:53" x14ac:dyDescent="0.25">
      <c r="A17" s="38" t="s">
        <v>138</v>
      </c>
      <c r="B17" s="36">
        <v>2</v>
      </c>
      <c r="C17" s="36"/>
      <c r="D17" s="36"/>
      <c r="E17" s="36"/>
      <c r="F17" s="36"/>
      <c r="Q17" s="192" t="s">
        <v>1203</v>
      </c>
      <c r="R17" s="120" t="s">
        <v>40</v>
      </c>
      <c r="S17">
        <v>383583</v>
      </c>
      <c r="T17">
        <v>797108</v>
      </c>
      <c r="U17" s="13">
        <f t="shared" si="0"/>
        <v>0.48121835435097876</v>
      </c>
      <c r="AI17" t="s">
        <v>83</v>
      </c>
      <c r="AJ17">
        <v>569826</v>
      </c>
      <c r="AZ17" t="s">
        <v>83</v>
      </c>
      <c r="BA17">
        <v>643321</v>
      </c>
    </row>
    <row r="18" spans="1:53" x14ac:dyDescent="0.25">
      <c r="A18" s="38" t="s">
        <v>139</v>
      </c>
      <c r="B18" s="36">
        <v>3</v>
      </c>
      <c r="C18" s="36"/>
      <c r="D18" s="36"/>
      <c r="E18" s="36"/>
      <c r="F18" s="36"/>
      <c r="Q18" s="192"/>
      <c r="R18" s="120" t="s">
        <v>660</v>
      </c>
      <c r="S18">
        <v>415388</v>
      </c>
      <c r="T18">
        <v>576732</v>
      </c>
      <c r="U18" s="13">
        <f t="shared" si="0"/>
        <v>0.72024441161579378</v>
      </c>
      <c r="AI18" t="s">
        <v>84</v>
      </c>
      <c r="AJ18">
        <v>571743</v>
      </c>
      <c r="AZ18" t="s">
        <v>84</v>
      </c>
      <c r="BA18">
        <v>729276</v>
      </c>
    </row>
    <row r="19" spans="1:53" x14ac:dyDescent="0.25">
      <c r="A19" s="38" t="s">
        <v>140</v>
      </c>
      <c r="B19" s="36">
        <v>0.05</v>
      </c>
      <c r="C19" s="36"/>
      <c r="D19" s="36"/>
      <c r="E19" s="36"/>
      <c r="F19" s="36"/>
      <c r="Q19" s="192"/>
      <c r="R19" s="180" t="s">
        <v>1281</v>
      </c>
      <c r="S19">
        <v>458138</v>
      </c>
      <c r="T19">
        <v>535216</v>
      </c>
      <c r="U19" s="13">
        <f t="shared" si="0"/>
        <v>0.85598711548234729</v>
      </c>
    </row>
    <row r="20" spans="1:53" x14ac:dyDescent="0.25">
      <c r="A20" s="38"/>
      <c r="B20" s="36"/>
      <c r="C20" s="36"/>
      <c r="D20" s="36"/>
      <c r="E20" s="36"/>
      <c r="F20" s="36"/>
      <c r="Q20" s="192"/>
      <c r="R20" s="180" t="s">
        <v>1319</v>
      </c>
      <c r="S20">
        <v>827205</v>
      </c>
      <c r="T20">
        <v>576231</v>
      </c>
      <c r="U20" s="13">
        <f t="shared" si="0"/>
        <v>1.4355440786767806</v>
      </c>
    </row>
    <row r="21" spans="1:53" x14ac:dyDescent="0.25">
      <c r="A21" s="38" t="s">
        <v>173</v>
      </c>
      <c r="B21" s="36" t="s">
        <v>142</v>
      </c>
      <c r="C21" s="36" t="s">
        <v>143</v>
      </c>
      <c r="D21" s="36" t="s">
        <v>144</v>
      </c>
      <c r="E21" s="36" t="s">
        <v>145</v>
      </c>
      <c r="F21" s="36" t="s">
        <v>146</v>
      </c>
      <c r="Q21" s="192"/>
      <c r="R21" s="120" t="s">
        <v>41</v>
      </c>
      <c r="S21">
        <v>493980</v>
      </c>
      <c r="T21">
        <v>471335</v>
      </c>
      <c r="U21" s="13">
        <f t="shared" si="0"/>
        <v>1.0480443845672398</v>
      </c>
    </row>
    <row r="22" spans="1:53" x14ac:dyDescent="0.25">
      <c r="A22" s="38"/>
      <c r="B22" s="36"/>
      <c r="C22" s="36"/>
      <c r="D22" s="36"/>
      <c r="E22" s="36"/>
      <c r="F22" s="36"/>
      <c r="Q22" s="192"/>
      <c r="R22" s="120" t="s">
        <v>661</v>
      </c>
      <c r="S22">
        <v>653328</v>
      </c>
      <c r="T22">
        <v>730696</v>
      </c>
      <c r="U22" s="13">
        <f t="shared" si="0"/>
        <v>0.89411738944786889</v>
      </c>
    </row>
    <row r="23" spans="1:53" x14ac:dyDescent="0.25">
      <c r="A23" s="38" t="s">
        <v>147</v>
      </c>
      <c r="B23" s="36"/>
      <c r="C23" s="36"/>
      <c r="D23" s="36"/>
      <c r="E23" s="36"/>
      <c r="F23" s="36"/>
      <c r="Q23" s="192"/>
      <c r="R23" s="120" t="s">
        <v>40</v>
      </c>
      <c r="S23">
        <v>616680</v>
      </c>
      <c r="T23">
        <v>617422</v>
      </c>
      <c r="U23" s="13">
        <f t="shared" si="0"/>
        <v>0.99879822876411917</v>
      </c>
    </row>
    <row r="24" spans="1:53" x14ac:dyDescent="0.25">
      <c r="A24" s="38" t="s">
        <v>1282</v>
      </c>
      <c r="B24" s="36">
        <v>-0.28610000000000002</v>
      </c>
      <c r="C24" s="36" t="s">
        <v>1204</v>
      </c>
      <c r="D24" s="36" t="s">
        <v>168</v>
      </c>
      <c r="E24" s="36" t="s">
        <v>171</v>
      </c>
      <c r="F24" s="36">
        <v>9.9199999999999997E-2</v>
      </c>
      <c r="Q24" s="192"/>
      <c r="R24" s="120" t="s">
        <v>660</v>
      </c>
      <c r="S24">
        <v>686921</v>
      </c>
      <c r="T24">
        <v>845636</v>
      </c>
      <c r="U24" s="13">
        <f t="shared" si="0"/>
        <v>0.81231286274472703</v>
      </c>
    </row>
    <row r="25" spans="1:53" x14ac:dyDescent="0.25">
      <c r="A25" s="38" t="s">
        <v>149</v>
      </c>
      <c r="B25" s="36">
        <v>-9.1869999999999993E-2</v>
      </c>
      <c r="C25" s="36" t="s">
        <v>1205</v>
      </c>
      <c r="D25" s="36" t="s">
        <v>168</v>
      </c>
      <c r="E25" s="36" t="s">
        <v>171</v>
      </c>
      <c r="F25" s="36">
        <v>0.76380000000000003</v>
      </c>
      <c r="Q25" s="192"/>
      <c r="R25" s="180" t="s">
        <v>1281</v>
      </c>
      <c r="S25">
        <v>695247</v>
      </c>
      <c r="T25">
        <v>598621</v>
      </c>
      <c r="U25" s="13">
        <f t="shared" si="0"/>
        <v>1.1614143172391211</v>
      </c>
    </row>
    <row r="26" spans="1:53" x14ac:dyDescent="0.25">
      <c r="A26" s="38" t="s">
        <v>1283</v>
      </c>
      <c r="B26" s="36">
        <v>0.1943</v>
      </c>
      <c r="C26" s="36" t="s">
        <v>1206</v>
      </c>
      <c r="D26" s="36" t="s">
        <v>168</v>
      </c>
      <c r="E26" s="36" t="s">
        <v>171</v>
      </c>
      <c r="F26" s="36">
        <v>0.31890000000000002</v>
      </c>
      <c r="Q26" s="192"/>
      <c r="R26" s="180" t="s">
        <v>1319</v>
      </c>
      <c r="S26">
        <v>711823</v>
      </c>
      <c r="T26">
        <v>740254</v>
      </c>
      <c r="U26" s="13">
        <f t="shared" si="0"/>
        <v>0.96159291270293712</v>
      </c>
    </row>
    <row r="27" spans="1:53" x14ac:dyDescent="0.25">
      <c r="A27" s="38"/>
      <c r="B27" s="36"/>
      <c r="C27" s="36"/>
      <c r="D27" s="36"/>
      <c r="E27" s="36"/>
      <c r="F27" s="36"/>
      <c r="Q27" s="192"/>
      <c r="R27" s="120" t="s">
        <v>41</v>
      </c>
      <c r="S27">
        <v>643321</v>
      </c>
      <c r="T27">
        <v>864339</v>
      </c>
      <c r="U27" s="13">
        <f t="shared" si="0"/>
        <v>0.74429245932440857</v>
      </c>
    </row>
    <row r="28" spans="1:53" x14ac:dyDescent="0.25">
      <c r="A28" s="38" t="s">
        <v>153</v>
      </c>
      <c r="B28" s="36"/>
      <c r="C28" s="36"/>
      <c r="D28" s="36"/>
      <c r="E28" s="36"/>
      <c r="F28" s="36"/>
      <c r="Q28" s="193"/>
      <c r="R28" s="93" t="s">
        <v>661</v>
      </c>
      <c r="S28" s="7">
        <v>729276</v>
      </c>
      <c r="T28" s="7">
        <v>818402</v>
      </c>
      <c r="U28" s="14">
        <f t="shared" si="0"/>
        <v>0.89109752908717232</v>
      </c>
    </row>
    <row r="29" spans="1:53" x14ac:dyDescent="0.25">
      <c r="A29" s="38" t="s">
        <v>1282</v>
      </c>
      <c r="B29" s="36">
        <v>-0.49930000000000002</v>
      </c>
      <c r="C29" s="36" t="s">
        <v>1207</v>
      </c>
      <c r="D29" s="36" t="s">
        <v>134</v>
      </c>
      <c r="E29" s="36" t="s">
        <v>159</v>
      </c>
      <c r="F29" s="36">
        <v>3.3E-3</v>
      </c>
      <c r="W29" s="1" t="s">
        <v>58</v>
      </c>
      <c r="AN29" s="1" t="s">
        <v>58</v>
      </c>
    </row>
    <row r="30" spans="1:53" x14ac:dyDescent="0.25">
      <c r="A30" s="38" t="s">
        <v>149</v>
      </c>
      <c r="B30" s="36">
        <v>-0.20530000000000001</v>
      </c>
      <c r="C30" s="36" t="s">
        <v>1208</v>
      </c>
      <c r="D30" s="36" t="s">
        <v>168</v>
      </c>
      <c r="E30" s="36" t="s">
        <v>171</v>
      </c>
      <c r="F30" s="36">
        <v>0.28160000000000002</v>
      </c>
    </row>
    <row r="31" spans="1:53" x14ac:dyDescent="0.25">
      <c r="A31" s="38" t="s">
        <v>1283</v>
      </c>
      <c r="B31" s="36">
        <v>0.29389999999999999</v>
      </c>
      <c r="C31" s="36" t="s">
        <v>1209</v>
      </c>
      <c r="D31" s="36" t="s">
        <v>168</v>
      </c>
      <c r="E31" s="36" t="s">
        <v>171</v>
      </c>
      <c r="F31" s="36">
        <v>8.8800000000000004E-2</v>
      </c>
    </row>
    <row r="52" spans="23:53" x14ac:dyDescent="0.25">
      <c r="AN52" s="1" t="s">
        <v>59</v>
      </c>
    </row>
    <row r="53" spans="23:53" x14ac:dyDescent="0.25">
      <c r="W53" s="1" t="s">
        <v>59</v>
      </c>
      <c r="AZ53" t="s">
        <v>72</v>
      </c>
      <c r="BA53" t="s">
        <v>85</v>
      </c>
    </row>
    <row r="54" spans="23:53" x14ac:dyDescent="0.25">
      <c r="AI54" t="s">
        <v>72</v>
      </c>
      <c r="AJ54" t="s">
        <v>85</v>
      </c>
      <c r="AZ54" t="s">
        <v>73</v>
      </c>
      <c r="BA54">
        <v>797108</v>
      </c>
    </row>
    <row r="55" spans="23:53" x14ac:dyDescent="0.25">
      <c r="AI55" t="s">
        <v>73</v>
      </c>
      <c r="AJ55">
        <v>748862</v>
      </c>
      <c r="AZ55" t="s">
        <v>74</v>
      </c>
      <c r="BA55">
        <v>576732</v>
      </c>
    </row>
    <row r="56" spans="23:53" x14ac:dyDescent="0.25">
      <c r="AI56" t="s">
        <v>74</v>
      </c>
      <c r="AJ56">
        <v>697327</v>
      </c>
      <c r="AZ56" t="s">
        <v>75</v>
      </c>
      <c r="BA56">
        <v>535216</v>
      </c>
    </row>
    <row r="57" spans="23:53" x14ac:dyDescent="0.25">
      <c r="AI57" t="s">
        <v>75</v>
      </c>
      <c r="AJ57">
        <v>493143</v>
      </c>
      <c r="AZ57" t="s">
        <v>76</v>
      </c>
      <c r="BA57">
        <v>576231</v>
      </c>
    </row>
    <row r="58" spans="23:53" x14ac:dyDescent="0.25">
      <c r="AI58" t="s">
        <v>76</v>
      </c>
      <c r="AJ58">
        <v>411781</v>
      </c>
      <c r="AZ58" t="s">
        <v>77</v>
      </c>
      <c r="BA58">
        <v>471335</v>
      </c>
    </row>
    <row r="59" spans="23:53" x14ac:dyDescent="0.25">
      <c r="AI59" t="s">
        <v>77</v>
      </c>
      <c r="AJ59">
        <v>328530</v>
      </c>
      <c r="AZ59" t="s">
        <v>78</v>
      </c>
      <c r="BA59">
        <v>730696</v>
      </c>
    </row>
    <row r="60" spans="23:53" x14ac:dyDescent="0.25">
      <c r="AI60" t="s">
        <v>78</v>
      </c>
      <c r="AJ60">
        <v>530221</v>
      </c>
      <c r="AZ60" t="s">
        <v>79</v>
      </c>
      <c r="BA60">
        <v>617422</v>
      </c>
    </row>
    <row r="61" spans="23:53" x14ac:dyDescent="0.25">
      <c r="AI61" t="s">
        <v>79</v>
      </c>
      <c r="AJ61">
        <v>561510</v>
      </c>
      <c r="AZ61" t="s">
        <v>80</v>
      </c>
      <c r="BA61">
        <v>845636</v>
      </c>
    </row>
    <row r="62" spans="23:53" x14ac:dyDescent="0.25">
      <c r="AI62" t="s">
        <v>80</v>
      </c>
      <c r="AJ62">
        <v>578527</v>
      </c>
      <c r="AZ62" t="s">
        <v>81</v>
      </c>
      <c r="BA62">
        <v>598621</v>
      </c>
    </row>
    <row r="63" spans="23:53" x14ac:dyDescent="0.25">
      <c r="AI63" t="s">
        <v>81</v>
      </c>
      <c r="AJ63">
        <v>419355</v>
      </c>
      <c r="AZ63" t="s">
        <v>82</v>
      </c>
      <c r="BA63">
        <v>740254</v>
      </c>
    </row>
    <row r="64" spans="23:53" x14ac:dyDescent="0.25">
      <c r="AI64" t="s">
        <v>82</v>
      </c>
      <c r="AJ64">
        <v>461391</v>
      </c>
      <c r="AZ64" t="s">
        <v>83</v>
      </c>
      <c r="BA64">
        <v>864339</v>
      </c>
    </row>
    <row r="65" spans="35:53" x14ac:dyDescent="0.25">
      <c r="AI65" t="s">
        <v>83</v>
      </c>
      <c r="AJ65">
        <v>542724</v>
      </c>
      <c r="AZ65" t="s">
        <v>84</v>
      </c>
      <c r="BA65">
        <v>818402</v>
      </c>
    </row>
    <row r="66" spans="35:53" x14ac:dyDescent="0.25">
      <c r="AI66" t="s">
        <v>84</v>
      </c>
      <c r="AJ66">
        <v>487959</v>
      </c>
    </row>
  </sheetData>
  <mergeCells count="9">
    <mergeCell ref="Q17:Q28"/>
    <mergeCell ref="Y3:AD3"/>
    <mergeCell ref="AF3:AK3"/>
    <mergeCell ref="AP3:AU3"/>
    <mergeCell ref="AW3:BB3"/>
    <mergeCell ref="C5:F5"/>
    <mergeCell ref="G5:J5"/>
    <mergeCell ref="K5:N5"/>
    <mergeCell ref="Q5:Q16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1A5D9-B6FA-4B80-9D59-68AF128C20DA}">
  <dimension ref="A1:BD90"/>
  <sheetViews>
    <sheetView topLeftCell="B1" workbookViewId="0">
      <selection activeCell="AB2" sqref="AB2"/>
    </sheetView>
  </sheetViews>
  <sheetFormatPr defaultColWidth="8.85546875" defaultRowHeight="15" x14ac:dyDescent="0.25"/>
  <cols>
    <col min="1" max="1" width="29.85546875" bestFit="1" customWidth="1"/>
    <col min="15" max="15" width="8.85546875" style="13"/>
  </cols>
  <sheetData>
    <row r="1" spans="1:56" ht="15.75" x14ac:dyDescent="0.25">
      <c r="A1" s="1" t="s">
        <v>1217</v>
      </c>
      <c r="P1" t="s">
        <v>1228</v>
      </c>
      <c r="X1" s="112" t="s">
        <v>50</v>
      </c>
      <c r="Y1" s="112">
        <v>1</v>
      </c>
      <c r="Z1" s="112">
        <v>2</v>
      </c>
      <c r="AA1" s="113">
        <v>3</v>
      </c>
      <c r="AB1" s="113">
        <v>4</v>
      </c>
      <c r="AC1" s="113">
        <v>5</v>
      </c>
      <c r="AD1" s="113">
        <v>6</v>
      </c>
      <c r="AE1" s="114">
        <v>7</v>
      </c>
      <c r="AF1" s="112">
        <v>8</v>
      </c>
      <c r="AG1" s="112">
        <v>9</v>
      </c>
      <c r="AH1" s="113">
        <v>10</v>
      </c>
      <c r="AI1" s="113">
        <v>11</v>
      </c>
      <c r="AJ1" s="113">
        <v>12</v>
      </c>
      <c r="AK1" s="113">
        <v>13</v>
      </c>
      <c r="AL1" s="114">
        <v>14</v>
      </c>
      <c r="AM1" s="114">
        <v>15</v>
      </c>
      <c r="AO1" s="112" t="s">
        <v>50</v>
      </c>
      <c r="AP1" s="112">
        <v>1</v>
      </c>
      <c r="AQ1" s="112">
        <v>2</v>
      </c>
      <c r="AR1" s="113">
        <v>3</v>
      </c>
      <c r="AS1" s="113">
        <v>4</v>
      </c>
      <c r="AT1" s="113">
        <v>5</v>
      </c>
      <c r="AU1" s="113">
        <v>6</v>
      </c>
      <c r="AV1" s="114">
        <v>7</v>
      </c>
      <c r="AW1" s="112">
        <v>8</v>
      </c>
      <c r="AX1" s="112">
        <v>9</v>
      </c>
      <c r="AY1" s="113">
        <v>10</v>
      </c>
      <c r="AZ1" s="113">
        <v>11</v>
      </c>
      <c r="BA1" s="113">
        <v>12</v>
      </c>
      <c r="BB1" s="113">
        <v>13</v>
      </c>
      <c r="BC1" s="114">
        <v>14</v>
      </c>
      <c r="BD1" s="114">
        <v>15</v>
      </c>
    </row>
    <row r="2" spans="1:56" ht="45" x14ac:dyDescent="0.25">
      <c r="A2" t="s">
        <v>1200</v>
      </c>
      <c r="X2" s="115" t="s">
        <v>65</v>
      </c>
      <c r="Y2" s="94" t="s">
        <v>51</v>
      </c>
      <c r="Z2" s="116" t="s">
        <v>40</v>
      </c>
      <c r="AA2" s="157" t="s">
        <v>660</v>
      </c>
      <c r="AB2" s="179" t="s">
        <v>1281</v>
      </c>
      <c r="AC2" s="179" t="s">
        <v>1319</v>
      </c>
      <c r="AD2" s="157" t="s">
        <v>41</v>
      </c>
      <c r="AE2" s="158" t="s">
        <v>661</v>
      </c>
      <c r="AF2" s="94" t="s">
        <v>51</v>
      </c>
      <c r="AG2" s="116" t="s">
        <v>40</v>
      </c>
      <c r="AH2" s="157" t="s">
        <v>660</v>
      </c>
      <c r="AI2" s="179" t="s">
        <v>1281</v>
      </c>
      <c r="AJ2" s="179" t="s">
        <v>1319</v>
      </c>
      <c r="AK2" s="157" t="s">
        <v>41</v>
      </c>
      <c r="AL2" s="158" t="s">
        <v>661</v>
      </c>
      <c r="AM2" s="95" t="s">
        <v>55</v>
      </c>
      <c r="AO2" s="115" t="s">
        <v>47</v>
      </c>
      <c r="AP2" s="94" t="s">
        <v>51</v>
      </c>
      <c r="AQ2" s="116" t="s">
        <v>40</v>
      </c>
      <c r="AR2" s="157" t="s">
        <v>660</v>
      </c>
      <c r="AS2" s="179" t="s">
        <v>1281</v>
      </c>
      <c r="AT2" s="179" t="s">
        <v>1319</v>
      </c>
      <c r="AU2" s="157" t="s">
        <v>41</v>
      </c>
      <c r="AV2" s="158" t="s">
        <v>661</v>
      </c>
      <c r="AW2" s="94" t="s">
        <v>51</v>
      </c>
      <c r="AX2" s="116" t="s">
        <v>40</v>
      </c>
      <c r="AY2" s="157" t="s">
        <v>660</v>
      </c>
      <c r="AZ2" s="179" t="s">
        <v>1281</v>
      </c>
      <c r="BA2" s="179" t="s">
        <v>1319</v>
      </c>
      <c r="BB2" s="157" t="s">
        <v>41</v>
      </c>
      <c r="BC2" s="158" t="s">
        <v>661</v>
      </c>
      <c r="BD2" s="95" t="s">
        <v>55</v>
      </c>
    </row>
    <row r="3" spans="1:56" ht="15.75" x14ac:dyDescent="0.25">
      <c r="A3" t="s">
        <v>654</v>
      </c>
      <c r="X3" s="159"/>
      <c r="Y3" s="120"/>
      <c r="Z3" s="211" t="s">
        <v>61</v>
      </c>
      <c r="AA3" s="212"/>
      <c r="AB3" s="212"/>
      <c r="AC3" s="212"/>
      <c r="AD3" s="212"/>
      <c r="AE3" s="213"/>
      <c r="AF3" s="120"/>
      <c r="AG3" s="211" t="s">
        <v>62</v>
      </c>
      <c r="AH3" s="212"/>
      <c r="AI3" s="212"/>
      <c r="AJ3" s="212"/>
      <c r="AK3" s="212"/>
      <c r="AL3" s="213"/>
      <c r="AM3" s="120"/>
      <c r="AO3" s="159"/>
      <c r="AP3" s="120"/>
      <c r="AQ3" s="211" t="s">
        <v>61</v>
      </c>
      <c r="AR3" s="212"/>
      <c r="AS3" s="212"/>
      <c r="AT3" s="212"/>
      <c r="AU3" s="212"/>
      <c r="AV3" s="213"/>
      <c r="AW3" s="120"/>
      <c r="AX3" s="211" t="s">
        <v>62</v>
      </c>
      <c r="AY3" s="212"/>
      <c r="AZ3" s="212"/>
      <c r="BA3" s="212"/>
      <c r="BB3" s="212"/>
      <c r="BC3" s="213"/>
      <c r="BD3" s="120"/>
    </row>
    <row r="5" spans="1:56" x14ac:dyDescent="0.25">
      <c r="B5" s="39"/>
      <c r="C5" s="185" t="s">
        <v>40</v>
      </c>
      <c r="D5" s="186"/>
      <c r="E5" s="186"/>
      <c r="F5" s="187"/>
      <c r="G5" s="185" t="s">
        <v>1281</v>
      </c>
      <c r="H5" s="186"/>
      <c r="I5" s="186"/>
      <c r="J5" s="187"/>
      <c r="K5" s="186" t="s">
        <v>120</v>
      </c>
      <c r="L5" s="186"/>
      <c r="M5" s="186"/>
      <c r="N5" s="187"/>
      <c r="Q5" t="s">
        <v>459</v>
      </c>
      <c r="R5" t="s">
        <v>457</v>
      </c>
      <c r="S5" t="s">
        <v>820</v>
      </c>
      <c r="T5" t="s">
        <v>59</v>
      </c>
      <c r="U5" t="s">
        <v>654</v>
      </c>
      <c r="X5" s="1" t="s">
        <v>820</v>
      </c>
      <c r="AO5" s="1" t="s">
        <v>820</v>
      </c>
    </row>
    <row r="6" spans="1:56" x14ac:dyDescent="0.25">
      <c r="B6" s="85" t="s">
        <v>121</v>
      </c>
      <c r="C6" s="45">
        <v>1.3815106500000001</v>
      </c>
      <c r="D6" s="36">
        <v>1.0674367300000001</v>
      </c>
      <c r="E6" s="36">
        <v>1.1956483200000001</v>
      </c>
      <c r="F6" s="46">
        <v>0.88203282999999999</v>
      </c>
      <c r="G6" s="45">
        <v>1.40445324</v>
      </c>
      <c r="H6" s="36">
        <v>1.2274571400000001</v>
      </c>
      <c r="I6" s="36">
        <v>1.32769341</v>
      </c>
      <c r="J6" s="46">
        <v>1.0900479000000001</v>
      </c>
      <c r="K6" s="36">
        <v>0.85131257999999999</v>
      </c>
      <c r="L6" s="36">
        <v>0.84419763000000003</v>
      </c>
      <c r="M6" s="36">
        <v>0.69715506999999999</v>
      </c>
      <c r="N6" s="46">
        <v>0.90400588999999998</v>
      </c>
      <c r="Q6" s="215" t="s">
        <v>65</v>
      </c>
      <c r="R6" t="s">
        <v>40</v>
      </c>
      <c r="S6">
        <v>583662</v>
      </c>
      <c r="T6">
        <v>422481</v>
      </c>
      <c r="U6">
        <f>S6/T6</f>
        <v>1.3815106478161148</v>
      </c>
      <c r="AJ6" t="s">
        <v>72</v>
      </c>
      <c r="AK6" t="s">
        <v>85</v>
      </c>
      <c r="BA6" t="s">
        <v>72</v>
      </c>
      <c r="BB6" t="s">
        <v>85</v>
      </c>
    </row>
    <row r="7" spans="1:56" x14ac:dyDescent="0.25">
      <c r="B7" s="86" t="s">
        <v>122</v>
      </c>
      <c r="C7" s="47">
        <v>1.51772405</v>
      </c>
      <c r="D7" s="48">
        <v>1.10464852</v>
      </c>
      <c r="E7" s="48">
        <v>1.3726105399999999</v>
      </c>
      <c r="F7" s="49">
        <v>1.0857808099999999</v>
      </c>
      <c r="G7" s="47">
        <v>1.4528400400000001</v>
      </c>
      <c r="H7" s="48">
        <v>1.2176358899999999</v>
      </c>
      <c r="I7" s="48">
        <v>1.18882927</v>
      </c>
      <c r="J7" s="49">
        <v>1.2063527999999999</v>
      </c>
      <c r="K7" s="48">
        <v>0.86706320999999997</v>
      </c>
      <c r="L7" s="48">
        <v>0.62600944999999997</v>
      </c>
      <c r="M7" s="48">
        <v>0.63364551999999996</v>
      </c>
      <c r="N7" s="49">
        <v>0.77487777999999996</v>
      </c>
      <c r="Q7" s="215"/>
      <c r="R7" t="s">
        <v>660</v>
      </c>
      <c r="S7">
        <v>699475</v>
      </c>
      <c r="T7">
        <v>460871</v>
      </c>
      <c r="U7">
        <f t="shared" ref="U7:U29" si="0">S7/T7</f>
        <v>1.517724048594943</v>
      </c>
      <c r="AJ7" t="s">
        <v>73</v>
      </c>
      <c r="AK7">
        <v>583662</v>
      </c>
      <c r="BA7" t="s">
        <v>73</v>
      </c>
      <c r="BB7">
        <v>526047</v>
      </c>
    </row>
    <row r="8" spans="1:56" x14ac:dyDescent="0.25">
      <c r="Q8" s="215"/>
      <c r="R8" s="178" t="s">
        <v>1281</v>
      </c>
      <c r="S8">
        <v>568878</v>
      </c>
      <c r="T8">
        <v>405053</v>
      </c>
      <c r="U8">
        <f t="shared" si="0"/>
        <v>1.4044532443902402</v>
      </c>
      <c r="AJ8" t="s">
        <v>74</v>
      </c>
      <c r="AK8">
        <v>699475</v>
      </c>
      <c r="BA8" t="s">
        <v>74</v>
      </c>
      <c r="BB8">
        <v>598498</v>
      </c>
    </row>
    <row r="9" spans="1:56" x14ac:dyDescent="0.25">
      <c r="A9" s="38" t="s">
        <v>123</v>
      </c>
      <c r="B9" s="36" t="s">
        <v>124</v>
      </c>
      <c r="C9" s="36"/>
      <c r="D9" s="36"/>
      <c r="E9" s="36"/>
      <c r="Q9" s="215"/>
      <c r="R9" s="178" t="s">
        <v>1319</v>
      </c>
      <c r="S9">
        <v>589747</v>
      </c>
      <c r="T9">
        <v>405927</v>
      </c>
      <c r="U9">
        <f t="shared" si="0"/>
        <v>1.4528400426677703</v>
      </c>
      <c r="AJ9" t="s">
        <v>75</v>
      </c>
      <c r="AK9">
        <v>568878</v>
      </c>
      <c r="BA9" t="s">
        <v>75</v>
      </c>
      <c r="BB9">
        <v>533831</v>
      </c>
    </row>
    <row r="10" spans="1:56" x14ac:dyDescent="0.25">
      <c r="A10" s="38" t="s">
        <v>125</v>
      </c>
      <c r="B10" s="36">
        <v>0.05</v>
      </c>
      <c r="C10" s="36"/>
      <c r="D10" s="36"/>
      <c r="E10" s="36"/>
      <c r="Q10" s="215"/>
      <c r="R10" t="s">
        <v>41</v>
      </c>
      <c r="S10">
        <v>423133</v>
      </c>
      <c r="T10">
        <v>497036</v>
      </c>
      <c r="U10">
        <f t="shared" si="0"/>
        <v>0.85131258098004969</v>
      </c>
      <c r="AJ10" t="s">
        <v>76</v>
      </c>
      <c r="AK10">
        <v>589747</v>
      </c>
      <c r="BA10" t="s">
        <v>76</v>
      </c>
      <c r="BB10">
        <v>510003</v>
      </c>
    </row>
    <row r="11" spans="1:56" x14ac:dyDescent="0.25">
      <c r="A11" s="38"/>
      <c r="B11" s="36"/>
      <c r="C11" s="36"/>
      <c r="D11" s="36"/>
      <c r="E11" s="36"/>
      <c r="Q11" s="215"/>
      <c r="R11" t="s">
        <v>661</v>
      </c>
      <c r="S11">
        <v>440221</v>
      </c>
      <c r="T11">
        <v>507715</v>
      </c>
      <c r="U11">
        <f t="shared" si="0"/>
        <v>0.86706321459874147</v>
      </c>
      <c r="AJ11" t="s">
        <v>77</v>
      </c>
      <c r="AK11">
        <v>423133</v>
      </c>
      <c r="BA11" t="s">
        <v>77</v>
      </c>
      <c r="BB11">
        <v>366279</v>
      </c>
    </row>
    <row r="12" spans="1:56" x14ac:dyDescent="0.25">
      <c r="A12" s="38" t="s">
        <v>126</v>
      </c>
      <c r="B12" s="36" t="s">
        <v>127</v>
      </c>
      <c r="C12" s="36" t="s">
        <v>128</v>
      </c>
      <c r="D12" s="36" t="s">
        <v>129</v>
      </c>
      <c r="E12" s="36" t="s">
        <v>130</v>
      </c>
      <c r="Q12" s="215"/>
      <c r="R12" t="s">
        <v>40</v>
      </c>
      <c r="S12">
        <v>544761</v>
      </c>
      <c r="T12">
        <v>510345</v>
      </c>
      <c r="U12">
        <f t="shared" si="0"/>
        <v>1.0674367339740765</v>
      </c>
      <c r="AJ12" t="s">
        <v>78</v>
      </c>
      <c r="AK12">
        <v>440221</v>
      </c>
      <c r="BA12" t="s">
        <v>78</v>
      </c>
      <c r="BB12">
        <v>333615</v>
      </c>
    </row>
    <row r="13" spans="1:56" x14ac:dyDescent="0.25">
      <c r="A13" s="38" t="s">
        <v>131</v>
      </c>
      <c r="B13" s="36">
        <v>3.4860000000000002</v>
      </c>
      <c r="C13" s="36">
        <v>0.33050000000000002</v>
      </c>
      <c r="D13" s="36" t="s">
        <v>171</v>
      </c>
      <c r="E13" s="36" t="s">
        <v>168</v>
      </c>
      <c r="Q13" s="215"/>
      <c r="R13" t="s">
        <v>660</v>
      </c>
      <c r="S13">
        <v>592233</v>
      </c>
      <c r="T13">
        <v>536128</v>
      </c>
      <c r="U13">
        <f t="shared" si="0"/>
        <v>1.1046485167721141</v>
      </c>
      <c r="AJ13" t="s">
        <v>79</v>
      </c>
      <c r="AK13">
        <v>544761</v>
      </c>
      <c r="BA13" t="s">
        <v>79</v>
      </c>
      <c r="BB13">
        <v>528223</v>
      </c>
    </row>
    <row r="14" spans="1:56" x14ac:dyDescent="0.25">
      <c r="A14" s="38" t="s">
        <v>135</v>
      </c>
      <c r="B14" s="36">
        <v>7.8589999999999993E-2</v>
      </c>
      <c r="C14" s="36">
        <v>0.82030000000000003</v>
      </c>
      <c r="D14" s="36" t="s">
        <v>171</v>
      </c>
      <c r="E14" s="36" t="s">
        <v>168</v>
      </c>
      <c r="Q14" s="215"/>
      <c r="R14" s="178" t="s">
        <v>1281</v>
      </c>
      <c r="S14">
        <v>504043</v>
      </c>
      <c r="T14">
        <v>410640</v>
      </c>
      <c r="U14">
        <f t="shared" si="0"/>
        <v>1.2274571400740308</v>
      </c>
      <c r="AJ14" t="s">
        <v>80</v>
      </c>
      <c r="AK14">
        <v>592233</v>
      </c>
      <c r="BA14" t="s">
        <v>80</v>
      </c>
      <c r="BB14">
        <v>593136</v>
      </c>
    </row>
    <row r="15" spans="1:56" x14ac:dyDescent="0.25">
      <c r="A15" s="38" t="s">
        <v>136</v>
      </c>
      <c r="B15" s="36">
        <v>69.81</v>
      </c>
      <c r="C15" s="36" t="s">
        <v>132</v>
      </c>
      <c r="D15" s="36" t="s">
        <v>133</v>
      </c>
      <c r="E15" s="36" t="s">
        <v>134</v>
      </c>
      <c r="Q15" s="215"/>
      <c r="R15" s="178" t="s">
        <v>1319</v>
      </c>
      <c r="S15">
        <v>512548</v>
      </c>
      <c r="T15">
        <v>420937</v>
      </c>
      <c r="U15">
        <f t="shared" si="0"/>
        <v>1.2176358932571858</v>
      </c>
      <c r="AJ15" t="s">
        <v>81</v>
      </c>
      <c r="AK15">
        <v>504043</v>
      </c>
      <c r="BA15" t="s">
        <v>81</v>
      </c>
      <c r="BB15">
        <v>492488</v>
      </c>
    </row>
    <row r="16" spans="1:56" x14ac:dyDescent="0.25">
      <c r="Q16" s="215"/>
      <c r="R16" t="s">
        <v>41</v>
      </c>
      <c r="S16">
        <v>426866</v>
      </c>
      <c r="T16">
        <v>505647</v>
      </c>
      <c r="U16">
        <f t="shared" si="0"/>
        <v>0.84419763194481523</v>
      </c>
      <c r="AJ16" t="s">
        <v>82</v>
      </c>
      <c r="AK16">
        <v>512548</v>
      </c>
      <c r="BA16" t="s">
        <v>82</v>
      </c>
      <c r="BB16">
        <v>532612</v>
      </c>
    </row>
    <row r="17" spans="1:54" x14ac:dyDescent="0.25">
      <c r="A17" s="38" t="s">
        <v>138</v>
      </c>
      <c r="B17" s="36">
        <v>2</v>
      </c>
      <c r="C17" s="36"/>
      <c r="D17" s="36"/>
      <c r="E17" s="36"/>
      <c r="F17" s="36"/>
      <c r="Q17" s="215"/>
      <c r="R17" t="s">
        <v>661</v>
      </c>
      <c r="S17">
        <v>290772</v>
      </c>
      <c r="T17">
        <v>464485</v>
      </c>
      <c r="U17">
        <f t="shared" si="0"/>
        <v>0.62600945132781471</v>
      </c>
      <c r="AJ17" t="s">
        <v>83</v>
      </c>
      <c r="AK17">
        <v>426866</v>
      </c>
      <c r="BA17" t="s">
        <v>83</v>
      </c>
      <c r="BB17">
        <v>432066</v>
      </c>
    </row>
    <row r="18" spans="1:54" x14ac:dyDescent="0.25">
      <c r="A18" s="38" t="s">
        <v>139</v>
      </c>
      <c r="B18" s="36">
        <v>3</v>
      </c>
      <c r="C18" s="36"/>
      <c r="D18" s="36"/>
      <c r="E18" s="36"/>
      <c r="F18" s="36"/>
      <c r="Q18" s="215" t="s">
        <v>47</v>
      </c>
      <c r="R18" t="s">
        <v>40</v>
      </c>
      <c r="S18">
        <v>526047</v>
      </c>
      <c r="T18">
        <v>439968</v>
      </c>
      <c r="U18">
        <f t="shared" si="0"/>
        <v>1.1956483198778094</v>
      </c>
      <c r="AJ18" t="s">
        <v>84</v>
      </c>
      <c r="AK18">
        <v>290772</v>
      </c>
      <c r="BA18" t="s">
        <v>84</v>
      </c>
      <c r="BB18">
        <v>359799</v>
      </c>
    </row>
    <row r="19" spans="1:54" x14ac:dyDescent="0.25">
      <c r="A19" s="38" t="s">
        <v>140</v>
      </c>
      <c r="B19" s="36">
        <v>0.05</v>
      </c>
      <c r="C19" s="36"/>
      <c r="D19" s="36"/>
      <c r="E19" s="36"/>
      <c r="F19" s="36"/>
      <c r="Q19" s="215"/>
      <c r="R19" t="s">
        <v>660</v>
      </c>
      <c r="S19">
        <v>598498</v>
      </c>
      <c r="T19">
        <v>436029</v>
      </c>
      <c r="U19">
        <f t="shared" si="0"/>
        <v>1.3726105373725142</v>
      </c>
    </row>
    <row r="20" spans="1:54" x14ac:dyDescent="0.25">
      <c r="A20" s="38"/>
      <c r="B20" s="36"/>
      <c r="C20" s="36"/>
      <c r="D20" s="36"/>
      <c r="E20" s="36"/>
      <c r="F20" s="36"/>
      <c r="Q20" s="215"/>
      <c r="R20" s="178" t="s">
        <v>1281</v>
      </c>
      <c r="S20">
        <v>533831</v>
      </c>
      <c r="T20">
        <v>402074</v>
      </c>
      <c r="U20">
        <f t="shared" si="0"/>
        <v>1.3276934096708566</v>
      </c>
    </row>
    <row r="21" spans="1:54" x14ac:dyDescent="0.25">
      <c r="A21" s="38" t="s">
        <v>173</v>
      </c>
      <c r="B21" s="36" t="s">
        <v>142</v>
      </c>
      <c r="C21" s="36" t="s">
        <v>143</v>
      </c>
      <c r="D21" s="36" t="s">
        <v>144</v>
      </c>
      <c r="E21" s="36" t="s">
        <v>145</v>
      </c>
      <c r="F21" s="36" t="s">
        <v>146</v>
      </c>
      <c r="Q21" s="215"/>
      <c r="R21" s="178" t="s">
        <v>1319</v>
      </c>
      <c r="S21">
        <v>510003</v>
      </c>
      <c r="T21">
        <v>478996</v>
      </c>
      <c r="U21">
        <f t="shared" si="0"/>
        <v>1.0647333171884525</v>
      </c>
    </row>
    <row r="22" spans="1:54" x14ac:dyDescent="0.25">
      <c r="A22" s="38"/>
      <c r="B22" s="36"/>
      <c r="C22" s="36"/>
      <c r="D22" s="36"/>
      <c r="E22" s="36"/>
      <c r="F22" s="36"/>
      <c r="Q22" s="215"/>
      <c r="R22" t="s">
        <v>41</v>
      </c>
      <c r="S22">
        <v>366279</v>
      </c>
      <c r="T22">
        <v>525391</v>
      </c>
      <c r="U22">
        <f t="shared" si="0"/>
        <v>0.69715507117556264</v>
      </c>
    </row>
    <row r="23" spans="1:54" x14ac:dyDescent="0.25">
      <c r="A23" s="38" t="s">
        <v>147</v>
      </c>
      <c r="B23" s="36"/>
      <c r="C23" s="36"/>
      <c r="D23" s="36"/>
      <c r="E23" s="36"/>
      <c r="F23" s="36"/>
      <c r="Q23" s="215"/>
      <c r="R23" t="s">
        <v>661</v>
      </c>
      <c r="S23">
        <v>333615</v>
      </c>
      <c r="T23">
        <v>526501</v>
      </c>
      <c r="U23">
        <f t="shared" si="0"/>
        <v>0.63364552014146225</v>
      </c>
    </row>
    <row r="24" spans="1:54" x14ac:dyDescent="0.25">
      <c r="A24" s="38" t="s">
        <v>1282</v>
      </c>
      <c r="B24" s="36">
        <v>-0.1308</v>
      </c>
      <c r="C24" s="36" t="s">
        <v>1211</v>
      </c>
      <c r="D24" s="36" t="s">
        <v>168</v>
      </c>
      <c r="E24" s="36" t="s">
        <v>171</v>
      </c>
      <c r="F24" s="36">
        <v>0.47249999999999998</v>
      </c>
      <c r="Q24" s="215"/>
      <c r="R24" t="s">
        <v>40</v>
      </c>
      <c r="S24">
        <v>528223</v>
      </c>
      <c r="T24">
        <v>598870</v>
      </c>
      <c r="U24">
        <f t="shared" si="0"/>
        <v>0.88203282849366305</v>
      </c>
    </row>
    <row r="25" spans="1:54" x14ac:dyDescent="0.25">
      <c r="A25" s="38" t="s">
        <v>149</v>
      </c>
      <c r="B25" s="36">
        <v>0.3075</v>
      </c>
      <c r="C25" s="36" t="s">
        <v>1212</v>
      </c>
      <c r="D25" s="36" t="s">
        <v>134</v>
      </c>
      <c r="E25" s="36" t="s">
        <v>175</v>
      </c>
      <c r="F25" s="36">
        <v>0.03</v>
      </c>
      <c r="Q25" s="215"/>
      <c r="R25" t="s">
        <v>660</v>
      </c>
      <c r="S25">
        <v>593136</v>
      </c>
      <c r="T25">
        <v>546276</v>
      </c>
      <c r="U25">
        <f t="shared" si="0"/>
        <v>1.0857808140939744</v>
      </c>
    </row>
    <row r="26" spans="1:54" x14ac:dyDescent="0.25">
      <c r="A26" s="38" t="s">
        <v>1283</v>
      </c>
      <c r="B26" s="36">
        <v>0.43819999999999998</v>
      </c>
      <c r="C26" s="36" t="s">
        <v>1213</v>
      </c>
      <c r="D26" s="36" t="s">
        <v>134</v>
      </c>
      <c r="E26" s="36" t="s">
        <v>159</v>
      </c>
      <c r="F26" s="36">
        <v>2.3E-3</v>
      </c>
      <c r="Q26" s="215"/>
      <c r="R26" s="178" t="s">
        <v>1281</v>
      </c>
      <c r="S26">
        <v>492488</v>
      </c>
      <c r="T26">
        <v>451804</v>
      </c>
      <c r="U26">
        <f t="shared" si="0"/>
        <v>1.0900478968756364</v>
      </c>
    </row>
    <row r="27" spans="1:54" x14ac:dyDescent="0.25">
      <c r="A27" s="38"/>
      <c r="B27" s="36"/>
      <c r="C27" s="36"/>
      <c r="D27" s="36"/>
      <c r="E27" s="36"/>
      <c r="F27" s="36"/>
      <c r="Q27" s="215"/>
      <c r="R27" s="178" t="s">
        <v>1319</v>
      </c>
      <c r="S27">
        <v>532612</v>
      </c>
      <c r="T27">
        <v>441506</v>
      </c>
      <c r="U27">
        <f t="shared" si="0"/>
        <v>1.2063528015474307</v>
      </c>
    </row>
    <row r="28" spans="1:54" x14ac:dyDescent="0.25">
      <c r="A28" s="38" t="s">
        <v>153</v>
      </c>
      <c r="B28" s="36"/>
      <c r="C28" s="36"/>
      <c r="D28" s="36"/>
      <c r="E28" s="36"/>
      <c r="F28" s="36"/>
      <c r="Q28" s="215"/>
      <c r="R28" t="s">
        <v>41</v>
      </c>
      <c r="S28">
        <v>432066</v>
      </c>
      <c r="T28">
        <v>477946</v>
      </c>
      <c r="U28">
        <f t="shared" si="0"/>
        <v>0.90400589187899894</v>
      </c>
    </row>
    <row r="29" spans="1:54" x14ac:dyDescent="0.25">
      <c r="A29" s="38" t="s">
        <v>1282</v>
      </c>
      <c r="B29" s="36">
        <v>3.7759999999999998E-3</v>
      </c>
      <c r="C29" s="36" t="s">
        <v>1214</v>
      </c>
      <c r="D29" s="36" t="s">
        <v>168</v>
      </c>
      <c r="E29" s="36" t="s">
        <v>171</v>
      </c>
      <c r="F29" s="36">
        <v>0.99929999999999997</v>
      </c>
      <c r="Q29" s="215"/>
      <c r="R29" t="s">
        <v>661</v>
      </c>
      <c r="S29">
        <v>359799</v>
      </c>
      <c r="T29">
        <v>464330</v>
      </c>
      <c r="U29">
        <f t="shared" si="0"/>
        <v>0.77487778088859216</v>
      </c>
      <c r="X29" s="1" t="s">
        <v>48</v>
      </c>
      <c r="AO29" s="1" t="s">
        <v>48</v>
      </c>
    </row>
    <row r="30" spans="1:54" x14ac:dyDescent="0.25">
      <c r="A30" s="38" t="s">
        <v>149</v>
      </c>
      <c r="B30" s="36">
        <v>0.54479999999999995</v>
      </c>
      <c r="C30" s="36" t="s">
        <v>1215</v>
      </c>
      <c r="D30" s="36" t="s">
        <v>134</v>
      </c>
      <c r="E30" s="36" t="s">
        <v>151</v>
      </c>
      <c r="F30" s="36">
        <v>2.9999999999999997E-4</v>
      </c>
    </row>
    <row r="31" spans="1:54" x14ac:dyDescent="0.25">
      <c r="A31" s="38" t="s">
        <v>1283</v>
      </c>
      <c r="B31" s="36">
        <v>0.54100000000000004</v>
      </c>
      <c r="C31" s="36" t="s">
        <v>1216</v>
      </c>
      <c r="D31" s="36" t="s">
        <v>134</v>
      </c>
      <c r="E31" s="36" t="s">
        <v>151</v>
      </c>
      <c r="F31" s="36">
        <v>2.9999999999999997E-4</v>
      </c>
    </row>
    <row r="53" spans="24:41" x14ac:dyDescent="0.25">
      <c r="X53" s="1" t="s">
        <v>58</v>
      </c>
      <c r="AO53" s="1" t="s">
        <v>58</v>
      </c>
    </row>
    <row r="77" spans="24:54" x14ac:dyDescent="0.25">
      <c r="X77" s="1" t="s">
        <v>59</v>
      </c>
      <c r="AO77" s="1" t="s">
        <v>59</v>
      </c>
    </row>
    <row r="78" spans="24:54" x14ac:dyDescent="0.25">
      <c r="AJ78" t="s">
        <v>72</v>
      </c>
      <c r="AK78" t="s">
        <v>85</v>
      </c>
      <c r="BA78" t="s">
        <v>72</v>
      </c>
      <c r="BB78" t="s">
        <v>85</v>
      </c>
    </row>
    <row r="79" spans="24:54" x14ac:dyDescent="0.25">
      <c r="AJ79" t="s">
        <v>73</v>
      </c>
      <c r="AK79">
        <v>422481</v>
      </c>
      <c r="BA79" t="s">
        <v>73</v>
      </c>
      <c r="BB79">
        <v>439968</v>
      </c>
    </row>
    <row r="80" spans="24:54" x14ac:dyDescent="0.25">
      <c r="AJ80" t="s">
        <v>74</v>
      </c>
      <c r="AK80">
        <v>460871</v>
      </c>
      <c r="BA80" t="s">
        <v>74</v>
      </c>
      <c r="BB80">
        <v>436029</v>
      </c>
    </row>
    <row r="81" spans="36:54" x14ac:dyDescent="0.25">
      <c r="AJ81" t="s">
        <v>75</v>
      </c>
      <c r="AK81">
        <v>405053</v>
      </c>
      <c r="BA81" t="s">
        <v>75</v>
      </c>
      <c r="BB81">
        <v>402074</v>
      </c>
    </row>
    <row r="82" spans="36:54" x14ac:dyDescent="0.25">
      <c r="AJ82" t="s">
        <v>76</v>
      </c>
      <c r="AK82">
        <v>405927</v>
      </c>
      <c r="BA82" t="s">
        <v>76</v>
      </c>
      <c r="BB82">
        <v>478996</v>
      </c>
    </row>
    <row r="83" spans="36:54" x14ac:dyDescent="0.25">
      <c r="AJ83" t="s">
        <v>77</v>
      </c>
      <c r="AK83">
        <v>497036</v>
      </c>
      <c r="BA83" t="s">
        <v>77</v>
      </c>
      <c r="BB83">
        <v>525391</v>
      </c>
    </row>
    <row r="84" spans="36:54" x14ac:dyDescent="0.25">
      <c r="AJ84" t="s">
        <v>78</v>
      </c>
      <c r="AK84">
        <v>507715</v>
      </c>
      <c r="BA84" t="s">
        <v>78</v>
      </c>
      <c r="BB84">
        <v>526501</v>
      </c>
    </row>
    <row r="85" spans="36:54" x14ac:dyDescent="0.25">
      <c r="AJ85" t="s">
        <v>79</v>
      </c>
      <c r="AK85">
        <v>510345</v>
      </c>
      <c r="BA85" t="s">
        <v>79</v>
      </c>
      <c r="BB85">
        <v>598870</v>
      </c>
    </row>
    <row r="86" spans="36:54" x14ac:dyDescent="0.25">
      <c r="AJ86" t="s">
        <v>80</v>
      </c>
      <c r="AK86">
        <v>536128</v>
      </c>
      <c r="BA86" t="s">
        <v>80</v>
      </c>
      <c r="BB86">
        <v>546276</v>
      </c>
    </row>
    <row r="87" spans="36:54" x14ac:dyDescent="0.25">
      <c r="AJ87" t="s">
        <v>81</v>
      </c>
      <c r="AK87">
        <v>410640</v>
      </c>
      <c r="BA87" t="s">
        <v>81</v>
      </c>
      <c r="BB87">
        <v>451804</v>
      </c>
    </row>
    <row r="88" spans="36:54" x14ac:dyDescent="0.25">
      <c r="AJ88" t="s">
        <v>82</v>
      </c>
      <c r="AK88">
        <v>420937</v>
      </c>
      <c r="BA88" t="s">
        <v>82</v>
      </c>
      <c r="BB88">
        <v>441506</v>
      </c>
    </row>
    <row r="89" spans="36:54" x14ac:dyDescent="0.25">
      <c r="AJ89" t="s">
        <v>83</v>
      </c>
      <c r="AK89">
        <v>505647</v>
      </c>
      <c r="BA89" t="s">
        <v>83</v>
      </c>
      <c r="BB89">
        <v>477946</v>
      </c>
    </row>
    <row r="90" spans="36:54" x14ac:dyDescent="0.25">
      <c r="AJ90" t="s">
        <v>84</v>
      </c>
      <c r="AK90">
        <v>464485</v>
      </c>
      <c r="BA90" t="s">
        <v>84</v>
      </c>
      <c r="BB90">
        <v>464330</v>
      </c>
    </row>
  </sheetData>
  <mergeCells count="9">
    <mergeCell ref="AX3:BC3"/>
    <mergeCell ref="Q6:Q17"/>
    <mergeCell ref="Q18:Q29"/>
    <mergeCell ref="C5:F5"/>
    <mergeCell ref="G5:J5"/>
    <mergeCell ref="K5:N5"/>
    <mergeCell ref="Z3:AE3"/>
    <mergeCell ref="AG3:AL3"/>
    <mergeCell ref="AQ3:AV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27E2-06FD-49DF-9D2F-5720C71EF1F4}">
  <dimension ref="A1:X38"/>
  <sheetViews>
    <sheetView workbookViewId="0">
      <selection activeCell="A2" sqref="A2"/>
    </sheetView>
  </sheetViews>
  <sheetFormatPr defaultColWidth="8.85546875" defaultRowHeight="15" x14ac:dyDescent="0.25"/>
  <cols>
    <col min="1" max="1" width="36" customWidth="1"/>
    <col min="8" max="8" width="9.140625" style="13"/>
    <col min="15" max="15" width="20.7109375" bestFit="1" customWidth="1"/>
  </cols>
  <sheetData>
    <row r="1" spans="1:24" x14ac:dyDescent="0.25">
      <c r="A1" s="1" t="s">
        <v>239</v>
      </c>
      <c r="O1" t="s">
        <v>252</v>
      </c>
    </row>
    <row r="2" spans="1:24" x14ac:dyDescent="0.25">
      <c r="A2" t="s">
        <v>241</v>
      </c>
      <c r="O2" t="s">
        <v>182</v>
      </c>
    </row>
    <row r="3" spans="1:24" x14ac:dyDescent="0.25">
      <c r="A3" t="s">
        <v>182</v>
      </c>
      <c r="O3" s="23" t="s">
        <v>88</v>
      </c>
      <c r="P3" s="203">
        <v>45425</v>
      </c>
      <c r="Q3" s="204"/>
      <c r="R3" s="204"/>
      <c r="S3" s="205"/>
      <c r="T3" s="77">
        <v>45148</v>
      </c>
      <c r="U3" s="204">
        <v>45247</v>
      </c>
      <c r="V3" s="204"/>
      <c r="W3" s="204"/>
      <c r="X3" s="205"/>
    </row>
    <row r="4" spans="1:24" x14ac:dyDescent="0.25">
      <c r="B4" s="39" t="s">
        <v>94</v>
      </c>
      <c r="C4" s="40" t="s">
        <v>240</v>
      </c>
      <c r="D4" s="41" t="s">
        <v>95</v>
      </c>
      <c r="O4" s="5" t="s">
        <v>253</v>
      </c>
      <c r="P4" s="73" t="s">
        <v>254</v>
      </c>
      <c r="Q4" s="68" t="s">
        <v>255</v>
      </c>
      <c r="R4" s="68" t="s">
        <v>256</v>
      </c>
      <c r="S4" s="74" t="s">
        <v>257</v>
      </c>
      <c r="T4" s="78" t="s">
        <v>247</v>
      </c>
      <c r="U4" t="s">
        <v>248</v>
      </c>
      <c r="V4" t="s">
        <v>249</v>
      </c>
      <c r="W4" t="s">
        <v>250</v>
      </c>
      <c r="X4" s="13" t="s">
        <v>251</v>
      </c>
    </row>
    <row r="5" spans="1:24" x14ac:dyDescent="0.25">
      <c r="B5" s="45">
        <v>145</v>
      </c>
      <c r="C5" s="36">
        <v>292</v>
      </c>
      <c r="D5" s="46">
        <v>658</v>
      </c>
      <c r="O5" s="5" t="s">
        <v>94</v>
      </c>
      <c r="P5" s="73">
        <v>145</v>
      </c>
      <c r="Q5" s="68">
        <v>1691</v>
      </c>
      <c r="R5" s="68">
        <v>1316</v>
      </c>
      <c r="S5" s="74">
        <v>3255</v>
      </c>
      <c r="T5" s="79">
        <v>3797</v>
      </c>
      <c r="U5" s="60">
        <v>4302</v>
      </c>
      <c r="V5" s="60">
        <v>4442</v>
      </c>
      <c r="W5" s="60">
        <v>6835</v>
      </c>
      <c r="X5" s="69">
        <v>4470</v>
      </c>
    </row>
    <row r="6" spans="1:24" ht="15.75" x14ac:dyDescent="0.25">
      <c r="B6" s="45">
        <v>1691</v>
      </c>
      <c r="C6" s="36">
        <v>1744</v>
      </c>
      <c r="D6" s="46">
        <v>1443</v>
      </c>
      <c r="O6" s="5" t="s">
        <v>58</v>
      </c>
      <c r="P6" s="73">
        <v>292</v>
      </c>
      <c r="Q6" s="68">
        <v>1744</v>
      </c>
      <c r="R6" s="68">
        <v>1558</v>
      </c>
      <c r="S6" s="74">
        <v>3535</v>
      </c>
      <c r="T6" s="80">
        <v>4434</v>
      </c>
      <c r="U6" s="60">
        <v>4349</v>
      </c>
      <c r="V6" s="60">
        <v>4387</v>
      </c>
      <c r="W6" s="60">
        <v>6890</v>
      </c>
      <c r="X6" s="69">
        <v>4571</v>
      </c>
    </row>
    <row r="7" spans="1:24" x14ac:dyDescent="0.25">
      <c r="B7" s="45">
        <v>1316</v>
      </c>
      <c r="C7" s="36">
        <v>1558</v>
      </c>
      <c r="D7" s="46">
        <v>1403</v>
      </c>
      <c r="O7" s="6" t="s">
        <v>95</v>
      </c>
      <c r="P7" s="75">
        <v>658</v>
      </c>
      <c r="Q7" s="70">
        <v>1443</v>
      </c>
      <c r="R7" s="70">
        <v>1403</v>
      </c>
      <c r="S7" s="76">
        <v>3058</v>
      </c>
      <c r="T7" s="81">
        <v>3534</v>
      </c>
      <c r="U7" s="71">
        <v>4233</v>
      </c>
      <c r="V7" s="71">
        <v>4253</v>
      </c>
      <c r="W7" s="71">
        <v>6937</v>
      </c>
      <c r="X7" s="72">
        <v>4658</v>
      </c>
    </row>
    <row r="8" spans="1:24" x14ac:dyDescent="0.25">
      <c r="B8" s="45">
        <v>3255</v>
      </c>
      <c r="C8" s="36">
        <v>3535</v>
      </c>
      <c r="D8" s="46">
        <v>3058</v>
      </c>
      <c r="P8" s="60"/>
      <c r="Q8" s="60"/>
      <c r="R8" s="60"/>
      <c r="S8" s="60"/>
      <c r="T8" s="60"/>
      <c r="U8" s="60"/>
      <c r="V8" s="60"/>
      <c r="W8" s="60"/>
      <c r="X8" s="60"/>
    </row>
    <row r="9" spans="1:24" x14ac:dyDescent="0.25">
      <c r="B9" s="45">
        <v>3797</v>
      </c>
      <c r="C9" s="36">
        <v>4434</v>
      </c>
      <c r="D9" s="46">
        <v>3534</v>
      </c>
    </row>
    <row r="10" spans="1:24" x14ac:dyDescent="0.25">
      <c r="B10" s="45">
        <v>4607</v>
      </c>
      <c r="C10" s="36">
        <v>5060</v>
      </c>
      <c r="D10" s="46">
        <v>4204</v>
      </c>
    </row>
    <row r="11" spans="1:24" x14ac:dyDescent="0.25">
      <c r="B11" s="45">
        <v>4619</v>
      </c>
      <c r="C11" s="36">
        <v>5108</v>
      </c>
      <c r="D11" s="46">
        <v>5866</v>
      </c>
    </row>
    <row r="12" spans="1:24" x14ac:dyDescent="0.25">
      <c r="B12" s="45">
        <v>7490</v>
      </c>
      <c r="C12" s="36">
        <v>7493</v>
      </c>
      <c r="D12" s="46">
        <v>6723</v>
      </c>
    </row>
    <row r="13" spans="1:24" x14ac:dyDescent="0.25">
      <c r="B13" s="47">
        <v>6125</v>
      </c>
      <c r="C13" s="48">
        <v>6609</v>
      </c>
      <c r="D13" s="49">
        <v>8130</v>
      </c>
    </row>
    <row r="15" spans="1:24" x14ac:dyDescent="0.25">
      <c r="A15" s="38" t="s">
        <v>186</v>
      </c>
      <c r="B15" s="36"/>
    </row>
    <row r="16" spans="1:24" x14ac:dyDescent="0.25">
      <c r="A16" s="38" t="s">
        <v>187</v>
      </c>
      <c r="B16" s="36" t="s">
        <v>168</v>
      </c>
    </row>
    <row r="17" spans="1:7" x14ac:dyDescent="0.25">
      <c r="A17" s="38" t="s">
        <v>188</v>
      </c>
      <c r="B17" s="36">
        <v>0.90290000000000004</v>
      </c>
    </row>
    <row r="18" spans="1:7" x14ac:dyDescent="0.25">
      <c r="A18" s="38" t="s">
        <v>189</v>
      </c>
      <c r="B18" s="36">
        <v>0.377</v>
      </c>
    </row>
    <row r="19" spans="1:7" x14ac:dyDescent="0.25">
      <c r="A19" s="38" t="s">
        <v>190</v>
      </c>
      <c r="B19" s="36" t="s">
        <v>171</v>
      </c>
    </row>
    <row r="20" spans="1:7" x14ac:dyDescent="0.25">
      <c r="A20" s="38" t="s">
        <v>191</v>
      </c>
      <c r="B20" s="36" t="s">
        <v>168</v>
      </c>
    </row>
    <row r="21" spans="1:7" x14ac:dyDescent="0.25">
      <c r="A21" s="38" t="s">
        <v>192</v>
      </c>
      <c r="B21" s="36">
        <v>0.5444</v>
      </c>
    </row>
    <row r="22" spans="1:7" x14ac:dyDescent="0.25">
      <c r="A22" s="38" t="s">
        <v>193</v>
      </c>
      <c r="B22" s="36">
        <v>0.1014</v>
      </c>
    </row>
    <row r="23" spans="1:7" x14ac:dyDescent="0.25">
      <c r="A23" s="38"/>
      <c r="B23" s="36"/>
    </row>
    <row r="24" spans="1:7" x14ac:dyDescent="0.25">
      <c r="A24" s="38" t="s">
        <v>194</v>
      </c>
      <c r="B24" s="36"/>
    </row>
    <row r="25" spans="1:7" x14ac:dyDescent="0.25">
      <c r="A25" s="38" t="s">
        <v>188</v>
      </c>
      <c r="B25" s="36">
        <v>69.400000000000006</v>
      </c>
    </row>
    <row r="26" spans="1:7" x14ac:dyDescent="0.25">
      <c r="A26" s="38" t="s">
        <v>189</v>
      </c>
      <c r="B26" s="36" t="s">
        <v>132</v>
      </c>
    </row>
    <row r="27" spans="1:7" x14ac:dyDescent="0.25">
      <c r="A27" s="38" t="s">
        <v>190</v>
      </c>
      <c r="B27" s="36" t="s">
        <v>133</v>
      </c>
    </row>
    <row r="28" spans="1:7" x14ac:dyDescent="0.25">
      <c r="A28" s="38" t="s">
        <v>195</v>
      </c>
      <c r="B28" s="36" t="s">
        <v>134</v>
      </c>
    </row>
    <row r="29" spans="1:7" x14ac:dyDescent="0.25">
      <c r="A29" s="38" t="s">
        <v>193</v>
      </c>
      <c r="B29" s="36">
        <v>0.96889999999999998</v>
      </c>
    </row>
    <row r="31" spans="1:7" x14ac:dyDescent="0.25">
      <c r="A31" s="38" t="s">
        <v>138</v>
      </c>
      <c r="B31" s="36">
        <v>1</v>
      </c>
      <c r="C31" s="36"/>
      <c r="D31" s="36"/>
      <c r="E31" s="36"/>
      <c r="F31" s="36"/>
      <c r="G31" s="36"/>
    </row>
    <row r="32" spans="1:7" x14ac:dyDescent="0.25">
      <c r="A32" s="38" t="s">
        <v>139</v>
      </c>
      <c r="B32" s="36">
        <v>3</v>
      </c>
      <c r="C32" s="36"/>
      <c r="D32" s="36"/>
      <c r="E32" s="36"/>
      <c r="F32" s="36"/>
      <c r="G32" s="36"/>
    </row>
    <row r="33" spans="1:7" x14ac:dyDescent="0.25">
      <c r="A33" s="38" t="s">
        <v>140</v>
      </c>
      <c r="B33" s="36">
        <v>0.05</v>
      </c>
      <c r="C33" s="36"/>
      <c r="D33" s="36"/>
      <c r="E33" s="36"/>
      <c r="F33" s="36"/>
      <c r="G33" s="36"/>
    </row>
    <row r="34" spans="1:7" x14ac:dyDescent="0.25">
      <c r="A34" s="38"/>
      <c r="B34" s="36"/>
      <c r="C34" s="36"/>
      <c r="D34" s="36"/>
      <c r="E34" s="36"/>
      <c r="F34" s="36"/>
      <c r="G34" s="36"/>
    </row>
    <row r="35" spans="1:7" x14ac:dyDescent="0.25">
      <c r="A35" s="38" t="s">
        <v>173</v>
      </c>
      <c r="B35" s="36" t="s">
        <v>142</v>
      </c>
      <c r="C35" s="36" t="s">
        <v>143</v>
      </c>
      <c r="D35" s="36" t="s">
        <v>144</v>
      </c>
      <c r="E35" s="36" t="s">
        <v>145</v>
      </c>
      <c r="F35" s="36" t="s">
        <v>146</v>
      </c>
      <c r="G35" s="36"/>
    </row>
    <row r="36" spans="1:7" x14ac:dyDescent="0.25">
      <c r="A36" s="38" t="s">
        <v>242</v>
      </c>
      <c r="B36" s="36">
        <v>-309.8</v>
      </c>
      <c r="C36" s="36" t="s">
        <v>243</v>
      </c>
      <c r="D36" s="36" t="s">
        <v>134</v>
      </c>
      <c r="E36" s="36" t="s">
        <v>159</v>
      </c>
      <c r="F36" s="36">
        <v>7.0000000000000001E-3</v>
      </c>
      <c r="G36" s="36" t="s">
        <v>210</v>
      </c>
    </row>
    <row r="37" spans="1:7" x14ac:dyDescent="0.25">
      <c r="A37" s="38" t="s">
        <v>220</v>
      </c>
      <c r="B37" s="36">
        <v>-219.3</v>
      </c>
      <c r="C37" s="36" t="s">
        <v>244</v>
      </c>
      <c r="D37" s="36" t="s">
        <v>168</v>
      </c>
      <c r="E37" s="36" t="s">
        <v>171</v>
      </c>
      <c r="F37" s="36">
        <v>0.748</v>
      </c>
      <c r="G37" s="36" t="s">
        <v>213</v>
      </c>
    </row>
    <row r="38" spans="1:7" x14ac:dyDescent="0.25">
      <c r="A38" s="38" t="s">
        <v>245</v>
      </c>
      <c r="B38" s="36">
        <v>90.44</v>
      </c>
      <c r="C38" s="36" t="s">
        <v>246</v>
      </c>
      <c r="D38" s="36" t="s">
        <v>168</v>
      </c>
      <c r="E38" s="36" t="s">
        <v>171</v>
      </c>
      <c r="F38" s="36">
        <v>0.94230000000000003</v>
      </c>
      <c r="G38" s="36" t="s">
        <v>219</v>
      </c>
    </row>
  </sheetData>
  <mergeCells count="2">
    <mergeCell ref="P3:S3"/>
    <mergeCell ref="U3:X3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80E7-6CB5-4019-A8C4-D8C57BACAAE1}">
  <dimension ref="A1:N31"/>
  <sheetViews>
    <sheetView workbookViewId="0">
      <selection activeCell="G5" sqref="G5:J5"/>
    </sheetView>
  </sheetViews>
  <sheetFormatPr defaultColWidth="8.85546875" defaultRowHeight="15" x14ac:dyDescent="0.25"/>
  <cols>
    <col min="1" max="1" width="29.85546875" bestFit="1" customWidth="1"/>
  </cols>
  <sheetData>
    <row r="1" spans="1:14" x14ac:dyDescent="0.25">
      <c r="A1" s="1" t="s">
        <v>1219</v>
      </c>
    </row>
    <row r="2" spans="1:14" x14ac:dyDescent="0.25">
      <c r="A2" t="s">
        <v>1200</v>
      </c>
    </row>
    <row r="3" spans="1:14" x14ac:dyDescent="0.25">
      <c r="A3" t="s">
        <v>1218</v>
      </c>
    </row>
    <row r="5" spans="1:14" x14ac:dyDescent="0.25">
      <c r="B5" s="39"/>
      <c r="C5" s="185" t="s">
        <v>40</v>
      </c>
      <c r="D5" s="186"/>
      <c r="E5" s="186"/>
      <c r="F5" s="187"/>
      <c r="G5" s="185" t="s">
        <v>1281</v>
      </c>
      <c r="H5" s="186"/>
      <c r="I5" s="186"/>
      <c r="J5" s="187"/>
      <c r="K5" s="186" t="s">
        <v>120</v>
      </c>
      <c r="L5" s="186"/>
      <c r="M5" s="186"/>
      <c r="N5" s="187"/>
    </row>
    <row r="6" spans="1:14" x14ac:dyDescent="0.25">
      <c r="B6" s="85" t="s">
        <v>121</v>
      </c>
      <c r="C6" s="162">
        <v>1.61097866</v>
      </c>
      <c r="D6" s="163">
        <v>0.99045759</v>
      </c>
      <c r="E6" s="163">
        <v>2.4846274199999998</v>
      </c>
      <c r="F6" s="164">
        <v>0.88309411000000004</v>
      </c>
      <c r="G6" s="162">
        <v>1.1265904899999999</v>
      </c>
      <c r="H6" s="163">
        <v>0.94726027999999995</v>
      </c>
      <c r="I6" s="163">
        <v>1.5510670499999999</v>
      </c>
      <c r="J6" s="164">
        <v>0.93855213999999998</v>
      </c>
      <c r="K6" s="163">
        <v>0.90514813000000005</v>
      </c>
      <c r="L6" s="163">
        <v>0.80404600000000004</v>
      </c>
      <c r="M6" s="163">
        <v>0.66519613</v>
      </c>
      <c r="N6" s="164">
        <v>1.21458424</v>
      </c>
    </row>
    <row r="7" spans="1:14" x14ac:dyDescent="0.25">
      <c r="B7" s="86" t="s">
        <v>122</v>
      </c>
      <c r="C7" s="165">
        <v>1.9806268899999999</v>
      </c>
      <c r="D7" s="166">
        <v>1.39548121</v>
      </c>
      <c r="E7" s="166">
        <v>1.90575659</v>
      </c>
      <c r="F7" s="167">
        <v>1.3366534800000001</v>
      </c>
      <c r="G7" s="165">
        <v>0.98726164000000005</v>
      </c>
      <c r="H7" s="166">
        <v>0.99910235000000003</v>
      </c>
      <c r="I7" s="166">
        <v>0.82813846000000002</v>
      </c>
      <c r="J7" s="167">
        <v>1.25453587</v>
      </c>
      <c r="K7" s="166">
        <v>0.90815285000000001</v>
      </c>
      <c r="L7" s="166">
        <v>0.53427316999999996</v>
      </c>
      <c r="M7" s="166">
        <v>0.70868268999999995</v>
      </c>
      <c r="N7" s="167">
        <v>0.86957684999999996</v>
      </c>
    </row>
    <row r="9" spans="1:14" x14ac:dyDescent="0.25">
      <c r="A9" s="161" t="s">
        <v>123</v>
      </c>
      <c r="B9" s="160" t="s">
        <v>124</v>
      </c>
      <c r="C9" s="160"/>
      <c r="D9" s="160"/>
      <c r="E9" s="160"/>
    </row>
    <row r="10" spans="1:14" x14ac:dyDescent="0.25">
      <c r="A10" s="161" t="s">
        <v>125</v>
      </c>
      <c r="B10" s="160">
        <v>0.05</v>
      </c>
      <c r="C10" s="160"/>
      <c r="D10" s="160"/>
      <c r="E10" s="160"/>
    </row>
    <row r="11" spans="1:14" x14ac:dyDescent="0.25">
      <c r="A11" s="161"/>
      <c r="B11" s="160"/>
      <c r="C11" s="160"/>
      <c r="D11" s="160"/>
      <c r="E11" s="160"/>
    </row>
    <row r="12" spans="1:14" x14ac:dyDescent="0.25">
      <c r="A12" s="161" t="s">
        <v>126</v>
      </c>
      <c r="B12" s="160" t="s">
        <v>127</v>
      </c>
      <c r="C12" s="160" t="s">
        <v>128</v>
      </c>
      <c r="D12" s="160" t="s">
        <v>129</v>
      </c>
      <c r="E12" s="160" t="s">
        <v>130</v>
      </c>
    </row>
    <row r="13" spans="1:14" x14ac:dyDescent="0.25">
      <c r="A13" s="161" t="s">
        <v>131</v>
      </c>
      <c r="B13" s="160">
        <v>2.3370000000000002</v>
      </c>
      <c r="C13" s="160">
        <v>0.66890000000000005</v>
      </c>
      <c r="D13" s="160" t="s">
        <v>171</v>
      </c>
      <c r="E13" s="160" t="s">
        <v>168</v>
      </c>
    </row>
    <row r="14" spans="1:14" x14ac:dyDescent="0.25">
      <c r="A14" s="161" t="s">
        <v>135</v>
      </c>
      <c r="B14" s="160">
        <v>0.14280000000000001</v>
      </c>
      <c r="C14" s="160">
        <v>0.82520000000000004</v>
      </c>
      <c r="D14" s="160" t="s">
        <v>171</v>
      </c>
      <c r="E14" s="160" t="s">
        <v>168</v>
      </c>
    </row>
    <row r="15" spans="1:14" x14ac:dyDescent="0.25">
      <c r="A15" s="161" t="s">
        <v>136</v>
      </c>
      <c r="B15" s="160">
        <v>46.36</v>
      </c>
      <c r="C15" s="160">
        <v>3.0000000000000001E-3</v>
      </c>
      <c r="D15" s="160" t="s">
        <v>159</v>
      </c>
      <c r="E15" s="160" t="s">
        <v>134</v>
      </c>
    </row>
    <row r="17" spans="1:6" x14ac:dyDescent="0.25">
      <c r="A17" s="161" t="s">
        <v>138</v>
      </c>
      <c r="B17" s="160">
        <v>2</v>
      </c>
      <c r="C17" s="160"/>
      <c r="D17" s="160"/>
      <c r="E17" s="160"/>
      <c r="F17" s="160"/>
    </row>
    <row r="18" spans="1:6" x14ac:dyDescent="0.25">
      <c r="A18" s="161" t="s">
        <v>139</v>
      </c>
      <c r="B18" s="160">
        <v>3</v>
      </c>
      <c r="C18" s="160"/>
      <c r="D18" s="160"/>
      <c r="E18" s="160"/>
      <c r="F18" s="160"/>
    </row>
    <row r="19" spans="1:6" x14ac:dyDescent="0.25">
      <c r="A19" s="161" t="s">
        <v>140</v>
      </c>
      <c r="B19" s="160">
        <v>0.05</v>
      </c>
      <c r="C19" s="160"/>
      <c r="D19" s="160"/>
      <c r="E19" s="160"/>
      <c r="F19" s="160"/>
    </row>
    <row r="20" spans="1:6" x14ac:dyDescent="0.25">
      <c r="A20" s="161"/>
      <c r="B20" s="160"/>
      <c r="C20" s="160"/>
      <c r="D20" s="160"/>
      <c r="E20" s="160"/>
      <c r="F20" s="160"/>
    </row>
    <row r="21" spans="1:6" x14ac:dyDescent="0.25">
      <c r="A21" s="161" t="s">
        <v>173</v>
      </c>
      <c r="B21" s="160" t="s">
        <v>142</v>
      </c>
      <c r="C21" s="160" t="s">
        <v>143</v>
      </c>
      <c r="D21" s="160" t="s">
        <v>144</v>
      </c>
      <c r="E21" s="160" t="s">
        <v>145</v>
      </c>
      <c r="F21" s="160" t="s">
        <v>146</v>
      </c>
    </row>
    <row r="22" spans="1:6" x14ac:dyDescent="0.25">
      <c r="A22" s="161"/>
      <c r="B22" s="160"/>
      <c r="C22" s="160"/>
      <c r="D22" s="160"/>
      <c r="E22" s="160"/>
      <c r="F22" s="160"/>
    </row>
    <row r="23" spans="1:6" x14ac:dyDescent="0.25">
      <c r="A23" s="161" t="s">
        <v>147</v>
      </c>
      <c r="B23" s="160"/>
      <c r="C23" s="160"/>
      <c r="D23" s="160"/>
      <c r="E23" s="160"/>
      <c r="F23" s="160"/>
    </row>
    <row r="24" spans="1:6" x14ac:dyDescent="0.25">
      <c r="A24" s="38" t="s">
        <v>1282</v>
      </c>
      <c r="B24" s="160">
        <v>0.35139999999999999</v>
      </c>
      <c r="C24" s="160" t="s">
        <v>1232</v>
      </c>
      <c r="D24" s="160" t="s">
        <v>168</v>
      </c>
      <c r="E24" s="160" t="s">
        <v>171</v>
      </c>
      <c r="F24" s="160">
        <v>0.40250000000000002</v>
      </c>
    </row>
    <row r="25" spans="1:6" x14ac:dyDescent="0.25">
      <c r="A25" s="161" t="s">
        <v>1233</v>
      </c>
      <c r="B25" s="160">
        <v>0.59499999999999997</v>
      </c>
      <c r="C25" s="160" t="s">
        <v>1234</v>
      </c>
      <c r="D25" s="160" t="s">
        <v>168</v>
      </c>
      <c r="E25" s="160" t="s">
        <v>171</v>
      </c>
      <c r="F25" s="160">
        <v>9.1999999999999998E-2</v>
      </c>
    </row>
    <row r="26" spans="1:6" x14ac:dyDescent="0.25">
      <c r="A26" s="38" t="s">
        <v>1283</v>
      </c>
      <c r="B26" s="160">
        <v>0.24360000000000001</v>
      </c>
      <c r="C26" s="160" t="s">
        <v>1235</v>
      </c>
      <c r="D26" s="160" t="s">
        <v>168</v>
      </c>
      <c r="E26" s="160" t="s">
        <v>171</v>
      </c>
      <c r="F26" s="160">
        <v>0.63790000000000002</v>
      </c>
    </row>
    <row r="27" spans="1:6" x14ac:dyDescent="0.25">
      <c r="A27" s="161"/>
      <c r="B27" s="160"/>
      <c r="C27" s="160"/>
      <c r="D27" s="160"/>
      <c r="E27" s="160"/>
      <c r="F27" s="160"/>
    </row>
    <row r="28" spans="1:6" x14ac:dyDescent="0.25">
      <c r="A28" s="161" t="s">
        <v>153</v>
      </c>
      <c r="B28" s="160"/>
      <c r="C28" s="160"/>
      <c r="D28" s="160"/>
      <c r="E28" s="160"/>
      <c r="F28" s="160"/>
    </row>
    <row r="29" spans="1:6" x14ac:dyDescent="0.25">
      <c r="A29" s="38" t="s">
        <v>1282</v>
      </c>
      <c r="B29" s="160">
        <v>0.63739999999999997</v>
      </c>
      <c r="C29" s="160" t="s">
        <v>1236</v>
      </c>
      <c r="D29" s="160" t="s">
        <v>168</v>
      </c>
      <c r="E29" s="160" t="s">
        <v>171</v>
      </c>
      <c r="F29" s="160">
        <v>6.8000000000000005E-2</v>
      </c>
    </row>
    <row r="30" spans="1:6" x14ac:dyDescent="0.25">
      <c r="A30" s="161" t="s">
        <v>1233</v>
      </c>
      <c r="B30" s="160">
        <v>0.89949999999999997</v>
      </c>
      <c r="C30" s="160" t="s">
        <v>1237</v>
      </c>
      <c r="D30" s="160" t="s">
        <v>134</v>
      </c>
      <c r="E30" s="160" t="s">
        <v>159</v>
      </c>
      <c r="F30" s="160">
        <v>8.8999999999999999E-3</v>
      </c>
    </row>
    <row r="31" spans="1:6" x14ac:dyDescent="0.25">
      <c r="A31" s="38" t="s">
        <v>1283</v>
      </c>
      <c r="B31" s="160">
        <v>0.2621</v>
      </c>
      <c r="C31" s="160" t="s">
        <v>1238</v>
      </c>
      <c r="D31" s="160" t="s">
        <v>168</v>
      </c>
      <c r="E31" s="160" t="s">
        <v>171</v>
      </c>
      <c r="F31" s="160">
        <v>0.59560000000000002</v>
      </c>
    </row>
  </sheetData>
  <mergeCells count="3">
    <mergeCell ref="C5:F5"/>
    <mergeCell ref="G5:J5"/>
    <mergeCell ref="K5:N5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1FB2-CDB7-4051-8752-B96FDAA1577B}">
  <dimension ref="A1:CG98"/>
  <sheetViews>
    <sheetView workbookViewId="0">
      <selection activeCell="A2" sqref="A2"/>
    </sheetView>
  </sheetViews>
  <sheetFormatPr defaultColWidth="8.85546875" defaultRowHeight="15" x14ac:dyDescent="0.25"/>
  <cols>
    <col min="1" max="1" width="33.42578125" customWidth="1"/>
    <col min="8" max="8" width="9.140625" style="13"/>
    <col min="11" max="11" width="13.28515625" bestFit="1" customWidth="1"/>
  </cols>
  <sheetData>
    <row r="1" spans="1:85" ht="15.75" x14ac:dyDescent="0.25">
      <c r="A1" s="1" t="s">
        <v>1199</v>
      </c>
      <c r="I1" t="s">
        <v>663</v>
      </c>
      <c r="S1" s="121" t="s">
        <v>50</v>
      </c>
      <c r="T1" s="121">
        <v>1</v>
      </c>
      <c r="U1" s="122">
        <v>2</v>
      </c>
      <c r="V1" s="123">
        <v>3</v>
      </c>
      <c r="W1" s="123">
        <v>4</v>
      </c>
      <c r="X1" s="123">
        <v>5</v>
      </c>
      <c r="Y1" s="123">
        <v>6</v>
      </c>
      <c r="Z1" s="127">
        <v>7</v>
      </c>
      <c r="AA1" s="121">
        <v>8</v>
      </c>
      <c r="AB1" s="122">
        <v>9</v>
      </c>
      <c r="AC1" s="123">
        <v>10</v>
      </c>
      <c r="AD1" s="123">
        <v>11</v>
      </c>
      <c r="AE1" s="123">
        <v>12</v>
      </c>
      <c r="AF1" s="123">
        <v>13</v>
      </c>
      <c r="AG1" s="127">
        <v>14</v>
      </c>
      <c r="AH1" s="121">
        <v>15</v>
      </c>
      <c r="AJ1" s="121" t="s">
        <v>50</v>
      </c>
      <c r="AK1" s="121">
        <v>1</v>
      </c>
      <c r="AL1" s="122">
        <v>2</v>
      </c>
      <c r="AM1" s="123">
        <v>3</v>
      </c>
      <c r="AN1" s="123">
        <v>4</v>
      </c>
      <c r="AO1" s="123">
        <v>5</v>
      </c>
      <c r="AP1" s="123">
        <v>6</v>
      </c>
      <c r="AQ1" s="127">
        <v>7</v>
      </c>
      <c r="AR1" s="121">
        <v>8</v>
      </c>
      <c r="AS1" s="122">
        <v>9</v>
      </c>
      <c r="AT1" s="123">
        <v>10</v>
      </c>
      <c r="AU1" s="123">
        <v>11</v>
      </c>
      <c r="AV1" s="123">
        <v>12</v>
      </c>
      <c r="AW1" s="123">
        <v>13</v>
      </c>
      <c r="AX1" s="127">
        <v>14</v>
      </c>
      <c r="AY1" s="121">
        <v>15</v>
      </c>
      <c r="BA1" s="121" t="s">
        <v>50</v>
      </c>
      <c r="BB1" s="121">
        <v>1</v>
      </c>
      <c r="BC1" s="122">
        <v>2</v>
      </c>
      <c r="BD1" s="123">
        <v>3</v>
      </c>
      <c r="BE1" s="123">
        <v>4</v>
      </c>
      <c r="BF1" s="123">
        <v>5</v>
      </c>
      <c r="BG1" s="123">
        <v>6</v>
      </c>
      <c r="BH1" s="127">
        <v>7</v>
      </c>
      <c r="BI1" s="121">
        <v>8</v>
      </c>
      <c r="BJ1" s="122">
        <v>9</v>
      </c>
      <c r="BK1" s="123">
        <v>10</v>
      </c>
      <c r="BL1" s="123">
        <v>11</v>
      </c>
      <c r="BM1" s="123">
        <v>12</v>
      </c>
      <c r="BN1" s="123">
        <v>13</v>
      </c>
      <c r="BO1" s="127">
        <v>14</v>
      </c>
      <c r="BP1" s="121">
        <v>15</v>
      </c>
      <c r="BR1" s="121" t="s">
        <v>50</v>
      </c>
      <c r="BS1" s="121">
        <v>1</v>
      </c>
      <c r="BT1" s="122">
        <v>2</v>
      </c>
      <c r="BU1" s="123">
        <v>3</v>
      </c>
      <c r="BV1" s="123">
        <v>4</v>
      </c>
      <c r="BW1" s="123">
        <v>5</v>
      </c>
      <c r="BX1" s="123">
        <v>6</v>
      </c>
      <c r="BY1" s="127">
        <v>7</v>
      </c>
      <c r="BZ1" s="121">
        <v>8</v>
      </c>
      <c r="CA1" s="122">
        <v>9</v>
      </c>
      <c r="CB1" s="123">
        <v>10</v>
      </c>
      <c r="CC1" s="123">
        <v>11</v>
      </c>
      <c r="CD1" s="123">
        <v>12</v>
      </c>
      <c r="CE1" s="123">
        <v>13</v>
      </c>
      <c r="CF1" s="127">
        <v>14</v>
      </c>
      <c r="CG1" s="121">
        <v>15</v>
      </c>
    </row>
    <row r="2" spans="1:85" ht="15.75" x14ac:dyDescent="0.25">
      <c r="A2" t="s">
        <v>655</v>
      </c>
      <c r="I2" t="s">
        <v>664</v>
      </c>
      <c r="S2" s="121" t="s">
        <v>669</v>
      </c>
      <c r="T2" s="121" t="s">
        <v>51</v>
      </c>
      <c r="U2" s="122" t="s">
        <v>93</v>
      </c>
      <c r="V2" s="123" t="s">
        <v>94</v>
      </c>
      <c r="W2" s="123" t="s">
        <v>58</v>
      </c>
      <c r="X2" s="123" t="s">
        <v>95</v>
      </c>
      <c r="Y2" s="126" t="s">
        <v>98</v>
      </c>
      <c r="Z2" s="126" t="s">
        <v>98</v>
      </c>
      <c r="AA2" s="121" t="s">
        <v>51</v>
      </c>
      <c r="AB2" s="122" t="s">
        <v>93</v>
      </c>
      <c r="AC2" s="123" t="s">
        <v>94</v>
      </c>
      <c r="AD2" s="123" t="s">
        <v>58</v>
      </c>
      <c r="AE2" s="123" t="s">
        <v>95</v>
      </c>
      <c r="AF2" s="126" t="s">
        <v>98</v>
      </c>
      <c r="AG2" s="126" t="s">
        <v>98</v>
      </c>
      <c r="AH2" s="121" t="s">
        <v>55</v>
      </c>
      <c r="AJ2" s="121" t="s">
        <v>673</v>
      </c>
      <c r="AK2" s="121" t="s">
        <v>51</v>
      </c>
      <c r="AL2" s="122" t="s">
        <v>93</v>
      </c>
      <c r="AM2" s="123" t="s">
        <v>94</v>
      </c>
      <c r="AN2" s="123" t="s">
        <v>58</v>
      </c>
      <c r="AO2" s="123" t="s">
        <v>95</v>
      </c>
      <c r="AP2" s="126" t="s">
        <v>98</v>
      </c>
      <c r="AQ2" s="126" t="s">
        <v>98</v>
      </c>
      <c r="AR2" s="121" t="s">
        <v>51</v>
      </c>
      <c r="AS2" s="122" t="s">
        <v>93</v>
      </c>
      <c r="AT2" s="123" t="s">
        <v>94</v>
      </c>
      <c r="AU2" s="123" t="s">
        <v>58</v>
      </c>
      <c r="AV2" s="123" t="s">
        <v>95</v>
      </c>
      <c r="AW2" s="126" t="s">
        <v>98</v>
      </c>
      <c r="AX2" s="126" t="s">
        <v>98</v>
      </c>
      <c r="AY2" s="121" t="s">
        <v>55</v>
      </c>
      <c r="BA2" s="121" t="s">
        <v>674</v>
      </c>
      <c r="BB2" s="121" t="s">
        <v>51</v>
      </c>
      <c r="BC2" s="122" t="s">
        <v>93</v>
      </c>
      <c r="BD2" s="123" t="s">
        <v>94</v>
      </c>
      <c r="BE2" s="123" t="s">
        <v>58</v>
      </c>
      <c r="BF2" s="123" t="s">
        <v>95</v>
      </c>
      <c r="BG2" s="126" t="s">
        <v>98</v>
      </c>
      <c r="BH2" s="126" t="s">
        <v>98</v>
      </c>
      <c r="BI2" s="121" t="s">
        <v>51</v>
      </c>
      <c r="BJ2" s="122" t="s">
        <v>93</v>
      </c>
      <c r="BK2" s="123" t="s">
        <v>94</v>
      </c>
      <c r="BL2" s="123" t="s">
        <v>58</v>
      </c>
      <c r="BM2" s="123" t="s">
        <v>95</v>
      </c>
      <c r="BN2" s="126" t="s">
        <v>98</v>
      </c>
      <c r="BO2" s="126" t="s">
        <v>98</v>
      </c>
      <c r="BP2" s="121" t="s">
        <v>55</v>
      </c>
      <c r="BR2" s="121" t="s">
        <v>676</v>
      </c>
      <c r="BS2" s="121" t="s">
        <v>51</v>
      </c>
      <c r="BT2" s="122" t="s">
        <v>93</v>
      </c>
      <c r="BU2" s="123" t="s">
        <v>94</v>
      </c>
      <c r="BV2" s="123" t="s">
        <v>58</v>
      </c>
      <c r="BW2" s="123" t="s">
        <v>95</v>
      </c>
      <c r="BX2" s="126" t="s">
        <v>98</v>
      </c>
      <c r="BY2" s="126" t="s">
        <v>98</v>
      </c>
      <c r="BZ2" s="121" t="s">
        <v>51</v>
      </c>
      <c r="CA2" s="122" t="s">
        <v>55</v>
      </c>
      <c r="CB2" s="123" t="s">
        <v>94</v>
      </c>
      <c r="CC2" s="123" t="s">
        <v>58</v>
      </c>
      <c r="CD2" s="123" t="s">
        <v>95</v>
      </c>
      <c r="CE2" s="126" t="s">
        <v>98</v>
      </c>
      <c r="CF2" s="126" t="s">
        <v>98</v>
      </c>
      <c r="CG2" s="121" t="s">
        <v>55</v>
      </c>
    </row>
    <row r="3" spans="1:85" ht="15.75" x14ac:dyDescent="0.25">
      <c r="A3" t="s">
        <v>653</v>
      </c>
      <c r="S3" s="124"/>
      <c r="T3" s="125"/>
      <c r="U3" s="225" t="s">
        <v>96</v>
      </c>
      <c r="V3" s="226"/>
      <c r="W3" s="226"/>
      <c r="X3" s="226"/>
      <c r="Y3" s="226"/>
      <c r="Z3" s="227"/>
      <c r="AA3" s="125"/>
      <c r="AB3" s="225" t="s">
        <v>97</v>
      </c>
      <c r="AC3" s="226"/>
      <c r="AD3" s="226"/>
      <c r="AE3" s="226"/>
      <c r="AF3" s="226"/>
      <c r="AG3" s="227"/>
      <c r="AH3" s="125"/>
      <c r="AJ3" s="124"/>
      <c r="AK3" s="125"/>
      <c r="AL3" s="225" t="s">
        <v>103</v>
      </c>
      <c r="AM3" s="226"/>
      <c r="AN3" s="226"/>
      <c r="AO3" s="226"/>
      <c r="AP3" s="226"/>
      <c r="AQ3" s="227"/>
      <c r="AR3" s="125"/>
      <c r="AS3" s="225" t="s">
        <v>104</v>
      </c>
      <c r="AT3" s="226"/>
      <c r="AU3" s="226"/>
      <c r="AV3" s="226"/>
      <c r="AW3" s="226"/>
      <c r="AX3" s="227"/>
      <c r="AY3" s="125"/>
      <c r="BA3" s="124"/>
      <c r="BB3" s="125"/>
      <c r="BC3" s="225" t="s">
        <v>106</v>
      </c>
      <c r="BD3" s="226"/>
      <c r="BE3" s="226"/>
      <c r="BF3" s="226"/>
      <c r="BG3" s="226"/>
      <c r="BH3" s="227"/>
      <c r="BI3" s="125"/>
      <c r="BJ3" s="225" t="s">
        <v>107</v>
      </c>
      <c r="BK3" s="226"/>
      <c r="BL3" s="226"/>
      <c r="BM3" s="226"/>
      <c r="BN3" s="226"/>
      <c r="BO3" s="227"/>
      <c r="BP3" s="125"/>
      <c r="BR3" s="124"/>
      <c r="BS3" s="125"/>
      <c r="BT3" s="225" t="s">
        <v>109</v>
      </c>
      <c r="BU3" s="226"/>
      <c r="BV3" s="226"/>
      <c r="BW3" s="226"/>
      <c r="BX3" s="226"/>
      <c r="BY3" s="227"/>
      <c r="BZ3" s="125"/>
      <c r="CA3" s="225" t="s">
        <v>110</v>
      </c>
      <c r="CB3" s="226"/>
      <c r="CC3" s="226"/>
      <c r="CD3" s="226"/>
      <c r="CE3" s="226"/>
      <c r="CF3" s="227"/>
      <c r="CG3" s="125"/>
    </row>
    <row r="4" spans="1:85" x14ac:dyDescent="0.25">
      <c r="J4" s="16" t="s">
        <v>459</v>
      </c>
      <c r="K4" s="8" t="s">
        <v>667</v>
      </c>
      <c r="L4" s="8" t="s">
        <v>665</v>
      </c>
      <c r="M4" s="8" t="s">
        <v>666</v>
      </c>
      <c r="N4" s="8" t="s">
        <v>659</v>
      </c>
      <c r="O4" s="8" t="s">
        <v>59</v>
      </c>
      <c r="P4" s="17" t="s">
        <v>653</v>
      </c>
    </row>
    <row r="5" spans="1:85" x14ac:dyDescent="0.25">
      <c r="B5" s="39" t="s">
        <v>94</v>
      </c>
      <c r="C5" s="40" t="s">
        <v>58</v>
      </c>
      <c r="D5" s="41" t="s">
        <v>95</v>
      </c>
      <c r="J5" s="191" t="s">
        <v>668</v>
      </c>
      <c r="K5" s="223">
        <v>45560</v>
      </c>
      <c r="L5" s="214" t="s">
        <v>233</v>
      </c>
      <c r="M5" s="11" t="s">
        <v>94</v>
      </c>
      <c r="N5" s="11">
        <v>390308</v>
      </c>
      <c r="O5" s="11">
        <v>476399</v>
      </c>
      <c r="P5" s="12">
        <f>N5/O5</f>
        <v>0.81928803377001214</v>
      </c>
      <c r="S5" s="1" t="s">
        <v>659</v>
      </c>
      <c r="AJ5" s="1" t="s">
        <v>659</v>
      </c>
      <c r="BA5" s="1" t="s">
        <v>659</v>
      </c>
      <c r="BB5" t="s">
        <v>675</v>
      </c>
      <c r="BR5" s="1" t="s">
        <v>659</v>
      </c>
      <c r="BS5" t="s">
        <v>675</v>
      </c>
    </row>
    <row r="6" spans="1:85" x14ac:dyDescent="0.25">
      <c r="B6" s="45">
        <v>0.81928800000000002</v>
      </c>
      <c r="C6" s="36">
        <v>0.94115300000000002</v>
      </c>
      <c r="D6" s="46">
        <v>0.92512799999999995</v>
      </c>
      <c r="J6" s="192"/>
      <c r="K6" s="224"/>
      <c r="L6" s="215"/>
      <c r="M6" t="s">
        <v>58</v>
      </c>
      <c r="N6">
        <v>540575.5</v>
      </c>
      <c r="O6">
        <v>574376</v>
      </c>
      <c r="P6" s="13">
        <f t="shared" ref="P6:P28" si="0">N6/O6</f>
        <v>0.94115265958187666</v>
      </c>
      <c r="S6" t="s">
        <v>670</v>
      </c>
      <c r="AJ6" t="s">
        <v>670</v>
      </c>
      <c r="BM6" t="s">
        <v>101</v>
      </c>
      <c r="BN6" t="s">
        <v>85</v>
      </c>
      <c r="CD6" t="s">
        <v>101</v>
      </c>
      <c r="CE6" t="s">
        <v>85</v>
      </c>
    </row>
    <row r="7" spans="1:85" x14ac:dyDescent="0.25">
      <c r="B7" s="45">
        <v>0.71679400000000004</v>
      </c>
      <c r="C7" s="36">
        <v>0.82799199999999995</v>
      </c>
      <c r="D7" s="46">
        <v>0.97351399999999999</v>
      </c>
      <c r="J7" s="192"/>
      <c r="K7" s="224"/>
      <c r="L7" s="215"/>
      <c r="M7" t="s">
        <v>95</v>
      </c>
      <c r="N7">
        <v>550043</v>
      </c>
      <c r="O7">
        <v>594559</v>
      </c>
      <c r="P7" s="13">
        <f t="shared" si="0"/>
        <v>0.9251276996900224</v>
      </c>
      <c r="Y7" t="s">
        <v>101</v>
      </c>
      <c r="Z7" t="s">
        <v>85</v>
      </c>
      <c r="AP7" t="s">
        <v>101</v>
      </c>
      <c r="AQ7" t="s">
        <v>85</v>
      </c>
      <c r="BM7" t="s">
        <v>79</v>
      </c>
      <c r="BN7">
        <v>740911.5</v>
      </c>
      <c r="CD7" t="s">
        <v>79</v>
      </c>
    </row>
    <row r="8" spans="1:85" x14ac:dyDescent="0.25">
      <c r="B8" s="45">
        <v>1.0132779999999999</v>
      </c>
      <c r="C8" s="36">
        <v>0.93902699999999995</v>
      </c>
      <c r="D8" s="46">
        <v>1.179071</v>
      </c>
      <c r="J8" s="192"/>
      <c r="K8" s="224">
        <v>45425</v>
      </c>
      <c r="L8" s="215" t="s">
        <v>233</v>
      </c>
      <c r="M8" t="s">
        <v>94</v>
      </c>
      <c r="N8">
        <v>503473.87099999998</v>
      </c>
      <c r="O8">
        <v>702396.5</v>
      </c>
      <c r="P8" s="13">
        <f t="shared" si="0"/>
        <v>0.71679439034790182</v>
      </c>
      <c r="Y8" t="s">
        <v>73</v>
      </c>
      <c r="Z8">
        <v>183349.33929999999</v>
      </c>
      <c r="AP8" t="s">
        <v>73</v>
      </c>
      <c r="AQ8">
        <v>388275.57809999998</v>
      </c>
      <c r="BM8" t="s">
        <v>80</v>
      </c>
      <c r="BN8">
        <v>723291.5</v>
      </c>
      <c r="CD8" t="s">
        <v>80</v>
      </c>
      <c r="CE8">
        <v>469087</v>
      </c>
    </row>
    <row r="9" spans="1:85" x14ac:dyDescent="0.25">
      <c r="B9" s="45">
        <v>1.0581290000000001</v>
      </c>
      <c r="C9" s="36">
        <v>0.96969899999999998</v>
      </c>
      <c r="D9" s="46">
        <v>1.10002</v>
      </c>
      <c r="J9" s="192"/>
      <c r="K9" s="215"/>
      <c r="L9" s="215"/>
      <c r="M9" t="s">
        <v>58</v>
      </c>
      <c r="N9">
        <v>521930.82199999999</v>
      </c>
      <c r="O9">
        <v>630357.5</v>
      </c>
      <c r="P9" s="13">
        <f t="shared" si="0"/>
        <v>0.82799176974970545</v>
      </c>
      <c r="Y9" t="s">
        <v>74</v>
      </c>
      <c r="Z9">
        <v>390308</v>
      </c>
      <c r="AP9" t="s">
        <v>74</v>
      </c>
      <c r="AQ9">
        <v>453104.64409999998</v>
      </c>
      <c r="BM9" t="s">
        <v>81</v>
      </c>
      <c r="BN9">
        <v>894037.5</v>
      </c>
      <c r="CD9" t="s">
        <v>81</v>
      </c>
      <c r="CE9">
        <v>980450</v>
      </c>
    </row>
    <row r="10" spans="1:85" x14ac:dyDescent="0.25">
      <c r="B10" s="45">
        <v>1.1205579999999999</v>
      </c>
      <c r="C10" s="36">
        <v>1.072435</v>
      </c>
      <c r="D10" s="46">
        <v>1.1357440000000001</v>
      </c>
      <c r="J10" s="193"/>
      <c r="K10" s="216"/>
      <c r="L10" s="216"/>
      <c r="M10" s="7" t="s">
        <v>95</v>
      </c>
      <c r="N10" s="7">
        <v>688340.5</v>
      </c>
      <c r="O10" s="7">
        <v>707068</v>
      </c>
      <c r="P10" s="14">
        <f t="shared" si="0"/>
        <v>0.97351386288164643</v>
      </c>
      <c r="Y10" t="s">
        <v>75</v>
      </c>
      <c r="Z10">
        <v>540575.5</v>
      </c>
      <c r="AP10" t="s">
        <v>75</v>
      </c>
      <c r="AQ10">
        <v>413874.875</v>
      </c>
      <c r="BM10" t="s">
        <v>82</v>
      </c>
      <c r="BN10">
        <v>827335.5</v>
      </c>
      <c r="CD10" t="s">
        <v>82</v>
      </c>
      <c r="CE10">
        <v>986218.5</v>
      </c>
    </row>
    <row r="11" spans="1:85" x14ac:dyDescent="0.25">
      <c r="B11" s="45">
        <v>1.2986089999999999</v>
      </c>
      <c r="C11" s="36">
        <v>1.3559369999999999</v>
      </c>
      <c r="D11" s="46">
        <v>1.520154</v>
      </c>
      <c r="J11" s="191" t="s">
        <v>677</v>
      </c>
      <c r="K11" s="223">
        <v>45560</v>
      </c>
      <c r="L11" s="214" t="s">
        <v>346</v>
      </c>
      <c r="M11" s="11" t="s">
        <v>94</v>
      </c>
      <c r="N11" s="11">
        <v>453104.64409999998</v>
      </c>
      <c r="O11" s="11">
        <v>426754</v>
      </c>
      <c r="P11" s="12">
        <f t="shared" si="0"/>
        <v>1.0617466833351299</v>
      </c>
      <c r="Y11" t="s">
        <v>76</v>
      </c>
      <c r="Z11">
        <v>550043</v>
      </c>
      <c r="AP11" t="s">
        <v>76</v>
      </c>
      <c r="AQ11">
        <v>546671.66669999994</v>
      </c>
      <c r="BM11" t="s">
        <v>83</v>
      </c>
      <c r="BN11">
        <v>850723.5</v>
      </c>
      <c r="CD11" t="s">
        <v>83</v>
      </c>
      <c r="CE11">
        <v>1051989</v>
      </c>
    </row>
    <row r="12" spans="1:85" x14ac:dyDescent="0.25">
      <c r="B12" s="45">
        <v>0.95625099999999996</v>
      </c>
      <c r="C12" s="36">
        <v>0.946106</v>
      </c>
      <c r="D12" s="46">
        <v>0.86223700000000003</v>
      </c>
      <c r="J12" s="192"/>
      <c r="K12" s="224"/>
      <c r="L12" s="215"/>
      <c r="M12" t="s">
        <v>58</v>
      </c>
      <c r="N12">
        <v>413874.875</v>
      </c>
      <c r="O12">
        <v>429938</v>
      </c>
      <c r="P12" s="13">
        <f t="shared" si="0"/>
        <v>0.96263850834306341</v>
      </c>
      <c r="Y12" t="s">
        <v>77</v>
      </c>
      <c r="Z12">
        <v>445959</v>
      </c>
      <c r="AP12" t="s">
        <v>77</v>
      </c>
      <c r="AQ12">
        <v>546188.64289999998</v>
      </c>
      <c r="BM12" t="s">
        <v>84</v>
      </c>
      <c r="BN12">
        <v>789911.16669999994</v>
      </c>
      <c r="CD12" t="s">
        <v>84</v>
      </c>
      <c r="CE12">
        <v>928160</v>
      </c>
    </row>
    <row r="13" spans="1:85" x14ac:dyDescent="0.25">
      <c r="B13" s="47">
        <v>1.4067879999999999</v>
      </c>
      <c r="C13" s="48">
        <v>1.5595730000000001</v>
      </c>
      <c r="D13" s="49">
        <v>1.4885170000000001</v>
      </c>
      <c r="J13" s="192"/>
      <c r="K13" s="224"/>
      <c r="L13" s="215"/>
      <c r="M13" t="s">
        <v>95</v>
      </c>
      <c r="N13">
        <v>546671.66669999994</v>
      </c>
      <c r="O13">
        <v>453742</v>
      </c>
      <c r="P13" s="13">
        <f t="shared" si="0"/>
        <v>1.2048072840953667</v>
      </c>
      <c r="Y13" t="s">
        <v>78</v>
      </c>
      <c r="Z13">
        <v>483773</v>
      </c>
      <c r="AP13" t="s">
        <v>78</v>
      </c>
      <c r="AQ13">
        <v>441557.77779999998</v>
      </c>
    </row>
    <row r="14" spans="1:85" x14ac:dyDescent="0.25">
      <c r="J14" s="192"/>
      <c r="K14" s="224">
        <v>45425</v>
      </c>
      <c r="L14" s="215" t="s">
        <v>346</v>
      </c>
      <c r="M14" t="s">
        <v>94</v>
      </c>
      <c r="N14">
        <v>555525.5</v>
      </c>
      <c r="O14">
        <v>525007.5</v>
      </c>
      <c r="P14" s="13">
        <f t="shared" si="0"/>
        <v>1.0581286933996181</v>
      </c>
    </row>
    <row r="15" spans="1:85" x14ac:dyDescent="0.25">
      <c r="A15" s="38" t="s">
        <v>186</v>
      </c>
      <c r="B15" s="36"/>
      <c r="J15" s="192"/>
      <c r="K15" s="215"/>
      <c r="L15" s="215"/>
      <c r="M15" t="s">
        <v>58</v>
      </c>
      <c r="N15">
        <v>590115.5</v>
      </c>
      <c r="O15">
        <v>608555.5</v>
      </c>
      <c r="P15" s="13">
        <f t="shared" si="0"/>
        <v>0.96969873742000523</v>
      </c>
    </row>
    <row r="16" spans="1:85" x14ac:dyDescent="0.25">
      <c r="A16" s="38" t="s">
        <v>187</v>
      </c>
      <c r="B16" s="36" t="s">
        <v>134</v>
      </c>
      <c r="J16" s="193"/>
      <c r="K16" s="216"/>
      <c r="L16" s="216"/>
      <c r="M16" s="7" t="s">
        <v>95</v>
      </c>
      <c r="N16" s="7">
        <v>624680</v>
      </c>
      <c r="O16" s="7">
        <v>567880.5</v>
      </c>
      <c r="P16" s="14">
        <f t="shared" si="0"/>
        <v>1.1000201626926791</v>
      </c>
    </row>
    <row r="17" spans="1:77" x14ac:dyDescent="0.25">
      <c r="A17" s="38" t="s">
        <v>188</v>
      </c>
      <c r="B17" s="36">
        <v>3.4769999999999999</v>
      </c>
      <c r="J17" s="191" t="s">
        <v>678</v>
      </c>
      <c r="K17" s="223">
        <v>45560</v>
      </c>
      <c r="L17" s="214" t="s">
        <v>235</v>
      </c>
      <c r="M17" s="11" t="s">
        <v>94</v>
      </c>
      <c r="N17" s="11">
        <v>560251</v>
      </c>
      <c r="O17" s="11">
        <v>499975</v>
      </c>
      <c r="P17" s="12">
        <f t="shared" si="0"/>
        <v>1.1205580279013951</v>
      </c>
    </row>
    <row r="18" spans="1:77" x14ac:dyDescent="0.25">
      <c r="A18" s="38" t="s">
        <v>189</v>
      </c>
      <c r="B18" s="36">
        <v>5.9400000000000001E-2</v>
      </c>
      <c r="J18" s="192"/>
      <c r="K18" s="224"/>
      <c r="L18" s="215"/>
      <c r="M18" t="s">
        <v>58</v>
      </c>
      <c r="N18">
        <v>630321</v>
      </c>
      <c r="O18">
        <v>587747.5</v>
      </c>
      <c r="P18" s="13">
        <f t="shared" si="0"/>
        <v>1.0724350167376298</v>
      </c>
    </row>
    <row r="19" spans="1:77" x14ac:dyDescent="0.25">
      <c r="A19" s="38" t="s">
        <v>190</v>
      </c>
      <c r="B19" s="36" t="s">
        <v>171</v>
      </c>
      <c r="J19" s="192"/>
      <c r="K19" s="224"/>
      <c r="L19" s="215"/>
      <c r="M19" t="s">
        <v>95</v>
      </c>
      <c r="N19">
        <v>517687</v>
      </c>
      <c r="O19">
        <v>455813</v>
      </c>
      <c r="P19" s="13">
        <f t="shared" si="0"/>
        <v>1.1357442635466737</v>
      </c>
    </row>
    <row r="20" spans="1:77" x14ac:dyDescent="0.25">
      <c r="A20" s="38" t="s">
        <v>191</v>
      </c>
      <c r="B20" s="36" t="s">
        <v>168</v>
      </c>
      <c r="J20" s="192"/>
      <c r="K20" s="224">
        <v>45425</v>
      </c>
      <c r="L20" s="215" t="s">
        <v>235</v>
      </c>
      <c r="M20" t="s">
        <v>94</v>
      </c>
      <c r="N20">
        <v>723291.5</v>
      </c>
      <c r="O20">
        <v>556974</v>
      </c>
      <c r="P20" s="13">
        <f t="shared" si="0"/>
        <v>1.298609091268174</v>
      </c>
    </row>
    <row r="21" spans="1:77" x14ac:dyDescent="0.25">
      <c r="A21" s="38" t="s">
        <v>193</v>
      </c>
      <c r="B21" s="36">
        <v>0.33189999999999997</v>
      </c>
      <c r="J21" s="192"/>
      <c r="K21" s="215"/>
      <c r="L21" s="215"/>
      <c r="M21" t="s">
        <v>58</v>
      </c>
      <c r="N21">
        <v>894037.5</v>
      </c>
      <c r="O21">
        <v>659350.5</v>
      </c>
      <c r="P21" s="13">
        <f t="shared" si="0"/>
        <v>1.3559366376456832</v>
      </c>
    </row>
    <row r="22" spans="1:77" x14ac:dyDescent="0.25">
      <c r="J22" s="193"/>
      <c r="K22" s="216"/>
      <c r="L22" s="216"/>
      <c r="M22" s="7" t="s">
        <v>95</v>
      </c>
      <c r="N22" s="7">
        <v>827335.5</v>
      </c>
      <c r="O22" s="7">
        <v>544244.5</v>
      </c>
      <c r="P22" s="14">
        <f t="shared" si="0"/>
        <v>1.5201540851584168</v>
      </c>
    </row>
    <row r="23" spans="1:77" x14ac:dyDescent="0.25">
      <c r="A23" s="38" t="s">
        <v>138</v>
      </c>
      <c r="B23" s="36">
        <v>1</v>
      </c>
      <c r="C23" s="36"/>
      <c r="D23" s="36"/>
      <c r="E23" s="36"/>
      <c r="F23" s="36"/>
      <c r="G23" s="36"/>
      <c r="J23" s="191" t="s">
        <v>679</v>
      </c>
      <c r="K23" s="223">
        <v>45560</v>
      </c>
      <c r="L23" s="214" t="s">
        <v>680</v>
      </c>
      <c r="M23" s="11" t="s">
        <v>94</v>
      </c>
      <c r="N23" s="11">
        <v>602006</v>
      </c>
      <c r="O23" s="11">
        <v>629548</v>
      </c>
      <c r="P23" s="12">
        <f t="shared" si="0"/>
        <v>0.95625115161989238</v>
      </c>
    </row>
    <row r="24" spans="1:77" x14ac:dyDescent="0.25">
      <c r="A24" s="38" t="s">
        <v>139</v>
      </c>
      <c r="B24" s="36">
        <v>3</v>
      </c>
      <c r="C24" s="36"/>
      <c r="D24" s="36"/>
      <c r="E24" s="36"/>
      <c r="F24" s="36"/>
      <c r="G24" s="36"/>
      <c r="J24" s="192"/>
      <c r="K24" s="224"/>
      <c r="L24" s="215"/>
      <c r="M24" t="s">
        <v>58</v>
      </c>
      <c r="N24">
        <v>535794.5</v>
      </c>
      <c r="O24">
        <v>566315.5</v>
      </c>
      <c r="P24" s="13">
        <f t="shared" si="0"/>
        <v>0.94610601334415179</v>
      </c>
    </row>
    <row r="25" spans="1:77" x14ac:dyDescent="0.25">
      <c r="A25" s="38" t="s">
        <v>140</v>
      </c>
      <c r="B25" s="36">
        <v>0.05</v>
      </c>
      <c r="C25" s="36"/>
      <c r="D25" s="36"/>
      <c r="E25" s="36"/>
      <c r="F25" s="36"/>
      <c r="G25" s="36"/>
      <c r="J25" s="192"/>
      <c r="K25" s="224"/>
      <c r="L25" s="215"/>
      <c r="M25" t="s">
        <v>95</v>
      </c>
      <c r="N25">
        <v>437418.5</v>
      </c>
      <c r="O25">
        <v>507306.5</v>
      </c>
      <c r="P25" s="13">
        <f t="shared" si="0"/>
        <v>0.86223712883631498</v>
      </c>
    </row>
    <row r="26" spans="1:77" x14ac:dyDescent="0.25">
      <c r="A26" s="38"/>
      <c r="B26" s="36"/>
      <c r="C26" s="36"/>
      <c r="D26" s="36"/>
      <c r="E26" s="36"/>
      <c r="F26" s="36"/>
      <c r="G26" s="36"/>
      <c r="J26" s="192"/>
      <c r="K26" s="224">
        <v>45425</v>
      </c>
      <c r="L26" s="215" t="s">
        <v>681</v>
      </c>
      <c r="M26" t="s">
        <v>94</v>
      </c>
      <c r="N26">
        <v>469087</v>
      </c>
      <c r="O26">
        <v>333445.5</v>
      </c>
      <c r="P26" s="13">
        <f t="shared" si="0"/>
        <v>1.406787615967227</v>
      </c>
    </row>
    <row r="27" spans="1:77" x14ac:dyDescent="0.25">
      <c r="A27" s="38" t="s">
        <v>173</v>
      </c>
      <c r="B27" s="36" t="s">
        <v>142</v>
      </c>
      <c r="C27" s="36" t="s">
        <v>143</v>
      </c>
      <c r="D27" s="36" t="s">
        <v>144</v>
      </c>
      <c r="E27" s="36" t="s">
        <v>145</v>
      </c>
      <c r="F27" s="36" t="s">
        <v>146</v>
      </c>
      <c r="G27" s="36"/>
      <c r="J27" s="192"/>
      <c r="K27" s="215"/>
      <c r="L27" s="215"/>
      <c r="M27" t="s">
        <v>58</v>
      </c>
      <c r="N27">
        <v>980450</v>
      </c>
      <c r="O27">
        <v>628665.5</v>
      </c>
      <c r="P27" s="13">
        <f t="shared" si="0"/>
        <v>1.5595734138424966</v>
      </c>
    </row>
    <row r="28" spans="1:77" x14ac:dyDescent="0.25">
      <c r="A28" s="38" t="s">
        <v>217</v>
      </c>
      <c r="B28" s="36">
        <v>-2.7779999999999999E-2</v>
      </c>
      <c r="C28" s="36" t="s">
        <v>656</v>
      </c>
      <c r="D28" s="36" t="s">
        <v>168</v>
      </c>
      <c r="E28" s="36" t="s">
        <v>171</v>
      </c>
      <c r="F28" s="36">
        <v>0.75900000000000001</v>
      </c>
      <c r="G28" s="36" t="s">
        <v>210</v>
      </c>
      <c r="J28" s="193"/>
      <c r="K28" s="216"/>
      <c r="L28" s="216"/>
      <c r="M28" s="7" t="s">
        <v>95</v>
      </c>
      <c r="N28" s="7">
        <v>986218.5</v>
      </c>
      <c r="O28" s="7">
        <v>662551</v>
      </c>
      <c r="P28" s="14">
        <f t="shared" si="0"/>
        <v>1.4885171103809367</v>
      </c>
      <c r="BA28" t="s">
        <v>670</v>
      </c>
      <c r="BR28" t="s">
        <v>670</v>
      </c>
    </row>
    <row r="29" spans="1:77" x14ac:dyDescent="0.25">
      <c r="A29" s="38" t="s">
        <v>220</v>
      </c>
      <c r="B29" s="36">
        <v>-9.9339999999999998E-2</v>
      </c>
      <c r="C29" s="36" t="s">
        <v>657</v>
      </c>
      <c r="D29" s="36" t="s">
        <v>168</v>
      </c>
      <c r="E29" s="36" t="s">
        <v>171</v>
      </c>
      <c r="F29" s="36">
        <v>5.6000000000000001E-2</v>
      </c>
      <c r="G29" s="36" t="s">
        <v>213</v>
      </c>
      <c r="S29" t="s">
        <v>671</v>
      </c>
      <c r="AJ29" t="s">
        <v>671</v>
      </c>
      <c r="BG29" t="s">
        <v>101</v>
      </c>
      <c r="BH29" t="s">
        <v>85</v>
      </c>
      <c r="BX29" t="s">
        <v>101</v>
      </c>
      <c r="BY29" t="s">
        <v>85</v>
      </c>
    </row>
    <row r="30" spans="1:77" x14ac:dyDescent="0.25">
      <c r="A30" s="38" t="s">
        <v>223</v>
      </c>
      <c r="B30" s="36">
        <v>-7.1559999999999999E-2</v>
      </c>
      <c r="C30" s="36" t="s">
        <v>658</v>
      </c>
      <c r="D30" s="36" t="s">
        <v>168</v>
      </c>
      <c r="E30" s="36" t="s">
        <v>171</v>
      </c>
      <c r="F30" s="36">
        <v>0.19259999999999999</v>
      </c>
      <c r="G30" s="36" t="s">
        <v>219</v>
      </c>
      <c r="Y30" t="s">
        <v>101</v>
      </c>
      <c r="Z30" t="s">
        <v>85</v>
      </c>
      <c r="AP30" t="s">
        <v>101</v>
      </c>
      <c r="AQ30" t="s">
        <v>85</v>
      </c>
      <c r="BG30" t="s">
        <v>73</v>
      </c>
      <c r="BH30">
        <v>478712</v>
      </c>
      <c r="BX30" t="s">
        <v>73</v>
      </c>
      <c r="BY30">
        <v>556512.5</v>
      </c>
    </row>
    <row r="31" spans="1:77" x14ac:dyDescent="0.25">
      <c r="Y31" t="s">
        <v>79</v>
      </c>
      <c r="Z31">
        <v>430495.63929999998</v>
      </c>
      <c r="AP31" t="s">
        <v>79</v>
      </c>
      <c r="AQ31">
        <v>321264</v>
      </c>
      <c r="BG31" t="s">
        <v>74</v>
      </c>
      <c r="BH31">
        <v>560251</v>
      </c>
      <c r="BX31" t="s">
        <v>74</v>
      </c>
      <c r="BY31">
        <v>602006</v>
      </c>
    </row>
    <row r="32" spans="1:77" x14ac:dyDescent="0.25">
      <c r="Y32" t="s">
        <v>80</v>
      </c>
      <c r="Z32">
        <v>503473.87099999998</v>
      </c>
      <c r="AP32" t="s">
        <v>80</v>
      </c>
      <c r="AQ32">
        <v>555525.5</v>
      </c>
      <c r="BG32" t="s">
        <v>75</v>
      </c>
      <c r="BH32">
        <v>630321</v>
      </c>
      <c r="BX32" t="s">
        <v>75</v>
      </c>
      <c r="BY32">
        <v>535794.5</v>
      </c>
    </row>
    <row r="33" spans="25:77" x14ac:dyDescent="0.25">
      <c r="Y33" t="s">
        <v>81</v>
      </c>
      <c r="Z33">
        <v>521930.82199999999</v>
      </c>
      <c r="AP33" t="s">
        <v>81</v>
      </c>
      <c r="AQ33">
        <v>590115.5</v>
      </c>
      <c r="BG33" t="s">
        <v>76</v>
      </c>
      <c r="BH33">
        <v>517687</v>
      </c>
      <c r="BX33" t="s">
        <v>76</v>
      </c>
      <c r="BY33">
        <v>437418.5</v>
      </c>
    </row>
    <row r="34" spans="25:77" x14ac:dyDescent="0.25">
      <c r="Y34" t="s">
        <v>82</v>
      </c>
      <c r="Z34">
        <v>688340.5</v>
      </c>
      <c r="AP34" t="s">
        <v>82</v>
      </c>
      <c r="AQ34">
        <v>624680</v>
      </c>
      <c r="BG34" t="s">
        <v>77</v>
      </c>
      <c r="BH34">
        <v>561842.76060000004</v>
      </c>
      <c r="BX34" t="s">
        <v>77</v>
      </c>
      <c r="BY34">
        <v>550845.5</v>
      </c>
    </row>
    <row r="35" spans="25:77" x14ac:dyDescent="0.25">
      <c r="Y35" t="s">
        <v>83</v>
      </c>
      <c r="Z35">
        <v>527219.11289999995</v>
      </c>
      <c r="AP35" t="s">
        <v>83</v>
      </c>
      <c r="AQ35">
        <v>611855.5</v>
      </c>
      <c r="BG35" t="s">
        <v>78</v>
      </c>
      <c r="BH35">
        <v>487867</v>
      </c>
      <c r="BX35" t="s">
        <v>78</v>
      </c>
      <c r="BY35">
        <v>466195</v>
      </c>
    </row>
    <row r="36" spans="25:77" x14ac:dyDescent="0.25">
      <c r="Y36" t="s">
        <v>84</v>
      </c>
      <c r="Z36">
        <v>663146.04350000003</v>
      </c>
      <c r="AP36" t="s">
        <v>84</v>
      </c>
      <c r="AQ36">
        <v>510901.5</v>
      </c>
    </row>
    <row r="52" spans="19:70" x14ac:dyDescent="0.25">
      <c r="BA52" s="1" t="s">
        <v>58</v>
      </c>
      <c r="BR52" s="1" t="s">
        <v>58</v>
      </c>
    </row>
    <row r="53" spans="19:70" x14ac:dyDescent="0.25">
      <c r="S53" s="1" t="s">
        <v>58</v>
      </c>
      <c r="AJ53" s="1" t="s">
        <v>58</v>
      </c>
    </row>
    <row r="68" spans="19:83" x14ac:dyDescent="0.25">
      <c r="S68" s="1" t="s">
        <v>59</v>
      </c>
      <c r="T68" t="s">
        <v>672</v>
      </c>
      <c r="AJ68" s="1" t="s">
        <v>59</v>
      </c>
      <c r="AK68" t="s">
        <v>672</v>
      </c>
    </row>
    <row r="69" spans="19:83" x14ac:dyDescent="0.25">
      <c r="AE69" t="s">
        <v>101</v>
      </c>
      <c r="AF69" t="s">
        <v>85</v>
      </c>
      <c r="AV69" t="s">
        <v>101</v>
      </c>
      <c r="AW69" t="s">
        <v>85</v>
      </c>
    </row>
    <row r="70" spans="19:83" x14ac:dyDescent="0.25">
      <c r="AE70" t="s">
        <v>79</v>
      </c>
      <c r="AF70">
        <v>631105.5</v>
      </c>
      <c r="AV70" t="s">
        <v>79</v>
      </c>
      <c r="AW70">
        <v>449698</v>
      </c>
    </row>
    <row r="71" spans="19:83" x14ac:dyDescent="0.25">
      <c r="AE71" t="s">
        <v>80</v>
      </c>
      <c r="AF71">
        <v>702396.5</v>
      </c>
      <c r="AV71" t="s">
        <v>80</v>
      </c>
      <c r="AW71">
        <v>525007.5</v>
      </c>
    </row>
    <row r="72" spans="19:83" x14ac:dyDescent="0.25">
      <c r="AE72" t="s">
        <v>81</v>
      </c>
      <c r="AF72">
        <v>630357.5</v>
      </c>
      <c r="AV72" t="s">
        <v>81</v>
      </c>
      <c r="AW72">
        <v>608555.5</v>
      </c>
    </row>
    <row r="73" spans="19:83" x14ac:dyDescent="0.25">
      <c r="AE73" t="s">
        <v>82</v>
      </c>
      <c r="AF73">
        <v>707068</v>
      </c>
      <c r="AV73" t="s">
        <v>82</v>
      </c>
      <c r="AW73">
        <v>567880.5</v>
      </c>
    </row>
    <row r="74" spans="19:83" x14ac:dyDescent="0.25">
      <c r="AE74" t="s">
        <v>83</v>
      </c>
      <c r="AF74">
        <v>813462</v>
      </c>
      <c r="AV74" t="s">
        <v>83</v>
      </c>
      <c r="AW74">
        <v>593621</v>
      </c>
    </row>
    <row r="75" spans="19:83" x14ac:dyDescent="0.25">
      <c r="AE75" t="s">
        <v>84</v>
      </c>
      <c r="AF75">
        <v>823185</v>
      </c>
      <c r="AV75" t="s">
        <v>84</v>
      </c>
      <c r="AW75">
        <v>479203</v>
      </c>
    </row>
    <row r="76" spans="19:83" x14ac:dyDescent="0.25">
      <c r="BA76" s="1" t="s">
        <v>59</v>
      </c>
      <c r="BR76" s="1" t="s">
        <v>59</v>
      </c>
    </row>
    <row r="77" spans="19:83" x14ac:dyDescent="0.25">
      <c r="BM77" t="s">
        <v>101</v>
      </c>
      <c r="BN77" t="s">
        <v>85</v>
      </c>
      <c r="CD77" t="s">
        <v>101</v>
      </c>
      <c r="CE77" t="s">
        <v>85</v>
      </c>
    </row>
    <row r="78" spans="19:83" x14ac:dyDescent="0.25">
      <c r="BM78" t="s">
        <v>73</v>
      </c>
      <c r="BN78">
        <v>498188</v>
      </c>
      <c r="CD78" t="s">
        <v>73</v>
      </c>
      <c r="CE78">
        <v>533993</v>
      </c>
    </row>
    <row r="79" spans="19:83" x14ac:dyDescent="0.25">
      <c r="BM79" t="s">
        <v>74</v>
      </c>
      <c r="BN79">
        <v>499975</v>
      </c>
      <c r="CD79" t="s">
        <v>74</v>
      </c>
      <c r="CE79">
        <v>629548</v>
      </c>
    </row>
    <row r="80" spans="19:83" x14ac:dyDescent="0.25">
      <c r="BM80" t="s">
        <v>75</v>
      </c>
      <c r="BN80">
        <v>587747.5</v>
      </c>
      <c r="CD80" t="s">
        <v>75</v>
      </c>
      <c r="CE80">
        <v>566315.5</v>
      </c>
    </row>
    <row r="81" spans="19:83" x14ac:dyDescent="0.25">
      <c r="BM81" t="s">
        <v>76</v>
      </c>
      <c r="BN81">
        <v>455813</v>
      </c>
      <c r="CD81" t="s">
        <v>76</v>
      </c>
      <c r="CE81">
        <v>507306.5</v>
      </c>
    </row>
    <row r="82" spans="19:83" x14ac:dyDescent="0.25">
      <c r="BM82" t="s">
        <v>77</v>
      </c>
      <c r="BN82">
        <v>510925.5</v>
      </c>
      <c r="CD82" t="s">
        <v>77</v>
      </c>
      <c r="CE82">
        <v>580396</v>
      </c>
    </row>
    <row r="83" spans="19:83" x14ac:dyDescent="0.25">
      <c r="BM83" t="s">
        <v>78</v>
      </c>
      <c r="BN83">
        <v>546371.5</v>
      </c>
      <c r="CD83" t="s">
        <v>78</v>
      </c>
      <c r="CE83">
        <v>558502.5</v>
      </c>
    </row>
    <row r="84" spans="19:83" x14ac:dyDescent="0.25">
      <c r="BM84" t="s">
        <v>79</v>
      </c>
      <c r="BN84">
        <v>561741.5</v>
      </c>
      <c r="CD84" t="s">
        <v>79</v>
      </c>
    </row>
    <row r="85" spans="19:83" x14ac:dyDescent="0.25">
      <c r="BM85" t="s">
        <v>80</v>
      </c>
      <c r="BN85">
        <v>556974</v>
      </c>
      <c r="CD85" t="s">
        <v>80</v>
      </c>
      <c r="CE85">
        <v>333445.5</v>
      </c>
    </row>
    <row r="86" spans="19:83" x14ac:dyDescent="0.25">
      <c r="BM86" t="s">
        <v>81</v>
      </c>
      <c r="BN86">
        <v>659350.5</v>
      </c>
      <c r="CD86" t="s">
        <v>81</v>
      </c>
      <c r="CE86">
        <v>628665.5</v>
      </c>
    </row>
    <row r="87" spans="19:83" x14ac:dyDescent="0.25">
      <c r="BM87" t="s">
        <v>82</v>
      </c>
      <c r="BN87">
        <v>544244.5</v>
      </c>
      <c r="CD87" t="s">
        <v>82</v>
      </c>
      <c r="CE87">
        <v>662551</v>
      </c>
    </row>
    <row r="88" spans="19:83" x14ac:dyDescent="0.25">
      <c r="BM88" t="s">
        <v>83</v>
      </c>
      <c r="BN88">
        <v>660319</v>
      </c>
      <c r="CD88" t="s">
        <v>83</v>
      </c>
      <c r="CE88">
        <v>712398.5</v>
      </c>
    </row>
    <row r="89" spans="19:83" x14ac:dyDescent="0.25">
      <c r="BM89" t="s">
        <v>84</v>
      </c>
      <c r="BN89">
        <v>597102</v>
      </c>
      <c r="CD89" t="s">
        <v>84</v>
      </c>
      <c r="CE89">
        <v>653168.5</v>
      </c>
    </row>
    <row r="91" spans="19:83" x14ac:dyDescent="0.25">
      <c r="S91" t="s">
        <v>670</v>
      </c>
      <c r="AJ91" t="s">
        <v>670</v>
      </c>
    </row>
    <row r="92" spans="19:83" x14ac:dyDescent="0.25">
      <c r="Y92" t="s">
        <v>101</v>
      </c>
      <c r="Z92" t="s">
        <v>85</v>
      </c>
      <c r="AP92" t="s">
        <v>101</v>
      </c>
      <c r="AQ92" t="s">
        <v>85</v>
      </c>
    </row>
    <row r="93" spans="19:83" x14ac:dyDescent="0.25">
      <c r="Y93" t="s">
        <v>73</v>
      </c>
      <c r="Z93">
        <v>443699.5</v>
      </c>
      <c r="AP93" t="s">
        <v>73</v>
      </c>
      <c r="AQ93">
        <v>373984.5</v>
      </c>
    </row>
    <row r="94" spans="19:83" x14ac:dyDescent="0.25">
      <c r="Y94" t="s">
        <v>74</v>
      </c>
      <c r="Z94">
        <v>476399</v>
      </c>
      <c r="AP94" t="s">
        <v>74</v>
      </c>
      <c r="AQ94">
        <v>426754</v>
      </c>
    </row>
    <row r="95" spans="19:83" x14ac:dyDescent="0.25">
      <c r="Y95" t="s">
        <v>75</v>
      </c>
      <c r="Z95">
        <v>574376</v>
      </c>
      <c r="AP95" t="s">
        <v>75</v>
      </c>
      <c r="AQ95">
        <v>429938</v>
      </c>
    </row>
    <row r="96" spans="19:83" x14ac:dyDescent="0.25">
      <c r="Y96" t="s">
        <v>76</v>
      </c>
      <c r="Z96">
        <v>594559</v>
      </c>
      <c r="AP96" t="s">
        <v>76</v>
      </c>
      <c r="AQ96">
        <v>453742</v>
      </c>
    </row>
    <row r="97" spans="25:43" x14ac:dyDescent="0.25">
      <c r="Y97" t="s">
        <v>77</v>
      </c>
      <c r="Z97">
        <v>509395</v>
      </c>
      <c r="AP97" t="s">
        <v>77</v>
      </c>
      <c r="AQ97">
        <v>458700.5</v>
      </c>
    </row>
    <row r="98" spans="25:43" x14ac:dyDescent="0.25">
      <c r="Y98" t="s">
        <v>78</v>
      </c>
      <c r="Z98">
        <v>466540.5</v>
      </c>
      <c r="AP98" t="s">
        <v>78</v>
      </c>
      <c r="AQ98">
        <v>503553.5</v>
      </c>
    </row>
  </sheetData>
  <mergeCells count="28">
    <mergeCell ref="BT3:BY3"/>
    <mergeCell ref="CA3:CF3"/>
    <mergeCell ref="L5:L7"/>
    <mergeCell ref="K5:K7"/>
    <mergeCell ref="L8:L10"/>
    <mergeCell ref="K8:K10"/>
    <mergeCell ref="U3:Z3"/>
    <mergeCell ref="AB3:AG3"/>
    <mergeCell ref="AL3:AQ3"/>
    <mergeCell ref="AS3:AX3"/>
    <mergeCell ref="BC3:BH3"/>
    <mergeCell ref="BJ3:BO3"/>
    <mergeCell ref="J5:J10"/>
    <mergeCell ref="J11:J16"/>
    <mergeCell ref="K11:K13"/>
    <mergeCell ref="L11:L13"/>
    <mergeCell ref="K14:K16"/>
    <mergeCell ref="L14:L16"/>
    <mergeCell ref="J23:J28"/>
    <mergeCell ref="K23:K25"/>
    <mergeCell ref="L23:L25"/>
    <mergeCell ref="K26:K28"/>
    <mergeCell ref="L26:L28"/>
    <mergeCell ref="J17:J22"/>
    <mergeCell ref="K17:K19"/>
    <mergeCell ref="L17:L19"/>
    <mergeCell ref="K20:K22"/>
    <mergeCell ref="L20:L22"/>
  </mergeCells>
  <phoneticPr fontId="5" type="noConversion"/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AD32-F44C-4756-8685-9322D3F9A19B}">
  <dimension ref="A1:CF65"/>
  <sheetViews>
    <sheetView workbookViewId="0">
      <selection activeCell="A2" sqref="A2"/>
    </sheetView>
  </sheetViews>
  <sheetFormatPr defaultColWidth="8.85546875" defaultRowHeight="15" x14ac:dyDescent="0.25"/>
  <cols>
    <col min="1" max="1" width="35.42578125" customWidth="1"/>
    <col min="8" max="8" width="8.85546875" style="13"/>
    <col min="11" max="11" width="13.28515625" bestFit="1" customWidth="1"/>
  </cols>
  <sheetData>
    <row r="1" spans="1:84" ht="15.75" x14ac:dyDescent="0.25">
      <c r="A1" s="1" t="s">
        <v>1220</v>
      </c>
      <c r="I1" t="s">
        <v>819</v>
      </c>
      <c r="R1" s="133" t="s">
        <v>50</v>
      </c>
      <c r="S1" s="133">
        <v>1</v>
      </c>
      <c r="T1" s="134">
        <v>2</v>
      </c>
      <c r="U1" s="135">
        <v>3</v>
      </c>
      <c r="V1" s="135">
        <v>4</v>
      </c>
      <c r="W1" s="135">
        <v>5</v>
      </c>
      <c r="X1" s="135">
        <v>6</v>
      </c>
      <c r="Y1" s="136">
        <v>7</v>
      </c>
      <c r="Z1" s="133">
        <v>8</v>
      </c>
      <c r="AA1" s="134">
        <v>9</v>
      </c>
      <c r="AB1" s="135">
        <v>10</v>
      </c>
      <c r="AC1" s="135">
        <v>11</v>
      </c>
      <c r="AD1" s="135">
        <v>12</v>
      </c>
      <c r="AE1" s="135">
        <v>13</v>
      </c>
      <c r="AF1" s="136">
        <v>14</v>
      </c>
      <c r="AG1" s="133">
        <v>15</v>
      </c>
      <c r="AI1" s="133" t="s">
        <v>50</v>
      </c>
      <c r="AJ1" s="133">
        <v>1</v>
      </c>
      <c r="AK1" s="134">
        <v>2</v>
      </c>
      <c r="AL1" s="135">
        <v>3</v>
      </c>
      <c r="AM1" s="135">
        <v>4</v>
      </c>
      <c r="AN1" s="135">
        <v>5</v>
      </c>
      <c r="AO1" s="135">
        <v>6</v>
      </c>
      <c r="AP1" s="136">
        <v>7</v>
      </c>
      <c r="AQ1" s="133">
        <v>8</v>
      </c>
      <c r="AR1" s="135">
        <v>9</v>
      </c>
      <c r="AS1" s="135">
        <v>10</v>
      </c>
      <c r="AT1" s="135">
        <v>11</v>
      </c>
      <c r="AU1" s="135">
        <v>12</v>
      </c>
      <c r="AV1" s="135">
        <v>13</v>
      </c>
      <c r="AW1" s="135">
        <v>14</v>
      </c>
      <c r="AX1" s="136">
        <v>15</v>
      </c>
      <c r="AZ1" s="133" t="s">
        <v>50</v>
      </c>
      <c r="BA1" s="133">
        <v>1</v>
      </c>
      <c r="BB1" s="134">
        <v>2</v>
      </c>
      <c r="BC1" s="135">
        <v>3</v>
      </c>
      <c r="BD1" s="135">
        <v>4</v>
      </c>
      <c r="BE1" s="135">
        <v>5</v>
      </c>
      <c r="BF1" s="135">
        <v>6</v>
      </c>
      <c r="BG1" s="136">
        <v>7</v>
      </c>
      <c r="BH1" s="133">
        <v>8</v>
      </c>
      <c r="BI1" s="134">
        <v>9</v>
      </c>
      <c r="BJ1" s="135">
        <v>10</v>
      </c>
      <c r="BK1" s="135">
        <v>11</v>
      </c>
      <c r="BL1" s="135">
        <v>12</v>
      </c>
      <c r="BM1" s="135">
        <v>13</v>
      </c>
      <c r="BN1" s="136">
        <v>14</v>
      </c>
      <c r="BO1" s="133">
        <v>15</v>
      </c>
      <c r="BQ1" s="133" t="s">
        <v>50</v>
      </c>
      <c r="BR1" s="133">
        <v>1</v>
      </c>
      <c r="BS1" s="134">
        <v>2</v>
      </c>
      <c r="BT1" s="135">
        <v>3</v>
      </c>
      <c r="BU1" s="135">
        <v>4</v>
      </c>
      <c r="BV1" s="135">
        <v>5</v>
      </c>
      <c r="BW1" s="135">
        <v>6</v>
      </c>
      <c r="BX1" s="136">
        <v>7</v>
      </c>
      <c r="BY1" s="133">
        <v>8</v>
      </c>
      <c r="BZ1" s="134">
        <v>9</v>
      </c>
      <c r="CA1" s="135">
        <v>10</v>
      </c>
      <c r="CB1" s="135">
        <v>11</v>
      </c>
      <c r="CC1" s="135">
        <v>12</v>
      </c>
      <c r="CD1" s="135">
        <v>13</v>
      </c>
      <c r="CE1" s="136">
        <v>14</v>
      </c>
      <c r="CF1" s="133">
        <v>15</v>
      </c>
    </row>
    <row r="2" spans="1:84" ht="15.75" x14ac:dyDescent="0.25">
      <c r="A2" t="s">
        <v>818</v>
      </c>
      <c r="I2" t="s">
        <v>664</v>
      </c>
      <c r="R2" s="133" t="s">
        <v>92</v>
      </c>
      <c r="S2" s="121" t="s">
        <v>51</v>
      </c>
      <c r="T2" s="122" t="s">
        <v>93</v>
      </c>
      <c r="U2" s="123" t="s">
        <v>94</v>
      </c>
      <c r="V2" s="123" t="s">
        <v>58</v>
      </c>
      <c r="W2" s="123" t="s">
        <v>95</v>
      </c>
      <c r="X2" s="123" t="s">
        <v>821</v>
      </c>
      <c r="Y2" s="127" t="s">
        <v>822</v>
      </c>
      <c r="Z2" s="121" t="s">
        <v>51</v>
      </c>
      <c r="AA2" s="122" t="s">
        <v>93</v>
      </c>
      <c r="AB2" s="123" t="s">
        <v>94</v>
      </c>
      <c r="AC2" s="123" t="s">
        <v>58</v>
      </c>
      <c r="AD2" s="123" t="s">
        <v>95</v>
      </c>
      <c r="AE2" s="123" t="s">
        <v>821</v>
      </c>
      <c r="AF2" s="127" t="s">
        <v>822</v>
      </c>
      <c r="AG2" s="121" t="s">
        <v>55</v>
      </c>
      <c r="AI2" s="133" t="s">
        <v>102</v>
      </c>
      <c r="AJ2" s="121" t="s">
        <v>51</v>
      </c>
      <c r="AK2" s="122" t="s">
        <v>93</v>
      </c>
      <c r="AL2" s="123" t="s">
        <v>94</v>
      </c>
      <c r="AM2" s="123" t="s">
        <v>58</v>
      </c>
      <c r="AN2" s="123" t="s">
        <v>95</v>
      </c>
      <c r="AO2" s="123" t="s">
        <v>821</v>
      </c>
      <c r="AP2" s="127" t="s">
        <v>822</v>
      </c>
      <c r="AQ2" s="121" t="s">
        <v>51</v>
      </c>
      <c r="AR2" s="122" t="s">
        <v>93</v>
      </c>
      <c r="AS2" s="123" t="s">
        <v>94</v>
      </c>
      <c r="AT2" s="123" t="s">
        <v>58</v>
      </c>
      <c r="AU2" s="123" t="s">
        <v>95</v>
      </c>
      <c r="AV2" s="123" t="s">
        <v>821</v>
      </c>
      <c r="AW2" s="127" t="s">
        <v>822</v>
      </c>
      <c r="AX2" s="121" t="s">
        <v>55</v>
      </c>
      <c r="AZ2" s="133" t="s">
        <v>105</v>
      </c>
      <c r="BA2" s="121" t="s">
        <v>51</v>
      </c>
      <c r="BB2" s="122" t="s">
        <v>93</v>
      </c>
      <c r="BC2" s="123" t="s">
        <v>94</v>
      </c>
      <c r="BD2" s="123" t="s">
        <v>58</v>
      </c>
      <c r="BE2" s="123" t="s">
        <v>95</v>
      </c>
      <c r="BF2" s="123" t="s">
        <v>821</v>
      </c>
      <c r="BG2" s="127" t="s">
        <v>822</v>
      </c>
      <c r="BH2" s="121" t="s">
        <v>51</v>
      </c>
      <c r="BI2" s="122" t="s">
        <v>93</v>
      </c>
      <c r="BJ2" s="123" t="s">
        <v>94</v>
      </c>
      <c r="BK2" s="123" t="s">
        <v>58</v>
      </c>
      <c r="BL2" s="123" t="s">
        <v>95</v>
      </c>
      <c r="BM2" s="123" t="s">
        <v>821</v>
      </c>
      <c r="BN2" s="127" t="s">
        <v>822</v>
      </c>
      <c r="BO2" s="121" t="s">
        <v>55</v>
      </c>
      <c r="BQ2" s="133" t="s">
        <v>108</v>
      </c>
      <c r="BR2" s="121" t="s">
        <v>51</v>
      </c>
      <c r="BS2" s="122" t="s">
        <v>93</v>
      </c>
      <c r="BT2" s="123" t="s">
        <v>94</v>
      </c>
      <c r="BU2" s="123" t="s">
        <v>58</v>
      </c>
      <c r="BV2" s="123" t="s">
        <v>95</v>
      </c>
      <c r="BW2" s="123" t="s">
        <v>821</v>
      </c>
      <c r="BX2" s="127" t="s">
        <v>822</v>
      </c>
      <c r="BY2" s="121" t="s">
        <v>51</v>
      </c>
      <c r="BZ2" s="122" t="s">
        <v>93</v>
      </c>
      <c r="CA2" s="123" t="s">
        <v>94</v>
      </c>
      <c r="CB2" s="123" t="s">
        <v>58</v>
      </c>
      <c r="CC2" s="123" t="s">
        <v>95</v>
      </c>
      <c r="CD2" s="123" t="s">
        <v>821</v>
      </c>
      <c r="CE2" s="127" t="s">
        <v>822</v>
      </c>
      <c r="CF2" s="121" t="s">
        <v>55</v>
      </c>
    </row>
    <row r="3" spans="1:84" ht="15.75" x14ac:dyDescent="0.25">
      <c r="A3" t="s">
        <v>654</v>
      </c>
      <c r="R3" s="124"/>
      <c r="S3" s="125"/>
      <c r="T3" s="225" t="s">
        <v>96</v>
      </c>
      <c r="U3" s="226"/>
      <c r="V3" s="226"/>
      <c r="W3" s="226"/>
      <c r="X3" s="226"/>
      <c r="Y3" s="227"/>
      <c r="Z3" s="125"/>
      <c r="AA3" s="225" t="s">
        <v>97</v>
      </c>
      <c r="AB3" s="226"/>
      <c r="AC3" s="226"/>
      <c r="AD3" s="226"/>
      <c r="AE3" s="226"/>
      <c r="AF3" s="227"/>
      <c r="AG3" s="125"/>
      <c r="AI3" s="124"/>
      <c r="AJ3" s="125"/>
      <c r="AK3" s="225" t="s">
        <v>103</v>
      </c>
      <c r="AL3" s="226"/>
      <c r="AM3" s="226"/>
      <c r="AN3" s="226"/>
      <c r="AO3" s="226"/>
      <c r="AP3" s="227"/>
      <c r="AQ3" s="125"/>
      <c r="AR3" s="225" t="s">
        <v>104</v>
      </c>
      <c r="AS3" s="226"/>
      <c r="AT3" s="226"/>
      <c r="AU3" s="226"/>
      <c r="AV3" s="226"/>
      <c r="AW3" s="227"/>
      <c r="AX3" s="125"/>
      <c r="AZ3" s="124"/>
      <c r="BA3" s="125"/>
      <c r="BB3" s="225" t="s">
        <v>106</v>
      </c>
      <c r="BC3" s="226"/>
      <c r="BD3" s="226"/>
      <c r="BE3" s="226"/>
      <c r="BF3" s="226"/>
      <c r="BG3" s="227"/>
      <c r="BH3" s="125"/>
      <c r="BI3" s="225" t="s">
        <v>107</v>
      </c>
      <c r="BJ3" s="226"/>
      <c r="BK3" s="226"/>
      <c r="BL3" s="226"/>
      <c r="BM3" s="226"/>
      <c r="BN3" s="227"/>
      <c r="BO3" s="125"/>
      <c r="BQ3" s="124"/>
      <c r="BR3" s="125"/>
      <c r="BS3" s="225" t="s">
        <v>109</v>
      </c>
      <c r="BT3" s="226"/>
      <c r="BU3" s="226"/>
      <c r="BV3" s="226"/>
      <c r="BW3" s="226"/>
      <c r="BX3" s="227"/>
      <c r="BY3" s="125"/>
      <c r="BZ3" s="225" t="s">
        <v>110</v>
      </c>
      <c r="CA3" s="226"/>
      <c r="CB3" s="226"/>
      <c r="CC3" s="226"/>
      <c r="CD3" s="226"/>
      <c r="CE3" s="227"/>
      <c r="CF3" s="125"/>
    </row>
    <row r="4" spans="1:84" x14ac:dyDescent="0.25">
      <c r="J4" s="16" t="s">
        <v>459</v>
      </c>
      <c r="K4" s="8" t="s">
        <v>667</v>
      </c>
      <c r="L4" s="8" t="s">
        <v>665</v>
      </c>
      <c r="M4" s="8" t="s">
        <v>666</v>
      </c>
      <c r="N4" s="8" t="s">
        <v>820</v>
      </c>
      <c r="O4" s="8" t="s">
        <v>59</v>
      </c>
      <c r="P4" s="17" t="s">
        <v>654</v>
      </c>
    </row>
    <row r="5" spans="1:84" x14ac:dyDescent="0.25">
      <c r="B5" s="39" t="s">
        <v>94</v>
      </c>
      <c r="C5" s="40" t="s">
        <v>240</v>
      </c>
      <c r="D5" s="41" t="s">
        <v>95</v>
      </c>
      <c r="J5" s="191" t="s">
        <v>668</v>
      </c>
      <c r="K5" s="223">
        <v>45560</v>
      </c>
      <c r="L5" s="214" t="s">
        <v>233</v>
      </c>
      <c r="M5" s="11" t="s">
        <v>94</v>
      </c>
      <c r="N5" s="11">
        <v>183942.78950000001</v>
      </c>
      <c r="O5" s="11">
        <v>359073</v>
      </c>
      <c r="P5" s="12">
        <f>N5/O5</f>
        <v>0.51227129163150675</v>
      </c>
      <c r="R5" s="1" t="s">
        <v>820</v>
      </c>
      <c r="AI5" s="1" t="s">
        <v>820</v>
      </c>
      <c r="AZ5" s="1" t="s">
        <v>820</v>
      </c>
      <c r="BA5" t="s">
        <v>823</v>
      </c>
      <c r="BQ5" s="1" t="s">
        <v>820</v>
      </c>
      <c r="BR5" t="s">
        <v>825</v>
      </c>
    </row>
    <row r="6" spans="1:84" x14ac:dyDescent="0.25">
      <c r="B6" s="45">
        <v>0.51227100000000003</v>
      </c>
      <c r="C6" s="36">
        <v>0.67991000000000001</v>
      </c>
      <c r="D6" s="46">
        <v>0.56687900000000002</v>
      </c>
      <c r="J6" s="192"/>
      <c r="K6" s="224"/>
      <c r="L6" s="215"/>
      <c r="M6" t="s">
        <v>58</v>
      </c>
      <c r="N6">
        <v>271661.56599999999</v>
      </c>
      <c r="O6">
        <v>399555</v>
      </c>
      <c r="P6" s="13">
        <f t="shared" ref="P6:P25" si="0">N6/O6</f>
        <v>0.67991031522568857</v>
      </c>
      <c r="AD6" t="s">
        <v>101</v>
      </c>
      <c r="AE6" t="s">
        <v>85</v>
      </c>
      <c r="AU6" t="s">
        <v>101</v>
      </c>
      <c r="AV6" t="s">
        <v>85</v>
      </c>
      <c r="BF6" t="s">
        <v>101</v>
      </c>
      <c r="BG6" t="s">
        <v>85</v>
      </c>
      <c r="CC6" t="s">
        <v>101</v>
      </c>
      <c r="CD6" t="s">
        <v>85</v>
      </c>
    </row>
    <row r="7" spans="1:84" x14ac:dyDescent="0.25">
      <c r="B7" s="45">
        <v>0.50784799999999997</v>
      </c>
      <c r="C7" s="36">
        <v>0.76361999999999997</v>
      </c>
      <c r="D7" s="46">
        <v>0.74533400000000005</v>
      </c>
      <c r="J7" s="192"/>
      <c r="K7" s="224"/>
      <c r="L7" s="215"/>
      <c r="M7" t="s">
        <v>95</v>
      </c>
      <c r="N7">
        <v>206904.93220000001</v>
      </c>
      <c r="O7">
        <v>364989.5</v>
      </c>
      <c r="P7" s="13">
        <f t="shared" si="0"/>
        <v>0.5668791354271836</v>
      </c>
      <c r="AD7" t="s">
        <v>73</v>
      </c>
      <c r="AE7">
        <v>76375.187999999995</v>
      </c>
      <c r="AU7" t="s">
        <v>73</v>
      </c>
      <c r="BF7" t="s">
        <v>73</v>
      </c>
      <c r="BG7">
        <v>308691.50949999999</v>
      </c>
      <c r="CC7" t="s">
        <v>79</v>
      </c>
      <c r="CD7">
        <v>160356.35699999999</v>
      </c>
    </row>
    <row r="8" spans="1:84" x14ac:dyDescent="0.25">
      <c r="B8" s="45">
        <v>0.65144500000000005</v>
      </c>
      <c r="C8" s="36">
        <v>0.80530800000000002</v>
      </c>
      <c r="D8" s="46">
        <v>0.61507599999999996</v>
      </c>
      <c r="J8" s="192"/>
      <c r="K8" s="224">
        <v>45425</v>
      </c>
      <c r="L8" s="215" t="s">
        <v>233</v>
      </c>
      <c r="M8" t="s">
        <v>94</v>
      </c>
      <c r="N8">
        <v>205393.13510000001</v>
      </c>
      <c r="O8">
        <v>640747.5</v>
      </c>
      <c r="P8" s="13">
        <f t="shared" si="0"/>
        <v>0.32055237843300211</v>
      </c>
      <c r="AD8" t="s">
        <v>74</v>
      </c>
      <c r="AE8">
        <v>183942.78950000001</v>
      </c>
      <c r="AU8" t="s">
        <v>74</v>
      </c>
      <c r="BF8" t="s">
        <v>74</v>
      </c>
      <c r="BG8">
        <v>348515</v>
      </c>
      <c r="CC8" t="s">
        <v>80</v>
      </c>
      <c r="CD8">
        <v>92523.881299999994</v>
      </c>
    </row>
    <row r="9" spans="1:84" x14ac:dyDescent="0.25">
      <c r="B9" s="45">
        <v>0.320552</v>
      </c>
      <c r="C9" s="36">
        <v>0.41092600000000001</v>
      </c>
      <c r="D9" s="46">
        <v>0.261683</v>
      </c>
      <c r="J9" s="192"/>
      <c r="K9" s="215"/>
      <c r="L9" s="215"/>
      <c r="M9" t="s">
        <v>58</v>
      </c>
      <c r="N9">
        <v>241697.6036</v>
      </c>
      <c r="O9">
        <v>588178</v>
      </c>
      <c r="P9" s="13">
        <f t="shared" si="0"/>
        <v>0.41092595030755996</v>
      </c>
      <c r="AD9" t="s">
        <v>75</v>
      </c>
      <c r="AE9">
        <v>271661.56599999999</v>
      </c>
      <c r="AU9" t="s">
        <v>75</v>
      </c>
      <c r="BF9" t="s">
        <v>75</v>
      </c>
      <c r="BG9">
        <v>456701.2965</v>
      </c>
      <c r="CC9" t="s">
        <v>81</v>
      </c>
      <c r="CD9">
        <v>206822.52600000001</v>
      </c>
    </row>
    <row r="10" spans="1:84" x14ac:dyDescent="0.25">
      <c r="B10" s="45">
        <v>0.32239200000000001</v>
      </c>
      <c r="C10" s="36">
        <v>0.74652200000000002</v>
      </c>
      <c r="D10" s="46">
        <v>0.42475299999999999</v>
      </c>
      <c r="J10" s="193"/>
      <c r="K10" s="216"/>
      <c r="L10" s="216"/>
      <c r="M10" s="7" t="s">
        <v>95</v>
      </c>
      <c r="N10" s="7">
        <v>156375.13190000001</v>
      </c>
      <c r="O10" s="7">
        <v>597574</v>
      </c>
      <c r="P10" s="14">
        <f t="shared" si="0"/>
        <v>0.26168329261313245</v>
      </c>
      <c r="AD10" t="s">
        <v>76</v>
      </c>
      <c r="AE10">
        <v>206904.93220000001</v>
      </c>
      <c r="AU10" t="s">
        <v>76</v>
      </c>
      <c r="BF10" t="s">
        <v>76</v>
      </c>
      <c r="BG10">
        <v>396400</v>
      </c>
      <c r="CC10" t="s">
        <v>82</v>
      </c>
      <c r="CD10">
        <v>187961.5001</v>
      </c>
    </row>
    <row r="11" spans="1:84" x14ac:dyDescent="0.25">
      <c r="B11" s="45">
        <v>0.46507799999999999</v>
      </c>
      <c r="C11" s="36">
        <v>0.702963</v>
      </c>
      <c r="D11" s="46">
        <v>0.39252700000000001</v>
      </c>
      <c r="J11" s="191" t="s">
        <v>677</v>
      </c>
      <c r="K11" s="223">
        <v>45425</v>
      </c>
      <c r="L11" s="214" t="s">
        <v>346</v>
      </c>
      <c r="M11" s="11" t="s">
        <v>94</v>
      </c>
      <c r="N11" s="11">
        <v>197088.52900000001</v>
      </c>
      <c r="O11" s="11">
        <v>611332.54839999997</v>
      </c>
      <c r="P11" s="12">
        <f t="shared" si="0"/>
        <v>0.32239168275241797</v>
      </c>
      <c r="AD11" t="s">
        <v>77</v>
      </c>
      <c r="AE11">
        <v>371665</v>
      </c>
      <c r="AU11" t="s">
        <v>77</v>
      </c>
      <c r="BF11" t="s">
        <v>77</v>
      </c>
      <c r="BG11">
        <v>371927.5</v>
      </c>
      <c r="CC11" t="s">
        <v>83</v>
      </c>
      <c r="CD11">
        <v>165330.3554</v>
      </c>
    </row>
    <row r="12" spans="1:84" x14ac:dyDescent="0.25">
      <c r="B12" s="47">
        <v>0.215698</v>
      </c>
      <c r="C12" s="48">
        <v>0.34264899999999998</v>
      </c>
      <c r="D12" s="49">
        <v>0.31108599999999997</v>
      </c>
      <c r="J12" s="192"/>
      <c r="K12" s="215"/>
      <c r="L12" s="215"/>
      <c r="M12" t="s">
        <v>58</v>
      </c>
      <c r="N12">
        <v>453300</v>
      </c>
      <c r="O12">
        <v>607216</v>
      </c>
      <c r="P12" s="13">
        <f t="shared" si="0"/>
        <v>0.74652183078179757</v>
      </c>
      <c r="AD12" t="s">
        <v>78</v>
      </c>
      <c r="AE12">
        <v>396985.56359999999</v>
      </c>
      <c r="AU12" t="s">
        <v>78</v>
      </c>
      <c r="BF12" t="s">
        <v>78</v>
      </c>
      <c r="BG12">
        <v>482606.4705</v>
      </c>
      <c r="CC12" t="s">
        <v>84</v>
      </c>
      <c r="CD12">
        <v>186990.93489999999</v>
      </c>
    </row>
    <row r="13" spans="1:84" x14ac:dyDescent="0.25">
      <c r="J13" s="193"/>
      <c r="K13" s="216"/>
      <c r="L13" s="216"/>
      <c r="M13" s="7" t="s">
        <v>95</v>
      </c>
      <c r="N13" s="7">
        <v>284125.33299999998</v>
      </c>
      <c r="O13" s="7">
        <v>668918.71429999999</v>
      </c>
      <c r="P13" s="14">
        <f t="shared" si="0"/>
        <v>0.42475315300055133</v>
      </c>
      <c r="AD13" t="s">
        <v>79</v>
      </c>
      <c r="AE13">
        <v>281842.5405</v>
      </c>
      <c r="AU13" t="s">
        <v>79</v>
      </c>
      <c r="AV13">
        <v>136658.93900000001</v>
      </c>
    </row>
    <row r="14" spans="1:84" x14ac:dyDescent="0.25">
      <c r="A14" s="38" t="s">
        <v>186</v>
      </c>
      <c r="B14" s="36"/>
      <c r="J14" s="191" t="s">
        <v>678</v>
      </c>
      <c r="K14" s="223">
        <v>45560</v>
      </c>
      <c r="L14" s="214" t="s">
        <v>235</v>
      </c>
      <c r="M14" s="11" t="s">
        <v>94</v>
      </c>
      <c r="N14" s="11">
        <v>348515</v>
      </c>
      <c r="O14" s="11">
        <v>686258.75</v>
      </c>
      <c r="P14" s="12">
        <f t="shared" si="0"/>
        <v>0.50784780521924133</v>
      </c>
      <c r="AD14" t="s">
        <v>80</v>
      </c>
      <c r="AE14">
        <v>205393.13510000001</v>
      </c>
      <c r="AU14" t="s">
        <v>80</v>
      </c>
      <c r="AV14">
        <v>197088.52900000001</v>
      </c>
    </row>
    <row r="15" spans="1:84" x14ac:dyDescent="0.25">
      <c r="A15" s="38" t="s">
        <v>187</v>
      </c>
      <c r="B15" s="36" t="s">
        <v>168</v>
      </c>
      <c r="J15" s="192"/>
      <c r="K15" s="224"/>
      <c r="L15" s="215"/>
      <c r="M15" t="s">
        <v>58</v>
      </c>
      <c r="N15">
        <v>456701.2965</v>
      </c>
      <c r="O15">
        <v>598074.27870000002</v>
      </c>
      <c r="P15" s="13">
        <f t="shared" si="0"/>
        <v>0.76361969201000512</v>
      </c>
      <c r="AD15" t="s">
        <v>81</v>
      </c>
      <c r="AE15">
        <v>241697.6036</v>
      </c>
      <c r="AU15" t="s">
        <v>81</v>
      </c>
      <c r="AV15">
        <v>453300</v>
      </c>
    </row>
    <row r="16" spans="1:84" x14ac:dyDescent="0.25">
      <c r="A16" s="38" t="s">
        <v>188</v>
      </c>
      <c r="B16" s="36">
        <v>12.67</v>
      </c>
      <c r="J16" s="192"/>
      <c r="K16" s="224"/>
      <c r="L16" s="215"/>
      <c r="M16" t="s">
        <v>95</v>
      </c>
      <c r="N16">
        <v>396400</v>
      </c>
      <c r="O16">
        <v>531842</v>
      </c>
      <c r="P16" s="13">
        <f t="shared" si="0"/>
        <v>0.74533414059062653</v>
      </c>
      <c r="AD16" t="s">
        <v>82</v>
      </c>
      <c r="AE16">
        <v>156375.13190000001</v>
      </c>
      <c r="AU16" t="s">
        <v>82</v>
      </c>
      <c r="AV16">
        <v>284125.33299999998</v>
      </c>
    </row>
    <row r="17" spans="1:75" x14ac:dyDescent="0.25">
      <c r="A17" s="38" t="s">
        <v>189</v>
      </c>
      <c r="B17" s="36">
        <v>1.1999999999999999E-3</v>
      </c>
      <c r="J17" s="192"/>
      <c r="K17" s="224">
        <v>45425</v>
      </c>
      <c r="L17" s="215" t="s">
        <v>235</v>
      </c>
      <c r="M17" t="s">
        <v>94</v>
      </c>
      <c r="N17">
        <v>280140</v>
      </c>
      <c r="O17">
        <v>602350.5</v>
      </c>
      <c r="P17" s="13">
        <f t="shared" si="0"/>
        <v>0.46507805671282748</v>
      </c>
      <c r="AD17" t="s">
        <v>83</v>
      </c>
      <c r="AE17">
        <v>191349.71429999999</v>
      </c>
      <c r="AU17" t="s">
        <v>83</v>
      </c>
      <c r="AV17">
        <v>287537.69199999998</v>
      </c>
    </row>
    <row r="18" spans="1:75" x14ac:dyDescent="0.25">
      <c r="A18" s="38" t="s">
        <v>190</v>
      </c>
      <c r="B18" s="36" t="s">
        <v>159</v>
      </c>
      <c r="J18" s="192"/>
      <c r="K18" s="215"/>
      <c r="L18" s="215"/>
      <c r="M18" t="s">
        <v>58</v>
      </c>
      <c r="N18">
        <v>459732</v>
      </c>
      <c r="O18">
        <v>653992</v>
      </c>
      <c r="P18" s="13">
        <f t="shared" si="0"/>
        <v>0.70296272737281185</v>
      </c>
      <c r="AD18" t="s">
        <v>84</v>
      </c>
      <c r="AE18">
        <v>219499.8131</v>
      </c>
      <c r="AU18" t="s">
        <v>84</v>
      </c>
      <c r="AV18">
        <v>116811</v>
      </c>
    </row>
    <row r="19" spans="1:75" x14ac:dyDescent="0.25">
      <c r="A19" s="38" t="s">
        <v>191</v>
      </c>
      <c r="B19" s="36" t="s">
        <v>134</v>
      </c>
      <c r="J19" s="193"/>
      <c r="K19" s="216"/>
      <c r="L19" s="216"/>
      <c r="M19" s="7" t="s">
        <v>95</v>
      </c>
      <c r="N19" s="7">
        <v>206503.42860000001</v>
      </c>
      <c r="O19" s="7">
        <v>526087</v>
      </c>
      <c r="P19" s="14">
        <f t="shared" si="0"/>
        <v>0.39252714589031856</v>
      </c>
    </row>
    <row r="20" spans="1:75" x14ac:dyDescent="0.25">
      <c r="A20" s="38" t="s">
        <v>192</v>
      </c>
      <c r="B20" s="36">
        <v>0.98619999999999997</v>
      </c>
      <c r="J20" s="192" t="s">
        <v>679</v>
      </c>
      <c r="K20" s="224">
        <v>45560</v>
      </c>
      <c r="L20" s="215" t="s">
        <v>680</v>
      </c>
      <c r="M20" t="s">
        <v>94</v>
      </c>
      <c r="N20">
        <v>431400.71399999998</v>
      </c>
      <c r="O20">
        <v>662220.91669999994</v>
      </c>
      <c r="P20" s="13">
        <f t="shared" si="0"/>
        <v>0.65144531548439988</v>
      </c>
    </row>
    <row r="21" spans="1:75" x14ac:dyDescent="0.25">
      <c r="A21" s="38" t="s">
        <v>193</v>
      </c>
      <c r="B21" s="36">
        <v>0.67859999999999998</v>
      </c>
      <c r="J21" s="192"/>
      <c r="K21" s="224"/>
      <c r="L21" s="215"/>
      <c r="M21" t="s">
        <v>58</v>
      </c>
      <c r="N21">
        <v>497708</v>
      </c>
      <c r="O21">
        <v>618034.1176</v>
      </c>
      <c r="P21" s="13">
        <f t="shared" si="0"/>
        <v>0.80530829257895975</v>
      </c>
    </row>
    <row r="22" spans="1:75" x14ac:dyDescent="0.25">
      <c r="A22" s="38"/>
      <c r="B22" s="36"/>
      <c r="J22" s="192"/>
      <c r="K22" s="224"/>
      <c r="L22" s="215"/>
      <c r="M22" t="s">
        <v>95</v>
      </c>
      <c r="N22">
        <v>348000.147</v>
      </c>
      <c r="O22">
        <v>565784.09089999995</v>
      </c>
      <c r="P22" s="13">
        <f t="shared" si="0"/>
        <v>0.61507587893896365</v>
      </c>
    </row>
    <row r="23" spans="1:75" x14ac:dyDescent="0.25">
      <c r="A23" s="38" t="s">
        <v>194</v>
      </c>
      <c r="B23" s="36"/>
      <c r="J23" s="192"/>
      <c r="K23" s="224">
        <v>45425</v>
      </c>
      <c r="L23" s="215" t="s">
        <v>681</v>
      </c>
      <c r="M23" t="s">
        <v>94</v>
      </c>
      <c r="N23">
        <v>92523.881299999994</v>
      </c>
      <c r="O23">
        <v>428950.45449999999</v>
      </c>
      <c r="P23" s="13">
        <f t="shared" si="0"/>
        <v>0.21569829412548155</v>
      </c>
    </row>
    <row r="24" spans="1:75" x14ac:dyDescent="0.25">
      <c r="A24" s="38" t="s">
        <v>188</v>
      </c>
      <c r="B24" s="36">
        <v>11.02</v>
      </c>
      <c r="J24" s="192"/>
      <c r="K24" s="215"/>
      <c r="L24" s="215"/>
      <c r="M24" t="s">
        <v>58</v>
      </c>
      <c r="N24">
        <v>206822.52600000001</v>
      </c>
      <c r="O24">
        <v>603598.71429999999</v>
      </c>
      <c r="P24" s="13">
        <f t="shared" si="0"/>
        <v>0.34264904994016487</v>
      </c>
    </row>
    <row r="25" spans="1:75" x14ac:dyDescent="0.25">
      <c r="A25" s="38" t="s">
        <v>189</v>
      </c>
      <c r="B25" s="36">
        <v>2.9999999999999997E-4</v>
      </c>
      <c r="J25" s="193"/>
      <c r="K25" s="216"/>
      <c r="L25" s="216"/>
      <c r="M25" s="7" t="s">
        <v>95</v>
      </c>
      <c r="N25" s="7">
        <v>187961.5001</v>
      </c>
      <c r="O25" s="7">
        <v>604210.65670000005</v>
      </c>
      <c r="P25" s="14">
        <f t="shared" si="0"/>
        <v>0.31108603930719114</v>
      </c>
    </row>
    <row r="26" spans="1:75" x14ac:dyDescent="0.25">
      <c r="A26" s="38" t="s">
        <v>190</v>
      </c>
      <c r="B26" s="36" t="s">
        <v>151</v>
      </c>
    </row>
    <row r="27" spans="1:75" x14ac:dyDescent="0.25">
      <c r="A27" s="38" t="s">
        <v>195</v>
      </c>
      <c r="B27" s="36" t="s">
        <v>134</v>
      </c>
    </row>
    <row r="28" spans="1:75" x14ac:dyDescent="0.25">
      <c r="A28" s="38" t="s">
        <v>193</v>
      </c>
      <c r="B28" s="36">
        <v>0.6391</v>
      </c>
      <c r="AZ28" t="s">
        <v>824</v>
      </c>
      <c r="BQ28" t="s">
        <v>823</v>
      </c>
    </row>
    <row r="29" spans="1:75" x14ac:dyDescent="0.25">
      <c r="R29" s="1" t="s">
        <v>59</v>
      </c>
      <c r="AI29" s="1" t="s">
        <v>59</v>
      </c>
      <c r="BF29" t="s">
        <v>101</v>
      </c>
      <c r="BG29" t="s">
        <v>85</v>
      </c>
      <c r="BV29" t="s">
        <v>101</v>
      </c>
      <c r="BW29" t="s">
        <v>85</v>
      </c>
    </row>
    <row r="30" spans="1:75" x14ac:dyDescent="0.25">
      <c r="A30" s="38" t="s">
        <v>138</v>
      </c>
      <c r="B30" s="36">
        <v>1</v>
      </c>
      <c r="C30" s="36"/>
      <c r="D30" s="36"/>
      <c r="E30" s="36"/>
      <c r="F30" s="36"/>
      <c r="G30" s="36"/>
      <c r="AD30" t="s">
        <v>101</v>
      </c>
      <c r="AE30" t="s">
        <v>85</v>
      </c>
      <c r="BF30" t="s">
        <v>79</v>
      </c>
      <c r="BG30">
        <v>398203.5</v>
      </c>
      <c r="BV30" t="s">
        <v>73</v>
      </c>
      <c r="BW30">
        <v>12193.75</v>
      </c>
    </row>
    <row r="31" spans="1:75" x14ac:dyDescent="0.25">
      <c r="A31" s="38" t="s">
        <v>139</v>
      </c>
      <c r="B31" s="36">
        <v>3</v>
      </c>
      <c r="C31" s="36"/>
      <c r="D31" s="36"/>
      <c r="E31" s="36"/>
      <c r="F31" s="36"/>
      <c r="G31" s="36"/>
      <c r="AD31" t="s">
        <v>73</v>
      </c>
      <c r="AE31">
        <v>276937.5</v>
      </c>
      <c r="BF31" t="s">
        <v>80</v>
      </c>
      <c r="BG31">
        <v>280140</v>
      </c>
      <c r="BV31" t="s">
        <v>74</v>
      </c>
      <c r="BW31">
        <v>43140.071400000001</v>
      </c>
    </row>
    <row r="32" spans="1:75" x14ac:dyDescent="0.25">
      <c r="A32" s="38" t="s">
        <v>140</v>
      </c>
      <c r="B32" s="36">
        <v>0.05</v>
      </c>
      <c r="C32" s="36"/>
      <c r="D32" s="36"/>
      <c r="E32" s="36"/>
      <c r="F32" s="36"/>
      <c r="G32" s="36"/>
      <c r="AD32" t="s">
        <v>74</v>
      </c>
      <c r="AE32">
        <v>359073</v>
      </c>
      <c r="BF32" t="s">
        <v>81</v>
      </c>
      <c r="BG32">
        <v>459732</v>
      </c>
      <c r="BV32" t="s">
        <v>75</v>
      </c>
      <c r="BW32">
        <v>49770.8</v>
      </c>
    </row>
    <row r="33" spans="1:75" x14ac:dyDescent="0.25">
      <c r="A33" s="38"/>
      <c r="B33" s="36"/>
      <c r="C33" s="36"/>
      <c r="D33" s="36"/>
      <c r="E33" s="36"/>
      <c r="F33" s="36"/>
      <c r="G33" s="36"/>
      <c r="AD33" t="s">
        <v>75</v>
      </c>
      <c r="AE33">
        <v>399555</v>
      </c>
      <c r="BF33" t="s">
        <v>82</v>
      </c>
      <c r="BG33">
        <v>206503.42860000001</v>
      </c>
      <c r="BV33" t="s">
        <v>76</v>
      </c>
      <c r="BW33">
        <v>34800.0147</v>
      </c>
    </row>
    <row r="34" spans="1:75" x14ac:dyDescent="0.25">
      <c r="A34" s="38" t="s">
        <v>173</v>
      </c>
      <c r="B34" s="36" t="s">
        <v>142</v>
      </c>
      <c r="C34" s="36" t="s">
        <v>143</v>
      </c>
      <c r="D34" s="36" t="s">
        <v>144</v>
      </c>
      <c r="E34" s="36" t="s">
        <v>145</v>
      </c>
      <c r="F34" s="36" t="s">
        <v>146</v>
      </c>
      <c r="G34" s="36"/>
      <c r="AD34" t="s">
        <v>76</v>
      </c>
      <c r="AE34">
        <v>364989.5</v>
      </c>
      <c r="BF34" t="s">
        <v>83</v>
      </c>
      <c r="BG34">
        <v>295906.72409999999</v>
      </c>
      <c r="BV34" t="s">
        <v>77</v>
      </c>
      <c r="BW34">
        <v>56071.069000000003</v>
      </c>
    </row>
    <row r="35" spans="1:75" x14ac:dyDescent="0.25">
      <c r="A35" s="38" t="s">
        <v>242</v>
      </c>
      <c r="B35" s="36">
        <v>-0.20810000000000001</v>
      </c>
      <c r="C35" s="36" t="s">
        <v>811</v>
      </c>
      <c r="D35" s="36" t="s">
        <v>134</v>
      </c>
      <c r="E35" s="36" t="s">
        <v>159</v>
      </c>
      <c r="F35" s="36">
        <v>6.3E-3</v>
      </c>
      <c r="G35" s="36" t="s">
        <v>210</v>
      </c>
      <c r="AD35" t="s">
        <v>77</v>
      </c>
      <c r="AE35">
        <v>421934</v>
      </c>
      <c r="BF35" t="s">
        <v>84</v>
      </c>
      <c r="BG35">
        <v>350335.05080000003</v>
      </c>
      <c r="BV35" t="s">
        <v>78</v>
      </c>
      <c r="BW35">
        <v>47916.352899999998</v>
      </c>
    </row>
    <row r="36" spans="1:75" x14ac:dyDescent="0.25">
      <c r="A36" s="38" t="s">
        <v>220</v>
      </c>
      <c r="B36" s="36">
        <v>-4.6010000000000002E-2</v>
      </c>
      <c r="C36" s="36" t="s">
        <v>812</v>
      </c>
      <c r="D36" s="36" t="s">
        <v>168</v>
      </c>
      <c r="E36" s="36" t="s">
        <v>171</v>
      </c>
      <c r="F36" s="36">
        <v>0.55120000000000002</v>
      </c>
      <c r="G36" s="36" t="s">
        <v>213</v>
      </c>
      <c r="AD36" t="s">
        <v>78</v>
      </c>
      <c r="AE36">
        <v>411031.5</v>
      </c>
    </row>
    <row r="37" spans="1:75" x14ac:dyDescent="0.25">
      <c r="A37" s="38" t="s">
        <v>245</v>
      </c>
      <c r="B37" s="36">
        <v>0.16209999999999999</v>
      </c>
      <c r="C37" s="36" t="s">
        <v>813</v>
      </c>
      <c r="D37" s="36" t="s">
        <v>134</v>
      </c>
      <c r="E37" s="36" t="s">
        <v>175</v>
      </c>
      <c r="F37" s="36">
        <v>2.87E-2</v>
      </c>
      <c r="G37" s="36" t="s">
        <v>219</v>
      </c>
      <c r="AD37" t="s">
        <v>79</v>
      </c>
      <c r="AE37">
        <v>528910.5</v>
      </c>
    </row>
    <row r="38" spans="1:75" x14ac:dyDescent="0.25">
      <c r="AD38" t="s">
        <v>80</v>
      </c>
      <c r="AE38">
        <v>640747.5</v>
      </c>
    </row>
    <row r="39" spans="1:75" x14ac:dyDescent="0.25">
      <c r="AD39" t="s">
        <v>81</v>
      </c>
      <c r="AE39">
        <v>588178</v>
      </c>
    </row>
    <row r="40" spans="1:75" x14ac:dyDescent="0.25">
      <c r="AD40" t="s">
        <v>82</v>
      </c>
      <c r="AE40">
        <v>597574</v>
      </c>
    </row>
    <row r="41" spans="1:75" x14ac:dyDescent="0.25">
      <c r="AD41" t="s">
        <v>83</v>
      </c>
      <c r="AE41">
        <v>611191.5</v>
      </c>
    </row>
    <row r="42" spans="1:75" x14ac:dyDescent="0.25">
      <c r="AD42" t="s">
        <v>84</v>
      </c>
      <c r="AE42">
        <v>620070</v>
      </c>
    </row>
    <row r="52" spans="52:82" x14ac:dyDescent="0.25">
      <c r="AZ52" s="1" t="s">
        <v>59</v>
      </c>
      <c r="BQ52" s="1" t="s">
        <v>59</v>
      </c>
    </row>
    <row r="53" spans="52:82" x14ac:dyDescent="0.25">
      <c r="BL53" t="s">
        <v>101</v>
      </c>
      <c r="BM53" t="s">
        <v>85</v>
      </c>
      <c r="CC53" t="s">
        <v>101</v>
      </c>
      <c r="CD53" t="s">
        <v>85</v>
      </c>
    </row>
    <row r="54" spans="52:82" x14ac:dyDescent="0.25">
      <c r="BL54" t="s">
        <v>73</v>
      </c>
      <c r="BM54">
        <v>593061</v>
      </c>
      <c r="CC54" t="s">
        <v>73</v>
      </c>
      <c r="CD54">
        <v>534820.57140000002</v>
      </c>
    </row>
    <row r="55" spans="52:82" x14ac:dyDescent="0.25">
      <c r="BL55" t="s">
        <v>74</v>
      </c>
      <c r="BM55">
        <v>686258.75</v>
      </c>
      <c r="CC55" t="s">
        <v>74</v>
      </c>
      <c r="CD55">
        <v>662220.91669999994</v>
      </c>
    </row>
    <row r="56" spans="52:82" x14ac:dyDescent="0.25">
      <c r="BL56" t="s">
        <v>75</v>
      </c>
      <c r="BM56">
        <v>598074.27870000002</v>
      </c>
      <c r="CC56" t="s">
        <v>75</v>
      </c>
      <c r="CD56">
        <v>618034.1176</v>
      </c>
    </row>
    <row r="57" spans="52:82" x14ac:dyDescent="0.25">
      <c r="BL57" t="s">
        <v>76</v>
      </c>
      <c r="BM57">
        <v>531842</v>
      </c>
      <c r="CC57" t="s">
        <v>76</v>
      </c>
      <c r="CD57">
        <v>565784.09089999995</v>
      </c>
    </row>
    <row r="58" spans="52:82" x14ac:dyDescent="0.25">
      <c r="BL58" t="s">
        <v>77</v>
      </c>
      <c r="BM58">
        <v>495293</v>
      </c>
      <c r="CC58" t="s">
        <v>77</v>
      </c>
      <c r="CD58">
        <v>601096</v>
      </c>
    </row>
    <row r="59" spans="52:82" x14ac:dyDescent="0.25">
      <c r="BL59" t="s">
        <v>78</v>
      </c>
      <c r="BM59">
        <v>537120.16130000004</v>
      </c>
      <c r="CC59" t="s">
        <v>78</v>
      </c>
      <c r="CD59">
        <v>605944.81819999998</v>
      </c>
    </row>
    <row r="60" spans="52:82" x14ac:dyDescent="0.25">
      <c r="BL60" t="s">
        <v>79</v>
      </c>
      <c r="BM60">
        <v>602780.5</v>
      </c>
      <c r="CC60" t="s">
        <v>79</v>
      </c>
      <c r="CD60">
        <v>612144</v>
      </c>
    </row>
    <row r="61" spans="52:82" x14ac:dyDescent="0.25">
      <c r="BL61" t="s">
        <v>80</v>
      </c>
      <c r="BM61">
        <v>602350.5</v>
      </c>
      <c r="CC61" t="s">
        <v>80</v>
      </c>
      <c r="CD61">
        <v>428950.45449999999</v>
      </c>
    </row>
    <row r="62" spans="52:82" x14ac:dyDescent="0.25">
      <c r="BL62" t="s">
        <v>81</v>
      </c>
      <c r="BM62">
        <v>653992</v>
      </c>
      <c r="CC62" t="s">
        <v>81</v>
      </c>
      <c r="CD62">
        <v>603598.71429999999</v>
      </c>
    </row>
    <row r="63" spans="52:82" x14ac:dyDescent="0.25">
      <c r="BL63" t="s">
        <v>82</v>
      </c>
      <c r="BM63">
        <v>526087</v>
      </c>
      <c r="CC63" t="s">
        <v>82</v>
      </c>
      <c r="CD63">
        <v>604210.65670000005</v>
      </c>
    </row>
    <row r="64" spans="52:82" x14ac:dyDescent="0.25">
      <c r="BL64" t="s">
        <v>83</v>
      </c>
      <c r="BM64">
        <v>585950</v>
      </c>
      <c r="CC64" t="s">
        <v>83</v>
      </c>
      <c r="CD64">
        <v>609884.90480000002</v>
      </c>
    </row>
    <row r="65" spans="64:82" x14ac:dyDescent="0.25">
      <c r="BL65" t="s">
        <v>84</v>
      </c>
      <c r="BM65">
        <v>575535.66669999994</v>
      </c>
      <c r="CC65" t="s">
        <v>84</v>
      </c>
      <c r="CD65">
        <v>641024</v>
      </c>
    </row>
  </sheetData>
  <mergeCells count="26">
    <mergeCell ref="BI3:BN3"/>
    <mergeCell ref="BS3:BX3"/>
    <mergeCell ref="BZ3:CE3"/>
    <mergeCell ref="J11:J13"/>
    <mergeCell ref="T3:Y3"/>
    <mergeCell ref="AA3:AF3"/>
    <mergeCell ref="AK3:AP3"/>
    <mergeCell ref="AR3:AW3"/>
    <mergeCell ref="BB3:BG3"/>
    <mergeCell ref="J5:J10"/>
    <mergeCell ref="K5:K7"/>
    <mergeCell ref="L5:L7"/>
    <mergeCell ref="K8:K10"/>
    <mergeCell ref="L8:L10"/>
    <mergeCell ref="K11:K13"/>
    <mergeCell ref="L11:L13"/>
    <mergeCell ref="J14:J19"/>
    <mergeCell ref="K14:K16"/>
    <mergeCell ref="L14:L16"/>
    <mergeCell ref="K17:K19"/>
    <mergeCell ref="L17:L19"/>
    <mergeCell ref="J20:J25"/>
    <mergeCell ref="K20:K22"/>
    <mergeCell ref="L20:L22"/>
    <mergeCell ref="K23:K25"/>
    <mergeCell ref="L23:L25"/>
  </mergeCells>
  <phoneticPr fontId="5" type="noConversion"/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DAE0-7D2D-4669-AA7A-BBCC7B2388E8}">
  <dimension ref="A1:P36"/>
  <sheetViews>
    <sheetView workbookViewId="0">
      <selection activeCell="A2" sqref="A2"/>
    </sheetView>
  </sheetViews>
  <sheetFormatPr defaultColWidth="8.85546875" defaultRowHeight="15" x14ac:dyDescent="0.25"/>
  <cols>
    <col min="1" max="1" width="36" bestFit="1" customWidth="1"/>
    <col min="8" max="8" width="9.140625" style="13"/>
  </cols>
  <sheetData>
    <row r="1" spans="1:16" x14ac:dyDescent="0.25">
      <c r="A1" s="1" t="s">
        <v>1221</v>
      </c>
      <c r="I1" t="s">
        <v>819</v>
      </c>
    </row>
    <row r="2" spans="1:16" x14ac:dyDescent="0.25">
      <c r="A2" t="s">
        <v>818</v>
      </c>
      <c r="I2" t="s">
        <v>664</v>
      </c>
    </row>
    <row r="3" spans="1:16" x14ac:dyDescent="0.25">
      <c r="A3" t="s">
        <v>814</v>
      </c>
    </row>
    <row r="4" spans="1:16" x14ac:dyDescent="0.25">
      <c r="B4" s="39" t="s">
        <v>94</v>
      </c>
      <c r="C4" s="40" t="s">
        <v>240</v>
      </c>
      <c r="D4" s="41" t="s">
        <v>95</v>
      </c>
      <c r="J4" s="16" t="s">
        <v>459</v>
      </c>
      <c r="K4" s="8" t="s">
        <v>667</v>
      </c>
      <c r="L4" s="8" t="s">
        <v>665</v>
      </c>
      <c r="M4" s="8" t="s">
        <v>666</v>
      </c>
      <c r="N4" s="8" t="s">
        <v>654</v>
      </c>
      <c r="O4" s="8" t="s">
        <v>653</v>
      </c>
      <c r="P4" s="17" t="s">
        <v>814</v>
      </c>
    </row>
    <row r="5" spans="1:16" x14ac:dyDescent="0.25">
      <c r="B5" s="45">
        <v>0.62526400000000004</v>
      </c>
      <c r="C5" s="36">
        <v>0.72242300000000004</v>
      </c>
      <c r="D5" s="46">
        <v>0.61275800000000002</v>
      </c>
      <c r="J5" s="191" t="s">
        <v>668</v>
      </c>
      <c r="K5" s="223">
        <v>45560</v>
      </c>
      <c r="L5" s="214" t="s">
        <v>233</v>
      </c>
      <c r="M5" s="11" t="s">
        <v>94</v>
      </c>
      <c r="N5" s="11">
        <v>0.51227129163150675</v>
      </c>
      <c r="O5" s="11">
        <v>0.81928803377001214</v>
      </c>
      <c r="P5" s="12">
        <f>N5/O5</f>
        <v>0.62526397373858122</v>
      </c>
    </row>
    <row r="6" spans="1:16" x14ac:dyDescent="0.25">
      <c r="B6" s="45">
        <v>0.44720300000000002</v>
      </c>
      <c r="C6" s="36">
        <v>0.49629200000000001</v>
      </c>
      <c r="D6" s="46">
        <v>0.26880300000000001</v>
      </c>
      <c r="J6" s="192"/>
      <c r="K6" s="224"/>
      <c r="L6" s="215"/>
      <c r="M6" t="s">
        <v>58</v>
      </c>
      <c r="N6">
        <v>0.67991031522568857</v>
      </c>
      <c r="O6">
        <v>0.94115265958187666</v>
      </c>
      <c r="P6" s="13">
        <f t="shared" ref="P6:P25" si="0">N6/O6</f>
        <v>0.72242298664676829</v>
      </c>
    </row>
    <row r="7" spans="1:16" x14ac:dyDescent="0.25">
      <c r="B7" s="45">
        <v>0.30468099999999998</v>
      </c>
      <c r="C7" s="36">
        <v>0.76984900000000001</v>
      </c>
      <c r="D7" s="46">
        <v>0.38613199999999998</v>
      </c>
      <c r="J7" s="192"/>
      <c r="K7" s="224"/>
      <c r="L7" s="215"/>
      <c r="M7" t="s">
        <v>95</v>
      </c>
      <c r="N7">
        <v>0.5668791354271836</v>
      </c>
      <c r="O7">
        <v>0.9251276996900224</v>
      </c>
      <c r="P7" s="13">
        <f t="shared" si="0"/>
        <v>0.61275771508854915</v>
      </c>
    </row>
    <row r="8" spans="1:16" x14ac:dyDescent="0.25">
      <c r="B8" s="45">
        <v>0.45321</v>
      </c>
      <c r="C8" s="36">
        <v>0.71204299999999998</v>
      </c>
      <c r="D8" s="46">
        <v>0.65625199999999995</v>
      </c>
      <c r="J8" s="192"/>
      <c r="K8" s="224">
        <v>45425</v>
      </c>
      <c r="L8" s="215" t="s">
        <v>233</v>
      </c>
      <c r="M8" t="s">
        <v>94</v>
      </c>
      <c r="N8">
        <v>0.32055237843300211</v>
      </c>
      <c r="O8">
        <v>0.71679439034790182</v>
      </c>
      <c r="P8" s="13">
        <f t="shared" si="0"/>
        <v>0.44720268845494099</v>
      </c>
    </row>
    <row r="9" spans="1:16" x14ac:dyDescent="0.25">
      <c r="B9" s="45">
        <v>0.35813600000000001</v>
      </c>
      <c r="C9" s="36">
        <v>0.51843300000000003</v>
      </c>
      <c r="D9" s="46">
        <v>0.25821499999999997</v>
      </c>
      <c r="J9" s="192"/>
      <c r="K9" s="215"/>
      <c r="L9" s="215"/>
      <c r="M9" t="s">
        <v>58</v>
      </c>
      <c r="N9">
        <v>0.41092595030755996</v>
      </c>
      <c r="O9">
        <v>0.82799176974970545</v>
      </c>
      <c r="P9" s="13">
        <f t="shared" si="0"/>
        <v>0.49629231270231011</v>
      </c>
    </row>
    <row r="10" spans="1:16" x14ac:dyDescent="0.25">
      <c r="B10" s="45">
        <v>0.68124899999999999</v>
      </c>
      <c r="C10" s="36">
        <v>0.85118199999999999</v>
      </c>
      <c r="D10" s="46">
        <v>0.71334900000000001</v>
      </c>
      <c r="J10" s="193"/>
      <c r="K10" s="216"/>
      <c r="L10" s="216"/>
      <c r="M10" s="7" t="s">
        <v>95</v>
      </c>
      <c r="N10" s="7">
        <v>0.26168329261313245</v>
      </c>
      <c r="O10" s="7">
        <v>0.97351386288164643</v>
      </c>
      <c r="P10" s="14">
        <f t="shared" si="0"/>
        <v>0.26880284153174533</v>
      </c>
    </row>
    <row r="11" spans="1:16" x14ac:dyDescent="0.25">
      <c r="B11" s="47">
        <v>0.15332699999999999</v>
      </c>
      <c r="C11" s="48">
        <v>0.21970700000000001</v>
      </c>
      <c r="D11" s="49">
        <v>0.20899100000000001</v>
      </c>
      <c r="J11" s="191" t="s">
        <v>677</v>
      </c>
      <c r="K11" s="223">
        <v>45425</v>
      </c>
      <c r="L11" s="214" t="s">
        <v>346</v>
      </c>
      <c r="M11" s="11" t="s">
        <v>94</v>
      </c>
      <c r="N11" s="11">
        <v>0.32239168275241797</v>
      </c>
      <c r="O11" s="11">
        <v>1.0581286933996181</v>
      </c>
      <c r="P11" s="12">
        <f t="shared" si="0"/>
        <v>0.30468097572953912</v>
      </c>
    </row>
    <row r="12" spans="1:16" x14ac:dyDescent="0.25">
      <c r="J12" s="192"/>
      <c r="K12" s="215"/>
      <c r="L12" s="215"/>
      <c r="M12" t="s">
        <v>58</v>
      </c>
      <c r="N12">
        <v>0.74652183078179757</v>
      </c>
      <c r="O12">
        <v>0.96969873742000523</v>
      </c>
      <c r="P12" s="13">
        <f t="shared" si="0"/>
        <v>0.76984923458599586</v>
      </c>
    </row>
    <row r="13" spans="1:16" x14ac:dyDescent="0.25">
      <c r="A13" s="38" t="s">
        <v>186</v>
      </c>
      <c r="B13" s="36"/>
      <c r="J13" s="193"/>
      <c r="K13" s="216"/>
      <c r="L13" s="216"/>
      <c r="M13" s="7" t="s">
        <v>95</v>
      </c>
      <c r="N13" s="7">
        <v>0.42475315300055133</v>
      </c>
      <c r="O13" s="7">
        <v>1.1000201626926791</v>
      </c>
      <c r="P13" s="14">
        <f t="shared" si="0"/>
        <v>0.38613215230602804</v>
      </c>
    </row>
    <row r="14" spans="1:16" x14ac:dyDescent="0.25">
      <c r="A14" s="38" t="s">
        <v>187</v>
      </c>
      <c r="B14" s="36" t="s">
        <v>168</v>
      </c>
      <c r="J14" s="191" t="s">
        <v>678</v>
      </c>
      <c r="K14" s="223">
        <v>45560</v>
      </c>
      <c r="L14" s="214" t="s">
        <v>235</v>
      </c>
      <c r="M14" s="11" t="s">
        <v>94</v>
      </c>
      <c r="N14" s="11">
        <v>0.50784780521924133</v>
      </c>
      <c r="O14" s="11">
        <v>1.1205580279013951</v>
      </c>
      <c r="P14" s="12">
        <f t="shared" si="0"/>
        <v>0.45320973352031529</v>
      </c>
    </row>
    <row r="15" spans="1:16" x14ac:dyDescent="0.25">
      <c r="A15" s="38" t="s">
        <v>188</v>
      </c>
      <c r="B15" s="36">
        <v>8.1280000000000001</v>
      </c>
      <c r="J15" s="192"/>
      <c r="K15" s="224"/>
      <c r="L15" s="215"/>
      <c r="M15" t="s">
        <v>58</v>
      </c>
      <c r="N15">
        <v>0.76361969201000512</v>
      </c>
      <c r="O15">
        <v>1.0724350167376298</v>
      </c>
      <c r="P15" s="13">
        <f t="shared" si="0"/>
        <v>0.71204285583004601</v>
      </c>
    </row>
    <row r="16" spans="1:16" x14ac:dyDescent="0.25">
      <c r="A16" s="38" t="s">
        <v>189</v>
      </c>
      <c r="B16" s="36">
        <v>6.4999999999999997E-3</v>
      </c>
      <c r="J16" s="192"/>
      <c r="K16" s="224"/>
      <c r="L16" s="215"/>
      <c r="M16" t="s">
        <v>95</v>
      </c>
      <c r="N16">
        <v>0.74533414059062653</v>
      </c>
      <c r="O16">
        <v>1.1357442635466737</v>
      </c>
      <c r="P16" s="13">
        <f t="shared" si="0"/>
        <v>0.65625173246582447</v>
      </c>
    </row>
    <row r="17" spans="1:16" x14ac:dyDescent="0.25">
      <c r="A17" s="38" t="s">
        <v>190</v>
      </c>
      <c r="B17" s="36" t="s">
        <v>159</v>
      </c>
      <c r="J17" s="192"/>
      <c r="K17" s="224">
        <v>45425</v>
      </c>
      <c r="L17" s="215" t="s">
        <v>235</v>
      </c>
      <c r="M17" t="s">
        <v>94</v>
      </c>
      <c r="N17">
        <v>0.46507805671282748</v>
      </c>
      <c r="O17">
        <v>1.298609091268174</v>
      </c>
      <c r="P17" s="13">
        <f t="shared" si="0"/>
        <v>0.35813553119256952</v>
      </c>
    </row>
    <row r="18" spans="1:16" x14ac:dyDescent="0.25">
      <c r="A18" s="38" t="s">
        <v>191</v>
      </c>
      <c r="B18" s="36" t="s">
        <v>134</v>
      </c>
      <c r="J18" s="192"/>
      <c r="K18" s="215"/>
      <c r="L18" s="215"/>
      <c r="M18" t="s">
        <v>58</v>
      </c>
      <c r="N18">
        <v>0.70296272737281185</v>
      </c>
      <c r="O18">
        <v>1.3559366376456832</v>
      </c>
      <c r="P18" s="13">
        <f t="shared" si="0"/>
        <v>0.51843331602379894</v>
      </c>
    </row>
    <row r="19" spans="1:16" x14ac:dyDescent="0.25">
      <c r="A19" s="38" t="s">
        <v>192</v>
      </c>
      <c r="B19" s="36">
        <v>0.96779999999999999</v>
      </c>
      <c r="J19" s="193"/>
      <c r="K19" s="216"/>
      <c r="L19" s="216"/>
      <c r="M19" s="7" t="s">
        <v>95</v>
      </c>
      <c r="N19" s="7">
        <v>0.39252714589031856</v>
      </c>
      <c r="O19" s="7">
        <v>1.5201540851584168</v>
      </c>
      <c r="P19" s="14">
        <f t="shared" si="0"/>
        <v>0.25821536758848557</v>
      </c>
    </row>
    <row r="20" spans="1:16" x14ac:dyDescent="0.25">
      <c r="A20" s="38" t="s">
        <v>193</v>
      </c>
      <c r="B20" s="36">
        <v>0.57530000000000003</v>
      </c>
      <c r="J20" s="191" t="s">
        <v>679</v>
      </c>
      <c r="K20" s="223">
        <v>45560</v>
      </c>
      <c r="L20" s="214" t="s">
        <v>680</v>
      </c>
      <c r="M20" s="11" t="s">
        <v>94</v>
      </c>
      <c r="N20" s="11">
        <v>0.65144531548439988</v>
      </c>
      <c r="O20" s="11">
        <v>0.95625115161989238</v>
      </c>
      <c r="P20" s="12">
        <f t="shared" si="0"/>
        <v>0.68124918268683865</v>
      </c>
    </row>
    <row r="21" spans="1:16" x14ac:dyDescent="0.25">
      <c r="A21" s="38"/>
      <c r="B21" s="36"/>
      <c r="J21" s="192"/>
      <c r="K21" s="224"/>
      <c r="L21" s="215"/>
      <c r="M21" t="s">
        <v>58</v>
      </c>
      <c r="N21">
        <v>0.80530829257895975</v>
      </c>
      <c r="O21">
        <v>0.94610601334415179</v>
      </c>
      <c r="P21" s="13">
        <f t="shared" si="0"/>
        <v>0.85118187731676953</v>
      </c>
    </row>
    <row r="22" spans="1:16" x14ac:dyDescent="0.25">
      <c r="A22" s="38" t="s">
        <v>194</v>
      </c>
      <c r="B22" s="36"/>
      <c r="J22" s="192"/>
      <c r="K22" s="224"/>
      <c r="L22" s="215"/>
      <c r="M22" t="s">
        <v>95</v>
      </c>
      <c r="N22">
        <v>0.61507587893896365</v>
      </c>
      <c r="O22">
        <v>0.86223712883631498</v>
      </c>
      <c r="P22" s="13">
        <f t="shared" si="0"/>
        <v>0.71334886699796496</v>
      </c>
    </row>
    <row r="23" spans="1:16" x14ac:dyDescent="0.25">
      <c r="A23" s="38" t="s">
        <v>188</v>
      </c>
      <c r="B23" s="36">
        <v>12.14</v>
      </c>
      <c r="J23" s="192"/>
      <c r="K23" s="224">
        <v>45425</v>
      </c>
      <c r="L23" s="215" t="s">
        <v>681</v>
      </c>
      <c r="M23" t="s">
        <v>94</v>
      </c>
      <c r="N23">
        <v>0.21569829412548155</v>
      </c>
      <c r="O23">
        <v>1.406787615967227</v>
      </c>
      <c r="P23" s="13">
        <f t="shared" si="0"/>
        <v>0.15332683603216091</v>
      </c>
    </row>
    <row r="24" spans="1:16" x14ac:dyDescent="0.25">
      <c r="A24" s="38" t="s">
        <v>189</v>
      </c>
      <c r="B24" s="36">
        <v>2.0000000000000001E-4</v>
      </c>
      <c r="J24" s="192"/>
      <c r="K24" s="215"/>
      <c r="L24" s="215"/>
      <c r="M24" t="s">
        <v>58</v>
      </c>
      <c r="N24">
        <v>0.34264904994016487</v>
      </c>
      <c r="O24">
        <v>1.5595734138424966</v>
      </c>
      <c r="P24" s="13">
        <f t="shared" si="0"/>
        <v>0.21970690632378878</v>
      </c>
    </row>
    <row r="25" spans="1:16" x14ac:dyDescent="0.25">
      <c r="A25" s="38" t="s">
        <v>190</v>
      </c>
      <c r="B25" s="36" t="s">
        <v>151</v>
      </c>
      <c r="J25" s="193"/>
      <c r="K25" s="216"/>
      <c r="L25" s="216"/>
      <c r="M25" s="7" t="s">
        <v>95</v>
      </c>
      <c r="N25" s="7">
        <v>0.31108603930719114</v>
      </c>
      <c r="O25" s="7">
        <v>1.4885171103809367</v>
      </c>
      <c r="P25" s="14">
        <f t="shared" si="0"/>
        <v>0.20899056996904722</v>
      </c>
    </row>
    <row r="26" spans="1:16" x14ac:dyDescent="0.25">
      <c r="A26" s="38" t="s">
        <v>195</v>
      </c>
      <c r="B26" s="36" t="s">
        <v>134</v>
      </c>
    </row>
    <row r="27" spans="1:16" x14ac:dyDescent="0.25">
      <c r="A27" s="38" t="s">
        <v>193</v>
      </c>
      <c r="B27" s="36">
        <v>0.72050000000000003</v>
      </c>
    </row>
    <row r="29" spans="1:16" x14ac:dyDescent="0.25">
      <c r="A29" s="38" t="s">
        <v>138</v>
      </c>
      <c r="B29" s="36">
        <v>1</v>
      </c>
      <c r="C29" s="36"/>
      <c r="D29" s="36"/>
      <c r="E29" s="36"/>
      <c r="F29" s="36"/>
      <c r="G29" s="36"/>
    </row>
    <row r="30" spans="1:16" x14ac:dyDescent="0.25">
      <c r="A30" s="38" t="s">
        <v>139</v>
      </c>
      <c r="B30" s="36">
        <v>3</v>
      </c>
      <c r="C30" s="36"/>
      <c r="D30" s="36"/>
      <c r="E30" s="36"/>
      <c r="F30" s="36"/>
      <c r="G30" s="36"/>
    </row>
    <row r="31" spans="1:16" x14ac:dyDescent="0.25">
      <c r="A31" s="38" t="s">
        <v>140</v>
      </c>
      <c r="B31" s="36">
        <v>0.05</v>
      </c>
      <c r="C31" s="36"/>
      <c r="D31" s="36"/>
      <c r="E31" s="36"/>
      <c r="F31" s="36"/>
      <c r="G31" s="36"/>
    </row>
    <row r="32" spans="1:16" x14ac:dyDescent="0.25">
      <c r="A32" s="38"/>
      <c r="B32" s="36"/>
      <c r="C32" s="36"/>
      <c r="D32" s="36"/>
      <c r="E32" s="36"/>
      <c r="F32" s="36"/>
      <c r="G32" s="36"/>
    </row>
    <row r="33" spans="1:7" x14ac:dyDescent="0.25">
      <c r="A33" s="38" t="s">
        <v>173</v>
      </c>
      <c r="B33" s="36" t="s">
        <v>142</v>
      </c>
      <c r="C33" s="36" t="s">
        <v>143</v>
      </c>
      <c r="D33" s="36" t="s">
        <v>144</v>
      </c>
      <c r="E33" s="36" t="s">
        <v>145</v>
      </c>
      <c r="F33" s="36" t="s">
        <v>146</v>
      </c>
      <c r="G33" s="36"/>
    </row>
    <row r="34" spans="1:7" x14ac:dyDescent="0.25">
      <c r="A34" s="38" t="s">
        <v>242</v>
      </c>
      <c r="B34" s="36">
        <v>-0.18099999999999999</v>
      </c>
      <c r="C34" s="36" t="s">
        <v>815</v>
      </c>
      <c r="D34" s="36" t="s">
        <v>134</v>
      </c>
      <c r="E34" s="36" t="s">
        <v>175</v>
      </c>
      <c r="F34" s="36">
        <v>3.6900000000000002E-2</v>
      </c>
      <c r="G34" s="36" t="s">
        <v>210</v>
      </c>
    </row>
    <row r="35" spans="1:7" x14ac:dyDescent="0.25">
      <c r="A35" s="38" t="s">
        <v>220</v>
      </c>
      <c r="B35" s="36">
        <v>-1.163E-2</v>
      </c>
      <c r="C35" s="36" t="s">
        <v>816</v>
      </c>
      <c r="D35" s="36" t="s">
        <v>168</v>
      </c>
      <c r="E35" s="36" t="s">
        <v>171</v>
      </c>
      <c r="F35" s="36">
        <v>0.96709999999999996</v>
      </c>
      <c r="G35" s="36" t="s">
        <v>213</v>
      </c>
    </row>
    <row r="36" spans="1:7" x14ac:dyDescent="0.25">
      <c r="A36" s="38" t="s">
        <v>245</v>
      </c>
      <c r="B36" s="36">
        <v>0.16930000000000001</v>
      </c>
      <c r="C36" s="36" t="s">
        <v>817</v>
      </c>
      <c r="D36" s="36" t="s">
        <v>134</v>
      </c>
      <c r="E36" s="36" t="s">
        <v>175</v>
      </c>
      <c r="F36" s="36">
        <v>3.09E-2</v>
      </c>
      <c r="G36" s="36" t="s">
        <v>219</v>
      </c>
    </row>
  </sheetData>
  <mergeCells count="18">
    <mergeCell ref="J20:J25"/>
    <mergeCell ref="K20:K22"/>
    <mergeCell ref="L20:L22"/>
    <mergeCell ref="K23:K25"/>
    <mergeCell ref="L23:L25"/>
    <mergeCell ref="J11:J13"/>
    <mergeCell ref="K11:K13"/>
    <mergeCell ref="L11:L13"/>
    <mergeCell ref="J14:J19"/>
    <mergeCell ref="K14:K16"/>
    <mergeCell ref="L14:L16"/>
    <mergeCell ref="K17:K19"/>
    <mergeCell ref="L17:L19"/>
    <mergeCell ref="J5:J10"/>
    <mergeCell ref="K5:K7"/>
    <mergeCell ref="L5:L7"/>
    <mergeCell ref="K8:K10"/>
    <mergeCell ref="L8:L10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C4EC-C3C8-4FAC-B6F0-4AFDF48B5FA7}">
  <dimension ref="A1:AW41"/>
  <sheetViews>
    <sheetView topLeftCell="C1" workbookViewId="0">
      <selection activeCell="U2" sqref="U2"/>
    </sheetView>
  </sheetViews>
  <sheetFormatPr defaultColWidth="8.85546875" defaultRowHeight="15" x14ac:dyDescent="0.25"/>
  <cols>
    <col min="1" max="1" width="30.7109375" customWidth="1"/>
    <col min="15" max="15" width="9.140625" style="13"/>
  </cols>
  <sheetData>
    <row r="1" spans="1:49" ht="15.75" x14ac:dyDescent="0.25">
      <c r="A1" s="1" t="s">
        <v>1223</v>
      </c>
      <c r="Q1" s="112" t="s">
        <v>50</v>
      </c>
      <c r="R1" s="112">
        <v>1</v>
      </c>
      <c r="S1" s="113">
        <v>2</v>
      </c>
      <c r="T1" s="113">
        <v>3</v>
      </c>
      <c r="U1" s="113">
        <v>4</v>
      </c>
      <c r="V1" s="113">
        <v>5</v>
      </c>
      <c r="W1" s="113">
        <v>6</v>
      </c>
      <c r="X1" s="113">
        <v>7</v>
      </c>
      <c r="Y1" s="113">
        <v>8</v>
      </c>
      <c r="Z1" s="113">
        <v>9</v>
      </c>
      <c r="AA1" s="113">
        <v>10</v>
      </c>
      <c r="AB1" s="113">
        <v>11</v>
      </c>
      <c r="AC1" s="113">
        <v>12</v>
      </c>
      <c r="AD1" s="113">
        <v>13</v>
      </c>
      <c r="AE1" s="113">
        <v>14</v>
      </c>
      <c r="AF1" s="114">
        <v>15</v>
      </c>
      <c r="AH1" s="112" t="s">
        <v>50</v>
      </c>
      <c r="AI1" s="112">
        <v>1</v>
      </c>
      <c r="AJ1" s="113">
        <v>2</v>
      </c>
      <c r="AK1" s="113">
        <v>3</v>
      </c>
      <c r="AL1" s="113">
        <v>4</v>
      </c>
      <c r="AM1" s="113">
        <v>5</v>
      </c>
      <c r="AN1" s="113">
        <v>6</v>
      </c>
      <c r="AO1" s="113">
        <v>7</v>
      </c>
      <c r="AP1" s="113">
        <v>8</v>
      </c>
      <c r="AQ1" s="113">
        <v>9</v>
      </c>
      <c r="AR1" s="113">
        <v>10</v>
      </c>
      <c r="AS1" s="113">
        <v>11</v>
      </c>
      <c r="AT1" s="113">
        <v>12</v>
      </c>
      <c r="AU1" s="113">
        <v>13</v>
      </c>
      <c r="AV1" s="113">
        <v>14</v>
      </c>
      <c r="AW1" s="114">
        <v>15</v>
      </c>
    </row>
    <row r="2" spans="1:49" ht="45" x14ac:dyDescent="0.25">
      <c r="A2" t="s">
        <v>1200</v>
      </c>
      <c r="Q2" s="137" t="s">
        <v>65</v>
      </c>
      <c r="R2" s="116" t="s">
        <v>51</v>
      </c>
      <c r="S2" s="117" t="s">
        <v>40</v>
      </c>
      <c r="T2" s="118" t="s">
        <v>660</v>
      </c>
      <c r="U2" s="181" t="s">
        <v>1281</v>
      </c>
      <c r="V2" s="181" t="s">
        <v>1319</v>
      </c>
      <c r="W2" s="118" t="s">
        <v>41</v>
      </c>
      <c r="X2" s="119" t="s">
        <v>661</v>
      </c>
      <c r="Y2" s="138" t="s">
        <v>51</v>
      </c>
      <c r="Z2" s="117" t="s">
        <v>40</v>
      </c>
      <c r="AA2" s="118" t="s">
        <v>660</v>
      </c>
      <c r="AB2" s="181" t="s">
        <v>1281</v>
      </c>
      <c r="AC2" s="181" t="s">
        <v>1319</v>
      </c>
      <c r="AD2" s="118" t="s">
        <v>41</v>
      </c>
      <c r="AE2" s="119" t="s">
        <v>661</v>
      </c>
      <c r="AF2" s="119" t="s">
        <v>55</v>
      </c>
      <c r="AH2" s="137" t="s">
        <v>47</v>
      </c>
      <c r="AI2" s="116" t="s">
        <v>51</v>
      </c>
      <c r="AJ2" s="117" t="s">
        <v>40</v>
      </c>
      <c r="AK2" s="118" t="s">
        <v>660</v>
      </c>
      <c r="AL2" s="181" t="s">
        <v>1281</v>
      </c>
      <c r="AM2" s="181" t="s">
        <v>1319</v>
      </c>
      <c r="AN2" s="118" t="s">
        <v>41</v>
      </c>
      <c r="AO2" s="119" t="s">
        <v>661</v>
      </c>
      <c r="AP2" s="138" t="s">
        <v>51</v>
      </c>
      <c r="AQ2" s="117" t="s">
        <v>40</v>
      </c>
      <c r="AR2" s="118" t="s">
        <v>660</v>
      </c>
      <c r="AS2" s="181" t="s">
        <v>1281</v>
      </c>
      <c r="AT2" s="181" t="s">
        <v>1319</v>
      </c>
      <c r="AU2" s="118" t="s">
        <v>41</v>
      </c>
      <c r="AV2" s="119" t="s">
        <v>661</v>
      </c>
      <c r="AW2" s="119" t="s">
        <v>55</v>
      </c>
    </row>
    <row r="3" spans="1:49" x14ac:dyDescent="0.25">
      <c r="A3" t="s">
        <v>826</v>
      </c>
    </row>
    <row r="4" spans="1:49" x14ac:dyDescent="0.25">
      <c r="Q4" s="1" t="s">
        <v>834</v>
      </c>
      <c r="AH4" s="1" t="s">
        <v>834</v>
      </c>
    </row>
    <row r="5" spans="1:49" x14ac:dyDescent="0.25">
      <c r="B5" s="39"/>
      <c r="C5" s="185" t="s">
        <v>40</v>
      </c>
      <c r="D5" s="186"/>
      <c r="E5" s="186"/>
      <c r="F5" s="187"/>
      <c r="G5" s="185" t="s">
        <v>1281</v>
      </c>
      <c r="H5" s="186"/>
      <c r="I5" s="186"/>
      <c r="J5" s="187"/>
      <c r="K5" s="186" t="s">
        <v>120</v>
      </c>
      <c r="L5" s="186"/>
      <c r="M5" s="186"/>
      <c r="N5" s="187"/>
      <c r="AC5" t="s">
        <v>101</v>
      </c>
      <c r="AD5" t="s">
        <v>85</v>
      </c>
      <c r="AT5" t="s">
        <v>101</v>
      </c>
      <c r="AU5" t="s">
        <v>85</v>
      </c>
    </row>
    <row r="6" spans="1:49" x14ac:dyDescent="0.25">
      <c r="B6" s="85" t="s">
        <v>121</v>
      </c>
      <c r="C6" s="45">
        <v>0.34719</v>
      </c>
      <c r="D6" s="36">
        <v>0.49481799999999998</v>
      </c>
      <c r="E6" s="36">
        <v>0.395231</v>
      </c>
      <c r="F6" s="46">
        <v>0.747556</v>
      </c>
      <c r="G6" s="45">
        <v>1.0238970000000001</v>
      </c>
      <c r="H6" s="36">
        <v>0.80090399999999995</v>
      </c>
      <c r="I6" s="36">
        <v>1.032143</v>
      </c>
      <c r="J6" s="46">
        <v>1.155689</v>
      </c>
      <c r="K6" s="36">
        <v>0.49355599999999999</v>
      </c>
      <c r="L6" s="36">
        <v>0.65776100000000004</v>
      </c>
      <c r="M6" s="36">
        <v>0.76422500000000004</v>
      </c>
      <c r="N6" s="46">
        <v>0.83925399999999994</v>
      </c>
      <c r="AC6" t="s">
        <v>73</v>
      </c>
      <c r="AD6">
        <v>152587</v>
      </c>
      <c r="AT6" t="s">
        <v>73</v>
      </c>
      <c r="AU6">
        <v>290814</v>
      </c>
    </row>
    <row r="7" spans="1:49" x14ac:dyDescent="0.25">
      <c r="B7" s="86" t="s">
        <v>122</v>
      </c>
      <c r="C7" s="47">
        <v>0.34579799999999999</v>
      </c>
      <c r="D7" s="48">
        <v>0.46818199999999999</v>
      </c>
      <c r="E7" s="48">
        <v>0.65119300000000002</v>
      </c>
      <c r="F7" s="49">
        <v>0.445714</v>
      </c>
      <c r="G7" s="47">
        <v>0.90598900000000004</v>
      </c>
      <c r="H7" s="48">
        <v>0.78637900000000005</v>
      </c>
      <c r="I7" s="48">
        <v>1.126566</v>
      </c>
      <c r="J7" s="49">
        <v>1.4997400000000001</v>
      </c>
      <c r="K7" s="48">
        <v>0.63975400000000004</v>
      </c>
      <c r="L7" s="48">
        <v>0.57468799999999998</v>
      </c>
      <c r="M7" s="48">
        <v>0.88752699999999995</v>
      </c>
      <c r="N7" s="49">
        <v>0.813697</v>
      </c>
      <c r="AC7" t="s">
        <v>74</v>
      </c>
      <c r="AD7">
        <v>137944</v>
      </c>
      <c r="AT7" t="s">
        <v>74</v>
      </c>
      <c r="AU7">
        <v>478241</v>
      </c>
    </row>
    <row r="8" spans="1:49" x14ac:dyDescent="0.25">
      <c r="AC8" t="s">
        <v>75</v>
      </c>
      <c r="AD8">
        <v>439521</v>
      </c>
      <c r="AT8" t="s">
        <v>75</v>
      </c>
      <c r="AU8">
        <v>769890</v>
      </c>
    </row>
    <row r="9" spans="1:49" x14ac:dyDescent="0.25">
      <c r="A9" s="38" t="s">
        <v>123</v>
      </c>
      <c r="B9" s="36" t="s">
        <v>124</v>
      </c>
      <c r="C9" s="36"/>
      <c r="D9" s="36"/>
      <c r="E9" s="36"/>
      <c r="AC9" t="s">
        <v>76</v>
      </c>
      <c r="AD9">
        <v>350993</v>
      </c>
      <c r="AT9" t="s">
        <v>76</v>
      </c>
      <c r="AU9">
        <v>859405</v>
      </c>
    </row>
    <row r="10" spans="1:49" x14ac:dyDescent="0.25">
      <c r="A10" s="38" t="s">
        <v>125</v>
      </c>
      <c r="B10" s="36">
        <v>0.05</v>
      </c>
      <c r="C10" s="36"/>
      <c r="D10" s="36"/>
      <c r="E10" s="36"/>
      <c r="AC10" t="s">
        <v>77</v>
      </c>
      <c r="AD10">
        <v>222803</v>
      </c>
      <c r="AT10" t="s">
        <v>77</v>
      </c>
      <c r="AU10">
        <v>573788</v>
      </c>
    </row>
    <row r="11" spans="1:49" x14ac:dyDescent="0.25">
      <c r="A11" s="38"/>
      <c r="B11" s="36"/>
      <c r="C11" s="36"/>
      <c r="D11" s="36"/>
      <c r="E11" s="36"/>
      <c r="AC11" t="s">
        <v>78</v>
      </c>
      <c r="AD11">
        <v>368937</v>
      </c>
      <c r="AT11" t="s">
        <v>78</v>
      </c>
      <c r="AU11">
        <v>802225</v>
      </c>
    </row>
    <row r="12" spans="1:49" x14ac:dyDescent="0.25">
      <c r="A12" s="38" t="s">
        <v>126</v>
      </c>
      <c r="B12" s="36" t="s">
        <v>127</v>
      </c>
      <c r="C12" s="36" t="s">
        <v>128</v>
      </c>
      <c r="D12" s="36" t="s">
        <v>129</v>
      </c>
      <c r="E12" s="36" t="s">
        <v>130</v>
      </c>
      <c r="AC12" t="s">
        <v>79</v>
      </c>
      <c r="AD12">
        <v>302915</v>
      </c>
      <c r="AT12" t="s">
        <v>79</v>
      </c>
      <c r="AU12">
        <v>446129</v>
      </c>
    </row>
    <row r="13" spans="1:49" x14ac:dyDescent="0.25">
      <c r="A13" s="38" t="s">
        <v>131</v>
      </c>
      <c r="B13" s="36">
        <v>0.48430000000000001</v>
      </c>
      <c r="C13" s="36">
        <v>0.87890000000000001</v>
      </c>
      <c r="D13" s="36" t="s">
        <v>171</v>
      </c>
      <c r="E13" s="36" t="s">
        <v>168</v>
      </c>
      <c r="AC13" t="s">
        <v>80</v>
      </c>
      <c r="AD13">
        <v>268409</v>
      </c>
      <c r="AT13" t="s">
        <v>80</v>
      </c>
      <c r="AU13">
        <v>193487</v>
      </c>
    </row>
    <row r="14" spans="1:49" x14ac:dyDescent="0.25">
      <c r="A14" s="38" t="s">
        <v>827</v>
      </c>
      <c r="B14" s="36">
        <v>0.33910000000000001</v>
      </c>
      <c r="C14" s="36">
        <v>0.67459999999999998</v>
      </c>
      <c r="D14" s="36" t="s">
        <v>171</v>
      </c>
      <c r="E14" s="36" t="s">
        <v>168</v>
      </c>
      <c r="AC14" t="s">
        <v>81</v>
      </c>
      <c r="AD14">
        <v>418401</v>
      </c>
      <c r="AT14" t="s">
        <v>81</v>
      </c>
      <c r="AU14">
        <v>464105</v>
      </c>
    </row>
    <row r="15" spans="1:49" x14ac:dyDescent="0.25">
      <c r="A15" s="38" t="s">
        <v>427</v>
      </c>
      <c r="B15" s="36">
        <v>65.66</v>
      </c>
      <c r="C15" s="36" t="s">
        <v>132</v>
      </c>
      <c r="D15" s="36" t="s">
        <v>133</v>
      </c>
      <c r="E15" s="36" t="s">
        <v>134</v>
      </c>
      <c r="AC15" t="s">
        <v>82</v>
      </c>
      <c r="AD15">
        <v>384073</v>
      </c>
      <c r="AT15" t="s">
        <v>82</v>
      </c>
      <c r="AU15">
        <v>591082</v>
      </c>
    </row>
    <row r="16" spans="1:49" x14ac:dyDescent="0.25">
      <c r="AC16" t="s">
        <v>83</v>
      </c>
      <c r="AD16">
        <v>429083</v>
      </c>
      <c r="AT16" t="s">
        <v>83</v>
      </c>
      <c r="AU16">
        <v>553836</v>
      </c>
    </row>
    <row r="17" spans="1:47" x14ac:dyDescent="0.25">
      <c r="A17" s="38" t="s">
        <v>138</v>
      </c>
      <c r="B17" s="36">
        <v>2</v>
      </c>
      <c r="C17" s="36"/>
      <c r="D17" s="36"/>
      <c r="E17" s="36"/>
      <c r="F17" s="36"/>
      <c r="AC17" t="s">
        <v>84</v>
      </c>
      <c r="AD17">
        <v>362359</v>
      </c>
      <c r="AT17" t="s">
        <v>84</v>
      </c>
      <c r="AU17">
        <v>593108</v>
      </c>
    </row>
    <row r="18" spans="1:47" x14ac:dyDescent="0.25">
      <c r="A18" s="38" t="s">
        <v>139</v>
      </c>
      <c r="B18" s="36">
        <v>3</v>
      </c>
      <c r="C18" s="36"/>
      <c r="D18" s="36"/>
      <c r="E18" s="36"/>
      <c r="F18" s="36"/>
    </row>
    <row r="19" spans="1:47" x14ac:dyDescent="0.25">
      <c r="A19" s="38" t="s">
        <v>140</v>
      </c>
      <c r="B19" s="36">
        <v>0.05</v>
      </c>
      <c r="C19" s="36"/>
      <c r="D19" s="36"/>
      <c r="E19" s="36"/>
      <c r="F19" s="36"/>
    </row>
    <row r="20" spans="1:47" x14ac:dyDescent="0.25">
      <c r="A20" s="38"/>
      <c r="B20" s="36"/>
      <c r="C20" s="36"/>
      <c r="D20" s="36"/>
      <c r="E20" s="36"/>
      <c r="F20" s="36"/>
    </row>
    <row r="21" spans="1:47" x14ac:dyDescent="0.25">
      <c r="A21" s="38" t="s">
        <v>173</v>
      </c>
      <c r="B21" s="36" t="s">
        <v>142</v>
      </c>
      <c r="C21" s="36" t="s">
        <v>143</v>
      </c>
      <c r="D21" s="36" t="s">
        <v>144</v>
      </c>
      <c r="E21" s="36" t="s">
        <v>145</v>
      </c>
      <c r="F21" s="36" t="s">
        <v>146</v>
      </c>
    </row>
    <row r="22" spans="1:47" x14ac:dyDescent="0.25">
      <c r="A22" s="38"/>
      <c r="B22" s="36"/>
      <c r="C22" s="36"/>
      <c r="D22" s="36"/>
      <c r="E22" s="36"/>
      <c r="F22" s="36"/>
    </row>
    <row r="23" spans="1:47" x14ac:dyDescent="0.25">
      <c r="A23" s="38" t="s">
        <v>147</v>
      </c>
      <c r="B23" s="36"/>
      <c r="C23" s="36"/>
      <c r="D23" s="36"/>
      <c r="E23" s="36"/>
      <c r="F23" s="36"/>
    </row>
    <row r="24" spans="1:47" x14ac:dyDescent="0.25">
      <c r="A24" s="38" t="s">
        <v>1282</v>
      </c>
      <c r="B24" s="36">
        <v>-0.50700000000000001</v>
      </c>
      <c r="C24" s="36" t="s">
        <v>828</v>
      </c>
      <c r="D24" s="36" t="s">
        <v>134</v>
      </c>
      <c r="E24" s="36" t="s">
        <v>159</v>
      </c>
      <c r="F24" s="36">
        <v>3.5000000000000001E-3</v>
      </c>
    </row>
    <row r="25" spans="1:47" x14ac:dyDescent="0.25">
      <c r="A25" s="38" t="s">
        <v>149</v>
      </c>
      <c r="B25" s="36">
        <v>-0.1925</v>
      </c>
      <c r="C25" s="36" t="s">
        <v>829</v>
      </c>
      <c r="D25" s="36" t="s">
        <v>168</v>
      </c>
      <c r="E25" s="36" t="s">
        <v>171</v>
      </c>
      <c r="F25" s="36">
        <v>0.33839999999999998</v>
      </c>
    </row>
    <row r="26" spans="1:47" x14ac:dyDescent="0.25">
      <c r="A26" s="38" t="s">
        <v>1283</v>
      </c>
      <c r="B26" s="36">
        <v>0.3145</v>
      </c>
      <c r="C26" s="36" t="s">
        <v>830</v>
      </c>
      <c r="D26" s="36" t="s">
        <v>168</v>
      </c>
      <c r="E26" s="36" t="s">
        <v>171</v>
      </c>
      <c r="F26" s="36">
        <v>7.1900000000000006E-2</v>
      </c>
    </row>
    <row r="27" spans="1:47" x14ac:dyDescent="0.25">
      <c r="A27" s="38"/>
      <c r="B27" s="36"/>
      <c r="C27" s="36"/>
      <c r="D27" s="36"/>
      <c r="E27" s="36"/>
      <c r="F27" s="36"/>
    </row>
    <row r="28" spans="1:47" x14ac:dyDescent="0.25">
      <c r="A28" s="38" t="s">
        <v>153</v>
      </c>
      <c r="B28" s="36"/>
      <c r="C28" s="36"/>
      <c r="D28" s="36"/>
      <c r="E28" s="36"/>
      <c r="F28" s="36"/>
      <c r="Q28" s="1" t="s">
        <v>59</v>
      </c>
      <c r="AH28" s="1" t="s">
        <v>59</v>
      </c>
    </row>
    <row r="29" spans="1:47" x14ac:dyDescent="0.25">
      <c r="A29" s="38" t="s">
        <v>1282</v>
      </c>
      <c r="B29" s="36">
        <v>-0.60189999999999999</v>
      </c>
      <c r="C29" s="36" t="s">
        <v>831</v>
      </c>
      <c r="D29" s="36" t="s">
        <v>134</v>
      </c>
      <c r="E29" s="36" t="s">
        <v>151</v>
      </c>
      <c r="F29" s="36">
        <v>6.9999999999999999E-4</v>
      </c>
      <c r="AC29" t="s">
        <v>101</v>
      </c>
      <c r="AD29" t="s">
        <v>85</v>
      </c>
      <c r="AT29" t="s">
        <v>101</v>
      </c>
      <c r="AU29" t="s">
        <v>85</v>
      </c>
    </row>
    <row r="30" spans="1:47" x14ac:dyDescent="0.25">
      <c r="A30" s="38" t="s">
        <v>149</v>
      </c>
      <c r="B30" s="36">
        <v>-0.25119999999999998</v>
      </c>
      <c r="C30" s="36" t="s">
        <v>832</v>
      </c>
      <c r="D30" s="36" t="s">
        <v>168</v>
      </c>
      <c r="E30" s="36" t="s">
        <v>171</v>
      </c>
      <c r="F30" s="36">
        <v>0.17030000000000001</v>
      </c>
      <c r="AC30" t="s">
        <v>73</v>
      </c>
      <c r="AD30">
        <v>439491</v>
      </c>
      <c r="AT30" t="s">
        <v>73</v>
      </c>
      <c r="AU30">
        <v>735807</v>
      </c>
    </row>
    <row r="31" spans="1:47" x14ac:dyDescent="0.25">
      <c r="A31" s="38" t="s">
        <v>1283</v>
      </c>
      <c r="B31" s="36">
        <v>0.3508</v>
      </c>
      <c r="C31" s="36" t="s">
        <v>833</v>
      </c>
      <c r="D31" s="36" t="s">
        <v>134</v>
      </c>
      <c r="E31" s="36" t="s">
        <v>175</v>
      </c>
      <c r="F31" s="36">
        <v>4.2000000000000003E-2</v>
      </c>
      <c r="AC31" t="s">
        <v>74</v>
      </c>
      <c r="AD31">
        <v>398915</v>
      </c>
      <c r="AT31" t="s">
        <v>74</v>
      </c>
      <c r="AU31">
        <v>734408</v>
      </c>
    </row>
    <row r="32" spans="1:47" x14ac:dyDescent="0.25">
      <c r="AC32" t="s">
        <v>75</v>
      </c>
      <c r="AD32">
        <v>429263</v>
      </c>
      <c r="AT32" t="s">
        <v>75</v>
      </c>
      <c r="AU32">
        <v>745914</v>
      </c>
    </row>
    <row r="33" spans="29:47" x14ac:dyDescent="0.25">
      <c r="AC33" t="s">
        <v>76</v>
      </c>
      <c r="AD33">
        <v>387414</v>
      </c>
      <c r="AT33" t="s">
        <v>76</v>
      </c>
      <c r="AU33">
        <v>762854</v>
      </c>
    </row>
    <row r="34" spans="29:47" x14ac:dyDescent="0.25">
      <c r="AC34" t="s">
        <v>77</v>
      </c>
      <c r="AD34">
        <v>451424</v>
      </c>
      <c r="AT34" t="s">
        <v>77</v>
      </c>
      <c r="AU34">
        <v>750810</v>
      </c>
    </row>
    <row r="35" spans="29:47" x14ac:dyDescent="0.25">
      <c r="AC35" t="s">
        <v>78</v>
      </c>
      <c r="AD35">
        <v>576686</v>
      </c>
      <c r="AT35" t="s">
        <v>78</v>
      </c>
      <c r="AU35">
        <v>903888</v>
      </c>
    </row>
    <row r="36" spans="29:47" x14ac:dyDescent="0.25">
      <c r="AC36" t="s">
        <v>79</v>
      </c>
      <c r="AD36">
        <v>612175</v>
      </c>
      <c r="AT36" t="s">
        <v>79</v>
      </c>
      <c r="AU36">
        <v>596783</v>
      </c>
    </row>
    <row r="37" spans="29:47" x14ac:dyDescent="0.25">
      <c r="AC37" t="s">
        <v>80</v>
      </c>
      <c r="AD37">
        <v>573300</v>
      </c>
      <c r="AT37" t="s">
        <v>80</v>
      </c>
      <c r="AU37">
        <v>434106</v>
      </c>
    </row>
    <row r="38" spans="29:47" x14ac:dyDescent="0.25">
      <c r="AC38" t="s">
        <v>81</v>
      </c>
      <c r="AD38">
        <v>522411</v>
      </c>
      <c r="AT38" t="s">
        <v>81</v>
      </c>
      <c r="AU38">
        <v>401583</v>
      </c>
    </row>
    <row r="39" spans="29:47" x14ac:dyDescent="0.25">
      <c r="AC39" t="s">
        <v>82</v>
      </c>
      <c r="AD39">
        <v>488407</v>
      </c>
      <c r="AT39" t="s">
        <v>82</v>
      </c>
      <c r="AU39">
        <v>394123</v>
      </c>
    </row>
    <row r="40" spans="29:47" x14ac:dyDescent="0.25">
      <c r="AC40" t="s">
        <v>83</v>
      </c>
      <c r="AD40">
        <v>652339</v>
      </c>
      <c r="AT40" t="s">
        <v>83</v>
      </c>
      <c r="AU40">
        <v>659915</v>
      </c>
    </row>
    <row r="41" spans="29:47" x14ac:dyDescent="0.25">
      <c r="AC41" t="s">
        <v>84</v>
      </c>
      <c r="AD41">
        <v>630532</v>
      </c>
      <c r="AT41" t="s">
        <v>84</v>
      </c>
      <c r="AU41">
        <v>728905</v>
      </c>
    </row>
  </sheetData>
  <mergeCells count="3">
    <mergeCell ref="C5:F5"/>
    <mergeCell ref="G5:J5"/>
    <mergeCell ref="K5:N5"/>
  </mergeCells>
  <phoneticPr fontId="5" type="noConversion"/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C9BF-B2A1-468B-B67B-DFFF772BAD56}">
  <dimension ref="A1:G37"/>
  <sheetViews>
    <sheetView workbookViewId="0">
      <selection activeCell="A2" sqref="A2"/>
    </sheetView>
  </sheetViews>
  <sheetFormatPr defaultColWidth="8.85546875" defaultRowHeight="15" x14ac:dyDescent="0.25"/>
  <cols>
    <col min="1" max="1" width="36" customWidth="1"/>
  </cols>
  <sheetData>
    <row r="1" spans="1:4" x14ac:dyDescent="0.25">
      <c r="A1" s="1" t="s">
        <v>1222</v>
      </c>
    </row>
    <row r="2" spans="1:4" x14ac:dyDescent="0.25">
      <c r="A2" t="s">
        <v>818</v>
      </c>
    </row>
    <row r="3" spans="1:4" x14ac:dyDescent="0.25">
      <c r="A3" t="s">
        <v>826</v>
      </c>
    </row>
    <row r="5" spans="1:4" x14ac:dyDescent="0.25">
      <c r="B5" s="39" t="s">
        <v>94</v>
      </c>
      <c r="C5" s="40" t="s">
        <v>240</v>
      </c>
      <c r="D5" s="41" t="s">
        <v>95</v>
      </c>
    </row>
    <row r="6" spans="1:4" x14ac:dyDescent="0.25">
      <c r="B6" s="45">
        <v>1.9644470000000001</v>
      </c>
      <c r="C6" s="36">
        <v>4.0067649999999997</v>
      </c>
      <c r="D6" s="46">
        <v>2.463279</v>
      </c>
    </row>
    <row r="7" spans="1:4" x14ac:dyDescent="0.25">
      <c r="B7" s="45">
        <v>0.87081399999999998</v>
      </c>
      <c r="C7" s="36">
        <v>1.1200209999999999</v>
      </c>
      <c r="D7" s="46">
        <v>0.95241399999999998</v>
      </c>
    </row>
    <row r="8" spans="1:4" x14ac:dyDescent="0.25">
      <c r="B8" s="45">
        <v>1.158908</v>
      </c>
      <c r="C8" s="36">
        <v>1.314316</v>
      </c>
      <c r="D8" s="46">
        <v>1.0221629999999999</v>
      </c>
    </row>
    <row r="9" spans="1:4" x14ac:dyDescent="0.25">
      <c r="B9" s="45">
        <v>1.306111</v>
      </c>
      <c r="C9" s="36">
        <v>2.0303650000000002</v>
      </c>
      <c r="D9" s="46">
        <v>1.2725519999999999</v>
      </c>
    </row>
    <row r="10" spans="1:4" x14ac:dyDescent="0.25">
      <c r="B10" s="45">
        <v>1.2289399999999999</v>
      </c>
      <c r="C10" s="36">
        <v>2.3811770000000001</v>
      </c>
      <c r="D10" s="46">
        <v>1.815596</v>
      </c>
    </row>
    <row r="11" spans="1:4" x14ac:dyDescent="0.25">
      <c r="B11" s="45">
        <v>1.576222</v>
      </c>
      <c r="C11" s="36">
        <v>2.629372</v>
      </c>
      <c r="D11" s="46">
        <v>1.6950959999999999</v>
      </c>
    </row>
    <row r="12" spans="1:4" x14ac:dyDescent="0.25">
      <c r="B12" s="45">
        <v>1.006615</v>
      </c>
      <c r="C12" s="36">
        <v>2.1422650000000001</v>
      </c>
      <c r="D12" s="46">
        <v>1.028411</v>
      </c>
    </row>
    <row r="13" spans="1:4" x14ac:dyDescent="0.25">
      <c r="B13" s="47">
        <v>0.41078999999999999</v>
      </c>
      <c r="C13" s="48">
        <v>5.746264</v>
      </c>
      <c r="D13" s="49">
        <v>3.0459879999999999</v>
      </c>
    </row>
    <row r="15" spans="1:4" x14ac:dyDescent="0.25">
      <c r="A15" s="38" t="s">
        <v>186</v>
      </c>
      <c r="B15" s="36"/>
    </row>
    <row r="16" spans="1:4" x14ac:dyDescent="0.25">
      <c r="A16" s="38" t="s">
        <v>187</v>
      </c>
      <c r="B16" s="36" t="s">
        <v>134</v>
      </c>
    </row>
    <row r="17" spans="1:6" x14ac:dyDescent="0.25">
      <c r="A17" s="38" t="s">
        <v>188</v>
      </c>
      <c r="B17" s="36">
        <v>4.9409999999999998</v>
      </c>
    </row>
    <row r="18" spans="1:6" x14ac:dyDescent="0.25">
      <c r="A18" s="38" t="s">
        <v>189</v>
      </c>
      <c r="B18" s="36">
        <v>1.6000000000000001E-3</v>
      </c>
    </row>
    <row r="19" spans="1:6" x14ac:dyDescent="0.25">
      <c r="A19" s="38" t="s">
        <v>190</v>
      </c>
      <c r="B19" s="36" t="s">
        <v>159</v>
      </c>
    </row>
    <row r="20" spans="1:6" x14ac:dyDescent="0.25">
      <c r="A20" s="38" t="s">
        <v>191</v>
      </c>
      <c r="B20" s="36" t="s">
        <v>134</v>
      </c>
    </row>
    <row r="21" spans="1:6" x14ac:dyDescent="0.25">
      <c r="A21" s="38" t="s">
        <v>193</v>
      </c>
      <c r="B21" s="36">
        <v>0.4138</v>
      </c>
    </row>
    <row r="22" spans="1:6" x14ac:dyDescent="0.25">
      <c r="A22" s="38"/>
      <c r="B22" s="36"/>
    </row>
    <row r="23" spans="1:6" x14ac:dyDescent="0.25">
      <c r="A23" s="38" t="s">
        <v>194</v>
      </c>
      <c r="B23" s="36"/>
    </row>
    <row r="24" spans="1:6" x14ac:dyDescent="0.25">
      <c r="A24" s="38" t="s">
        <v>188</v>
      </c>
      <c r="B24" s="36">
        <v>6.8170000000000002</v>
      </c>
    </row>
    <row r="25" spans="1:6" x14ac:dyDescent="0.25">
      <c r="A25" s="38" t="s">
        <v>189</v>
      </c>
      <c r="B25" s="36" t="s">
        <v>132</v>
      </c>
    </row>
    <row r="26" spans="1:6" x14ac:dyDescent="0.25">
      <c r="A26" s="38" t="s">
        <v>190</v>
      </c>
      <c r="B26" s="36" t="s">
        <v>133</v>
      </c>
    </row>
    <row r="27" spans="1:6" x14ac:dyDescent="0.25">
      <c r="A27" s="38" t="s">
        <v>195</v>
      </c>
      <c r="B27" s="36" t="s">
        <v>134</v>
      </c>
    </row>
    <row r="28" spans="1:6" x14ac:dyDescent="0.25">
      <c r="A28" s="38" t="s">
        <v>193</v>
      </c>
      <c r="B28" s="36">
        <v>0.44419999999999998</v>
      </c>
    </row>
    <row r="30" spans="1:6" x14ac:dyDescent="0.25">
      <c r="A30" s="38" t="s">
        <v>138</v>
      </c>
      <c r="B30" s="36">
        <v>1</v>
      </c>
      <c r="C30" s="36"/>
      <c r="D30" s="36"/>
      <c r="E30" s="36"/>
      <c r="F30" s="36"/>
    </row>
    <row r="31" spans="1:6" x14ac:dyDescent="0.25">
      <c r="A31" s="38" t="s">
        <v>139</v>
      </c>
      <c r="B31" s="36">
        <v>15</v>
      </c>
      <c r="C31" s="36"/>
      <c r="D31" s="36"/>
      <c r="E31" s="36"/>
      <c r="F31" s="36"/>
    </row>
    <row r="32" spans="1:6" x14ac:dyDescent="0.25">
      <c r="A32" s="38" t="s">
        <v>140</v>
      </c>
      <c r="B32" s="36">
        <v>0.05</v>
      </c>
      <c r="C32" s="36"/>
      <c r="D32" s="36"/>
      <c r="E32" s="36"/>
      <c r="F32" s="36"/>
    </row>
    <row r="33" spans="1:7" x14ac:dyDescent="0.25">
      <c r="A33" s="38"/>
      <c r="B33" s="36"/>
      <c r="C33" s="36"/>
      <c r="D33" s="36"/>
      <c r="E33" s="36"/>
      <c r="F33" s="36"/>
    </row>
    <row r="34" spans="1:7" x14ac:dyDescent="0.25">
      <c r="A34" s="38" t="s">
        <v>173</v>
      </c>
      <c r="B34" s="36" t="s">
        <v>142</v>
      </c>
      <c r="C34" s="36" t="s">
        <v>143</v>
      </c>
      <c r="D34" s="36" t="s">
        <v>144</v>
      </c>
      <c r="E34" s="36" t="s">
        <v>145</v>
      </c>
      <c r="F34" s="36" t="s">
        <v>146</v>
      </c>
    </row>
    <row r="35" spans="1:7" x14ac:dyDescent="0.25">
      <c r="A35" s="38" t="s">
        <v>242</v>
      </c>
      <c r="B35" s="36">
        <v>-1.4810000000000001</v>
      </c>
      <c r="C35" s="36" t="s">
        <v>835</v>
      </c>
      <c r="D35" s="36" t="s">
        <v>134</v>
      </c>
      <c r="E35" s="36" t="s">
        <v>151</v>
      </c>
      <c r="F35" s="36">
        <v>8.0000000000000004E-4</v>
      </c>
      <c r="G35" s="36" t="s">
        <v>219</v>
      </c>
    </row>
    <row r="36" spans="1:7" x14ac:dyDescent="0.25">
      <c r="A36" s="38" t="s">
        <v>220</v>
      </c>
      <c r="B36" s="36">
        <v>-0.47160000000000002</v>
      </c>
      <c r="C36" s="36" t="s">
        <v>836</v>
      </c>
      <c r="D36" s="36" t="s">
        <v>168</v>
      </c>
      <c r="E36" s="36" t="s">
        <v>171</v>
      </c>
      <c r="F36" s="36">
        <v>0.69789999999999996</v>
      </c>
      <c r="G36" s="36" t="s">
        <v>222</v>
      </c>
    </row>
    <row r="37" spans="1:7" x14ac:dyDescent="0.25">
      <c r="A37" s="38" t="s">
        <v>245</v>
      </c>
      <c r="B37" s="36">
        <v>1.0089999999999999</v>
      </c>
      <c r="C37" s="36" t="s">
        <v>837</v>
      </c>
      <c r="D37" s="36" t="s">
        <v>134</v>
      </c>
      <c r="E37" s="36" t="s">
        <v>175</v>
      </c>
      <c r="F37" s="36">
        <v>4.07E-2</v>
      </c>
      <c r="G37" s="36" t="s">
        <v>225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24FA-9746-4E53-A0E3-8B00056B9C43}">
  <dimension ref="A1:BT57"/>
  <sheetViews>
    <sheetView topLeftCell="J1" zoomScale="110" zoomScaleNormal="110" workbookViewId="0">
      <selection activeCell="AA2" sqref="AA2"/>
    </sheetView>
  </sheetViews>
  <sheetFormatPr defaultColWidth="8.85546875" defaultRowHeight="15" x14ac:dyDescent="0.25"/>
  <cols>
    <col min="1" max="1" width="37" customWidth="1"/>
    <col min="21" max="21" width="9.140625" style="13"/>
  </cols>
  <sheetData>
    <row r="1" spans="1:72" ht="15.75" x14ac:dyDescent="0.25">
      <c r="A1" s="1" t="s">
        <v>1224</v>
      </c>
      <c r="W1" s="87" t="s">
        <v>50</v>
      </c>
      <c r="X1" s="88">
        <v>1</v>
      </c>
      <c r="Y1" s="89">
        <v>2</v>
      </c>
      <c r="Z1" s="89">
        <v>3</v>
      </c>
      <c r="AA1" s="89">
        <v>4</v>
      </c>
      <c r="AB1" s="89">
        <v>5</v>
      </c>
      <c r="AC1" s="89">
        <v>6</v>
      </c>
      <c r="AD1" s="89">
        <v>7</v>
      </c>
      <c r="AE1" s="89">
        <v>8</v>
      </c>
      <c r="AF1" s="89">
        <v>9</v>
      </c>
      <c r="AG1" s="89">
        <v>10</v>
      </c>
      <c r="AH1" s="89">
        <v>11</v>
      </c>
      <c r="AI1" s="89">
        <v>12</v>
      </c>
      <c r="AJ1" s="89">
        <v>13</v>
      </c>
      <c r="AK1" s="89">
        <v>14</v>
      </c>
      <c r="AL1" s="90">
        <v>15</v>
      </c>
      <c r="AN1" s="87" t="s">
        <v>50</v>
      </c>
      <c r="AO1" s="88">
        <v>1</v>
      </c>
      <c r="AP1" s="89">
        <v>2</v>
      </c>
      <c r="AQ1" s="89">
        <v>3</v>
      </c>
      <c r="AR1" s="89">
        <v>4</v>
      </c>
      <c r="AS1" s="89">
        <v>5</v>
      </c>
      <c r="AT1" s="89">
        <v>6</v>
      </c>
      <c r="AU1" s="89">
        <v>7</v>
      </c>
      <c r="AV1" s="89">
        <v>8</v>
      </c>
      <c r="AW1" s="89">
        <v>9</v>
      </c>
      <c r="AX1" s="89">
        <v>10</v>
      </c>
      <c r="AY1" s="89">
        <v>11</v>
      </c>
      <c r="AZ1" s="89">
        <v>12</v>
      </c>
      <c r="BA1" s="89">
        <v>13</v>
      </c>
      <c r="BB1" s="89">
        <v>14</v>
      </c>
      <c r="BC1" s="90">
        <v>15</v>
      </c>
      <c r="BE1" s="87" t="s">
        <v>50</v>
      </c>
      <c r="BF1" s="88">
        <v>1</v>
      </c>
      <c r="BG1" s="89">
        <v>2</v>
      </c>
      <c r="BH1" s="89">
        <v>3</v>
      </c>
      <c r="BI1" s="89">
        <v>4</v>
      </c>
      <c r="BJ1" s="89">
        <v>5</v>
      </c>
      <c r="BK1" s="89">
        <v>6</v>
      </c>
      <c r="BL1" s="89">
        <v>7</v>
      </c>
      <c r="BM1" s="89">
        <v>8</v>
      </c>
      <c r="BN1" s="89">
        <v>9</v>
      </c>
      <c r="BO1" s="89">
        <v>10</v>
      </c>
      <c r="BP1" s="89">
        <v>11</v>
      </c>
      <c r="BQ1" s="89">
        <v>12</v>
      </c>
      <c r="BR1" s="89">
        <v>13</v>
      </c>
      <c r="BS1" s="89">
        <v>14</v>
      </c>
      <c r="BT1" s="90">
        <v>15</v>
      </c>
    </row>
    <row r="2" spans="1:72" ht="29.25" x14ac:dyDescent="0.25">
      <c r="A2" t="s">
        <v>840</v>
      </c>
      <c r="W2" s="91" t="s">
        <v>448</v>
      </c>
      <c r="X2" s="120" t="s">
        <v>51</v>
      </c>
      <c r="Y2" s="140" t="s">
        <v>509</v>
      </c>
      <c r="Z2" s="141" t="s">
        <v>467</v>
      </c>
      <c r="AA2" s="140" t="s">
        <v>1297</v>
      </c>
      <c r="AB2" s="141" t="s">
        <v>1287</v>
      </c>
      <c r="AC2" s="140" t="s">
        <v>510</v>
      </c>
      <c r="AD2" s="141" t="s">
        <v>469</v>
      </c>
      <c r="AE2" s="132" t="s">
        <v>51</v>
      </c>
      <c r="AF2" s="140" t="s">
        <v>509</v>
      </c>
      <c r="AG2" s="141" t="s">
        <v>467</v>
      </c>
      <c r="AH2" s="140" t="s">
        <v>1297</v>
      </c>
      <c r="AI2" s="141" t="s">
        <v>1287</v>
      </c>
      <c r="AJ2" s="140" t="s">
        <v>510</v>
      </c>
      <c r="AK2" s="141" t="s">
        <v>469</v>
      </c>
      <c r="AL2" s="139"/>
      <c r="AN2" s="91" t="s">
        <v>455</v>
      </c>
      <c r="AO2" s="120" t="s">
        <v>51</v>
      </c>
      <c r="AP2" s="140" t="s">
        <v>509</v>
      </c>
      <c r="AQ2" s="141" t="s">
        <v>467</v>
      </c>
      <c r="AR2" s="140" t="s">
        <v>1297</v>
      </c>
      <c r="AS2" s="141" t="s">
        <v>1287</v>
      </c>
      <c r="AT2" s="140" t="s">
        <v>510</v>
      </c>
      <c r="AU2" s="141" t="s">
        <v>469</v>
      </c>
      <c r="AV2" s="132" t="s">
        <v>51</v>
      </c>
      <c r="AW2" s="140" t="s">
        <v>509</v>
      </c>
      <c r="AX2" s="141" t="s">
        <v>467</v>
      </c>
      <c r="AY2" s="140" t="s">
        <v>1297</v>
      </c>
      <c r="AZ2" s="141" t="s">
        <v>1287</v>
      </c>
      <c r="BA2" s="140" t="s">
        <v>510</v>
      </c>
      <c r="BB2" s="141" t="s">
        <v>469</v>
      </c>
      <c r="BC2" s="139"/>
      <c r="BE2" s="91" t="s">
        <v>456</v>
      </c>
      <c r="BF2" s="120" t="s">
        <v>51</v>
      </c>
      <c r="BG2" s="140" t="s">
        <v>509</v>
      </c>
      <c r="BH2" s="141" t="s">
        <v>467</v>
      </c>
      <c r="BI2" s="140" t="s">
        <v>1297</v>
      </c>
      <c r="BJ2" s="141" t="s">
        <v>1287</v>
      </c>
      <c r="BK2" s="140" t="s">
        <v>510</v>
      </c>
      <c r="BL2" s="141" t="s">
        <v>469</v>
      </c>
      <c r="BM2" s="132" t="s">
        <v>51</v>
      </c>
      <c r="BN2" s="140" t="s">
        <v>509</v>
      </c>
      <c r="BO2" s="141" t="s">
        <v>467</v>
      </c>
      <c r="BP2" s="140" t="s">
        <v>1297</v>
      </c>
      <c r="BQ2" s="141" t="s">
        <v>1287</v>
      </c>
      <c r="BR2" s="140" t="s">
        <v>510</v>
      </c>
      <c r="BS2" s="141" t="s">
        <v>469</v>
      </c>
      <c r="BT2" s="139"/>
    </row>
    <row r="3" spans="1:72" x14ac:dyDescent="0.25">
      <c r="A3" t="s">
        <v>653</v>
      </c>
      <c r="W3" s="92"/>
      <c r="X3" s="93"/>
      <c r="Y3" s="217" t="s">
        <v>453</v>
      </c>
      <c r="Z3" s="218"/>
      <c r="AA3" s="218"/>
      <c r="AB3" s="218"/>
      <c r="AC3" s="218"/>
      <c r="AD3" s="219"/>
      <c r="AE3" s="94"/>
      <c r="AF3" s="217" t="s">
        <v>122</v>
      </c>
      <c r="AG3" s="218"/>
      <c r="AH3" s="218"/>
      <c r="AI3" s="218"/>
      <c r="AJ3" s="218"/>
      <c r="AK3" s="219"/>
      <c r="AL3" s="95"/>
      <c r="AN3" s="92"/>
      <c r="AO3" s="93"/>
      <c r="AP3" s="217" t="s">
        <v>453</v>
      </c>
      <c r="AQ3" s="218"/>
      <c r="AR3" s="218"/>
      <c r="AS3" s="218"/>
      <c r="AT3" s="218"/>
      <c r="AU3" s="219"/>
      <c r="AV3" s="94"/>
      <c r="AW3" s="217" t="s">
        <v>122</v>
      </c>
      <c r="AX3" s="218"/>
      <c r="AY3" s="218"/>
      <c r="AZ3" s="218"/>
      <c r="BA3" s="218"/>
      <c r="BB3" s="219"/>
      <c r="BC3" s="95"/>
      <c r="BE3" s="92"/>
      <c r="BF3" s="93"/>
      <c r="BG3" s="217" t="s">
        <v>453</v>
      </c>
      <c r="BH3" s="218"/>
      <c r="BI3" s="218"/>
      <c r="BJ3" s="218"/>
      <c r="BK3" s="218"/>
      <c r="BL3" s="219"/>
      <c r="BM3" s="94"/>
      <c r="BN3" s="217" t="s">
        <v>122</v>
      </c>
      <c r="BO3" s="218"/>
      <c r="BP3" s="218"/>
      <c r="BQ3" s="218"/>
      <c r="BR3" s="218"/>
      <c r="BS3" s="219"/>
      <c r="BT3" s="95"/>
    </row>
    <row r="5" spans="1:72" x14ac:dyDescent="0.25">
      <c r="B5" s="39"/>
      <c r="C5" s="185" t="s">
        <v>509</v>
      </c>
      <c r="D5" s="186"/>
      <c r="E5" s="187"/>
      <c r="F5" s="186" t="s">
        <v>467</v>
      </c>
      <c r="G5" s="186"/>
      <c r="H5" s="186"/>
      <c r="I5" s="185" t="s">
        <v>1297</v>
      </c>
      <c r="J5" s="186"/>
      <c r="K5" s="187"/>
      <c r="L5" s="186" t="s">
        <v>1287</v>
      </c>
      <c r="M5" s="186"/>
      <c r="N5" s="186"/>
      <c r="O5" s="185" t="s">
        <v>510</v>
      </c>
      <c r="P5" s="186"/>
      <c r="Q5" s="187"/>
      <c r="R5" s="186" t="s">
        <v>469</v>
      </c>
      <c r="S5" s="186"/>
      <c r="T5" s="187"/>
      <c r="W5" s="1" t="s">
        <v>659</v>
      </c>
      <c r="AN5" s="1" t="s">
        <v>659</v>
      </c>
      <c r="BE5" s="1" t="s">
        <v>659</v>
      </c>
    </row>
    <row r="6" spans="1:72" x14ac:dyDescent="0.25">
      <c r="B6" s="85" t="s">
        <v>121</v>
      </c>
      <c r="C6" s="45">
        <v>0.49275000000000002</v>
      </c>
      <c r="D6" s="36">
        <v>1.0146869999999999</v>
      </c>
      <c r="E6" s="46">
        <v>0.59757000000000005</v>
      </c>
      <c r="F6" s="36">
        <v>1.0300119999999999</v>
      </c>
      <c r="G6" s="36">
        <v>1.2053320000000001</v>
      </c>
      <c r="H6" s="36">
        <v>0.90737000000000001</v>
      </c>
      <c r="I6" s="45">
        <v>1.3338399999999999</v>
      </c>
      <c r="J6" s="36">
        <v>1.3998919999999999</v>
      </c>
      <c r="K6" s="46">
        <v>1.3508690000000001</v>
      </c>
      <c r="L6" s="36">
        <v>1.4365250000000001</v>
      </c>
      <c r="M6" s="36">
        <v>1.4794309999999999</v>
      </c>
      <c r="N6" s="36">
        <v>1.6777770000000001</v>
      </c>
      <c r="O6" s="45">
        <v>1.0781689999999999</v>
      </c>
      <c r="P6" s="36">
        <v>0.92488599999999999</v>
      </c>
      <c r="Q6" s="46">
        <v>1.0012779999999999</v>
      </c>
      <c r="R6" s="36">
        <v>0.87486799999999998</v>
      </c>
      <c r="S6" s="36">
        <v>0.74336599999999997</v>
      </c>
      <c r="T6" s="46">
        <v>0.77405999999999997</v>
      </c>
      <c r="AI6" t="s">
        <v>101</v>
      </c>
      <c r="AJ6" t="s">
        <v>85</v>
      </c>
      <c r="AZ6" t="s">
        <v>101</v>
      </c>
      <c r="BA6" t="s">
        <v>85</v>
      </c>
      <c r="BQ6" t="s">
        <v>101</v>
      </c>
      <c r="BR6" t="s">
        <v>85</v>
      </c>
    </row>
    <row r="7" spans="1:72" x14ac:dyDescent="0.25">
      <c r="B7" s="86" t="s">
        <v>122</v>
      </c>
      <c r="C7" s="47">
        <v>0.78571599999999997</v>
      </c>
      <c r="D7" s="48">
        <v>1.18957</v>
      </c>
      <c r="E7" s="49">
        <v>0.82411699999999999</v>
      </c>
      <c r="F7" s="48">
        <v>1.027952</v>
      </c>
      <c r="G7" s="48">
        <v>0.911385</v>
      </c>
      <c r="H7" s="48">
        <v>0.92347599999999996</v>
      </c>
      <c r="I7" s="47">
        <v>1.2358750000000001</v>
      </c>
      <c r="J7" s="48">
        <v>1.5333159999999999</v>
      </c>
      <c r="K7" s="49">
        <v>1.1869460000000001</v>
      </c>
      <c r="L7" s="48">
        <v>1.2957989999999999</v>
      </c>
      <c r="M7" s="48">
        <v>1.6230530000000001</v>
      </c>
      <c r="N7" s="48">
        <v>1.275288</v>
      </c>
      <c r="O7" s="47">
        <v>1.0165630000000001</v>
      </c>
      <c r="P7" s="48">
        <v>1.037587</v>
      </c>
      <c r="Q7" s="49">
        <v>0.98015600000000003</v>
      </c>
      <c r="R7" s="48">
        <v>0.87467700000000004</v>
      </c>
      <c r="S7" s="48">
        <v>1.0853839999999999</v>
      </c>
      <c r="T7" s="49">
        <v>0.91346099999999997</v>
      </c>
      <c r="AI7" t="s">
        <v>73</v>
      </c>
      <c r="AJ7">
        <v>341079</v>
      </c>
      <c r="AZ7" t="s">
        <v>73</v>
      </c>
      <c r="BA7">
        <v>685086</v>
      </c>
      <c r="BQ7" t="s">
        <v>73</v>
      </c>
      <c r="BR7">
        <v>445264</v>
      </c>
    </row>
    <row r="8" spans="1:72" x14ac:dyDescent="0.25">
      <c r="AI8" t="s">
        <v>74</v>
      </c>
      <c r="AJ8">
        <v>733087</v>
      </c>
      <c r="AZ8" t="s">
        <v>74</v>
      </c>
      <c r="BA8">
        <v>757727</v>
      </c>
      <c r="BQ8" t="s">
        <v>74</v>
      </c>
      <c r="BR8">
        <v>606015</v>
      </c>
    </row>
    <row r="9" spans="1:72" x14ac:dyDescent="0.25">
      <c r="A9" s="38" t="s">
        <v>165</v>
      </c>
      <c r="B9" s="36" t="s">
        <v>166</v>
      </c>
      <c r="C9" s="36"/>
      <c r="D9" s="36"/>
      <c r="E9" s="36"/>
      <c r="AI9" t="s">
        <v>75</v>
      </c>
      <c r="AJ9">
        <v>895556</v>
      </c>
      <c r="AZ9" t="s">
        <v>75</v>
      </c>
      <c r="BA9">
        <v>801301</v>
      </c>
      <c r="BQ9" t="s">
        <v>75</v>
      </c>
      <c r="BR9">
        <v>803552</v>
      </c>
    </row>
    <row r="10" spans="1:72" x14ac:dyDescent="0.25">
      <c r="A10" s="38" t="s">
        <v>167</v>
      </c>
      <c r="B10" s="36" t="s">
        <v>134</v>
      </c>
      <c r="C10" s="36"/>
      <c r="D10" s="36"/>
      <c r="E10" s="36"/>
      <c r="AI10" t="s">
        <v>76</v>
      </c>
      <c r="AJ10">
        <v>795618</v>
      </c>
      <c r="AZ10" t="s">
        <v>76</v>
      </c>
      <c r="BA10">
        <v>870635</v>
      </c>
      <c r="BQ10" t="s">
        <v>76</v>
      </c>
      <c r="BR10">
        <v>789931</v>
      </c>
    </row>
    <row r="11" spans="1:72" x14ac:dyDescent="0.25">
      <c r="A11" s="38" t="s">
        <v>125</v>
      </c>
      <c r="B11" s="36">
        <v>0.05</v>
      </c>
      <c r="C11" s="36"/>
      <c r="D11" s="36"/>
      <c r="E11" s="36"/>
      <c r="AI11" t="s">
        <v>77</v>
      </c>
      <c r="AJ11">
        <v>699434</v>
      </c>
      <c r="AZ11" t="s">
        <v>77</v>
      </c>
      <c r="BA11">
        <v>614543</v>
      </c>
      <c r="BQ11" t="s">
        <v>77</v>
      </c>
      <c r="BR11">
        <v>592100</v>
      </c>
    </row>
    <row r="12" spans="1:72" x14ac:dyDescent="0.25">
      <c r="A12" s="38"/>
      <c r="B12" s="36"/>
      <c r="C12" s="36"/>
      <c r="D12" s="36"/>
      <c r="E12" s="36"/>
      <c r="AI12" t="s">
        <v>78</v>
      </c>
      <c r="AJ12">
        <v>647251</v>
      </c>
      <c r="AZ12" t="s">
        <v>78</v>
      </c>
      <c r="BA12">
        <v>487002</v>
      </c>
      <c r="BQ12" t="s">
        <v>78</v>
      </c>
      <c r="BR12">
        <v>479746</v>
      </c>
    </row>
    <row r="13" spans="1:72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AI13" t="s">
        <v>79</v>
      </c>
      <c r="AJ13">
        <v>552719</v>
      </c>
      <c r="AZ13" t="s">
        <v>79</v>
      </c>
      <c r="BA13">
        <v>792776</v>
      </c>
      <c r="BQ13" t="s">
        <v>79</v>
      </c>
      <c r="BR13">
        <v>611194</v>
      </c>
    </row>
    <row r="14" spans="1:72" x14ac:dyDescent="0.25">
      <c r="A14" s="38" t="s">
        <v>470</v>
      </c>
      <c r="B14" s="36">
        <v>5.78</v>
      </c>
      <c r="C14" s="36">
        <v>0.15279999999999999</v>
      </c>
      <c r="D14" s="36" t="s">
        <v>171</v>
      </c>
      <c r="E14" s="36" t="s">
        <v>168</v>
      </c>
      <c r="AI14" t="s">
        <v>80</v>
      </c>
      <c r="AJ14">
        <v>728702</v>
      </c>
      <c r="AZ14" t="s">
        <v>80</v>
      </c>
      <c r="BA14">
        <v>545069</v>
      </c>
      <c r="BQ14" t="s">
        <v>80</v>
      </c>
      <c r="BR14">
        <v>641576</v>
      </c>
    </row>
    <row r="15" spans="1:72" x14ac:dyDescent="0.25">
      <c r="A15" s="38" t="s">
        <v>471</v>
      </c>
      <c r="B15" s="36">
        <v>0.1615</v>
      </c>
      <c r="C15" s="36">
        <v>0.77690000000000003</v>
      </c>
      <c r="D15" s="36" t="s">
        <v>171</v>
      </c>
      <c r="E15" s="36" t="s">
        <v>168</v>
      </c>
      <c r="AI15" t="s">
        <v>81</v>
      </c>
      <c r="AJ15">
        <v>802345</v>
      </c>
      <c r="AZ15" t="s">
        <v>81</v>
      </c>
      <c r="BA15">
        <v>899923</v>
      </c>
      <c r="BQ15" t="s">
        <v>81</v>
      </c>
      <c r="BR15">
        <v>798208</v>
      </c>
    </row>
    <row r="16" spans="1:72" x14ac:dyDescent="0.25">
      <c r="A16" s="38" t="s">
        <v>427</v>
      </c>
      <c r="B16" s="36">
        <v>74.39</v>
      </c>
      <c r="C16" s="36" t="s">
        <v>132</v>
      </c>
      <c r="D16" s="36" t="s">
        <v>133</v>
      </c>
      <c r="E16" s="36" t="s">
        <v>134</v>
      </c>
      <c r="AI16" t="s">
        <v>82</v>
      </c>
      <c r="AJ16">
        <v>859672</v>
      </c>
      <c r="AZ16" t="s">
        <v>82</v>
      </c>
      <c r="BA16">
        <v>850238</v>
      </c>
      <c r="BQ16" t="s">
        <v>82</v>
      </c>
      <c r="BR16">
        <v>843037</v>
      </c>
    </row>
    <row r="17" spans="1:70" x14ac:dyDescent="0.25">
      <c r="A17" s="38" t="s">
        <v>172</v>
      </c>
      <c r="B17" s="36">
        <v>7.0339999999999998</v>
      </c>
      <c r="C17" s="36">
        <v>5.4800000000000001E-2</v>
      </c>
      <c r="D17" s="36" t="s">
        <v>171</v>
      </c>
      <c r="E17" s="36" t="s">
        <v>168</v>
      </c>
      <c r="AI17" t="s">
        <v>83</v>
      </c>
      <c r="AJ17">
        <v>685429</v>
      </c>
      <c r="AZ17" t="s">
        <v>83</v>
      </c>
      <c r="BA17">
        <v>624499</v>
      </c>
      <c r="BQ17" t="s">
        <v>83</v>
      </c>
      <c r="BR17">
        <v>736646</v>
      </c>
    </row>
    <row r="18" spans="1:70" x14ac:dyDescent="0.25">
      <c r="AI18" t="s">
        <v>84</v>
      </c>
      <c r="AJ18">
        <v>545354</v>
      </c>
      <c r="AZ18" t="s">
        <v>84</v>
      </c>
      <c r="BA18">
        <v>656743</v>
      </c>
      <c r="BQ18" t="s">
        <v>84</v>
      </c>
      <c r="BR18">
        <v>725905</v>
      </c>
    </row>
    <row r="19" spans="1:70" x14ac:dyDescent="0.25">
      <c r="A19" s="38" t="s">
        <v>138</v>
      </c>
      <c r="B19" s="36">
        <v>2</v>
      </c>
      <c r="C19" s="36"/>
      <c r="D19" s="36"/>
      <c r="E19" s="36"/>
      <c r="F19" s="36"/>
    </row>
    <row r="20" spans="1:70" x14ac:dyDescent="0.25">
      <c r="A20" s="38" t="s">
        <v>139</v>
      </c>
      <c r="B20" s="36">
        <v>15</v>
      </c>
      <c r="C20" s="36"/>
      <c r="D20" s="36"/>
      <c r="E20" s="36"/>
      <c r="F20" s="36"/>
    </row>
    <row r="21" spans="1:70" x14ac:dyDescent="0.25">
      <c r="A21" s="38" t="s">
        <v>140</v>
      </c>
      <c r="B21" s="36">
        <v>0.05</v>
      </c>
      <c r="C21" s="36"/>
      <c r="D21" s="36"/>
      <c r="E21" s="36"/>
      <c r="F21" s="36"/>
    </row>
    <row r="22" spans="1:70" x14ac:dyDescent="0.25">
      <c r="A22" s="38"/>
      <c r="B22" s="36"/>
      <c r="C22" s="36"/>
      <c r="D22" s="36"/>
      <c r="E22" s="36"/>
      <c r="F22" s="36"/>
    </row>
    <row r="23" spans="1:70" x14ac:dyDescent="0.25">
      <c r="A23" s="38" t="s">
        <v>173</v>
      </c>
      <c r="B23" s="36" t="s">
        <v>142</v>
      </c>
      <c r="C23" s="36" t="s">
        <v>143</v>
      </c>
      <c r="D23" s="36" t="s">
        <v>144</v>
      </c>
      <c r="E23" s="36" t="s">
        <v>145</v>
      </c>
      <c r="F23" s="36" t="s">
        <v>146</v>
      </c>
    </row>
    <row r="24" spans="1:70" x14ac:dyDescent="0.25">
      <c r="A24" s="38"/>
      <c r="B24" s="36"/>
      <c r="C24" s="36"/>
      <c r="D24" s="36"/>
      <c r="E24" s="36"/>
      <c r="F24" s="36"/>
    </row>
    <row r="25" spans="1:70" x14ac:dyDescent="0.25">
      <c r="A25" s="38" t="s">
        <v>147</v>
      </c>
      <c r="B25" s="36"/>
      <c r="C25" s="36"/>
      <c r="D25" s="36"/>
      <c r="E25" s="36"/>
      <c r="F25" s="36"/>
    </row>
    <row r="26" spans="1:70" x14ac:dyDescent="0.25">
      <c r="A26" s="38" t="s">
        <v>841</v>
      </c>
      <c r="B26" s="36">
        <v>-0.34589999999999999</v>
      </c>
      <c r="C26" s="36" t="s">
        <v>842</v>
      </c>
      <c r="D26" s="36" t="s">
        <v>134</v>
      </c>
      <c r="E26" s="36" t="s">
        <v>175</v>
      </c>
      <c r="F26" s="36">
        <v>4.1700000000000001E-2</v>
      </c>
    </row>
    <row r="27" spans="1:70" x14ac:dyDescent="0.25">
      <c r="A27" s="38" t="s">
        <v>1320</v>
      </c>
      <c r="B27" s="36">
        <v>-0.65990000000000004</v>
      </c>
      <c r="C27" s="36" t="s">
        <v>843</v>
      </c>
      <c r="D27" s="36" t="s">
        <v>134</v>
      </c>
      <c r="E27" s="36" t="s">
        <v>133</v>
      </c>
      <c r="F27" s="36" t="s">
        <v>132</v>
      </c>
    </row>
    <row r="28" spans="1:70" x14ac:dyDescent="0.25">
      <c r="A28" s="38" t="s">
        <v>1321</v>
      </c>
      <c r="B28" s="36">
        <v>-0.8296</v>
      </c>
      <c r="C28" s="36" t="s">
        <v>844</v>
      </c>
      <c r="D28" s="36" t="s">
        <v>134</v>
      </c>
      <c r="E28" s="36" t="s">
        <v>133</v>
      </c>
      <c r="F28" s="36" t="s">
        <v>132</v>
      </c>
    </row>
    <row r="29" spans="1:70" x14ac:dyDescent="0.25">
      <c r="A29" s="38" t="s">
        <v>845</v>
      </c>
      <c r="B29" s="36">
        <v>-0.29980000000000001</v>
      </c>
      <c r="C29" s="36" t="s">
        <v>846</v>
      </c>
      <c r="D29" s="36" t="s">
        <v>168</v>
      </c>
      <c r="E29" s="36" t="s">
        <v>171</v>
      </c>
      <c r="F29" s="36">
        <v>9.8500000000000004E-2</v>
      </c>
      <c r="W29" s="1" t="s">
        <v>59</v>
      </c>
      <c r="AN29" s="1" t="s">
        <v>59</v>
      </c>
      <c r="BE29" s="1" t="s">
        <v>59</v>
      </c>
    </row>
    <row r="30" spans="1:70" x14ac:dyDescent="0.25">
      <c r="A30" s="38" t="s">
        <v>847</v>
      </c>
      <c r="B30" s="36">
        <v>-9.5759999999999998E-2</v>
      </c>
      <c r="C30" s="36" t="s">
        <v>848</v>
      </c>
      <c r="D30" s="36" t="s">
        <v>168</v>
      </c>
      <c r="E30" s="36" t="s">
        <v>171</v>
      </c>
      <c r="F30" s="36">
        <v>0.94330000000000003</v>
      </c>
      <c r="AI30" t="s">
        <v>101</v>
      </c>
      <c r="AJ30" t="s">
        <v>85</v>
      </c>
      <c r="AZ30" t="s">
        <v>101</v>
      </c>
      <c r="BA30" t="s">
        <v>85</v>
      </c>
      <c r="BQ30" t="s">
        <v>101</v>
      </c>
      <c r="BR30" t="s">
        <v>85</v>
      </c>
    </row>
    <row r="31" spans="1:70" x14ac:dyDescent="0.25">
      <c r="A31" s="38" t="s">
        <v>1322</v>
      </c>
      <c r="B31" s="36">
        <v>-0.314</v>
      </c>
      <c r="C31" s="36" t="s">
        <v>849</v>
      </c>
      <c r="D31" s="36" t="s">
        <v>168</v>
      </c>
      <c r="E31" s="36" t="s">
        <v>171</v>
      </c>
      <c r="F31" s="36">
        <v>7.6200000000000004E-2</v>
      </c>
      <c r="AI31" t="s">
        <v>73</v>
      </c>
      <c r="AJ31">
        <v>692195</v>
      </c>
      <c r="AZ31" t="s">
        <v>73</v>
      </c>
      <c r="BA31">
        <v>675170</v>
      </c>
      <c r="BQ31" t="s">
        <v>73</v>
      </c>
      <c r="BR31">
        <v>745125</v>
      </c>
    </row>
    <row r="32" spans="1:70" x14ac:dyDescent="0.25">
      <c r="A32" s="38" t="s">
        <v>1291</v>
      </c>
      <c r="B32" s="36">
        <v>-0.48370000000000002</v>
      </c>
      <c r="C32" s="36" t="s">
        <v>850</v>
      </c>
      <c r="D32" s="36" t="s">
        <v>134</v>
      </c>
      <c r="E32" s="36" t="s">
        <v>159</v>
      </c>
      <c r="F32" s="36">
        <v>2.5000000000000001E-3</v>
      </c>
      <c r="AI32" t="s">
        <v>74</v>
      </c>
      <c r="AJ32">
        <v>711727</v>
      </c>
      <c r="AZ32" t="s">
        <v>74</v>
      </c>
      <c r="BA32">
        <v>628646</v>
      </c>
      <c r="BQ32" t="s">
        <v>74</v>
      </c>
      <c r="BR32">
        <v>667881</v>
      </c>
    </row>
    <row r="33" spans="1:70" x14ac:dyDescent="0.25">
      <c r="A33" s="38" t="s">
        <v>851</v>
      </c>
      <c r="B33" s="36">
        <v>4.6129999999999997E-2</v>
      </c>
      <c r="C33" s="36" t="s">
        <v>852</v>
      </c>
      <c r="D33" s="36" t="s">
        <v>168</v>
      </c>
      <c r="E33" s="36" t="s">
        <v>171</v>
      </c>
      <c r="F33" s="36">
        <v>0.99780000000000002</v>
      </c>
      <c r="AI33" t="s">
        <v>75</v>
      </c>
      <c r="AJ33">
        <v>671412</v>
      </c>
      <c r="AZ33" t="s">
        <v>75</v>
      </c>
      <c r="BA33">
        <v>572402</v>
      </c>
      <c r="BQ33" t="s">
        <v>75</v>
      </c>
      <c r="BR33">
        <v>594841</v>
      </c>
    </row>
    <row r="34" spans="1:70" x14ac:dyDescent="0.25">
      <c r="A34" s="38" t="s">
        <v>484</v>
      </c>
      <c r="B34" s="36">
        <v>0.25009999999999999</v>
      </c>
      <c r="C34" s="36" t="s">
        <v>853</v>
      </c>
      <c r="D34" s="36" t="s">
        <v>168</v>
      </c>
      <c r="E34" s="36" t="s">
        <v>171</v>
      </c>
      <c r="F34" s="36">
        <v>0.22550000000000001</v>
      </c>
      <c r="AI34" t="s">
        <v>76</v>
      </c>
      <c r="AJ34">
        <v>553849</v>
      </c>
      <c r="AZ34" t="s">
        <v>76</v>
      </c>
      <c r="BA34">
        <v>588493</v>
      </c>
      <c r="BQ34" t="s">
        <v>76</v>
      </c>
      <c r="BR34">
        <v>470820</v>
      </c>
    </row>
    <row r="35" spans="1:70" x14ac:dyDescent="0.25">
      <c r="A35" s="38" t="s">
        <v>1323</v>
      </c>
      <c r="B35" s="36">
        <v>-0.16969999999999999</v>
      </c>
      <c r="C35" s="36" t="s">
        <v>854</v>
      </c>
      <c r="D35" s="36" t="s">
        <v>168</v>
      </c>
      <c r="E35" s="36" t="s">
        <v>171</v>
      </c>
      <c r="F35" s="36">
        <v>0.61650000000000005</v>
      </c>
      <c r="AI35" t="s">
        <v>77</v>
      </c>
      <c r="AJ35">
        <v>648724</v>
      </c>
      <c r="AZ35" t="s">
        <v>77</v>
      </c>
      <c r="BA35">
        <v>664453</v>
      </c>
      <c r="BQ35" t="s">
        <v>77</v>
      </c>
      <c r="BR35">
        <v>591344</v>
      </c>
    </row>
    <row r="36" spans="1:70" x14ac:dyDescent="0.25">
      <c r="A36" s="38" t="s">
        <v>1324</v>
      </c>
      <c r="B36" s="36">
        <v>0.36009999999999998</v>
      </c>
      <c r="C36" s="36" t="s">
        <v>855</v>
      </c>
      <c r="D36" s="36" t="s">
        <v>134</v>
      </c>
      <c r="E36" s="36" t="s">
        <v>175</v>
      </c>
      <c r="F36" s="36">
        <v>3.1600000000000003E-2</v>
      </c>
      <c r="AI36" t="s">
        <v>78</v>
      </c>
      <c r="AJ36">
        <v>739827</v>
      </c>
      <c r="AZ36" t="s">
        <v>78</v>
      </c>
      <c r="BA36">
        <v>655131</v>
      </c>
      <c r="BQ36" t="s">
        <v>78</v>
      </c>
      <c r="BR36">
        <v>619779</v>
      </c>
    </row>
    <row r="37" spans="1:70" x14ac:dyDescent="0.25">
      <c r="A37" s="38" t="s">
        <v>1325</v>
      </c>
      <c r="B37" s="36">
        <v>0.56410000000000005</v>
      </c>
      <c r="C37" s="36" t="s">
        <v>856</v>
      </c>
      <c r="D37" s="36" t="s">
        <v>134</v>
      </c>
      <c r="E37" s="36" t="s">
        <v>151</v>
      </c>
      <c r="F37" s="36">
        <v>5.0000000000000001E-4</v>
      </c>
      <c r="AI37" t="s">
        <v>79</v>
      </c>
      <c r="AJ37">
        <v>703459</v>
      </c>
      <c r="AZ37" t="s">
        <v>79</v>
      </c>
      <c r="BA37">
        <v>666439</v>
      </c>
      <c r="BQ37" t="s">
        <v>79</v>
      </c>
      <c r="BR37">
        <v>741635</v>
      </c>
    </row>
    <row r="38" spans="1:70" x14ac:dyDescent="0.25">
      <c r="A38" s="38" t="s">
        <v>1326</v>
      </c>
      <c r="B38" s="36">
        <v>0.52980000000000005</v>
      </c>
      <c r="C38" s="36" t="s">
        <v>857</v>
      </c>
      <c r="D38" s="36" t="s">
        <v>134</v>
      </c>
      <c r="E38" s="36" t="s">
        <v>151</v>
      </c>
      <c r="F38" s="36">
        <v>8.9999999999999998E-4</v>
      </c>
      <c r="AI38" t="s">
        <v>80</v>
      </c>
      <c r="AJ38">
        <v>708887</v>
      </c>
      <c r="AZ38" t="s">
        <v>80</v>
      </c>
      <c r="BA38">
        <v>598067</v>
      </c>
      <c r="BQ38" t="s">
        <v>80</v>
      </c>
      <c r="BR38">
        <v>694740</v>
      </c>
    </row>
    <row r="39" spans="1:70" x14ac:dyDescent="0.25">
      <c r="A39" s="38" t="s">
        <v>1296</v>
      </c>
      <c r="B39" s="36">
        <v>0.73380000000000001</v>
      </c>
      <c r="C39" s="36" t="s">
        <v>858</v>
      </c>
      <c r="D39" s="36" t="s">
        <v>134</v>
      </c>
      <c r="E39" s="36" t="s">
        <v>133</v>
      </c>
      <c r="F39" s="36" t="s">
        <v>132</v>
      </c>
      <c r="AI39" t="s">
        <v>81</v>
      </c>
      <c r="AJ39">
        <v>649212</v>
      </c>
      <c r="AZ39" t="s">
        <v>81</v>
      </c>
      <c r="BA39">
        <v>586913</v>
      </c>
      <c r="BQ39" t="s">
        <v>81</v>
      </c>
      <c r="BR39">
        <v>672489</v>
      </c>
    </row>
    <row r="40" spans="1:70" x14ac:dyDescent="0.25">
      <c r="A40" s="38" t="s">
        <v>859</v>
      </c>
      <c r="B40" s="36">
        <v>0.20399999999999999</v>
      </c>
      <c r="C40" s="36" t="s">
        <v>860</v>
      </c>
      <c r="D40" s="36" t="s">
        <v>168</v>
      </c>
      <c r="E40" s="36" t="s">
        <v>171</v>
      </c>
      <c r="F40" s="36">
        <v>0.42699999999999999</v>
      </c>
      <c r="AI40" t="s">
        <v>82</v>
      </c>
      <c r="AJ40">
        <v>663430</v>
      </c>
      <c r="AZ40" t="s">
        <v>82</v>
      </c>
      <c r="BA40">
        <v>523851</v>
      </c>
      <c r="BQ40" t="s">
        <v>82</v>
      </c>
      <c r="BR40">
        <v>661056</v>
      </c>
    </row>
    <row r="41" spans="1:70" x14ac:dyDescent="0.25">
      <c r="A41" s="38"/>
      <c r="B41" s="36"/>
      <c r="C41" s="36"/>
      <c r="D41" s="36"/>
      <c r="E41" s="36"/>
      <c r="F41" s="36"/>
      <c r="AI41" t="s">
        <v>83</v>
      </c>
      <c r="AJ41">
        <v>674261</v>
      </c>
      <c r="AZ41" t="s">
        <v>83</v>
      </c>
      <c r="BA41">
        <v>601876</v>
      </c>
      <c r="BQ41" t="s">
        <v>83</v>
      </c>
      <c r="BR41">
        <v>751560</v>
      </c>
    </row>
    <row r="42" spans="1:70" x14ac:dyDescent="0.25">
      <c r="A42" s="38" t="s">
        <v>153</v>
      </c>
      <c r="B42" s="36"/>
      <c r="C42" s="36"/>
      <c r="D42" s="36"/>
      <c r="E42" s="36"/>
      <c r="F42" s="36"/>
      <c r="AI42" t="s">
        <v>84</v>
      </c>
      <c r="AJ42">
        <v>623492</v>
      </c>
      <c r="AZ42" t="s">
        <v>84</v>
      </c>
      <c r="BA42">
        <v>605079</v>
      </c>
      <c r="BQ42" t="s">
        <v>84</v>
      </c>
      <c r="BR42">
        <v>794675</v>
      </c>
    </row>
    <row r="43" spans="1:70" x14ac:dyDescent="0.25">
      <c r="A43" s="38" t="s">
        <v>841</v>
      </c>
      <c r="B43" s="36">
        <v>-2.1139999999999999E-2</v>
      </c>
      <c r="C43" s="36" t="s">
        <v>861</v>
      </c>
      <c r="D43" s="36" t="s">
        <v>168</v>
      </c>
      <c r="E43" s="36" t="s">
        <v>171</v>
      </c>
      <c r="F43" s="36" t="s">
        <v>500</v>
      </c>
    </row>
    <row r="44" spans="1:70" x14ac:dyDescent="0.25">
      <c r="A44" s="38" t="s">
        <v>1320</v>
      </c>
      <c r="B44" s="36">
        <v>-0.3856</v>
      </c>
      <c r="C44" s="36" t="s">
        <v>862</v>
      </c>
      <c r="D44" s="36" t="s">
        <v>134</v>
      </c>
      <c r="E44" s="36" t="s">
        <v>175</v>
      </c>
      <c r="F44" s="36">
        <v>1.9E-2</v>
      </c>
    </row>
    <row r="45" spans="1:70" x14ac:dyDescent="0.25">
      <c r="A45" s="38" t="s">
        <v>1321</v>
      </c>
      <c r="B45" s="36">
        <v>-0.46489999999999998</v>
      </c>
      <c r="C45" s="36" t="s">
        <v>863</v>
      </c>
      <c r="D45" s="36" t="s">
        <v>134</v>
      </c>
      <c r="E45" s="36" t="s">
        <v>159</v>
      </c>
      <c r="F45" s="36">
        <v>3.7000000000000002E-3</v>
      </c>
    </row>
    <row r="46" spans="1:70" x14ac:dyDescent="0.25">
      <c r="A46" s="38" t="s">
        <v>845</v>
      </c>
      <c r="B46" s="36">
        <v>-7.8299999999999995E-2</v>
      </c>
      <c r="C46" s="36" t="s">
        <v>864</v>
      </c>
      <c r="D46" s="36" t="s">
        <v>168</v>
      </c>
      <c r="E46" s="36" t="s">
        <v>171</v>
      </c>
      <c r="F46" s="36">
        <v>0.97550000000000003</v>
      </c>
    </row>
    <row r="47" spans="1:70" x14ac:dyDescent="0.25">
      <c r="A47" s="38" t="s">
        <v>847</v>
      </c>
      <c r="B47" s="36">
        <v>-2.4709999999999999E-2</v>
      </c>
      <c r="C47" s="36" t="s">
        <v>865</v>
      </c>
      <c r="D47" s="36" t="s">
        <v>168</v>
      </c>
      <c r="E47" s="36" t="s">
        <v>171</v>
      </c>
      <c r="F47" s="36">
        <v>0.99990000000000001</v>
      </c>
    </row>
    <row r="48" spans="1:70" x14ac:dyDescent="0.25">
      <c r="A48" s="38" t="s">
        <v>1322</v>
      </c>
      <c r="B48" s="36">
        <v>-0.3644</v>
      </c>
      <c r="C48" s="36" t="s">
        <v>866</v>
      </c>
      <c r="D48" s="36" t="s">
        <v>134</v>
      </c>
      <c r="E48" s="36" t="s">
        <v>175</v>
      </c>
      <c r="F48" s="36">
        <v>2.9000000000000001E-2</v>
      </c>
    </row>
    <row r="49" spans="1:6" x14ac:dyDescent="0.25">
      <c r="A49" s="38" t="s">
        <v>1291</v>
      </c>
      <c r="B49" s="36">
        <v>-0.44379999999999997</v>
      </c>
      <c r="C49" s="36" t="s">
        <v>867</v>
      </c>
      <c r="D49" s="36" t="s">
        <v>134</v>
      </c>
      <c r="E49" s="36" t="s">
        <v>159</v>
      </c>
      <c r="F49" s="36">
        <v>5.7000000000000002E-3</v>
      </c>
    </row>
    <row r="50" spans="1:6" x14ac:dyDescent="0.25">
      <c r="A50" s="38" t="s">
        <v>851</v>
      </c>
      <c r="B50" s="36">
        <v>-5.7160000000000002E-2</v>
      </c>
      <c r="C50" s="36" t="s">
        <v>868</v>
      </c>
      <c r="D50" s="36" t="s">
        <v>168</v>
      </c>
      <c r="E50" s="36" t="s">
        <v>171</v>
      </c>
      <c r="F50" s="36">
        <v>0.99399999999999999</v>
      </c>
    </row>
    <row r="51" spans="1:6" x14ac:dyDescent="0.25">
      <c r="A51" s="38" t="s">
        <v>484</v>
      </c>
      <c r="B51" s="36">
        <v>-3.5699999999999998E-3</v>
      </c>
      <c r="C51" s="36" t="s">
        <v>869</v>
      </c>
      <c r="D51" s="36" t="s">
        <v>168</v>
      </c>
      <c r="E51" s="36" t="s">
        <v>171</v>
      </c>
      <c r="F51" s="36" t="s">
        <v>500</v>
      </c>
    </row>
    <row r="52" spans="1:6" x14ac:dyDescent="0.25">
      <c r="A52" s="38" t="s">
        <v>1323</v>
      </c>
      <c r="B52" s="36">
        <v>-7.9329999999999998E-2</v>
      </c>
      <c r="C52" s="36" t="s">
        <v>870</v>
      </c>
      <c r="D52" s="36" t="s">
        <v>168</v>
      </c>
      <c r="E52" s="36" t="s">
        <v>171</v>
      </c>
      <c r="F52" s="36">
        <v>0.97409999999999997</v>
      </c>
    </row>
    <row r="53" spans="1:6" x14ac:dyDescent="0.25">
      <c r="A53" s="38" t="s">
        <v>1324</v>
      </c>
      <c r="B53" s="36">
        <v>0.30730000000000002</v>
      </c>
      <c r="C53" s="36" t="s">
        <v>871</v>
      </c>
      <c r="D53" s="36" t="s">
        <v>168</v>
      </c>
      <c r="E53" s="36" t="s">
        <v>171</v>
      </c>
      <c r="F53" s="36">
        <v>8.6099999999999996E-2</v>
      </c>
    </row>
    <row r="54" spans="1:6" x14ac:dyDescent="0.25">
      <c r="A54" s="38" t="s">
        <v>1325</v>
      </c>
      <c r="B54" s="36">
        <v>0.3609</v>
      </c>
      <c r="C54" s="36" t="s">
        <v>872</v>
      </c>
      <c r="D54" s="36" t="s">
        <v>134</v>
      </c>
      <c r="E54" s="36" t="s">
        <v>175</v>
      </c>
      <c r="F54" s="36">
        <v>3.1099999999999999E-2</v>
      </c>
    </row>
    <row r="55" spans="1:6" x14ac:dyDescent="0.25">
      <c r="A55" s="38" t="s">
        <v>1326</v>
      </c>
      <c r="B55" s="36">
        <v>0.3866</v>
      </c>
      <c r="C55" s="36" t="s">
        <v>873</v>
      </c>
      <c r="D55" s="36" t="s">
        <v>134</v>
      </c>
      <c r="E55" s="36" t="s">
        <v>175</v>
      </c>
      <c r="F55" s="36">
        <v>1.8599999999999998E-2</v>
      </c>
    </row>
    <row r="56" spans="1:6" x14ac:dyDescent="0.25">
      <c r="A56" s="38" t="s">
        <v>1296</v>
      </c>
      <c r="B56" s="36">
        <v>0.44019999999999998</v>
      </c>
      <c r="C56" s="36" t="s">
        <v>874</v>
      </c>
      <c r="D56" s="36" t="s">
        <v>134</v>
      </c>
      <c r="E56" s="36" t="s">
        <v>159</v>
      </c>
      <c r="F56" s="36">
        <v>6.1999999999999998E-3</v>
      </c>
    </row>
    <row r="57" spans="1:6" x14ac:dyDescent="0.25">
      <c r="A57" s="38" t="s">
        <v>859</v>
      </c>
      <c r="B57" s="36">
        <v>5.3589999999999999E-2</v>
      </c>
      <c r="C57" s="36" t="s">
        <v>875</v>
      </c>
      <c r="D57" s="36" t="s">
        <v>168</v>
      </c>
      <c r="E57" s="36" t="s">
        <v>171</v>
      </c>
      <c r="F57" s="36">
        <v>0.99560000000000004</v>
      </c>
    </row>
  </sheetData>
  <mergeCells count="12">
    <mergeCell ref="AW3:BB3"/>
    <mergeCell ref="BG3:BL3"/>
    <mergeCell ref="BN3:BS3"/>
    <mergeCell ref="AP3:AU3"/>
    <mergeCell ref="Y3:AD3"/>
    <mergeCell ref="AF3:AK3"/>
    <mergeCell ref="R5:T5"/>
    <mergeCell ref="C5:E5"/>
    <mergeCell ref="F5:H5"/>
    <mergeCell ref="I5:K5"/>
    <mergeCell ref="L5:N5"/>
    <mergeCell ref="O5:Q5"/>
  </mergeCells>
  <phoneticPr fontId="5" type="noConversion"/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E7EE-9F1E-4A45-8748-1C691A1E118A}">
  <dimension ref="A1:CQ57"/>
  <sheetViews>
    <sheetView topLeftCell="O1" workbookViewId="0">
      <selection activeCell="AG2" sqref="AG2"/>
    </sheetView>
  </sheetViews>
  <sheetFormatPr defaultColWidth="8.85546875" defaultRowHeight="15" x14ac:dyDescent="0.25"/>
  <cols>
    <col min="1" max="1" width="37.42578125" customWidth="1"/>
    <col min="27" max="27" width="9.140625" style="13"/>
  </cols>
  <sheetData>
    <row r="1" spans="1:95" ht="15.75" x14ac:dyDescent="0.25">
      <c r="A1" s="1" t="s">
        <v>1225</v>
      </c>
      <c r="AC1" s="87" t="s">
        <v>50</v>
      </c>
      <c r="AD1" s="88">
        <v>1</v>
      </c>
      <c r="AE1" s="89">
        <v>2</v>
      </c>
      <c r="AF1" s="89">
        <v>3</v>
      </c>
      <c r="AG1" s="89">
        <v>4</v>
      </c>
      <c r="AH1" s="89">
        <v>5</v>
      </c>
      <c r="AI1" s="89">
        <v>6</v>
      </c>
      <c r="AJ1" s="89">
        <v>7</v>
      </c>
      <c r="AK1" s="89">
        <v>8</v>
      </c>
      <c r="AL1" s="89">
        <v>9</v>
      </c>
      <c r="AM1" s="89">
        <v>10</v>
      </c>
      <c r="AN1" s="89">
        <v>11</v>
      </c>
      <c r="AO1" s="89">
        <v>12</v>
      </c>
      <c r="AP1" s="89">
        <v>13</v>
      </c>
      <c r="AQ1" s="89">
        <v>14</v>
      </c>
      <c r="AR1" s="90">
        <v>15</v>
      </c>
      <c r="AT1" s="87" t="s">
        <v>50</v>
      </c>
      <c r="AU1" s="88">
        <v>1</v>
      </c>
      <c r="AV1" s="89">
        <v>2</v>
      </c>
      <c r="AW1" s="89">
        <v>3</v>
      </c>
      <c r="AX1" s="89">
        <v>4</v>
      </c>
      <c r="AY1" s="89">
        <v>5</v>
      </c>
      <c r="AZ1" s="89">
        <v>6</v>
      </c>
      <c r="BA1" s="89">
        <v>7</v>
      </c>
      <c r="BB1" s="89">
        <v>8</v>
      </c>
      <c r="BC1" s="89">
        <v>9</v>
      </c>
      <c r="BD1" s="89">
        <v>10</v>
      </c>
      <c r="BE1" s="89">
        <v>11</v>
      </c>
      <c r="BF1" s="89">
        <v>12</v>
      </c>
      <c r="BG1" s="89">
        <v>13</v>
      </c>
      <c r="BH1" s="89">
        <v>14</v>
      </c>
      <c r="BI1" s="90">
        <v>15</v>
      </c>
      <c r="BK1" s="87" t="s">
        <v>50</v>
      </c>
      <c r="BL1" s="88">
        <v>1</v>
      </c>
      <c r="BM1" s="89">
        <v>2</v>
      </c>
      <c r="BN1" s="89">
        <v>3</v>
      </c>
      <c r="BO1" s="89">
        <v>4</v>
      </c>
      <c r="BP1" s="89">
        <v>5</v>
      </c>
      <c r="BQ1" s="89">
        <v>6</v>
      </c>
      <c r="BR1" s="89">
        <v>7</v>
      </c>
      <c r="BS1" s="89">
        <v>8</v>
      </c>
      <c r="BT1" s="89">
        <v>9</v>
      </c>
      <c r="BU1" s="89">
        <v>10</v>
      </c>
      <c r="BV1" s="89">
        <v>11</v>
      </c>
      <c r="BW1" s="89">
        <v>12</v>
      </c>
      <c r="BX1" s="89">
        <v>13</v>
      </c>
      <c r="BY1" s="89">
        <v>14</v>
      </c>
      <c r="BZ1" s="90">
        <v>15</v>
      </c>
      <c r="CB1" s="87" t="s">
        <v>50</v>
      </c>
      <c r="CC1" s="88">
        <v>1</v>
      </c>
      <c r="CD1" s="89">
        <v>2</v>
      </c>
      <c r="CE1" s="89">
        <v>3</v>
      </c>
      <c r="CF1" s="89">
        <v>4</v>
      </c>
      <c r="CG1" s="89">
        <v>5</v>
      </c>
      <c r="CH1" s="89">
        <v>6</v>
      </c>
      <c r="CI1" s="89">
        <v>7</v>
      </c>
      <c r="CJ1" s="89">
        <v>8</v>
      </c>
      <c r="CK1" s="89">
        <v>9</v>
      </c>
      <c r="CL1" s="89">
        <v>10</v>
      </c>
      <c r="CM1" s="89">
        <v>11</v>
      </c>
      <c r="CN1" s="89">
        <v>12</v>
      </c>
      <c r="CO1" s="89">
        <v>13</v>
      </c>
      <c r="CP1" s="89">
        <v>14</v>
      </c>
      <c r="CQ1" s="90">
        <v>15</v>
      </c>
    </row>
    <row r="2" spans="1:95" ht="29.25" x14ac:dyDescent="0.25">
      <c r="A2" t="s">
        <v>840</v>
      </c>
      <c r="AC2" s="91" t="s">
        <v>552</v>
      </c>
      <c r="AD2" s="120" t="s">
        <v>51</v>
      </c>
      <c r="AE2" s="140" t="s">
        <v>509</v>
      </c>
      <c r="AF2" s="141" t="s">
        <v>467</v>
      </c>
      <c r="AG2" s="140" t="s">
        <v>1297</v>
      </c>
      <c r="AH2" s="141" t="s">
        <v>1287</v>
      </c>
      <c r="AI2" s="140" t="s">
        <v>510</v>
      </c>
      <c r="AJ2" s="141" t="s">
        <v>469</v>
      </c>
      <c r="AK2" s="132" t="s">
        <v>51</v>
      </c>
      <c r="AL2" s="140" t="s">
        <v>509</v>
      </c>
      <c r="AM2" s="141" t="s">
        <v>467</v>
      </c>
      <c r="AN2" s="140" t="s">
        <v>1297</v>
      </c>
      <c r="AO2" s="141" t="s">
        <v>1287</v>
      </c>
      <c r="AP2" s="140" t="s">
        <v>510</v>
      </c>
      <c r="AQ2" s="141" t="s">
        <v>469</v>
      </c>
      <c r="AR2" s="139"/>
      <c r="AT2" s="91" t="s">
        <v>553</v>
      </c>
      <c r="AU2" s="120" t="s">
        <v>51</v>
      </c>
      <c r="AV2" s="140" t="s">
        <v>509</v>
      </c>
      <c r="AW2" s="141" t="s">
        <v>467</v>
      </c>
      <c r="AX2" s="140" t="s">
        <v>1297</v>
      </c>
      <c r="AY2" s="141" t="s">
        <v>1287</v>
      </c>
      <c r="AZ2" s="140" t="s">
        <v>510</v>
      </c>
      <c r="BA2" s="141" t="s">
        <v>469</v>
      </c>
      <c r="BB2" s="132" t="s">
        <v>51</v>
      </c>
      <c r="BC2" s="140" t="s">
        <v>509</v>
      </c>
      <c r="BD2" s="141" t="s">
        <v>467</v>
      </c>
      <c r="BE2" s="140" t="s">
        <v>1297</v>
      </c>
      <c r="BF2" s="141" t="s">
        <v>1287</v>
      </c>
      <c r="BG2" s="140" t="s">
        <v>510</v>
      </c>
      <c r="BH2" s="141" t="s">
        <v>469</v>
      </c>
      <c r="BI2" s="139"/>
      <c r="BK2" s="91" t="s">
        <v>549</v>
      </c>
      <c r="BL2" s="120" t="s">
        <v>51</v>
      </c>
      <c r="BM2" s="140" t="s">
        <v>509</v>
      </c>
      <c r="BN2" s="141" t="s">
        <v>467</v>
      </c>
      <c r="BO2" s="140" t="s">
        <v>1297</v>
      </c>
      <c r="BP2" s="141" t="s">
        <v>1287</v>
      </c>
      <c r="BQ2" s="140" t="s">
        <v>510</v>
      </c>
      <c r="BR2" s="141" t="s">
        <v>469</v>
      </c>
      <c r="BS2" s="132" t="s">
        <v>51</v>
      </c>
      <c r="BT2" s="140" t="s">
        <v>509</v>
      </c>
      <c r="BU2" s="141" t="s">
        <v>467</v>
      </c>
      <c r="BV2" s="140" t="s">
        <v>1297</v>
      </c>
      <c r="BW2" s="141" t="s">
        <v>1287</v>
      </c>
      <c r="BX2" s="140" t="s">
        <v>510</v>
      </c>
      <c r="BY2" s="141" t="s">
        <v>469</v>
      </c>
      <c r="BZ2" s="139"/>
      <c r="CB2" s="91" t="s">
        <v>550</v>
      </c>
      <c r="CC2" s="120" t="s">
        <v>51</v>
      </c>
      <c r="CD2" s="140" t="s">
        <v>509</v>
      </c>
      <c r="CE2" s="141" t="s">
        <v>467</v>
      </c>
      <c r="CF2" s="140" t="s">
        <v>1297</v>
      </c>
      <c r="CG2" s="141" t="s">
        <v>1287</v>
      </c>
      <c r="CH2" s="140" t="s">
        <v>510</v>
      </c>
      <c r="CI2" s="141" t="s">
        <v>469</v>
      </c>
      <c r="CJ2" s="132" t="s">
        <v>51</v>
      </c>
      <c r="CK2" s="140" t="s">
        <v>509</v>
      </c>
      <c r="CL2" s="141" t="s">
        <v>467</v>
      </c>
      <c r="CM2" s="140" t="s">
        <v>1297</v>
      </c>
      <c r="CN2" s="141" t="s">
        <v>1287</v>
      </c>
      <c r="CO2" s="140" t="s">
        <v>510</v>
      </c>
      <c r="CP2" s="141" t="s">
        <v>469</v>
      </c>
      <c r="CQ2" s="139"/>
    </row>
    <row r="3" spans="1:95" x14ac:dyDescent="0.25">
      <c r="A3" t="s">
        <v>654</v>
      </c>
      <c r="AC3" s="92"/>
      <c r="AD3" s="93"/>
      <c r="AE3" s="217" t="s">
        <v>453</v>
      </c>
      <c r="AF3" s="218"/>
      <c r="AG3" s="218"/>
      <c r="AH3" s="218"/>
      <c r="AI3" s="218"/>
      <c r="AJ3" s="219"/>
      <c r="AK3" s="94"/>
      <c r="AL3" s="217" t="s">
        <v>122</v>
      </c>
      <c r="AM3" s="218"/>
      <c r="AN3" s="218"/>
      <c r="AO3" s="218"/>
      <c r="AP3" s="218"/>
      <c r="AQ3" s="219"/>
      <c r="AR3" s="95"/>
      <c r="AT3" s="92"/>
      <c r="AU3" s="93"/>
      <c r="AV3" s="217" t="s">
        <v>453</v>
      </c>
      <c r="AW3" s="218"/>
      <c r="AX3" s="218"/>
      <c r="AY3" s="218"/>
      <c r="AZ3" s="218"/>
      <c r="BA3" s="219"/>
      <c r="BB3" s="94"/>
      <c r="BC3" s="217" t="s">
        <v>122</v>
      </c>
      <c r="BD3" s="218"/>
      <c r="BE3" s="218"/>
      <c r="BF3" s="218"/>
      <c r="BG3" s="218"/>
      <c r="BH3" s="219"/>
      <c r="BI3" s="95"/>
      <c r="BK3" s="92"/>
      <c r="BL3" s="93"/>
      <c r="BM3" s="217" t="s">
        <v>453</v>
      </c>
      <c r="BN3" s="218"/>
      <c r="BO3" s="218"/>
      <c r="BP3" s="218"/>
      <c r="BQ3" s="218"/>
      <c r="BR3" s="219"/>
      <c r="BS3" s="94"/>
      <c r="BT3" s="217" t="s">
        <v>122</v>
      </c>
      <c r="BU3" s="218"/>
      <c r="BV3" s="218"/>
      <c r="BW3" s="218"/>
      <c r="BX3" s="218"/>
      <c r="BY3" s="219"/>
      <c r="BZ3" s="95"/>
      <c r="CB3" s="92"/>
      <c r="CC3" s="93"/>
      <c r="CD3" s="217" t="s">
        <v>453</v>
      </c>
      <c r="CE3" s="218"/>
      <c r="CF3" s="218"/>
      <c r="CG3" s="218"/>
      <c r="CH3" s="218"/>
      <c r="CI3" s="219"/>
      <c r="CJ3" s="94"/>
      <c r="CK3" s="217" t="s">
        <v>122</v>
      </c>
      <c r="CL3" s="218"/>
      <c r="CM3" s="218"/>
      <c r="CN3" s="218"/>
      <c r="CO3" s="218"/>
      <c r="CP3" s="219"/>
      <c r="CQ3" s="95"/>
    </row>
    <row r="5" spans="1:95" x14ac:dyDescent="0.25">
      <c r="B5" s="39"/>
      <c r="C5" s="185" t="s">
        <v>509</v>
      </c>
      <c r="D5" s="186"/>
      <c r="E5" s="186"/>
      <c r="F5" s="187"/>
      <c r="G5" s="186" t="s">
        <v>467</v>
      </c>
      <c r="H5" s="186"/>
      <c r="I5" s="186"/>
      <c r="J5" s="186"/>
      <c r="K5" s="185" t="s">
        <v>1297</v>
      </c>
      <c r="L5" s="186"/>
      <c r="M5" s="186"/>
      <c r="N5" s="187"/>
      <c r="O5" s="186" t="s">
        <v>1287</v>
      </c>
      <c r="P5" s="186"/>
      <c r="Q5" s="186"/>
      <c r="R5" s="186"/>
      <c r="S5" s="185" t="s">
        <v>510</v>
      </c>
      <c r="T5" s="186"/>
      <c r="U5" s="186"/>
      <c r="V5" s="187"/>
      <c r="W5" s="186" t="s">
        <v>469</v>
      </c>
      <c r="X5" s="186"/>
      <c r="Y5" s="186"/>
      <c r="Z5" s="187"/>
      <c r="AC5" s="1" t="s">
        <v>820</v>
      </c>
      <c r="AT5" s="1" t="s">
        <v>820</v>
      </c>
      <c r="BK5" s="1" t="s">
        <v>820</v>
      </c>
      <c r="CB5" s="1" t="s">
        <v>820</v>
      </c>
    </row>
    <row r="6" spans="1:95" x14ac:dyDescent="0.25">
      <c r="B6" s="85" t="s">
        <v>121</v>
      </c>
      <c r="C6" s="45">
        <v>0.83631500000000003</v>
      </c>
      <c r="D6" s="36">
        <v>0.512181</v>
      </c>
      <c r="E6" s="36">
        <v>0.86562899999999998</v>
      </c>
      <c r="F6" s="46">
        <v>2.1846410000000001</v>
      </c>
      <c r="G6" s="36">
        <v>0.88017100000000004</v>
      </c>
      <c r="H6" s="36">
        <v>0.75455799999999995</v>
      </c>
      <c r="I6" s="36">
        <v>1.0633379999999999</v>
      </c>
      <c r="J6" s="36">
        <v>2.5046219999999999</v>
      </c>
      <c r="K6" s="45">
        <v>1.480353</v>
      </c>
      <c r="L6" s="36">
        <v>0.57602200000000003</v>
      </c>
      <c r="M6" s="36">
        <v>1.239787</v>
      </c>
      <c r="N6" s="46">
        <v>2.560368</v>
      </c>
      <c r="O6" s="36">
        <v>0.87477400000000005</v>
      </c>
      <c r="P6" s="36">
        <v>0.490535</v>
      </c>
      <c r="Q6" s="36">
        <v>0.93132400000000004</v>
      </c>
      <c r="R6" s="36">
        <v>2.2060840000000002</v>
      </c>
      <c r="S6" s="45">
        <v>1.0057210000000001</v>
      </c>
      <c r="T6" s="36">
        <v>0.53978099999999996</v>
      </c>
      <c r="U6" s="36">
        <v>0.85568900000000003</v>
      </c>
      <c r="V6" s="46">
        <v>2.0486970000000002</v>
      </c>
      <c r="W6" s="36">
        <v>0.78734000000000004</v>
      </c>
      <c r="X6" s="36">
        <v>0.65585800000000005</v>
      </c>
      <c r="Y6" s="36">
        <v>0.67904600000000004</v>
      </c>
      <c r="Z6" s="46">
        <v>1.8581810000000001</v>
      </c>
      <c r="AO6" t="s">
        <v>101</v>
      </c>
      <c r="AP6" t="s">
        <v>85</v>
      </c>
      <c r="BF6" t="s">
        <v>101</v>
      </c>
      <c r="BG6" t="s">
        <v>85</v>
      </c>
      <c r="BW6" t="s">
        <v>101</v>
      </c>
      <c r="BX6" t="s">
        <v>85</v>
      </c>
      <c r="CN6" t="s">
        <v>101</v>
      </c>
      <c r="CO6" t="s">
        <v>85</v>
      </c>
    </row>
    <row r="7" spans="1:95" x14ac:dyDescent="0.25">
      <c r="B7" s="86" t="s">
        <v>122</v>
      </c>
      <c r="C7" s="47">
        <v>1.120436</v>
      </c>
      <c r="D7" s="48">
        <v>0.83620300000000003</v>
      </c>
      <c r="E7" s="48">
        <v>0.72758999999999996</v>
      </c>
      <c r="F7" s="49">
        <v>1.6186799999999999</v>
      </c>
      <c r="G7" s="48">
        <v>1.0015210000000001</v>
      </c>
      <c r="H7" s="48">
        <v>0.70553600000000005</v>
      </c>
      <c r="I7" s="48">
        <v>0.72062199999999998</v>
      </c>
      <c r="J7" s="48">
        <v>1.7232970000000001</v>
      </c>
      <c r="K7" s="47">
        <v>1.1644330000000001</v>
      </c>
      <c r="L7" s="48">
        <v>0.92280499999999999</v>
      </c>
      <c r="M7" s="48">
        <v>1.217986</v>
      </c>
      <c r="N7" s="49">
        <v>1.9653240000000001</v>
      </c>
      <c r="O7" s="48">
        <v>0.78259599999999996</v>
      </c>
      <c r="P7" s="48">
        <v>0.64372099999999999</v>
      </c>
      <c r="Q7" s="48">
        <v>1.1031249999999999</v>
      </c>
      <c r="R7" s="48">
        <v>1.6585369999999999</v>
      </c>
      <c r="S7" s="47">
        <v>0.91979200000000005</v>
      </c>
      <c r="T7" s="48">
        <v>0.44922899999999999</v>
      </c>
      <c r="U7" s="48">
        <v>0.87343700000000002</v>
      </c>
      <c r="V7" s="49">
        <v>1.7236910000000001</v>
      </c>
      <c r="W7" s="48">
        <v>0.31139</v>
      </c>
      <c r="X7" s="48">
        <v>0.31381300000000001</v>
      </c>
      <c r="Y7" s="48">
        <v>0.73724100000000004</v>
      </c>
      <c r="Z7" s="49">
        <v>1.300225</v>
      </c>
      <c r="AO7" t="s">
        <v>73</v>
      </c>
      <c r="AP7">
        <v>425337</v>
      </c>
      <c r="BF7" t="s">
        <v>73</v>
      </c>
      <c r="BG7">
        <v>640539</v>
      </c>
      <c r="BW7" t="s">
        <v>73</v>
      </c>
      <c r="BX7">
        <v>612064</v>
      </c>
      <c r="CN7" t="s">
        <v>73</v>
      </c>
      <c r="CO7">
        <v>364671</v>
      </c>
    </row>
    <row r="8" spans="1:95" x14ac:dyDescent="0.25">
      <c r="AO8" t="s">
        <v>74</v>
      </c>
      <c r="AP8">
        <v>491778</v>
      </c>
      <c r="BF8" t="s">
        <v>74</v>
      </c>
      <c r="BG8">
        <v>656296</v>
      </c>
      <c r="BW8" t="s">
        <v>74</v>
      </c>
      <c r="BX8">
        <v>503602</v>
      </c>
      <c r="CN8" t="s">
        <v>74</v>
      </c>
      <c r="CO8">
        <v>472380</v>
      </c>
    </row>
    <row r="9" spans="1:95" x14ac:dyDescent="0.25">
      <c r="A9" s="38" t="s">
        <v>165</v>
      </c>
      <c r="B9" s="36" t="s">
        <v>166</v>
      </c>
      <c r="C9" s="36"/>
      <c r="D9" s="36"/>
      <c r="E9" s="36"/>
      <c r="AO9" t="s">
        <v>75</v>
      </c>
      <c r="AP9">
        <v>506287</v>
      </c>
      <c r="BF9" t="s">
        <v>75</v>
      </c>
      <c r="BG9">
        <v>690813</v>
      </c>
      <c r="BW9" t="s">
        <v>75</v>
      </c>
      <c r="BX9">
        <v>836226</v>
      </c>
      <c r="CN9" t="s">
        <v>75</v>
      </c>
      <c r="CO9">
        <v>314612</v>
      </c>
    </row>
    <row r="10" spans="1:95" x14ac:dyDescent="0.25">
      <c r="A10" s="38" t="s">
        <v>167</v>
      </c>
      <c r="B10" s="36" t="s">
        <v>134</v>
      </c>
      <c r="C10" s="36"/>
      <c r="D10" s="36"/>
      <c r="E10" s="36"/>
      <c r="AO10" t="s">
        <v>76</v>
      </c>
      <c r="AP10">
        <v>425370</v>
      </c>
      <c r="BF10" t="s">
        <v>76</v>
      </c>
      <c r="BG10">
        <v>621754</v>
      </c>
      <c r="BW10" t="s">
        <v>76</v>
      </c>
      <c r="BX10">
        <v>501094</v>
      </c>
      <c r="CN10" t="s">
        <v>76</v>
      </c>
      <c r="CO10">
        <v>299306</v>
      </c>
    </row>
    <row r="11" spans="1:95" x14ac:dyDescent="0.25">
      <c r="A11" s="38" t="s">
        <v>125</v>
      </c>
      <c r="B11" s="36">
        <v>0.05</v>
      </c>
      <c r="C11" s="36"/>
      <c r="D11" s="36"/>
      <c r="E11" s="36"/>
      <c r="AO11" t="s">
        <v>77</v>
      </c>
      <c r="AP11">
        <v>485617</v>
      </c>
      <c r="BF11" t="s">
        <v>77</v>
      </c>
      <c r="BG11">
        <v>610014</v>
      </c>
      <c r="BW11" t="s">
        <v>77</v>
      </c>
      <c r="BX11">
        <v>640414</v>
      </c>
      <c r="CN11" t="s">
        <v>77</v>
      </c>
      <c r="CO11">
        <v>311706</v>
      </c>
    </row>
    <row r="12" spans="1:95" x14ac:dyDescent="0.25">
      <c r="A12" s="38"/>
      <c r="B12" s="36"/>
      <c r="C12" s="36"/>
      <c r="D12" s="36"/>
      <c r="E12" s="36"/>
      <c r="AO12" t="s">
        <v>78</v>
      </c>
      <c r="AP12">
        <v>366741</v>
      </c>
      <c r="BF12" t="s">
        <v>78</v>
      </c>
      <c r="BG12">
        <v>568256</v>
      </c>
      <c r="BW12" t="s">
        <v>78</v>
      </c>
      <c r="BX12">
        <v>546795</v>
      </c>
      <c r="CN12" t="s">
        <v>78</v>
      </c>
      <c r="CO12">
        <v>430127</v>
      </c>
    </row>
    <row r="13" spans="1:95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AO13" t="s">
        <v>79</v>
      </c>
      <c r="AP13">
        <v>394031</v>
      </c>
      <c r="BF13" t="s">
        <v>79</v>
      </c>
      <c r="BG13">
        <v>537902</v>
      </c>
      <c r="BW13" t="s">
        <v>79</v>
      </c>
      <c r="BX13">
        <v>735947</v>
      </c>
      <c r="CN13" t="s">
        <v>79</v>
      </c>
      <c r="CO13">
        <v>579243</v>
      </c>
    </row>
    <row r="14" spans="1:95" x14ac:dyDescent="0.25">
      <c r="A14" s="38" t="s">
        <v>470</v>
      </c>
      <c r="B14" s="36">
        <v>0.86639999999999995</v>
      </c>
      <c r="C14" s="36">
        <v>0.35720000000000002</v>
      </c>
      <c r="D14" s="36" t="s">
        <v>171</v>
      </c>
      <c r="E14" s="36" t="s">
        <v>168</v>
      </c>
      <c r="AO14" t="s">
        <v>80</v>
      </c>
      <c r="AP14">
        <v>464863</v>
      </c>
      <c r="BF14" t="s">
        <v>80</v>
      </c>
      <c r="BG14">
        <v>604138</v>
      </c>
      <c r="BW14" t="s">
        <v>80</v>
      </c>
      <c r="BX14">
        <v>713324</v>
      </c>
      <c r="CN14" t="s">
        <v>80</v>
      </c>
      <c r="CO14">
        <v>461028</v>
      </c>
    </row>
    <row r="15" spans="1:95" x14ac:dyDescent="0.25">
      <c r="A15" s="38" t="s">
        <v>471</v>
      </c>
      <c r="B15" s="36">
        <v>2.0230000000000001</v>
      </c>
      <c r="C15" s="36">
        <v>0.71689999999999998</v>
      </c>
      <c r="D15" s="36" t="s">
        <v>171</v>
      </c>
      <c r="E15" s="36" t="s">
        <v>168</v>
      </c>
      <c r="AO15" t="s">
        <v>81</v>
      </c>
      <c r="AP15">
        <v>671925</v>
      </c>
      <c r="BF15" t="s">
        <v>81</v>
      </c>
      <c r="BG15">
        <v>655575</v>
      </c>
      <c r="BW15" t="s">
        <v>81</v>
      </c>
      <c r="BX15">
        <v>701947</v>
      </c>
      <c r="CN15" t="s">
        <v>81</v>
      </c>
      <c r="CO15">
        <v>551384</v>
      </c>
    </row>
    <row r="16" spans="1:95" x14ac:dyDescent="0.25">
      <c r="A16" s="38" t="s">
        <v>427</v>
      </c>
      <c r="B16" s="36">
        <v>8.6310000000000002</v>
      </c>
      <c r="C16" s="36" t="s">
        <v>132</v>
      </c>
      <c r="D16" s="36" t="s">
        <v>133</v>
      </c>
      <c r="E16" s="36" t="s">
        <v>134</v>
      </c>
      <c r="AO16" t="s">
        <v>82</v>
      </c>
      <c r="AP16">
        <v>653683</v>
      </c>
      <c r="BF16" t="s">
        <v>82</v>
      </c>
      <c r="BG16">
        <v>645340</v>
      </c>
      <c r="BW16" t="s">
        <v>82</v>
      </c>
      <c r="BX16">
        <v>476964</v>
      </c>
      <c r="CN16" t="s">
        <v>82</v>
      </c>
      <c r="CO16">
        <v>413958</v>
      </c>
    </row>
    <row r="17" spans="1:93" x14ac:dyDescent="0.25">
      <c r="A17" s="38" t="s">
        <v>172</v>
      </c>
      <c r="B17" s="36">
        <v>83.95</v>
      </c>
      <c r="C17" s="36" t="s">
        <v>132</v>
      </c>
      <c r="D17" s="36" t="s">
        <v>133</v>
      </c>
      <c r="E17" s="36" t="s">
        <v>134</v>
      </c>
      <c r="AO17" t="s">
        <v>83</v>
      </c>
      <c r="AP17">
        <v>508886</v>
      </c>
      <c r="BF17" t="s">
        <v>83</v>
      </c>
      <c r="BG17">
        <v>632924</v>
      </c>
      <c r="BW17" t="s">
        <v>83</v>
      </c>
      <c r="BX17">
        <v>663733</v>
      </c>
      <c r="CN17" t="s">
        <v>83</v>
      </c>
      <c r="CO17">
        <v>314132</v>
      </c>
    </row>
    <row r="18" spans="1:93" x14ac:dyDescent="0.25">
      <c r="AO18" t="s">
        <v>84</v>
      </c>
      <c r="AP18">
        <v>505642</v>
      </c>
      <c r="BF18" t="s">
        <v>84</v>
      </c>
      <c r="BG18">
        <v>530566</v>
      </c>
      <c r="BW18" t="s">
        <v>84</v>
      </c>
      <c r="BX18">
        <v>214541</v>
      </c>
      <c r="CN18" t="s">
        <v>84</v>
      </c>
      <c r="CO18">
        <v>233251</v>
      </c>
    </row>
    <row r="19" spans="1:93" x14ac:dyDescent="0.25">
      <c r="A19" s="38" t="s">
        <v>138</v>
      </c>
      <c r="B19" s="36">
        <v>2</v>
      </c>
      <c r="C19" s="36"/>
      <c r="D19" s="36"/>
      <c r="E19" s="36"/>
      <c r="F19" s="36"/>
    </row>
    <row r="20" spans="1:93" x14ac:dyDescent="0.25">
      <c r="A20" s="38" t="s">
        <v>139</v>
      </c>
      <c r="B20" s="36">
        <v>15</v>
      </c>
      <c r="C20" s="36"/>
      <c r="D20" s="36"/>
      <c r="E20" s="36"/>
      <c r="F20" s="36"/>
      <c r="AC20" s="1" t="s">
        <v>59</v>
      </c>
      <c r="AT20" s="1" t="s">
        <v>59</v>
      </c>
    </row>
    <row r="21" spans="1:93" x14ac:dyDescent="0.25">
      <c r="A21" s="38" t="s">
        <v>140</v>
      </c>
      <c r="B21" s="36">
        <v>0.05</v>
      </c>
      <c r="C21" s="36"/>
      <c r="D21" s="36"/>
      <c r="E21" s="36"/>
      <c r="F21" s="36"/>
      <c r="AO21" t="s">
        <v>101</v>
      </c>
      <c r="AP21" t="s">
        <v>85</v>
      </c>
      <c r="BF21" t="s">
        <v>101</v>
      </c>
      <c r="BG21" t="s">
        <v>85</v>
      </c>
    </row>
    <row r="22" spans="1:93" x14ac:dyDescent="0.25">
      <c r="A22" s="38"/>
      <c r="B22" s="36"/>
      <c r="C22" s="36"/>
      <c r="D22" s="36"/>
      <c r="E22" s="36"/>
      <c r="F22" s="36"/>
      <c r="AO22" t="s">
        <v>73</v>
      </c>
      <c r="AP22">
        <v>491362</v>
      </c>
      <c r="BF22" t="s">
        <v>73</v>
      </c>
      <c r="BG22">
        <v>293201</v>
      </c>
    </row>
    <row r="23" spans="1:93" x14ac:dyDescent="0.25">
      <c r="A23" s="38" t="s">
        <v>173</v>
      </c>
      <c r="B23" s="36" t="s">
        <v>142</v>
      </c>
      <c r="C23" s="36" t="s">
        <v>143</v>
      </c>
      <c r="D23" s="36" t="s">
        <v>144</v>
      </c>
      <c r="E23" s="36" t="s">
        <v>145</v>
      </c>
      <c r="F23" s="36" t="s">
        <v>146</v>
      </c>
      <c r="AO23" t="s">
        <v>74</v>
      </c>
      <c r="AP23">
        <v>462485</v>
      </c>
      <c r="BF23" t="s">
        <v>74</v>
      </c>
      <c r="BG23">
        <v>262034</v>
      </c>
    </row>
    <row r="24" spans="1:93" x14ac:dyDescent="0.25">
      <c r="A24" s="38"/>
      <c r="B24" s="36"/>
      <c r="C24" s="36"/>
      <c r="D24" s="36"/>
      <c r="E24" s="36"/>
      <c r="F24" s="36"/>
      <c r="AO24" t="s">
        <v>75</v>
      </c>
      <c r="AP24">
        <v>408366</v>
      </c>
      <c r="BF24" t="s">
        <v>75</v>
      </c>
      <c r="BG24">
        <v>269810</v>
      </c>
    </row>
    <row r="25" spans="1:93" x14ac:dyDescent="0.25">
      <c r="A25" s="38" t="s">
        <v>147</v>
      </c>
      <c r="B25" s="36"/>
      <c r="C25" s="36"/>
      <c r="D25" s="36"/>
      <c r="E25" s="36"/>
      <c r="F25" s="36"/>
      <c r="AO25" t="s">
        <v>76</v>
      </c>
      <c r="AP25">
        <v>456737</v>
      </c>
      <c r="BF25" t="s">
        <v>76</v>
      </c>
      <c r="BG25">
        <v>281836</v>
      </c>
    </row>
    <row r="26" spans="1:93" x14ac:dyDescent="0.25">
      <c r="A26" s="38" t="s">
        <v>841</v>
      </c>
      <c r="B26" s="36">
        <v>-0.20100000000000001</v>
      </c>
      <c r="C26" s="36" t="s">
        <v>876</v>
      </c>
      <c r="D26" s="36" t="s">
        <v>168</v>
      </c>
      <c r="E26" s="36" t="s">
        <v>171</v>
      </c>
      <c r="F26" s="36">
        <v>0.43759999999999999</v>
      </c>
      <c r="AO26" t="s">
        <v>77</v>
      </c>
      <c r="AP26">
        <v>567516</v>
      </c>
      <c r="BF26" t="s">
        <v>77</v>
      </c>
      <c r="BG26">
        <v>297757</v>
      </c>
    </row>
    <row r="27" spans="1:93" x14ac:dyDescent="0.25">
      <c r="A27" s="38" t="s">
        <v>1320</v>
      </c>
      <c r="B27" s="36">
        <v>-0.3644</v>
      </c>
      <c r="C27" s="36" t="s">
        <v>877</v>
      </c>
      <c r="D27" s="36" t="s">
        <v>134</v>
      </c>
      <c r="E27" s="36" t="s">
        <v>175</v>
      </c>
      <c r="F27" s="36">
        <v>2.1700000000000001E-2</v>
      </c>
      <c r="AO27" t="s">
        <v>78</v>
      </c>
      <c r="AP27">
        <v>540083</v>
      </c>
      <c r="BF27" t="s">
        <v>78</v>
      </c>
      <c r="BG27">
        <v>305813</v>
      </c>
    </row>
    <row r="28" spans="1:93" x14ac:dyDescent="0.25">
      <c r="A28" s="38" t="s">
        <v>1321</v>
      </c>
      <c r="B28" s="36">
        <v>-2.5989999999999999E-2</v>
      </c>
      <c r="C28" s="36" t="s">
        <v>878</v>
      </c>
      <c r="D28" s="36" t="s">
        <v>168</v>
      </c>
      <c r="E28" s="36" t="s">
        <v>171</v>
      </c>
      <c r="F28" s="36">
        <v>0.99990000000000001</v>
      </c>
      <c r="AO28" t="s">
        <v>79</v>
      </c>
      <c r="AP28">
        <v>541556</v>
      </c>
      <c r="BF28" t="s">
        <v>79</v>
      </c>
      <c r="BG28">
        <v>332309</v>
      </c>
    </row>
    <row r="29" spans="1:93" x14ac:dyDescent="0.25">
      <c r="A29" s="38" t="s">
        <v>845</v>
      </c>
      <c r="B29" s="36">
        <v>-1.278E-2</v>
      </c>
      <c r="C29" s="36" t="s">
        <v>879</v>
      </c>
      <c r="D29" s="36" t="s">
        <v>168</v>
      </c>
      <c r="E29" s="36" t="s">
        <v>171</v>
      </c>
      <c r="F29" s="36" t="s">
        <v>500</v>
      </c>
      <c r="AO29" t="s">
        <v>80</v>
      </c>
      <c r="AP29">
        <v>645086</v>
      </c>
      <c r="BF29" t="s">
        <v>80</v>
      </c>
      <c r="BG29">
        <v>350571</v>
      </c>
      <c r="BK29" s="1" t="s">
        <v>59</v>
      </c>
      <c r="CB29" s="1" t="s">
        <v>59</v>
      </c>
    </row>
    <row r="30" spans="1:93" x14ac:dyDescent="0.25">
      <c r="A30" s="38" t="s">
        <v>847</v>
      </c>
      <c r="B30" s="36">
        <v>0.1046</v>
      </c>
      <c r="C30" s="36" t="s">
        <v>880</v>
      </c>
      <c r="D30" s="36" t="s">
        <v>168</v>
      </c>
      <c r="E30" s="36" t="s">
        <v>171</v>
      </c>
      <c r="F30" s="36">
        <v>0.92249999999999999</v>
      </c>
      <c r="AO30" t="s">
        <v>81</v>
      </c>
      <c r="AP30">
        <v>551669</v>
      </c>
      <c r="BF30" t="s">
        <v>81</v>
      </c>
      <c r="BG30">
        <v>333571</v>
      </c>
      <c r="BW30" t="s">
        <v>101</v>
      </c>
      <c r="BX30" t="s">
        <v>85</v>
      </c>
      <c r="CN30" t="s">
        <v>101</v>
      </c>
      <c r="CO30" t="s">
        <v>85</v>
      </c>
    </row>
    <row r="31" spans="1:93" x14ac:dyDescent="0.25">
      <c r="A31" s="38" t="s">
        <v>1322</v>
      </c>
      <c r="B31" s="36">
        <v>-0.16350000000000001</v>
      </c>
      <c r="C31" s="36" t="s">
        <v>881</v>
      </c>
      <c r="D31" s="36" t="s">
        <v>168</v>
      </c>
      <c r="E31" s="36" t="s">
        <v>171</v>
      </c>
      <c r="F31" s="36">
        <v>0.65269999999999995</v>
      </c>
      <c r="AO31" t="s">
        <v>82</v>
      </c>
      <c r="AP31">
        <v>592574</v>
      </c>
      <c r="BF31" t="s">
        <v>82</v>
      </c>
      <c r="BG31">
        <v>389102</v>
      </c>
      <c r="BW31" t="s">
        <v>73</v>
      </c>
      <c r="BX31">
        <v>731858</v>
      </c>
      <c r="CN31" t="s">
        <v>73</v>
      </c>
      <c r="CO31">
        <v>711997</v>
      </c>
    </row>
    <row r="32" spans="1:93" x14ac:dyDescent="0.25">
      <c r="A32" s="38" t="s">
        <v>1291</v>
      </c>
      <c r="B32" s="36">
        <v>0.17499999999999999</v>
      </c>
      <c r="C32" s="36" t="s">
        <v>882</v>
      </c>
      <c r="D32" s="36" t="s">
        <v>168</v>
      </c>
      <c r="E32" s="36" t="s">
        <v>171</v>
      </c>
      <c r="F32" s="36">
        <v>0.58579999999999999</v>
      </c>
      <c r="AO32" t="s">
        <v>83</v>
      </c>
      <c r="AP32">
        <v>582625</v>
      </c>
      <c r="BF32" t="s">
        <v>83</v>
      </c>
      <c r="BG32">
        <v>367191</v>
      </c>
      <c r="BW32" t="s">
        <v>74</v>
      </c>
      <c r="BX32">
        <v>572623</v>
      </c>
      <c r="CN32" t="s">
        <v>74</v>
      </c>
      <c r="CO32">
        <v>626035</v>
      </c>
    </row>
    <row r="33" spans="1:93" x14ac:dyDescent="0.25">
      <c r="A33" s="38" t="s">
        <v>851</v>
      </c>
      <c r="B33" s="36">
        <v>0.18820000000000001</v>
      </c>
      <c r="C33" s="36" t="s">
        <v>883</v>
      </c>
      <c r="D33" s="36" t="s">
        <v>168</v>
      </c>
      <c r="E33" s="36" t="s">
        <v>171</v>
      </c>
      <c r="F33" s="36">
        <v>0.50919999999999999</v>
      </c>
      <c r="AO33" t="s">
        <v>84</v>
      </c>
      <c r="AP33">
        <v>685857</v>
      </c>
      <c r="BF33" t="s">
        <v>84</v>
      </c>
      <c r="BG33">
        <v>408057</v>
      </c>
      <c r="BW33" t="s">
        <v>75</v>
      </c>
      <c r="BX33">
        <v>565632</v>
      </c>
      <c r="CN33" t="s">
        <v>75</v>
      </c>
      <c r="CO33">
        <v>546181</v>
      </c>
    </row>
    <row r="34" spans="1:93" x14ac:dyDescent="0.25">
      <c r="A34" s="38" t="s">
        <v>484</v>
      </c>
      <c r="B34" s="36">
        <v>0.30559999999999998</v>
      </c>
      <c r="C34" s="36" t="s">
        <v>884</v>
      </c>
      <c r="D34" s="36" t="s">
        <v>168</v>
      </c>
      <c r="E34" s="36" t="s">
        <v>171</v>
      </c>
      <c r="F34" s="36">
        <v>7.6899999999999996E-2</v>
      </c>
      <c r="BW34" t="s">
        <v>76</v>
      </c>
      <c r="BX34">
        <v>572827</v>
      </c>
      <c r="CN34" t="s">
        <v>76</v>
      </c>
      <c r="CO34">
        <v>528619</v>
      </c>
    </row>
    <row r="35" spans="1:93" x14ac:dyDescent="0.25">
      <c r="A35" s="38" t="s">
        <v>1323</v>
      </c>
      <c r="B35" s="36">
        <v>0.33850000000000002</v>
      </c>
      <c r="C35" s="36" t="s">
        <v>885</v>
      </c>
      <c r="D35" s="36" t="s">
        <v>134</v>
      </c>
      <c r="E35" s="36" t="s">
        <v>175</v>
      </c>
      <c r="F35" s="36">
        <v>3.8699999999999998E-2</v>
      </c>
      <c r="BW35" t="s">
        <v>77</v>
      </c>
      <c r="BX35">
        <v>637506</v>
      </c>
      <c r="CN35" t="s">
        <v>77</v>
      </c>
      <c r="CO35">
        <v>577467</v>
      </c>
    </row>
    <row r="36" spans="1:93" x14ac:dyDescent="0.25">
      <c r="A36" s="38" t="s">
        <v>1324</v>
      </c>
      <c r="B36" s="36">
        <v>0.35170000000000001</v>
      </c>
      <c r="C36" s="36" t="s">
        <v>886</v>
      </c>
      <c r="D36" s="36" t="s">
        <v>134</v>
      </c>
      <c r="E36" s="36" t="s">
        <v>175</v>
      </c>
      <c r="F36" s="36">
        <v>2.8899999999999999E-2</v>
      </c>
      <c r="BW36" t="s">
        <v>78</v>
      </c>
      <c r="BX36">
        <v>694668</v>
      </c>
      <c r="CN36" t="s">
        <v>78</v>
      </c>
      <c r="CO36">
        <v>655823</v>
      </c>
    </row>
    <row r="37" spans="1:93" x14ac:dyDescent="0.25">
      <c r="A37" s="38" t="s">
        <v>1325</v>
      </c>
      <c r="B37" s="36">
        <v>0.46899999999999997</v>
      </c>
      <c r="C37" s="36" t="s">
        <v>887</v>
      </c>
      <c r="D37" s="36" t="s">
        <v>134</v>
      </c>
      <c r="E37" s="36" t="s">
        <v>159</v>
      </c>
      <c r="F37" s="36">
        <v>1.6999999999999999E-3</v>
      </c>
      <c r="BW37" t="s">
        <v>79</v>
      </c>
      <c r="BX37">
        <v>658834</v>
      </c>
      <c r="CN37" t="s">
        <v>79</v>
      </c>
      <c r="CO37">
        <v>692706</v>
      </c>
    </row>
    <row r="38" spans="1:93" x14ac:dyDescent="0.25">
      <c r="A38" s="38" t="s">
        <v>1326</v>
      </c>
      <c r="B38" s="36">
        <v>1.321E-2</v>
      </c>
      <c r="C38" s="36" t="s">
        <v>888</v>
      </c>
      <c r="D38" s="36" t="s">
        <v>168</v>
      </c>
      <c r="E38" s="36" t="s">
        <v>171</v>
      </c>
      <c r="F38" s="36" t="s">
        <v>500</v>
      </c>
      <c r="BW38" t="s">
        <v>80</v>
      </c>
      <c r="BX38">
        <v>712241</v>
      </c>
      <c r="CN38" t="s">
        <v>80</v>
      </c>
      <c r="CO38">
        <v>653444</v>
      </c>
    </row>
    <row r="39" spans="1:93" x14ac:dyDescent="0.25">
      <c r="A39" s="38" t="s">
        <v>1296</v>
      </c>
      <c r="B39" s="36">
        <v>0.13059999999999999</v>
      </c>
      <c r="C39" s="36" t="s">
        <v>889</v>
      </c>
      <c r="D39" s="36" t="s">
        <v>168</v>
      </c>
      <c r="E39" s="36" t="s">
        <v>171</v>
      </c>
      <c r="F39" s="36">
        <v>0.82540000000000002</v>
      </c>
      <c r="BW39" t="s">
        <v>81</v>
      </c>
      <c r="BX39">
        <v>603360</v>
      </c>
      <c r="CN39" t="s">
        <v>81</v>
      </c>
      <c r="CO39">
        <v>597509</v>
      </c>
    </row>
    <row r="40" spans="1:93" x14ac:dyDescent="0.25">
      <c r="A40" s="38" t="s">
        <v>859</v>
      </c>
      <c r="B40" s="36">
        <v>0.1174</v>
      </c>
      <c r="C40" s="36" t="s">
        <v>890</v>
      </c>
      <c r="D40" s="36" t="s">
        <v>168</v>
      </c>
      <c r="E40" s="36" t="s">
        <v>171</v>
      </c>
      <c r="F40" s="36">
        <v>0.88009999999999999</v>
      </c>
      <c r="BW40" t="s">
        <v>82</v>
      </c>
      <c r="BX40">
        <v>610217</v>
      </c>
      <c r="CN40" t="s">
        <v>82</v>
      </c>
      <c r="CO40">
        <v>643071</v>
      </c>
    </row>
    <row r="41" spans="1:93" x14ac:dyDescent="0.25">
      <c r="A41" s="38"/>
      <c r="B41" s="36"/>
      <c r="C41" s="36"/>
      <c r="D41" s="36"/>
      <c r="E41" s="36"/>
      <c r="F41" s="36"/>
      <c r="BW41" t="s">
        <v>83</v>
      </c>
      <c r="BX41">
        <v>723992</v>
      </c>
      <c r="CN41" t="s">
        <v>83</v>
      </c>
      <c r="CO41">
        <v>699269</v>
      </c>
    </row>
    <row r="42" spans="1:93" x14ac:dyDescent="0.25">
      <c r="A42" s="38" t="s">
        <v>153</v>
      </c>
      <c r="B42" s="36"/>
      <c r="C42" s="36"/>
      <c r="D42" s="36"/>
      <c r="E42" s="36"/>
      <c r="F42" s="36"/>
      <c r="BW42" t="s">
        <v>84</v>
      </c>
      <c r="BX42">
        <v>690323</v>
      </c>
      <c r="CN42" t="s">
        <v>84</v>
      </c>
      <c r="CO42">
        <v>743281</v>
      </c>
    </row>
    <row r="43" spans="1:93" x14ac:dyDescent="0.25">
      <c r="A43" s="38" t="s">
        <v>841</v>
      </c>
      <c r="B43" s="36">
        <v>3.798E-2</v>
      </c>
      <c r="C43" s="36" t="s">
        <v>891</v>
      </c>
      <c r="D43" s="36" t="s">
        <v>168</v>
      </c>
      <c r="E43" s="36" t="s">
        <v>171</v>
      </c>
      <c r="F43" s="36">
        <v>0.99919999999999998</v>
      </c>
    </row>
    <row r="44" spans="1:93" x14ac:dyDescent="0.25">
      <c r="A44" s="38" t="s">
        <v>1320</v>
      </c>
      <c r="B44" s="36">
        <v>-0.2419</v>
      </c>
      <c r="C44" s="36" t="s">
        <v>892</v>
      </c>
      <c r="D44" s="36" t="s">
        <v>168</v>
      </c>
      <c r="E44" s="36" t="s">
        <v>171</v>
      </c>
      <c r="F44" s="36">
        <v>0.24410000000000001</v>
      </c>
    </row>
    <row r="45" spans="1:93" x14ac:dyDescent="0.25">
      <c r="A45" s="38" t="s">
        <v>1321</v>
      </c>
      <c r="B45" s="36">
        <v>2.8729999999999999E-2</v>
      </c>
      <c r="C45" s="36" t="s">
        <v>893</v>
      </c>
      <c r="D45" s="36" t="s">
        <v>168</v>
      </c>
      <c r="E45" s="36" t="s">
        <v>171</v>
      </c>
      <c r="F45" s="36">
        <v>0.99980000000000002</v>
      </c>
    </row>
    <row r="46" spans="1:93" x14ac:dyDescent="0.25">
      <c r="A46" s="38" t="s">
        <v>845</v>
      </c>
      <c r="B46" s="36">
        <v>8.4190000000000001E-2</v>
      </c>
      <c r="C46" s="36" t="s">
        <v>894</v>
      </c>
      <c r="D46" s="36" t="s">
        <v>168</v>
      </c>
      <c r="E46" s="36" t="s">
        <v>171</v>
      </c>
      <c r="F46" s="36">
        <v>0.96809999999999996</v>
      </c>
    </row>
    <row r="47" spans="1:93" x14ac:dyDescent="0.25">
      <c r="A47" s="38" t="s">
        <v>847</v>
      </c>
      <c r="B47" s="36">
        <v>0.41010000000000002</v>
      </c>
      <c r="C47" s="36" t="s">
        <v>895</v>
      </c>
      <c r="D47" s="36" t="s">
        <v>134</v>
      </c>
      <c r="E47" s="36" t="s">
        <v>159</v>
      </c>
      <c r="F47" s="36">
        <v>7.4999999999999997E-3</v>
      </c>
    </row>
    <row r="48" spans="1:93" x14ac:dyDescent="0.25">
      <c r="A48" s="38" t="s">
        <v>1322</v>
      </c>
      <c r="B48" s="36">
        <v>-0.27989999999999998</v>
      </c>
      <c r="C48" s="36" t="s">
        <v>896</v>
      </c>
      <c r="D48" s="36" t="s">
        <v>168</v>
      </c>
      <c r="E48" s="36" t="s">
        <v>171</v>
      </c>
      <c r="F48" s="36">
        <v>0.12640000000000001</v>
      </c>
    </row>
    <row r="49" spans="1:6" x14ac:dyDescent="0.25">
      <c r="A49" s="38" t="s">
        <v>1291</v>
      </c>
      <c r="B49" s="36">
        <v>-9.2510000000000005E-3</v>
      </c>
      <c r="C49" s="36" t="s">
        <v>897</v>
      </c>
      <c r="D49" s="36" t="s">
        <v>168</v>
      </c>
      <c r="E49" s="36" t="s">
        <v>171</v>
      </c>
      <c r="F49" s="36" t="s">
        <v>500</v>
      </c>
    </row>
    <row r="50" spans="1:6" x14ac:dyDescent="0.25">
      <c r="A50" s="38" t="s">
        <v>851</v>
      </c>
      <c r="B50" s="36">
        <v>4.6210000000000001E-2</v>
      </c>
      <c r="C50" s="36" t="s">
        <v>898</v>
      </c>
      <c r="D50" s="36" t="s">
        <v>168</v>
      </c>
      <c r="E50" s="36" t="s">
        <v>171</v>
      </c>
      <c r="F50" s="36">
        <v>0.99790000000000001</v>
      </c>
    </row>
    <row r="51" spans="1:6" x14ac:dyDescent="0.25">
      <c r="A51" s="38" t="s">
        <v>484</v>
      </c>
      <c r="B51" s="36">
        <v>0.37209999999999999</v>
      </c>
      <c r="C51" s="36" t="s">
        <v>899</v>
      </c>
      <c r="D51" s="36" t="s">
        <v>134</v>
      </c>
      <c r="E51" s="36" t="s">
        <v>175</v>
      </c>
      <c r="F51" s="36">
        <v>1.8200000000000001E-2</v>
      </c>
    </row>
    <row r="52" spans="1:6" x14ac:dyDescent="0.25">
      <c r="A52" s="38" t="s">
        <v>1323</v>
      </c>
      <c r="B52" s="36">
        <v>0.27060000000000001</v>
      </c>
      <c r="C52" s="36" t="s">
        <v>900</v>
      </c>
      <c r="D52" s="36" t="s">
        <v>168</v>
      </c>
      <c r="E52" s="36" t="s">
        <v>171</v>
      </c>
      <c r="F52" s="36">
        <v>0.14979999999999999</v>
      </c>
    </row>
    <row r="53" spans="1:6" x14ac:dyDescent="0.25">
      <c r="A53" s="38" t="s">
        <v>1324</v>
      </c>
      <c r="B53" s="36">
        <v>0.3261</v>
      </c>
      <c r="C53" s="36" t="s">
        <v>901</v>
      </c>
      <c r="D53" s="36" t="s">
        <v>168</v>
      </c>
      <c r="E53" s="36" t="s">
        <v>171</v>
      </c>
      <c r="F53" s="36">
        <v>5.04E-2</v>
      </c>
    </row>
    <row r="54" spans="1:6" x14ac:dyDescent="0.25">
      <c r="A54" s="38" t="s">
        <v>1325</v>
      </c>
      <c r="B54" s="36">
        <v>0.65200000000000002</v>
      </c>
      <c r="C54" s="36" t="s">
        <v>902</v>
      </c>
      <c r="D54" s="36" t="s">
        <v>134</v>
      </c>
      <c r="E54" s="36" t="s">
        <v>133</v>
      </c>
      <c r="F54" s="36" t="s">
        <v>132</v>
      </c>
    </row>
    <row r="55" spans="1:6" x14ac:dyDescent="0.25">
      <c r="A55" s="38" t="s">
        <v>1326</v>
      </c>
      <c r="B55" s="36">
        <v>5.5460000000000002E-2</v>
      </c>
      <c r="C55" s="36" t="s">
        <v>903</v>
      </c>
      <c r="D55" s="36" t="s">
        <v>168</v>
      </c>
      <c r="E55" s="36" t="s">
        <v>171</v>
      </c>
      <c r="F55" s="36">
        <v>0.99509999999999998</v>
      </c>
    </row>
    <row r="56" spans="1:6" x14ac:dyDescent="0.25">
      <c r="A56" s="38" t="s">
        <v>1296</v>
      </c>
      <c r="B56" s="36">
        <v>0.38129999999999997</v>
      </c>
      <c r="C56" s="36" t="s">
        <v>904</v>
      </c>
      <c r="D56" s="36" t="s">
        <v>134</v>
      </c>
      <c r="E56" s="36" t="s">
        <v>175</v>
      </c>
      <c r="F56" s="36">
        <v>1.47E-2</v>
      </c>
    </row>
    <row r="57" spans="1:6" x14ac:dyDescent="0.25">
      <c r="A57" s="38" t="s">
        <v>859</v>
      </c>
      <c r="B57" s="36">
        <v>0.32590000000000002</v>
      </c>
      <c r="C57" s="36" t="s">
        <v>905</v>
      </c>
      <c r="D57" s="36" t="s">
        <v>168</v>
      </c>
      <c r="E57" s="36" t="s">
        <v>171</v>
      </c>
      <c r="F57" s="36">
        <v>5.0599999999999999E-2</v>
      </c>
    </row>
  </sheetData>
  <mergeCells count="14">
    <mergeCell ref="CD3:CI3"/>
    <mergeCell ref="CK3:CP3"/>
    <mergeCell ref="AE3:AJ3"/>
    <mergeCell ref="AL3:AQ3"/>
    <mergeCell ref="AV3:BA3"/>
    <mergeCell ref="BC3:BH3"/>
    <mergeCell ref="BM3:BR3"/>
    <mergeCell ref="BT3:BY3"/>
    <mergeCell ref="W5:Z5"/>
    <mergeCell ref="C5:F5"/>
    <mergeCell ref="G5:J5"/>
    <mergeCell ref="K5:N5"/>
    <mergeCell ref="O5:R5"/>
    <mergeCell ref="S5:V5"/>
  </mergeCells>
  <phoneticPr fontId="5" type="noConversion"/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DA02-B876-4EDC-9401-91D6486CEAD1}">
  <dimension ref="A1:Z59"/>
  <sheetViews>
    <sheetView workbookViewId="0">
      <selection activeCell="K5" sqref="K5:N5"/>
    </sheetView>
  </sheetViews>
  <sheetFormatPr defaultColWidth="8.85546875" defaultRowHeight="15" x14ac:dyDescent="0.25"/>
  <cols>
    <col min="1" max="1" width="40.28515625" bestFit="1" customWidth="1"/>
  </cols>
  <sheetData>
    <row r="1" spans="1:26" x14ac:dyDescent="0.25">
      <c r="A1" s="1" t="s">
        <v>1226</v>
      </c>
    </row>
    <row r="2" spans="1:26" x14ac:dyDescent="0.25">
      <c r="A2" t="s">
        <v>840</v>
      </c>
    </row>
    <row r="3" spans="1:26" x14ac:dyDescent="0.25">
      <c r="A3" t="s">
        <v>814</v>
      </c>
    </row>
    <row r="5" spans="1:26" x14ac:dyDescent="0.25">
      <c r="B5" s="39"/>
      <c r="C5" s="185" t="s">
        <v>509</v>
      </c>
      <c r="D5" s="186"/>
      <c r="E5" s="186"/>
      <c r="F5" s="187"/>
      <c r="G5" s="186" t="s">
        <v>467</v>
      </c>
      <c r="H5" s="186"/>
      <c r="I5" s="186"/>
      <c r="J5" s="186"/>
      <c r="K5" s="185" t="s">
        <v>1297</v>
      </c>
      <c r="L5" s="186"/>
      <c r="M5" s="186"/>
      <c r="N5" s="187"/>
      <c r="O5" s="186" t="s">
        <v>1287</v>
      </c>
      <c r="P5" s="186"/>
      <c r="Q5" s="186"/>
      <c r="R5" s="186"/>
      <c r="S5" s="185" t="s">
        <v>510</v>
      </c>
      <c r="T5" s="186"/>
      <c r="U5" s="186"/>
      <c r="V5" s="187"/>
      <c r="W5" s="186" t="s">
        <v>469</v>
      </c>
      <c r="X5" s="186"/>
      <c r="Y5" s="186"/>
      <c r="Z5" s="187"/>
    </row>
    <row r="6" spans="1:26" x14ac:dyDescent="0.25">
      <c r="B6" s="85" t="s">
        <v>121</v>
      </c>
      <c r="C6" s="45">
        <v>0.82421</v>
      </c>
      <c r="D6" s="36">
        <v>0.50476699999999997</v>
      </c>
      <c r="E6" s="36">
        <v>0.85309900000000005</v>
      </c>
      <c r="F6" s="46">
        <v>2.1530209999999999</v>
      </c>
      <c r="G6" s="36">
        <v>0.73023099999999996</v>
      </c>
      <c r="H6" s="36">
        <v>0.62601700000000005</v>
      </c>
      <c r="I6" s="36">
        <v>0.88219599999999998</v>
      </c>
      <c r="J6" s="36">
        <v>2.0779519999999998</v>
      </c>
      <c r="K6" s="45">
        <v>1.0574760000000001</v>
      </c>
      <c r="L6" s="36">
        <v>0.41147600000000001</v>
      </c>
      <c r="M6" s="36">
        <v>0.88563099999999995</v>
      </c>
      <c r="N6" s="46">
        <v>1.8289759999999999</v>
      </c>
      <c r="O6" s="36">
        <v>0.59129100000000001</v>
      </c>
      <c r="P6" s="36">
        <v>0.33156999999999998</v>
      </c>
      <c r="Q6" s="36">
        <v>0.62951500000000005</v>
      </c>
      <c r="R6" s="36">
        <v>1.153203</v>
      </c>
      <c r="S6" s="45">
        <v>1.0874010000000001</v>
      </c>
      <c r="T6" s="36">
        <v>0.58362000000000003</v>
      </c>
      <c r="U6" s="36">
        <v>0.92518299999999998</v>
      </c>
      <c r="V6" s="46">
        <v>2.2150820000000002</v>
      </c>
      <c r="W6" s="36">
        <v>1.0591550000000001</v>
      </c>
      <c r="X6" s="36">
        <v>0.88228200000000001</v>
      </c>
      <c r="Y6" s="36">
        <v>0.91347400000000001</v>
      </c>
      <c r="Z6" s="46">
        <v>2.4996860000000001</v>
      </c>
    </row>
    <row r="7" spans="1:26" x14ac:dyDescent="0.25">
      <c r="B7" s="86" t="s">
        <v>122</v>
      </c>
      <c r="C7" s="47">
        <v>0.94188300000000003</v>
      </c>
      <c r="D7" s="48">
        <v>0.70294599999999996</v>
      </c>
      <c r="E7" s="48">
        <v>0.61164099999999999</v>
      </c>
      <c r="F7" s="49">
        <v>1.360727</v>
      </c>
      <c r="G7" s="48">
        <v>1.0989</v>
      </c>
      <c r="H7" s="48">
        <v>0.77413600000000005</v>
      </c>
      <c r="I7" s="48">
        <v>0.79068899999999998</v>
      </c>
      <c r="J7" s="48">
        <v>1.8908560000000001</v>
      </c>
      <c r="K7" s="47">
        <v>0.75942100000000001</v>
      </c>
      <c r="L7" s="48">
        <v>0.60183600000000004</v>
      </c>
      <c r="M7" s="48">
        <v>0.79434800000000005</v>
      </c>
      <c r="N7" s="49">
        <v>1.281747</v>
      </c>
      <c r="O7" s="48">
        <v>0.48217500000000002</v>
      </c>
      <c r="P7" s="48">
        <v>0.39661099999999999</v>
      </c>
      <c r="Q7" s="48">
        <v>0.67966000000000004</v>
      </c>
      <c r="R7" s="48">
        <v>1.021862</v>
      </c>
      <c r="S7" s="47">
        <v>0.88647200000000004</v>
      </c>
      <c r="T7" s="48">
        <v>0.43295499999999998</v>
      </c>
      <c r="U7" s="48">
        <v>0.84179599999999999</v>
      </c>
      <c r="V7" s="49">
        <v>1.661249</v>
      </c>
      <c r="W7" s="48">
        <v>0.28689399999999998</v>
      </c>
      <c r="X7" s="48">
        <v>0.28912599999999999</v>
      </c>
      <c r="Y7" s="48">
        <v>0.67924499999999999</v>
      </c>
      <c r="Z7" s="49">
        <v>1.19794</v>
      </c>
    </row>
    <row r="9" spans="1:26" x14ac:dyDescent="0.25">
      <c r="A9" s="38" t="s">
        <v>165</v>
      </c>
      <c r="B9" s="36" t="s">
        <v>409</v>
      </c>
      <c r="C9" s="36"/>
      <c r="D9" s="36"/>
      <c r="E9" s="36"/>
    </row>
    <row r="10" spans="1:26" x14ac:dyDescent="0.25">
      <c r="A10" s="38" t="s">
        <v>167</v>
      </c>
      <c r="B10" s="36" t="s">
        <v>134</v>
      </c>
      <c r="C10" s="36"/>
      <c r="D10" s="36"/>
      <c r="E10" s="36"/>
    </row>
    <row r="11" spans="1:26" x14ac:dyDescent="0.25">
      <c r="A11" s="38" t="s">
        <v>125</v>
      </c>
      <c r="B11" s="36">
        <v>0.05</v>
      </c>
      <c r="C11" s="36"/>
      <c r="D11" s="36"/>
      <c r="E11" s="36"/>
    </row>
    <row r="12" spans="1:26" x14ac:dyDescent="0.25">
      <c r="A12" s="38"/>
      <c r="B12" s="36"/>
      <c r="C12" s="36"/>
      <c r="D12" s="36"/>
      <c r="E12" s="36"/>
    </row>
    <row r="13" spans="1:26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</row>
    <row r="14" spans="1:26" x14ac:dyDescent="0.25">
      <c r="A14" s="38" t="s">
        <v>471</v>
      </c>
      <c r="B14" s="36">
        <v>4.4009999999999998</v>
      </c>
      <c r="C14" s="36">
        <v>0.17949999999999999</v>
      </c>
      <c r="D14" s="36" t="s">
        <v>171</v>
      </c>
      <c r="E14" s="36" t="s">
        <v>168</v>
      </c>
    </row>
    <row r="15" spans="1:26" x14ac:dyDescent="0.25">
      <c r="A15" s="38" t="s">
        <v>427</v>
      </c>
      <c r="B15" s="36">
        <v>7.8360000000000003</v>
      </c>
      <c r="C15" s="36">
        <v>6.1999999999999998E-3</v>
      </c>
      <c r="D15" s="36" t="s">
        <v>159</v>
      </c>
      <c r="E15" s="36" t="s">
        <v>134</v>
      </c>
    </row>
    <row r="16" spans="1:26" x14ac:dyDescent="0.25">
      <c r="A16" s="38" t="s">
        <v>470</v>
      </c>
      <c r="B16" s="36">
        <v>5.7309999999999999</v>
      </c>
      <c r="C16" s="36">
        <v>2.5999999999999999E-3</v>
      </c>
      <c r="D16" s="36" t="s">
        <v>159</v>
      </c>
      <c r="E16" s="36" t="s">
        <v>134</v>
      </c>
    </row>
    <row r="17" spans="1:6" x14ac:dyDescent="0.25">
      <c r="A17" s="38" t="s">
        <v>906</v>
      </c>
      <c r="B17" s="36">
        <v>4.3410000000000002</v>
      </c>
      <c r="C17" s="36"/>
      <c r="D17" s="36"/>
      <c r="E17" s="36"/>
    </row>
    <row r="18" spans="1:6" x14ac:dyDescent="0.25">
      <c r="A18" s="38" t="s">
        <v>907</v>
      </c>
      <c r="B18" s="36">
        <v>4.6070000000000002</v>
      </c>
      <c r="C18" s="36"/>
      <c r="D18" s="36"/>
      <c r="E18" s="36"/>
    </row>
    <row r="19" spans="1:6" x14ac:dyDescent="0.25">
      <c r="A19" s="38" t="s">
        <v>172</v>
      </c>
      <c r="B19" s="36">
        <v>70.319999999999993</v>
      </c>
      <c r="C19" s="36"/>
      <c r="D19" s="36"/>
      <c r="E19" s="36"/>
    </row>
    <row r="21" spans="1:6" x14ac:dyDescent="0.25">
      <c r="A21" s="38" t="s">
        <v>138</v>
      </c>
      <c r="B21" s="36">
        <v>2</v>
      </c>
      <c r="C21" s="36"/>
      <c r="D21" s="36"/>
      <c r="E21" s="36"/>
      <c r="F21" s="36"/>
    </row>
    <row r="22" spans="1:6" x14ac:dyDescent="0.25">
      <c r="A22" s="38" t="s">
        <v>139</v>
      </c>
      <c r="B22" s="36">
        <v>15</v>
      </c>
      <c r="C22" s="36"/>
      <c r="D22" s="36"/>
      <c r="E22" s="36"/>
      <c r="F22" s="36"/>
    </row>
    <row r="23" spans="1:6" x14ac:dyDescent="0.25">
      <c r="A23" s="38" t="s">
        <v>140</v>
      </c>
      <c r="B23" s="36">
        <v>0.05</v>
      </c>
      <c r="C23" s="36"/>
      <c r="D23" s="36"/>
      <c r="E23" s="36"/>
      <c r="F23" s="36"/>
    </row>
    <row r="24" spans="1:6" x14ac:dyDescent="0.25">
      <c r="A24" s="38"/>
      <c r="B24" s="36"/>
      <c r="C24" s="36"/>
      <c r="D24" s="36"/>
      <c r="E24" s="36"/>
      <c r="F24" s="36"/>
    </row>
    <row r="25" spans="1:6" x14ac:dyDescent="0.25">
      <c r="A25" s="38" t="s">
        <v>173</v>
      </c>
      <c r="B25" s="36" t="s">
        <v>142</v>
      </c>
      <c r="C25" s="36" t="s">
        <v>143</v>
      </c>
      <c r="D25" s="36" t="s">
        <v>144</v>
      </c>
      <c r="E25" s="36" t="s">
        <v>145</v>
      </c>
      <c r="F25" s="36" t="s">
        <v>146</v>
      </c>
    </row>
    <row r="26" spans="1:6" x14ac:dyDescent="0.25">
      <c r="A26" s="38"/>
      <c r="B26" s="36"/>
      <c r="C26" s="36"/>
      <c r="D26" s="36"/>
      <c r="E26" s="36"/>
      <c r="F26" s="36"/>
    </row>
    <row r="27" spans="1:6" x14ac:dyDescent="0.25">
      <c r="A27" s="38" t="s">
        <v>147</v>
      </c>
      <c r="B27" s="36"/>
      <c r="C27" s="36"/>
      <c r="D27" s="36"/>
      <c r="E27" s="36"/>
      <c r="F27" s="36"/>
    </row>
    <row r="28" spans="1:6" x14ac:dyDescent="0.25">
      <c r="A28" s="38" t="s">
        <v>841</v>
      </c>
      <c r="B28" s="36">
        <v>4.6750000000000003E-3</v>
      </c>
      <c r="C28" s="36" t="s">
        <v>908</v>
      </c>
      <c r="D28" s="36" t="s">
        <v>168</v>
      </c>
      <c r="E28" s="36" t="s">
        <v>171</v>
      </c>
      <c r="F28" s="36" t="s">
        <v>500</v>
      </c>
    </row>
    <row r="29" spans="1:6" x14ac:dyDescent="0.25">
      <c r="A29" s="38" t="s">
        <v>1320</v>
      </c>
      <c r="B29" s="36">
        <v>3.7879999999999997E-2</v>
      </c>
      <c r="C29" s="36" t="s">
        <v>909</v>
      </c>
      <c r="D29" s="36" t="s">
        <v>168</v>
      </c>
      <c r="E29" s="36" t="s">
        <v>171</v>
      </c>
      <c r="F29" s="36">
        <v>0.99919999999999998</v>
      </c>
    </row>
    <row r="30" spans="1:6" x14ac:dyDescent="0.25">
      <c r="A30" s="38" t="s">
        <v>1321</v>
      </c>
      <c r="B30" s="36">
        <v>0.40739999999999998</v>
      </c>
      <c r="C30" s="36" t="s">
        <v>910</v>
      </c>
      <c r="D30" s="36" t="s">
        <v>134</v>
      </c>
      <c r="E30" s="36" t="s">
        <v>175</v>
      </c>
      <c r="F30" s="36">
        <v>2.06E-2</v>
      </c>
    </row>
    <row r="31" spans="1:6" x14ac:dyDescent="0.25">
      <c r="A31" s="38" t="s">
        <v>845</v>
      </c>
      <c r="B31" s="36">
        <v>-0.11899999999999999</v>
      </c>
      <c r="C31" s="36" t="s">
        <v>911</v>
      </c>
      <c r="D31" s="36" t="s">
        <v>168</v>
      </c>
      <c r="E31" s="36" t="s">
        <v>171</v>
      </c>
      <c r="F31" s="36">
        <v>0.879</v>
      </c>
    </row>
    <row r="32" spans="1:6" x14ac:dyDescent="0.25">
      <c r="A32" s="38" t="s">
        <v>847</v>
      </c>
      <c r="B32" s="36">
        <v>-0.25490000000000002</v>
      </c>
      <c r="C32" s="36" t="s">
        <v>912</v>
      </c>
      <c r="D32" s="36" t="s">
        <v>168</v>
      </c>
      <c r="E32" s="36" t="s">
        <v>171</v>
      </c>
      <c r="F32" s="36">
        <v>0.24249999999999999</v>
      </c>
    </row>
    <row r="33" spans="1:6" x14ac:dyDescent="0.25">
      <c r="A33" s="38" t="s">
        <v>1322</v>
      </c>
      <c r="B33" s="36">
        <v>3.3210000000000003E-2</v>
      </c>
      <c r="C33" s="36" t="s">
        <v>913</v>
      </c>
      <c r="D33" s="36" t="s">
        <v>168</v>
      </c>
      <c r="E33" s="36" t="s">
        <v>171</v>
      </c>
      <c r="F33" s="36">
        <v>0.99960000000000004</v>
      </c>
    </row>
    <row r="34" spans="1:6" x14ac:dyDescent="0.25">
      <c r="A34" s="38" t="s">
        <v>1291</v>
      </c>
      <c r="B34" s="36">
        <v>0.4027</v>
      </c>
      <c r="C34" s="36" t="s">
        <v>914</v>
      </c>
      <c r="D34" s="36" t="s">
        <v>134</v>
      </c>
      <c r="E34" s="36" t="s">
        <v>175</v>
      </c>
      <c r="F34" s="36">
        <v>2.23E-2</v>
      </c>
    </row>
    <row r="35" spans="1:6" x14ac:dyDescent="0.25">
      <c r="A35" s="38" t="s">
        <v>851</v>
      </c>
      <c r="B35" s="36">
        <v>-0.1237</v>
      </c>
      <c r="C35" s="36" t="s">
        <v>915</v>
      </c>
      <c r="D35" s="36" t="s">
        <v>168</v>
      </c>
      <c r="E35" s="36" t="s">
        <v>171</v>
      </c>
      <c r="F35" s="36">
        <v>0.86150000000000004</v>
      </c>
    </row>
    <row r="36" spans="1:6" x14ac:dyDescent="0.25">
      <c r="A36" s="38" t="s">
        <v>484</v>
      </c>
      <c r="B36" s="36">
        <v>-0.2596</v>
      </c>
      <c r="C36" s="36" t="s">
        <v>916</v>
      </c>
      <c r="D36" s="36" t="s">
        <v>168</v>
      </c>
      <c r="E36" s="36" t="s">
        <v>171</v>
      </c>
      <c r="F36" s="36">
        <v>0.2271</v>
      </c>
    </row>
    <row r="37" spans="1:6" x14ac:dyDescent="0.25">
      <c r="A37" s="38" t="s">
        <v>1323</v>
      </c>
      <c r="B37" s="36">
        <v>0.3695</v>
      </c>
      <c r="C37" s="36" t="s">
        <v>917</v>
      </c>
      <c r="D37" s="36" t="s">
        <v>134</v>
      </c>
      <c r="E37" s="36" t="s">
        <v>175</v>
      </c>
      <c r="F37" s="36">
        <v>3.9600000000000003E-2</v>
      </c>
    </row>
    <row r="38" spans="1:6" x14ac:dyDescent="0.25">
      <c r="A38" s="38" t="s">
        <v>1324</v>
      </c>
      <c r="B38" s="36">
        <v>-0.15690000000000001</v>
      </c>
      <c r="C38" s="36" t="s">
        <v>918</v>
      </c>
      <c r="D38" s="36" t="s">
        <v>168</v>
      </c>
      <c r="E38" s="36" t="s">
        <v>171</v>
      </c>
      <c r="F38" s="36">
        <v>0.70789999999999997</v>
      </c>
    </row>
    <row r="39" spans="1:6" x14ac:dyDescent="0.25">
      <c r="A39" s="38" t="s">
        <v>1325</v>
      </c>
      <c r="B39" s="36">
        <v>-0.2928</v>
      </c>
      <c r="C39" s="36" t="s">
        <v>919</v>
      </c>
      <c r="D39" s="36" t="s">
        <v>168</v>
      </c>
      <c r="E39" s="36" t="s">
        <v>171</v>
      </c>
      <c r="F39" s="36">
        <v>0.13900000000000001</v>
      </c>
    </row>
    <row r="40" spans="1:6" x14ac:dyDescent="0.25">
      <c r="A40" s="38" t="s">
        <v>1326</v>
      </c>
      <c r="B40" s="36">
        <v>-0.52639999999999998</v>
      </c>
      <c r="C40" s="36" t="s">
        <v>920</v>
      </c>
      <c r="D40" s="36" t="s">
        <v>134</v>
      </c>
      <c r="E40" s="36" t="s">
        <v>159</v>
      </c>
      <c r="F40" s="36">
        <v>2.5999999999999999E-3</v>
      </c>
    </row>
    <row r="41" spans="1:6" x14ac:dyDescent="0.25">
      <c r="A41" s="38" t="s">
        <v>1296</v>
      </c>
      <c r="B41" s="36">
        <v>-0.6623</v>
      </c>
      <c r="C41" s="36" t="s">
        <v>921</v>
      </c>
      <c r="D41" s="36" t="s">
        <v>134</v>
      </c>
      <c r="E41" s="36" t="s">
        <v>151</v>
      </c>
      <c r="F41" s="36">
        <v>2.9999999999999997E-4</v>
      </c>
    </row>
    <row r="42" spans="1:6" x14ac:dyDescent="0.25">
      <c r="A42" s="38" t="s">
        <v>859</v>
      </c>
      <c r="B42" s="36">
        <v>-0.1358</v>
      </c>
      <c r="C42" s="36" t="s">
        <v>922</v>
      </c>
      <c r="D42" s="36" t="s">
        <v>168</v>
      </c>
      <c r="E42" s="36" t="s">
        <v>171</v>
      </c>
      <c r="F42" s="36">
        <v>0.81079999999999997</v>
      </c>
    </row>
    <row r="43" spans="1:6" x14ac:dyDescent="0.25">
      <c r="A43" s="38"/>
      <c r="B43" s="36"/>
      <c r="C43" s="36"/>
      <c r="D43" s="36"/>
      <c r="E43" s="36"/>
      <c r="F43" s="36"/>
    </row>
    <row r="44" spans="1:6" x14ac:dyDescent="0.25">
      <c r="A44" s="38" t="s">
        <v>153</v>
      </c>
      <c r="B44" s="36"/>
      <c r="C44" s="36"/>
      <c r="D44" s="36"/>
      <c r="E44" s="36"/>
      <c r="F44" s="36"/>
    </row>
    <row r="45" spans="1:6" x14ac:dyDescent="0.25">
      <c r="A45" s="38" t="s">
        <v>841</v>
      </c>
      <c r="B45" s="36">
        <v>-0.23430000000000001</v>
      </c>
      <c r="C45" s="36" t="s">
        <v>923</v>
      </c>
      <c r="D45" s="36" t="s">
        <v>168</v>
      </c>
      <c r="E45" s="36" t="s">
        <v>171</v>
      </c>
      <c r="F45" s="36">
        <v>0.31919999999999998</v>
      </c>
    </row>
    <row r="46" spans="1:6" x14ac:dyDescent="0.25">
      <c r="A46" s="38" t="s">
        <v>1320</v>
      </c>
      <c r="B46" s="36">
        <v>4.496E-2</v>
      </c>
      <c r="C46" s="36" t="s">
        <v>924</v>
      </c>
      <c r="D46" s="36" t="s">
        <v>168</v>
      </c>
      <c r="E46" s="36" t="s">
        <v>171</v>
      </c>
      <c r="F46" s="36">
        <v>0.99819999999999998</v>
      </c>
    </row>
    <row r="47" spans="1:6" x14ac:dyDescent="0.25">
      <c r="A47" s="38" t="s">
        <v>1321</v>
      </c>
      <c r="B47" s="36">
        <v>0.25919999999999999</v>
      </c>
      <c r="C47" s="36" t="s">
        <v>925</v>
      </c>
      <c r="D47" s="36" t="s">
        <v>168</v>
      </c>
      <c r="E47" s="36" t="s">
        <v>171</v>
      </c>
      <c r="F47" s="36">
        <v>0.22819999999999999</v>
      </c>
    </row>
    <row r="48" spans="1:6" x14ac:dyDescent="0.25">
      <c r="A48" s="38" t="s">
        <v>845</v>
      </c>
      <c r="B48" s="36">
        <v>-5.1319999999999998E-2</v>
      </c>
      <c r="C48" s="36" t="s">
        <v>926</v>
      </c>
      <c r="D48" s="36" t="s">
        <v>168</v>
      </c>
      <c r="E48" s="36" t="s">
        <v>171</v>
      </c>
      <c r="F48" s="36">
        <v>0.99660000000000004</v>
      </c>
    </row>
    <row r="49" spans="1:6" x14ac:dyDescent="0.25">
      <c r="A49" s="38" t="s">
        <v>847</v>
      </c>
      <c r="B49" s="36">
        <v>0.29099999999999998</v>
      </c>
      <c r="C49" s="36" t="s">
        <v>927</v>
      </c>
      <c r="D49" s="36" t="s">
        <v>168</v>
      </c>
      <c r="E49" s="36" t="s">
        <v>171</v>
      </c>
      <c r="F49" s="36">
        <v>0.14280000000000001</v>
      </c>
    </row>
    <row r="50" spans="1:6" x14ac:dyDescent="0.25">
      <c r="A50" s="38" t="s">
        <v>1322</v>
      </c>
      <c r="B50" s="36">
        <v>0.27929999999999999</v>
      </c>
      <c r="C50" s="36" t="s">
        <v>928</v>
      </c>
      <c r="D50" s="36" t="s">
        <v>168</v>
      </c>
      <c r="E50" s="36" t="s">
        <v>171</v>
      </c>
      <c r="F50" s="36">
        <v>0.1704</v>
      </c>
    </row>
    <row r="51" spans="1:6" x14ac:dyDescent="0.25">
      <c r="A51" s="38" t="s">
        <v>1291</v>
      </c>
      <c r="B51" s="36">
        <v>0.49359999999999998</v>
      </c>
      <c r="C51" s="36" t="s">
        <v>929</v>
      </c>
      <c r="D51" s="36" t="s">
        <v>134</v>
      </c>
      <c r="E51" s="36" t="s">
        <v>159</v>
      </c>
      <c r="F51" s="36">
        <v>4.5999999999999999E-3</v>
      </c>
    </row>
    <row r="52" spans="1:6" x14ac:dyDescent="0.25">
      <c r="A52" s="38" t="s">
        <v>851</v>
      </c>
      <c r="B52" s="36">
        <v>0.183</v>
      </c>
      <c r="C52" s="36" t="s">
        <v>930</v>
      </c>
      <c r="D52" s="36" t="s">
        <v>168</v>
      </c>
      <c r="E52" s="36" t="s">
        <v>171</v>
      </c>
      <c r="F52" s="36">
        <v>0.56840000000000002</v>
      </c>
    </row>
    <row r="53" spans="1:6" x14ac:dyDescent="0.25">
      <c r="A53" s="38" t="s">
        <v>484</v>
      </c>
      <c r="B53" s="36">
        <v>0.52529999999999999</v>
      </c>
      <c r="C53" s="36" t="s">
        <v>931</v>
      </c>
      <c r="D53" s="36" t="s">
        <v>134</v>
      </c>
      <c r="E53" s="36" t="s">
        <v>159</v>
      </c>
      <c r="F53" s="36">
        <v>2.5999999999999999E-3</v>
      </c>
    </row>
    <row r="54" spans="1:6" x14ac:dyDescent="0.25">
      <c r="A54" s="38" t="s">
        <v>1323</v>
      </c>
      <c r="B54" s="36">
        <v>0.21429999999999999</v>
      </c>
      <c r="C54" s="36" t="s">
        <v>932</v>
      </c>
      <c r="D54" s="36" t="s">
        <v>168</v>
      </c>
      <c r="E54" s="36" t="s">
        <v>171</v>
      </c>
      <c r="F54" s="36">
        <v>0.40839999999999999</v>
      </c>
    </row>
    <row r="55" spans="1:6" x14ac:dyDescent="0.25">
      <c r="A55" s="38" t="s">
        <v>1324</v>
      </c>
      <c r="B55" s="36">
        <v>-9.6280000000000004E-2</v>
      </c>
      <c r="C55" s="36" t="s">
        <v>933</v>
      </c>
      <c r="D55" s="36" t="s">
        <v>168</v>
      </c>
      <c r="E55" s="36" t="s">
        <v>171</v>
      </c>
      <c r="F55" s="36">
        <v>0.94579999999999997</v>
      </c>
    </row>
    <row r="56" spans="1:6" x14ac:dyDescent="0.25">
      <c r="A56" s="38" t="s">
        <v>1325</v>
      </c>
      <c r="B56" s="36">
        <v>0.246</v>
      </c>
      <c r="C56" s="36" t="s">
        <v>934</v>
      </c>
      <c r="D56" s="36" t="s">
        <v>168</v>
      </c>
      <c r="E56" s="36" t="s">
        <v>171</v>
      </c>
      <c r="F56" s="36">
        <v>0.2737</v>
      </c>
    </row>
    <row r="57" spans="1:6" x14ac:dyDescent="0.25">
      <c r="A57" s="38" t="s">
        <v>1326</v>
      </c>
      <c r="B57" s="36">
        <v>-0.3105</v>
      </c>
      <c r="C57" s="36" t="s">
        <v>935</v>
      </c>
      <c r="D57" s="36" t="s">
        <v>168</v>
      </c>
      <c r="E57" s="36" t="s">
        <v>171</v>
      </c>
      <c r="F57" s="36">
        <v>0.1051</v>
      </c>
    </row>
    <row r="58" spans="1:6" x14ac:dyDescent="0.25">
      <c r="A58" s="38" t="s">
        <v>1296</v>
      </c>
      <c r="B58" s="36">
        <v>3.1780000000000003E-2</v>
      </c>
      <c r="C58" s="36" t="s">
        <v>936</v>
      </c>
      <c r="D58" s="36" t="s">
        <v>168</v>
      </c>
      <c r="E58" s="36" t="s">
        <v>171</v>
      </c>
      <c r="F58" s="36">
        <v>0.99970000000000003</v>
      </c>
    </row>
    <row r="59" spans="1:6" x14ac:dyDescent="0.25">
      <c r="A59" s="38" t="s">
        <v>859</v>
      </c>
      <c r="B59" s="36">
        <v>0.34229999999999999</v>
      </c>
      <c r="C59" s="36" t="s">
        <v>937</v>
      </c>
      <c r="D59" s="36" t="s">
        <v>168</v>
      </c>
      <c r="E59" s="36" t="s">
        <v>171</v>
      </c>
      <c r="F59" s="36">
        <v>6.2600000000000003E-2</v>
      </c>
    </row>
  </sheetData>
  <mergeCells count="6">
    <mergeCell ref="W5:Z5"/>
    <mergeCell ref="C5:F5"/>
    <mergeCell ref="G5:J5"/>
    <mergeCell ref="K5:N5"/>
    <mergeCell ref="O5:R5"/>
    <mergeCell ref="S5:V5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64DF-E210-4D8B-9A1F-90BACFB084A9}">
  <dimension ref="A1:BT57"/>
  <sheetViews>
    <sheetView topLeftCell="I1" workbookViewId="0">
      <selection activeCell="R15" sqref="R15"/>
    </sheetView>
  </sheetViews>
  <sheetFormatPr defaultColWidth="8.85546875" defaultRowHeight="15" x14ac:dyDescent="0.25"/>
  <cols>
    <col min="1" max="1" width="40.28515625" bestFit="1" customWidth="1"/>
    <col min="21" max="21" width="9.140625" style="13"/>
  </cols>
  <sheetData>
    <row r="1" spans="1:72" ht="15.75" x14ac:dyDescent="0.25">
      <c r="A1" s="1" t="s">
        <v>1227</v>
      </c>
      <c r="W1" s="87" t="s">
        <v>50</v>
      </c>
      <c r="X1" s="88">
        <v>1</v>
      </c>
      <c r="Y1" s="89">
        <v>2</v>
      </c>
      <c r="Z1" s="89">
        <v>3</v>
      </c>
      <c r="AA1" s="89">
        <v>4</v>
      </c>
      <c r="AB1" s="89">
        <v>5</v>
      </c>
      <c r="AC1" s="89">
        <v>6</v>
      </c>
      <c r="AD1" s="89">
        <v>7</v>
      </c>
      <c r="AE1" s="89">
        <v>8</v>
      </c>
      <c r="AF1" s="89">
        <v>9</v>
      </c>
      <c r="AG1" s="89">
        <v>10</v>
      </c>
      <c r="AH1" s="89">
        <v>11</v>
      </c>
      <c r="AI1" s="89">
        <v>12</v>
      </c>
      <c r="AJ1" s="89">
        <v>13</v>
      </c>
      <c r="AK1" s="89">
        <v>14</v>
      </c>
      <c r="AL1" s="90">
        <v>15</v>
      </c>
      <c r="AN1" s="87" t="s">
        <v>50</v>
      </c>
      <c r="AO1" s="88">
        <v>1</v>
      </c>
      <c r="AP1" s="89">
        <v>2</v>
      </c>
      <c r="AQ1" s="89">
        <v>3</v>
      </c>
      <c r="AR1" s="89">
        <v>4</v>
      </c>
      <c r="AS1" s="89">
        <v>5</v>
      </c>
      <c r="AT1" s="89">
        <v>6</v>
      </c>
      <c r="AU1" s="89">
        <v>7</v>
      </c>
      <c r="AV1" s="89">
        <v>8</v>
      </c>
      <c r="AW1" s="89">
        <v>9</v>
      </c>
      <c r="AX1" s="89">
        <v>10</v>
      </c>
      <c r="AY1" s="89">
        <v>11</v>
      </c>
      <c r="AZ1" s="89">
        <v>12</v>
      </c>
      <c r="BA1" s="89">
        <v>13</v>
      </c>
      <c r="BB1" s="89">
        <v>14</v>
      </c>
      <c r="BC1" s="90">
        <v>15</v>
      </c>
      <c r="BE1" s="87" t="s">
        <v>50</v>
      </c>
      <c r="BF1" s="88">
        <v>1</v>
      </c>
      <c r="BG1" s="89">
        <v>2</v>
      </c>
      <c r="BH1" s="89">
        <v>3</v>
      </c>
      <c r="BI1" s="89">
        <v>4</v>
      </c>
      <c r="BJ1" s="89">
        <v>5</v>
      </c>
      <c r="BK1" s="89">
        <v>6</v>
      </c>
      <c r="BL1" s="89">
        <v>7</v>
      </c>
      <c r="BM1" s="89">
        <v>8</v>
      </c>
      <c r="BN1" s="89">
        <v>9</v>
      </c>
      <c r="BO1" s="89">
        <v>10</v>
      </c>
      <c r="BP1" s="89">
        <v>11</v>
      </c>
      <c r="BQ1" s="89">
        <v>12</v>
      </c>
      <c r="BR1" s="89">
        <v>13</v>
      </c>
      <c r="BS1" s="89">
        <v>14</v>
      </c>
      <c r="BT1" s="90">
        <v>15</v>
      </c>
    </row>
    <row r="2" spans="1:72" ht="29.25" x14ac:dyDescent="0.25">
      <c r="A2" t="s">
        <v>840</v>
      </c>
      <c r="W2" s="91" t="s">
        <v>551</v>
      </c>
      <c r="X2" s="120" t="s">
        <v>51</v>
      </c>
      <c r="Y2" s="140" t="s">
        <v>509</v>
      </c>
      <c r="Z2" s="141" t="s">
        <v>467</v>
      </c>
      <c r="AA2" s="140" t="s">
        <v>1297</v>
      </c>
      <c r="AB2" s="141" t="s">
        <v>1287</v>
      </c>
      <c r="AC2" s="140" t="s">
        <v>510</v>
      </c>
      <c r="AD2" s="141" t="s">
        <v>469</v>
      </c>
      <c r="AE2" s="132" t="s">
        <v>51</v>
      </c>
      <c r="AF2" s="140" t="s">
        <v>509</v>
      </c>
      <c r="AG2" s="141" t="s">
        <v>467</v>
      </c>
      <c r="AH2" s="140" t="s">
        <v>1297</v>
      </c>
      <c r="AI2" s="141" t="s">
        <v>1287</v>
      </c>
      <c r="AJ2" s="140" t="s">
        <v>510</v>
      </c>
      <c r="AK2" s="141" t="s">
        <v>469</v>
      </c>
      <c r="AL2" s="139"/>
      <c r="AN2" s="91" t="s">
        <v>552</v>
      </c>
      <c r="AO2" s="120" t="s">
        <v>51</v>
      </c>
      <c r="AP2" s="140" t="s">
        <v>509</v>
      </c>
      <c r="AQ2" s="141" t="s">
        <v>467</v>
      </c>
      <c r="AR2" s="140" t="s">
        <v>1297</v>
      </c>
      <c r="AS2" s="141" t="s">
        <v>1287</v>
      </c>
      <c r="AT2" s="140" t="s">
        <v>510</v>
      </c>
      <c r="AU2" s="141" t="s">
        <v>469</v>
      </c>
      <c r="AV2" s="132" t="s">
        <v>51</v>
      </c>
      <c r="AW2" s="140" t="s">
        <v>509</v>
      </c>
      <c r="AX2" s="141" t="s">
        <v>467</v>
      </c>
      <c r="AY2" s="140" t="s">
        <v>1297</v>
      </c>
      <c r="AZ2" s="141" t="s">
        <v>1287</v>
      </c>
      <c r="BA2" s="140" t="s">
        <v>510</v>
      </c>
      <c r="BB2" s="141" t="s">
        <v>469</v>
      </c>
      <c r="BC2" s="139"/>
      <c r="BE2" s="91" t="s">
        <v>553</v>
      </c>
      <c r="BF2" s="120" t="s">
        <v>51</v>
      </c>
      <c r="BG2" s="140" t="s">
        <v>509</v>
      </c>
      <c r="BH2" s="141" t="s">
        <v>467</v>
      </c>
      <c r="BI2" s="140" t="s">
        <v>1297</v>
      </c>
      <c r="BJ2" s="141" t="s">
        <v>1287</v>
      </c>
      <c r="BK2" s="140" t="s">
        <v>510</v>
      </c>
      <c r="BL2" s="141" t="s">
        <v>469</v>
      </c>
      <c r="BM2" s="132" t="s">
        <v>51</v>
      </c>
      <c r="BN2" s="140" t="s">
        <v>509</v>
      </c>
      <c r="BO2" s="141" t="s">
        <v>467</v>
      </c>
      <c r="BP2" s="140" t="s">
        <v>1297</v>
      </c>
      <c r="BQ2" s="141" t="s">
        <v>1287</v>
      </c>
      <c r="BR2" s="140" t="s">
        <v>510</v>
      </c>
      <c r="BS2" s="141" t="s">
        <v>469</v>
      </c>
      <c r="BT2" s="139"/>
    </row>
    <row r="3" spans="1:72" x14ac:dyDescent="0.25">
      <c r="A3" t="s">
        <v>826</v>
      </c>
      <c r="W3" s="92"/>
      <c r="X3" s="93"/>
      <c r="Y3" s="217" t="s">
        <v>453</v>
      </c>
      <c r="Z3" s="218"/>
      <c r="AA3" s="218"/>
      <c r="AB3" s="218"/>
      <c r="AC3" s="218"/>
      <c r="AD3" s="219"/>
      <c r="AE3" s="94"/>
      <c r="AF3" s="217" t="s">
        <v>122</v>
      </c>
      <c r="AG3" s="218"/>
      <c r="AH3" s="218"/>
      <c r="AI3" s="218"/>
      <c r="AJ3" s="218"/>
      <c r="AK3" s="219"/>
      <c r="AL3" s="95"/>
      <c r="AN3" s="92"/>
      <c r="AO3" s="93"/>
      <c r="AP3" s="217" t="s">
        <v>453</v>
      </c>
      <c r="AQ3" s="218"/>
      <c r="AR3" s="218"/>
      <c r="AS3" s="218"/>
      <c r="AT3" s="218"/>
      <c r="AU3" s="219"/>
      <c r="AV3" s="94"/>
      <c r="AW3" s="217" t="s">
        <v>122</v>
      </c>
      <c r="AX3" s="218"/>
      <c r="AY3" s="218"/>
      <c r="AZ3" s="218"/>
      <c r="BA3" s="218"/>
      <c r="BB3" s="219"/>
      <c r="BC3" s="95"/>
      <c r="BE3" s="92"/>
      <c r="BF3" s="93"/>
      <c r="BG3" s="217" t="s">
        <v>453</v>
      </c>
      <c r="BH3" s="218"/>
      <c r="BI3" s="218"/>
      <c r="BJ3" s="218"/>
      <c r="BK3" s="218"/>
      <c r="BL3" s="219"/>
      <c r="BM3" s="94"/>
      <c r="BN3" s="217" t="s">
        <v>122</v>
      </c>
      <c r="BO3" s="218"/>
      <c r="BP3" s="218"/>
      <c r="BQ3" s="218"/>
      <c r="BR3" s="218"/>
      <c r="BS3" s="219"/>
      <c r="BT3" s="95"/>
    </row>
    <row r="5" spans="1:72" x14ac:dyDescent="0.25">
      <c r="B5" s="39"/>
      <c r="C5" s="185" t="s">
        <v>509</v>
      </c>
      <c r="D5" s="186"/>
      <c r="E5" s="187"/>
      <c r="F5" s="186" t="s">
        <v>467</v>
      </c>
      <c r="G5" s="186"/>
      <c r="H5" s="186"/>
      <c r="I5" s="185" t="s">
        <v>1297</v>
      </c>
      <c r="J5" s="186"/>
      <c r="K5" s="187"/>
      <c r="L5" s="186" t="s">
        <v>1287</v>
      </c>
      <c r="M5" s="186"/>
      <c r="N5" s="186"/>
      <c r="O5" s="185" t="s">
        <v>510</v>
      </c>
      <c r="P5" s="186"/>
      <c r="Q5" s="187"/>
      <c r="R5" s="186" t="s">
        <v>469</v>
      </c>
      <c r="S5" s="186"/>
      <c r="T5" s="187"/>
      <c r="W5" s="1" t="s">
        <v>834</v>
      </c>
      <c r="AN5" s="1" t="s">
        <v>834</v>
      </c>
      <c r="BE5" s="1" t="s">
        <v>834</v>
      </c>
    </row>
    <row r="6" spans="1:72" x14ac:dyDescent="0.25">
      <c r="B6" s="85" t="s">
        <v>121</v>
      </c>
      <c r="C6" s="45">
        <v>0.81328199999999995</v>
      </c>
      <c r="D6" s="36">
        <v>0.51618600000000003</v>
      </c>
      <c r="E6" s="46">
        <v>1.676096</v>
      </c>
      <c r="F6" s="36">
        <v>0.66122899999999996</v>
      </c>
      <c r="G6" s="36">
        <v>0.35186000000000001</v>
      </c>
      <c r="H6" s="36">
        <v>1.0721240000000001</v>
      </c>
      <c r="I6" s="45">
        <v>1.2487729999999999</v>
      </c>
      <c r="J6" s="36">
        <v>1.4496039999999999</v>
      </c>
      <c r="K6" s="46">
        <v>2.229921</v>
      </c>
      <c r="L6" s="36">
        <v>0.88803500000000002</v>
      </c>
      <c r="M6" s="36">
        <v>1.3373170000000001</v>
      </c>
      <c r="N6" s="36">
        <v>1.3812</v>
      </c>
      <c r="O6" s="45">
        <v>0.63263599999999998</v>
      </c>
      <c r="P6" s="36">
        <v>0.71511499999999995</v>
      </c>
      <c r="Q6" s="46">
        <v>1.135281</v>
      </c>
      <c r="R6" s="36">
        <v>0.54473000000000005</v>
      </c>
      <c r="S6" s="36">
        <v>0.55193400000000004</v>
      </c>
      <c r="T6" s="46">
        <v>1.087874</v>
      </c>
      <c r="AI6" t="s">
        <v>101</v>
      </c>
      <c r="AJ6" t="s">
        <v>85</v>
      </c>
      <c r="AZ6" t="s">
        <v>101</v>
      </c>
      <c r="BA6" t="s">
        <v>85</v>
      </c>
      <c r="BQ6" t="s">
        <v>101</v>
      </c>
      <c r="BR6" t="s">
        <v>85</v>
      </c>
    </row>
    <row r="7" spans="1:72" x14ac:dyDescent="0.25">
      <c r="B7" s="86" t="s">
        <v>122</v>
      </c>
      <c r="C7" s="47">
        <v>0.375469</v>
      </c>
      <c r="D7" s="48">
        <v>0.32657900000000001</v>
      </c>
      <c r="E7" s="49">
        <v>0.60708300000000004</v>
      </c>
      <c r="F7" s="48">
        <v>1.0590839999999999</v>
      </c>
      <c r="G7" s="48">
        <v>0.72434100000000001</v>
      </c>
      <c r="H7" s="48">
        <v>1.184439</v>
      </c>
      <c r="I7" s="47">
        <v>1.345872</v>
      </c>
      <c r="J7" s="48">
        <v>1.010256</v>
      </c>
      <c r="K7" s="49">
        <v>1.7768390000000001</v>
      </c>
      <c r="L7" s="48">
        <v>1.0794779999999999</v>
      </c>
      <c r="M7" s="48">
        <v>0.89739199999999997</v>
      </c>
      <c r="N7" s="48">
        <v>1.2910569999999999</v>
      </c>
      <c r="O7" s="47">
        <v>0.91400700000000001</v>
      </c>
      <c r="P7" s="48">
        <v>0.78774699999999998</v>
      </c>
      <c r="Q7" s="49">
        <v>1.341234</v>
      </c>
      <c r="R7" s="48">
        <v>0.63786299999999996</v>
      </c>
      <c r="S7" s="48">
        <v>0.51139699999999999</v>
      </c>
      <c r="T7" s="49">
        <v>0.86900100000000002</v>
      </c>
      <c r="AI7" t="s">
        <v>73</v>
      </c>
      <c r="AJ7">
        <v>729998</v>
      </c>
      <c r="AZ7" t="s">
        <v>73</v>
      </c>
      <c r="BA7">
        <v>253634</v>
      </c>
      <c r="BQ7" t="s">
        <v>73</v>
      </c>
      <c r="BR7">
        <v>491433</v>
      </c>
    </row>
    <row r="8" spans="1:72" x14ac:dyDescent="0.25">
      <c r="AI8" t="s">
        <v>74</v>
      </c>
      <c r="AJ8">
        <v>499954</v>
      </c>
      <c r="AZ8" t="s">
        <v>74</v>
      </c>
      <c r="BA8">
        <v>162730</v>
      </c>
      <c r="BQ8" t="s">
        <v>74</v>
      </c>
      <c r="BR8">
        <v>280933</v>
      </c>
    </row>
    <row r="9" spans="1:72" x14ac:dyDescent="0.25">
      <c r="A9" s="38" t="s">
        <v>165</v>
      </c>
      <c r="B9" s="36" t="s">
        <v>166</v>
      </c>
      <c r="C9" s="36"/>
      <c r="D9" s="36"/>
      <c r="E9" s="36"/>
      <c r="AI9" t="s">
        <v>75</v>
      </c>
      <c r="AJ9">
        <v>960283</v>
      </c>
      <c r="AZ9" t="s">
        <v>75</v>
      </c>
      <c r="BA9">
        <v>591969</v>
      </c>
      <c r="BQ9" t="s">
        <v>75</v>
      </c>
      <c r="BR9">
        <v>601655</v>
      </c>
    </row>
    <row r="10" spans="1:72" x14ac:dyDescent="0.25">
      <c r="A10" s="38" t="s">
        <v>167</v>
      </c>
      <c r="B10" s="36" t="s">
        <v>134</v>
      </c>
      <c r="C10" s="36"/>
      <c r="D10" s="36"/>
      <c r="E10" s="36"/>
      <c r="AI10" t="s">
        <v>76</v>
      </c>
      <c r="AJ10">
        <v>574848</v>
      </c>
      <c r="AZ10" t="s">
        <v>76</v>
      </c>
      <c r="BA10">
        <v>610802</v>
      </c>
      <c r="BQ10" t="s">
        <v>76</v>
      </c>
      <c r="BR10">
        <v>389272</v>
      </c>
    </row>
    <row r="11" spans="1:72" x14ac:dyDescent="0.25">
      <c r="A11" s="38" t="s">
        <v>125</v>
      </c>
      <c r="B11" s="36">
        <v>0.05</v>
      </c>
      <c r="C11" s="36"/>
      <c r="D11" s="36"/>
      <c r="E11" s="36"/>
      <c r="AI11" t="s">
        <v>77</v>
      </c>
      <c r="AJ11">
        <v>540799</v>
      </c>
      <c r="AZ11" t="s">
        <v>77</v>
      </c>
      <c r="BA11">
        <v>405839</v>
      </c>
      <c r="BQ11" t="s">
        <v>77</v>
      </c>
      <c r="BR11">
        <v>338038</v>
      </c>
    </row>
    <row r="12" spans="1:72" x14ac:dyDescent="0.25">
      <c r="A12" s="38"/>
      <c r="B12" s="36"/>
      <c r="C12" s="36"/>
      <c r="D12" s="36"/>
      <c r="E12" s="36"/>
      <c r="AI12" t="s">
        <v>78</v>
      </c>
      <c r="AJ12">
        <v>501730</v>
      </c>
      <c r="AZ12" t="s">
        <v>78</v>
      </c>
      <c r="BA12">
        <v>298090</v>
      </c>
      <c r="BQ12" t="s">
        <v>78</v>
      </c>
      <c r="BR12">
        <v>332686</v>
      </c>
    </row>
    <row r="13" spans="1:72" x14ac:dyDescent="0.25">
      <c r="A13" s="38" t="s">
        <v>126</v>
      </c>
      <c r="B13" s="36" t="s">
        <v>127</v>
      </c>
      <c r="C13" s="36" t="s">
        <v>128</v>
      </c>
      <c r="D13" s="36" t="s">
        <v>129</v>
      </c>
      <c r="E13" s="36" t="s">
        <v>130</v>
      </c>
      <c r="AI13" t="s">
        <v>79</v>
      </c>
      <c r="AJ13">
        <v>324172</v>
      </c>
      <c r="AZ13" t="s">
        <v>79</v>
      </c>
      <c r="BA13">
        <v>176861</v>
      </c>
      <c r="BQ13" t="s">
        <v>79</v>
      </c>
      <c r="BR13">
        <v>201739</v>
      </c>
    </row>
    <row r="14" spans="1:72" x14ac:dyDescent="0.25">
      <c r="A14" s="38" t="s">
        <v>470</v>
      </c>
      <c r="B14" s="36">
        <v>11.26</v>
      </c>
      <c r="C14" s="36">
        <v>3.5000000000000001E-3</v>
      </c>
      <c r="D14" s="36" t="s">
        <v>159</v>
      </c>
      <c r="E14" s="36" t="s">
        <v>134</v>
      </c>
      <c r="AI14" t="s">
        <v>80</v>
      </c>
      <c r="AJ14">
        <v>865618</v>
      </c>
      <c r="AZ14" t="s">
        <v>80</v>
      </c>
      <c r="BA14">
        <v>467262</v>
      </c>
      <c r="BQ14" t="s">
        <v>80</v>
      </c>
      <c r="BR14">
        <v>415230</v>
      </c>
    </row>
    <row r="15" spans="1:72" x14ac:dyDescent="0.25">
      <c r="A15" s="38" t="s">
        <v>471</v>
      </c>
      <c r="B15" s="36">
        <v>1.0429999999999999</v>
      </c>
      <c r="C15" s="36">
        <v>0.74509999999999998</v>
      </c>
      <c r="D15" s="36" t="s">
        <v>171</v>
      </c>
      <c r="E15" s="36" t="s">
        <v>168</v>
      </c>
      <c r="AI15" t="s">
        <v>81</v>
      </c>
      <c r="AJ15">
        <v>1028004</v>
      </c>
      <c r="AZ15" t="s">
        <v>81</v>
      </c>
      <c r="BA15">
        <v>557327</v>
      </c>
      <c r="BQ15" t="s">
        <v>81</v>
      </c>
      <c r="BR15">
        <v>592702</v>
      </c>
    </row>
    <row r="16" spans="1:72" x14ac:dyDescent="0.25">
      <c r="A16" s="38" t="s">
        <v>427</v>
      </c>
      <c r="B16" s="36">
        <v>44.5</v>
      </c>
      <c r="C16" s="36" t="s">
        <v>132</v>
      </c>
      <c r="D16" s="36" t="s">
        <v>133</v>
      </c>
      <c r="E16" s="36" t="s">
        <v>134</v>
      </c>
      <c r="AI16" t="s">
        <v>82</v>
      </c>
      <c r="AJ16">
        <v>834373</v>
      </c>
      <c r="AZ16" t="s">
        <v>82</v>
      </c>
      <c r="BA16">
        <v>531771</v>
      </c>
      <c r="BQ16" t="s">
        <v>82</v>
      </c>
      <c r="BR16">
        <v>502353</v>
      </c>
    </row>
    <row r="17" spans="1:70" x14ac:dyDescent="0.25">
      <c r="A17" s="38" t="s">
        <v>172</v>
      </c>
      <c r="B17" s="36">
        <v>34.380000000000003</v>
      </c>
      <c r="C17" s="36" t="s">
        <v>132</v>
      </c>
      <c r="D17" s="36" t="s">
        <v>133</v>
      </c>
      <c r="E17" s="36" t="s">
        <v>134</v>
      </c>
      <c r="AI17" t="s">
        <v>83</v>
      </c>
      <c r="AJ17">
        <v>704062</v>
      </c>
      <c r="AZ17" t="s">
        <v>83</v>
      </c>
      <c r="BA17">
        <v>458961</v>
      </c>
      <c r="BQ17" t="s">
        <v>83</v>
      </c>
      <c r="BR17">
        <v>492489</v>
      </c>
    </row>
    <row r="18" spans="1:70" x14ac:dyDescent="0.25">
      <c r="AI18" t="s">
        <v>84</v>
      </c>
      <c r="AJ18">
        <v>540568</v>
      </c>
      <c r="AZ18" t="s">
        <v>84</v>
      </c>
      <c r="BA18">
        <v>350745</v>
      </c>
      <c r="BQ18" t="s">
        <v>84</v>
      </c>
      <c r="BR18">
        <v>354602</v>
      </c>
    </row>
    <row r="19" spans="1:70" x14ac:dyDescent="0.25">
      <c r="A19" s="38" t="s">
        <v>138</v>
      </c>
      <c r="B19" s="36">
        <v>2</v>
      </c>
      <c r="C19" s="36"/>
      <c r="D19" s="36"/>
      <c r="E19" s="36"/>
      <c r="F19" s="36"/>
    </row>
    <row r="20" spans="1:70" x14ac:dyDescent="0.25">
      <c r="A20" s="38" t="s">
        <v>139</v>
      </c>
      <c r="B20" s="36">
        <v>15</v>
      </c>
      <c r="C20" s="36"/>
      <c r="D20" s="36"/>
      <c r="E20" s="36"/>
      <c r="F20" s="36"/>
    </row>
    <row r="21" spans="1:70" x14ac:dyDescent="0.25">
      <c r="A21" s="38" t="s">
        <v>140</v>
      </c>
      <c r="B21" s="36">
        <v>0.05</v>
      </c>
      <c r="C21" s="36"/>
      <c r="D21" s="36"/>
      <c r="E21" s="36"/>
      <c r="F21" s="36"/>
    </row>
    <row r="22" spans="1:70" x14ac:dyDescent="0.25">
      <c r="A22" s="38"/>
      <c r="B22" s="36"/>
      <c r="C22" s="36"/>
      <c r="D22" s="36"/>
      <c r="E22" s="36"/>
      <c r="F22" s="36"/>
    </row>
    <row r="23" spans="1:70" x14ac:dyDescent="0.25">
      <c r="A23" s="38" t="s">
        <v>173</v>
      </c>
      <c r="B23" s="36" t="s">
        <v>142</v>
      </c>
      <c r="C23" s="36" t="s">
        <v>143</v>
      </c>
      <c r="D23" s="36" t="s">
        <v>144</v>
      </c>
      <c r="E23" s="36" t="s">
        <v>145</v>
      </c>
      <c r="F23" s="36" t="s">
        <v>146</v>
      </c>
    </row>
    <row r="24" spans="1:70" x14ac:dyDescent="0.25">
      <c r="A24" s="38"/>
      <c r="B24" s="36"/>
      <c r="C24" s="36"/>
      <c r="D24" s="36"/>
      <c r="E24" s="36"/>
      <c r="F24" s="36"/>
    </row>
    <row r="25" spans="1:70" x14ac:dyDescent="0.25">
      <c r="A25" s="38" t="s">
        <v>147</v>
      </c>
      <c r="B25" s="36"/>
      <c r="C25" s="36"/>
      <c r="D25" s="36"/>
      <c r="E25" s="36"/>
      <c r="F25" s="36"/>
    </row>
    <row r="26" spans="1:70" x14ac:dyDescent="0.25">
      <c r="A26" s="38" t="s">
        <v>841</v>
      </c>
      <c r="B26" s="36">
        <v>0.30680000000000002</v>
      </c>
      <c r="C26" s="36" t="s">
        <v>938</v>
      </c>
      <c r="D26" s="36" t="s">
        <v>168</v>
      </c>
      <c r="E26" s="36" t="s">
        <v>171</v>
      </c>
      <c r="F26" s="36">
        <v>0.26719999999999999</v>
      </c>
    </row>
    <row r="27" spans="1:70" x14ac:dyDescent="0.25">
      <c r="A27" s="38" t="s">
        <v>1320</v>
      </c>
      <c r="B27" s="36">
        <v>-0.64090000000000003</v>
      </c>
      <c r="C27" s="36" t="s">
        <v>939</v>
      </c>
      <c r="D27" s="36" t="s">
        <v>134</v>
      </c>
      <c r="E27" s="36" t="s">
        <v>159</v>
      </c>
      <c r="F27" s="36">
        <v>1.8E-3</v>
      </c>
    </row>
    <row r="28" spans="1:70" x14ac:dyDescent="0.25">
      <c r="A28" s="38" t="s">
        <v>1321</v>
      </c>
      <c r="B28" s="36">
        <v>-0.20030000000000001</v>
      </c>
      <c r="C28" s="36" t="s">
        <v>940</v>
      </c>
      <c r="D28" s="36" t="s">
        <v>168</v>
      </c>
      <c r="E28" s="36" t="s">
        <v>171</v>
      </c>
      <c r="F28" s="36">
        <v>0.69350000000000001</v>
      </c>
    </row>
    <row r="29" spans="1:70" x14ac:dyDescent="0.25">
      <c r="A29" s="38" t="s">
        <v>845</v>
      </c>
      <c r="B29" s="36">
        <v>0.17419999999999999</v>
      </c>
      <c r="C29" s="36" t="s">
        <v>941</v>
      </c>
      <c r="D29" s="36" t="s">
        <v>168</v>
      </c>
      <c r="E29" s="36" t="s">
        <v>171</v>
      </c>
      <c r="F29" s="36">
        <v>0.79879999999999995</v>
      </c>
      <c r="W29" s="1" t="s">
        <v>59</v>
      </c>
      <c r="AN29" s="1" t="s">
        <v>59</v>
      </c>
      <c r="BE29" s="1" t="s">
        <v>59</v>
      </c>
    </row>
    <row r="30" spans="1:70" x14ac:dyDescent="0.25">
      <c r="A30" s="38" t="s">
        <v>847</v>
      </c>
      <c r="B30" s="36">
        <v>0.2737</v>
      </c>
      <c r="C30" s="36" t="s">
        <v>942</v>
      </c>
      <c r="D30" s="36" t="s">
        <v>168</v>
      </c>
      <c r="E30" s="36" t="s">
        <v>171</v>
      </c>
      <c r="F30" s="36">
        <v>0.38129999999999997</v>
      </c>
      <c r="AI30" t="s">
        <v>101</v>
      </c>
      <c r="AJ30" t="s">
        <v>85</v>
      </c>
      <c r="AZ30" t="s">
        <v>101</v>
      </c>
      <c r="BA30" t="s">
        <v>85</v>
      </c>
      <c r="BQ30" t="s">
        <v>101</v>
      </c>
      <c r="BR30" t="s">
        <v>85</v>
      </c>
    </row>
    <row r="31" spans="1:70" x14ac:dyDescent="0.25">
      <c r="A31" s="38" t="s">
        <v>1322</v>
      </c>
      <c r="B31" s="36">
        <v>-0.94769999999999999</v>
      </c>
      <c r="C31" s="36" t="s">
        <v>943</v>
      </c>
      <c r="D31" s="36" t="s">
        <v>134</v>
      </c>
      <c r="E31" s="36" t="s">
        <v>133</v>
      </c>
      <c r="F31" s="36" t="s">
        <v>132</v>
      </c>
      <c r="AI31" t="s">
        <v>73</v>
      </c>
      <c r="AJ31">
        <v>897595</v>
      </c>
      <c r="AZ31" t="s">
        <v>73</v>
      </c>
      <c r="BA31">
        <v>491362</v>
      </c>
      <c r="BQ31" t="s">
        <v>73</v>
      </c>
      <c r="BR31">
        <v>293201</v>
      </c>
    </row>
    <row r="32" spans="1:70" x14ac:dyDescent="0.25">
      <c r="A32" s="38" t="s">
        <v>1291</v>
      </c>
      <c r="B32" s="36">
        <v>-0.5071</v>
      </c>
      <c r="C32" s="36" t="s">
        <v>944</v>
      </c>
      <c r="D32" s="36" t="s">
        <v>134</v>
      </c>
      <c r="E32" s="36" t="s">
        <v>175</v>
      </c>
      <c r="F32" s="36">
        <v>1.5699999999999999E-2</v>
      </c>
      <c r="AI32" t="s">
        <v>74</v>
      </c>
      <c r="AJ32">
        <v>756098</v>
      </c>
      <c r="AZ32" t="s">
        <v>74</v>
      </c>
      <c r="BA32">
        <v>462485</v>
      </c>
      <c r="BQ32" t="s">
        <v>74</v>
      </c>
      <c r="BR32">
        <v>262034</v>
      </c>
    </row>
    <row r="33" spans="1:70" x14ac:dyDescent="0.25">
      <c r="A33" s="38" t="s">
        <v>851</v>
      </c>
      <c r="B33" s="36">
        <v>-0.1326</v>
      </c>
      <c r="C33" s="36" t="s">
        <v>945</v>
      </c>
      <c r="D33" s="36" t="s">
        <v>168</v>
      </c>
      <c r="E33" s="36" t="s">
        <v>171</v>
      </c>
      <c r="F33" s="36">
        <v>0.92379999999999995</v>
      </c>
      <c r="AI33" t="s">
        <v>75</v>
      </c>
      <c r="AJ33">
        <v>768981</v>
      </c>
      <c r="AZ33" t="s">
        <v>75</v>
      </c>
      <c r="BA33">
        <v>408366</v>
      </c>
      <c r="BQ33" t="s">
        <v>75</v>
      </c>
      <c r="BR33">
        <v>269810</v>
      </c>
    </row>
    <row r="34" spans="1:70" x14ac:dyDescent="0.25">
      <c r="A34" s="38" t="s">
        <v>484</v>
      </c>
      <c r="B34" s="36">
        <v>-3.3110000000000001E-2</v>
      </c>
      <c r="C34" s="36" t="s">
        <v>946</v>
      </c>
      <c r="D34" s="36" t="s">
        <v>168</v>
      </c>
      <c r="E34" s="36" t="s">
        <v>171</v>
      </c>
      <c r="F34" s="36">
        <v>0.99990000000000001</v>
      </c>
      <c r="AI34" t="s">
        <v>76</v>
      </c>
      <c r="AJ34">
        <v>747326</v>
      </c>
      <c r="AZ34" t="s">
        <v>76</v>
      </c>
      <c r="BA34">
        <v>456737</v>
      </c>
      <c r="BQ34" t="s">
        <v>76</v>
      </c>
      <c r="BR34">
        <v>281836</v>
      </c>
    </row>
    <row r="35" spans="1:70" x14ac:dyDescent="0.25">
      <c r="A35" s="38" t="s">
        <v>1323</v>
      </c>
      <c r="B35" s="36">
        <v>0.44059999999999999</v>
      </c>
      <c r="C35" s="36" t="s">
        <v>947</v>
      </c>
      <c r="D35" s="36" t="s">
        <v>134</v>
      </c>
      <c r="E35" s="36" t="s">
        <v>175</v>
      </c>
      <c r="F35" s="36">
        <v>4.41E-2</v>
      </c>
      <c r="AI35" t="s">
        <v>77</v>
      </c>
      <c r="AJ35">
        <v>854835</v>
      </c>
      <c r="AZ35" t="s">
        <v>77</v>
      </c>
      <c r="BA35">
        <v>567516</v>
      </c>
      <c r="BQ35" t="s">
        <v>77</v>
      </c>
      <c r="BR35">
        <v>297757</v>
      </c>
    </row>
    <row r="36" spans="1:70" x14ac:dyDescent="0.25">
      <c r="A36" s="38" t="s">
        <v>1324</v>
      </c>
      <c r="B36" s="36">
        <v>0.81510000000000005</v>
      </c>
      <c r="C36" s="36" t="s">
        <v>948</v>
      </c>
      <c r="D36" s="36" t="s">
        <v>134</v>
      </c>
      <c r="E36" s="36" t="s">
        <v>151</v>
      </c>
      <c r="F36" s="36">
        <v>1E-4</v>
      </c>
      <c r="AI36" t="s">
        <v>78</v>
      </c>
      <c r="AJ36">
        <v>921062</v>
      </c>
      <c r="AZ36" t="s">
        <v>78</v>
      </c>
      <c r="BA36">
        <v>540083</v>
      </c>
      <c r="BQ36" t="s">
        <v>78</v>
      </c>
      <c r="BR36">
        <v>305813</v>
      </c>
    </row>
    <row r="37" spans="1:70" x14ac:dyDescent="0.25">
      <c r="A37" s="38" t="s">
        <v>1325</v>
      </c>
      <c r="B37" s="36">
        <v>0.91459999999999997</v>
      </c>
      <c r="C37" s="36" t="s">
        <v>949</v>
      </c>
      <c r="D37" s="36" t="s">
        <v>134</v>
      </c>
      <c r="E37" s="36" t="s">
        <v>133</v>
      </c>
      <c r="F37" s="36" t="s">
        <v>132</v>
      </c>
      <c r="AI37" t="s">
        <v>79</v>
      </c>
      <c r="AJ37">
        <v>863380</v>
      </c>
      <c r="AZ37" t="s">
        <v>79</v>
      </c>
      <c r="BA37">
        <v>541556</v>
      </c>
      <c r="BQ37" t="s">
        <v>79</v>
      </c>
      <c r="BR37">
        <v>332309</v>
      </c>
    </row>
    <row r="38" spans="1:70" x14ac:dyDescent="0.25">
      <c r="A38" s="38" t="s">
        <v>1326</v>
      </c>
      <c r="B38" s="36">
        <v>0.3745</v>
      </c>
      <c r="C38" s="36" t="s">
        <v>950</v>
      </c>
      <c r="D38" s="36" t="s">
        <v>168</v>
      </c>
      <c r="E38" s="36" t="s">
        <v>171</v>
      </c>
      <c r="F38" s="36">
        <v>0.1139</v>
      </c>
      <c r="AI38" t="s">
        <v>80</v>
      </c>
      <c r="AJ38">
        <v>817327</v>
      </c>
      <c r="AZ38" t="s">
        <v>80</v>
      </c>
      <c r="BA38">
        <v>645086</v>
      </c>
      <c r="BQ38" t="s">
        <v>80</v>
      </c>
      <c r="BR38">
        <v>350571</v>
      </c>
    </row>
    <row r="39" spans="1:70" x14ac:dyDescent="0.25">
      <c r="A39" s="38" t="s">
        <v>1296</v>
      </c>
      <c r="B39" s="36">
        <v>0.47399999999999998</v>
      </c>
      <c r="C39" s="36" t="s">
        <v>951</v>
      </c>
      <c r="D39" s="36" t="s">
        <v>134</v>
      </c>
      <c r="E39" s="36" t="s">
        <v>175</v>
      </c>
      <c r="F39" s="36">
        <v>2.6499999999999999E-2</v>
      </c>
      <c r="AI39" t="s">
        <v>81</v>
      </c>
      <c r="AJ39">
        <v>763820</v>
      </c>
      <c r="AZ39" t="s">
        <v>81</v>
      </c>
      <c r="BA39">
        <v>551669</v>
      </c>
      <c r="BQ39" t="s">
        <v>81</v>
      </c>
      <c r="BR39">
        <v>333571</v>
      </c>
    </row>
    <row r="40" spans="1:70" x14ac:dyDescent="0.25">
      <c r="A40" s="38" t="s">
        <v>859</v>
      </c>
      <c r="B40" s="36">
        <v>9.9500000000000005E-2</v>
      </c>
      <c r="C40" s="36" t="s">
        <v>952</v>
      </c>
      <c r="D40" s="36" t="s">
        <v>168</v>
      </c>
      <c r="E40" s="36" t="s">
        <v>171</v>
      </c>
      <c r="F40" s="36">
        <v>0.97660000000000002</v>
      </c>
      <c r="AI40" t="s">
        <v>82</v>
      </c>
      <c r="AJ40">
        <v>672941</v>
      </c>
      <c r="AZ40" t="s">
        <v>82</v>
      </c>
      <c r="BA40">
        <v>592574</v>
      </c>
      <c r="BQ40" t="s">
        <v>82</v>
      </c>
      <c r="BR40">
        <v>389102</v>
      </c>
    </row>
    <row r="41" spans="1:70" x14ac:dyDescent="0.25">
      <c r="A41" s="38"/>
      <c r="B41" s="36"/>
      <c r="C41" s="36"/>
      <c r="D41" s="36"/>
      <c r="E41" s="36"/>
      <c r="F41" s="36"/>
      <c r="AI41" t="s">
        <v>83</v>
      </c>
      <c r="AJ41">
        <v>770303</v>
      </c>
      <c r="AZ41" t="s">
        <v>83</v>
      </c>
      <c r="BA41">
        <v>582625</v>
      </c>
      <c r="BQ41" t="s">
        <v>83</v>
      </c>
      <c r="BR41">
        <v>367191</v>
      </c>
    </row>
    <row r="42" spans="1:70" x14ac:dyDescent="0.25">
      <c r="A42" s="38" t="s">
        <v>153</v>
      </c>
      <c r="B42" s="36"/>
      <c r="C42" s="36"/>
      <c r="D42" s="36"/>
      <c r="E42" s="36"/>
      <c r="F42" s="36"/>
      <c r="AI42" t="s">
        <v>84</v>
      </c>
      <c r="AJ42">
        <v>847467</v>
      </c>
      <c r="AZ42" t="s">
        <v>84</v>
      </c>
      <c r="BA42">
        <v>685857</v>
      </c>
      <c r="BQ42" t="s">
        <v>84</v>
      </c>
      <c r="BR42">
        <v>408057</v>
      </c>
    </row>
    <row r="43" spans="1:70" x14ac:dyDescent="0.25">
      <c r="A43" s="38" t="s">
        <v>841</v>
      </c>
      <c r="B43" s="36">
        <v>-0.55289999999999995</v>
      </c>
      <c r="C43" s="36" t="s">
        <v>953</v>
      </c>
      <c r="D43" s="36" t="s">
        <v>134</v>
      </c>
      <c r="E43" s="36" t="s">
        <v>159</v>
      </c>
      <c r="F43" s="36">
        <v>7.6E-3</v>
      </c>
    </row>
    <row r="44" spans="1:70" x14ac:dyDescent="0.25">
      <c r="A44" s="38" t="s">
        <v>1320</v>
      </c>
      <c r="B44" s="36">
        <v>-0.94130000000000003</v>
      </c>
      <c r="C44" s="36" t="s">
        <v>954</v>
      </c>
      <c r="D44" s="36" t="s">
        <v>134</v>
      </c>
      <c r="E44" s="36" t="s">
        <v>133</v>
      </c>
      <c r="F44" s="36" t="s">
        <v>132</v>
      </c>
    </row>
    <row r="45" spans="1:70" x14ac:dyDescent="0.25">
      <c r="A45" s="38" t="s">
        <v>1321</v>
      </c>
      <c r="B45" s="36">
        <v>-0.65290000000000004</v>
      </c>
      <c r="C45" s="36" t="s">
        <v>955</v>
      </c>
      <c r="D45" s="36" t="s">
        <v>134</v>
      </c>
      <c r="E45" s="36" t="s">
        <v>159</v>
      </c>
      <c r="F45" s="36">
        <v>1.5E-3</v>
      </c>
    </row>
    <row r="46" spans="1:70" x14ac:dyDescent="0.25">
      <c r="A46" s="38" t="s">
        <v>845</v>
      </c>
      <c r="B46" s="36">
        <v>-0.57799999999999996</v>
      </c>
      <c r="C46" s="36" t="s">
        <v>956</v>
      </c>
      <c r="D46" s="36" t="s">
        <v>134</v>
      </c>
      <c r="E46" s="36" t="s">
        <v>159</v>
      </c>
      <c r="F46" s="36">
        <v>5.0000000000000001E-3</v>
      </c>
    </row>
    <row r="47" spans="1:70" x14ac:dyDescent="0.25">
      <c r="A47" s="38" t="s">
        <v>847</v>
      </c>
      <c r="B47" s="36">
        <v>-0.2364</v>
      </c>
      <c r="C47" s="36" t="s">
        <v>957</v>
      </c>
      <c r="D47" s="36" t="s">
        <v>168</v>
      </c>
      <c r="E47" s="36" t="s">
        <v>171</v>
      </c>
      <c r="F47" s="36">
        <v>0.53549999999999998</v>
      </c>
    </row>
    <row r="48" spans="1:70" x14ac:dyDescent="0.25">
      <c r="A48" s="38" t="s">
        <v>1322</v>
      </c>
      <c r="B48" s="36">
        <v>-0.38840000000000002</v>
      </c>
      <c r="C48" s="36" t="s">
        <v>958</v>
      </c>
      <c r="D48" s="36" t="s">
        <v>168</v>
      </c>
      <c r="E48" s="36" t="s">
        <v>171</v>
      </c>
      <c r="F48" s="36">
        <v>9.4100000000000003E-2</v>
      </c>
    </row>
    <row r="49" spans="1:6" x14ac:dyDescent="0.25">
      <c r="A49" s="38" t="s">
        <v>1291</v>
      </c>
      <c r="B49" s="36">
        <v>-0.1</v>
      </c>
      <c r="C49" s="36" t="s">
        <v>959</v>
      </c>
      <c r="D49" s="36" t="s">
        <v>168</v>
      </c>
      <c r="E49" s="36" t="s">
        <v>171</v>
      </c>
      <c r="F49" s="36">
        <v>0.97609999999999997</v>
      </c>
    </row>
    <row r="50" spans="1:6" x14ac:dyDescent="0.25">
      <c r="A50" s="38" t="s">
        <v>851</v>
      </c>
      <c r="B50" s="36">
        <v>-2.504E-2</v>
      </c>
      <c r="C50" s="36" t="s">
        <v>960</v>
      </c>
      <c r="D50" s="36" t="s">
        <v>168</v>
      </c>
      <c r="E50" s="36" t="s">
        <v>171</v>
      </c>
      <c r="F50" s="36" t="s">
        <v>500</v>
      </c>
    </row>
    <row r="51" spans="1:6" x14ac:dyDescent="0.25">
      <c r="A51" s="38" t="s">
        <v>484</v>
      </c>
      <c r="B51" s="36">
        <v>0.3165</v>
      </c>
      <c r="C51" s="36" t="s">
        <v>961</v>
      </c>
      <c r="D51" s="36" t="s">
        <v>168</v>
      </c>
      <c r="E51" s="36" t="s">
        <v>171</v>
      </c>
      <c r="F51" s="36">
        <v>0.2387</v>
      </c>
    </row>
    <row r="52" spans="1:6" x14ac:dyDescent="0.25">
      <c r="A52" s="38" t="s">
        <v>1323</v>
      </c>
      <c r="B52" s="36">
        <v>0.2883</v>
      </c>
      <c r="C52" s="36" t="s">
        <v>962</v>
      </c>
      <c r="D52" s="36" t="s">
        <v>168</v>
      </c>
      <c r="E52" s="36" t="s">
        <v>171</v>
      </c>
      <c r="F52" s="36">
        <v>0.3276</v>
      </c>
    </row>
    <row r="53" spans="1:6" x14ac:dyDescent="0.25">
      <c r="A53" s="38" t="s">
        <v>1324</v>
      </c>
      <c r="B53" s="36">
        <v>0.36330000000000001</v>
      </c>
      <c r="C53" s="36" t="s">
        <v>963</v>
      </c>
      <c r="D53" s="36" t="s">
        <v>168</v>
      </c>
      <c r="E53" s="36" t="s">
        <v>171</v>
      </c>
      <c r="F53" s="36">
        <v>0.13239999999999999</v>
      </c>
    </row>
    <row r="54" spans="1:6" x14ac:dyDescent="0.25">
      <c r="A54" s="38" t="s">
        <v>1325</v>
      </c>
      <c r="B54" s="36">
        <v>0.70489999999999997</v>
      </c>
      <c r="C54" s="36" t="s">
        <v>964</v>
      </c>
      <c r="D54" s="36" t="s">
        <v>134</v>
      </c>
      <c r="E54" s="36" t="s">
        <v>151</v>
      </c>
      <c r="F54" s="36">
        <v>5.9999999999999995E-4</v>
      </c>
    </row>
    <row r="55" spans="1:6" x14ac:dyDescent="0.25">
      <c r="A55" s="38" t="s">
        <v>1326</v>
      </c>
      <c r="B55" s="36">
        <v>7.4980000000000005E-2</v>
      </c>
      <c r="C55" s="36" t="s">
        <v>965</v>
      </c>
      <c r="D55" s="36" t="s">
        <v>168</v>
      </c>
      <c r="E55" s="36" t="s">
        <v>171</v>
      </c>
      <c r="F55" s="36">
        <v>0.99339999999999995</v>
      </c>
    </row>
    <row r="56" spans="1:6" x14ac:dyDescent="0.25">
      <c r="A56" s="38" t="s">
        <v>1296</v>
      </c>
      <c r="B56" s="36">
        <v>0.41660000000000003</v>
      </c>
      <c r="C56" s="36" t="s">
        <v>966</v>
      </c>
      <c r="D56" s="36" t="s">
        <v>168</v>
      </c>
      <c r="E56" s="36" t="s">
        <v>171</v>
      </c>
      <c r="F56" s="36">
        <v>6.2899999999999998E-2</v>
      </c>
    </row>
    <row r="57" spans="1:6" x14ac:dyDescent="0.25">
      <c r="A57" s="38" t="s">
        <v>859</v>
      </c>
      <c r="B57" s="36">
        <v>0.34160000000000001</v>
      </c>
      <c r="C57" s="36" t="s">
        <v>967</v>
      </c>
      <c r="D57" s="36" t="s">
        <v>168</v>
      </c>
      <c r="E57" s="36" t="s">
        <v>171</v>
      </c>
      <c r="F57" s="36">
        <v>0.1757</v>
      </c>
    </row>
  </sheetData>
  <mergeCells count="12">
    <mergeCell ref="BN3:BS3"/>
    <mergeCell ref="C5:E5"/>
    <mergeCell ref="F5:H5"/>
    <mergeCell ref="I5:K5"/>
    <mergeCell ref="L5:N5"/>
    <mergeCell ref="O5:Q5"/>
    <mergeCell ref="R5:T5"/>
    <mergeCell ref="Y3:AD3"/>
    <mergeCell ref="AF3:AK3"/>
    <mergeCell ref="AP3:AU3"/>
    <mergeCell ref="AW3:BB3"/>
    <mergeCell ref="BG3:BL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C2941-5DE8-4570-9CDC-174835981B95}">
  <dimension ref="A1:AR34"/>
  <sheetViews>
    <sheetView workbookViewId="0">
      <selection activeCell="AR16" sqref="AR16"/>
    </sheetView>
  </sheetViews>
  <sheetFormatPr defaultColWidth="8.85546875" defaultRowHeight="15" x14ac:dyDescent="0.25"/>
  <cols>
    <col min="1" max="1" width="35.85546875" customWidth="1"/>
    <col min="10" max="10" width="35.85546875" customWidth="1"/>
    <col min="19" max="19" width="35.42578125" customWidth="1"/>
    <col min="28" max="28" width="37.140625" customWidth="1"/>
    <col min="37" max="37" width="36" customWidth="1"/>
  </cols>
  <sheetData>
    <row r="1" spans="1:40" x14ac:dyDescent="0.25">
      <c r="A1" s="1" t="s">
        <v>968</v>
      </c>
    </row>
    <row r="2" spans="1:40" x14ac:dyDescent="0.25">
      <c r="A2" t="s">
        <v>342</v>
      </c>
    </row>
    <row r="3" spans="1:40" x14ac:dyDescent="0.25">
      <c r="A3" t="s">
        <v>970</v>
      </c>
      <c r="J3" t="s">
        <v>969</v>
      </c>
      <c r="S3" t="s">
        <v>973</v>
      </c>
      <c r="AB3" t="s">
        <v>976</v>
      </c>
      <c r="AK3" t="s">
        <v>979</v>
      </c>
    </row>
    <row r="4" spans="1:40" x14ac:dyDescent="0.25">
      <c r="A4" t="s">
        <v>343</v>
      </c>
      <c r="J4" t="s">
        <v>343</v>
      </c>
      <c r="S4" t="s">
        <v>343</v>
      </c>
      <c r="AB4" t="s">
        <v>343</v>
      </c>
      <c r="AK4" t="s">
        <v>343</v>
      </c>
    </row>
    <row r="6" spans="1:40" x14ac:dyDescent="0.25">
      <c r="B6" s="39" t="s">
        <v>94</v>
      </c>
      <c r="C6" s="40" t="s">
        <v>240</v>
      </c>
      <c r="D6" s="41" t="s">
        <v>95</v>
      </c>
      <c r="K6" s="39" t="s">
        <v>94</v>
      </c>
      <c r="L6" s="40" t="s">
        <v>240</v>
      </c>
      <c r="M6" s="41" t="s">
        <v>95</v>
      </c>
      <c r="T6" s="39" t="s">
        <v>94</v>
      </c>
      <c r="U6" s="40" t="s">
        <v>240</v>
      </c>
      <c r="V6" s="41" t="s">
        <v>95</v>
      </c>
      <c r="AC6" s="39" t="s">
        <v>94</v>
      </c>
      <c r="AD6" s="40" t="s">
        <v>240</v>
      </c>
      <c r="AE6" s="41" t="s">
        <v>95</v>
      </c>
      <c r="AL6" s="39" t="s">
        <v>94</v>
      </c>
      <c r="AM6" s="40" t="s">
        <v>240</v>
      </c>
      <c r="AN6" s="41" t="s">
        <v>95</v>
      </c>
    </row>
    <row r="7" spans="1:40" x14ac:dyDescent="0.25">
      <c r="B7" s="45">
        <v>28.7</v>
      </c>
      <c r="C7" s="36">
        <v>32</v>
      </c>
      <c r="D7" s="46">
        <v>37.799999999999997</v>
      </c>
      <c r="K7" s="45">
        <v>37.6</v>
      </c>
      <c r="L7" s="36">
        <v>47.5</v>
      </c>
      <c r="M7" s="46">
        <v>43.6</v>
      </c>
      <c r="T7" s="45">
        <v>42.9</v>
      </c>
      <c r="U7" s="36">
        <v>48.3</v>
      </c>
      <c r="V7" s="46">
        <v>52</v>
      </c>
      <c r="AC7" s="45">
        <v>61.8</v>
      </c>
      <c r="AD7" s="36">
        <v>61.7</v>
      </c>
      <c r="AE7" s="46">
        <v>67.2</v>
      </c>
      <c r="AL7" s="45">
        <v>63</v>
      </c>
      <c r="AM7" s="36">
        <v>66.2</v>
      </c>
      <c r="AN7" s="46">
        <v>71.2</v>
      </c>
    </row>
    <row r="8" spans="1:40" x14ac:dyDescent="0.25">
      <c r="B8" s="45">
        <v>48.6</v>
      </c>
      <c r="C8" s="36">
        <v>54.4</v>
      </c>
      <c r="D8" s="46">
        <v>52.3</v>
      </c>
      <c r="K8" s="45">
        <v>50</v>
      </c>
      <c r="L8" s="36">
        <v>51.1</v>
      </c>
      <c r="M8" s="46">
        <v>52.4</v>
      </c>
      <c r="T8" s="45">
        <v>58.5</v>
      </c>
      <c r="U8" s="36">
        <v>56.9</v>
      </c>
      <c r="V8" s="46">
        <v>54.7</v>
      </c>
      <c r="AC8" s="45">
        <v>70.599999999999994</v>
      </c>
      <c r="AD8" s="36">
        <v>70.599999999999994</v>
      </c>
      <c r="AE8" s="46">
        <v>69.5</v>
      </c>
      <c r="AL8" s="45">
        <v>81.5</v>
      </c>
      <c r="AM8" s="36">
        <v>80</v>
      </c>
      <c r="AN8" s="46">
        <v>79.900000000000006</v>
      </c>
    </row>
    <row r="9" spans="1:40" x14ac:dyDescent="0.25">
      <c r="B9" s="45">
        <v>45.5</v>
      </c>
      <c r="C9" s="36">
        <v>51.9</v>
      </c>
      <c r="D9" s="46">
        <v>47</v>
      </c>
      <c r="K9" s="45">
        <v>56.1</v>
      </c>
      <c r="L9" s="36">
        <v>59</v>
      </c>
      <c r="M9" s="46">
        <v>52.7</v>
      </c>
      <c r="T9" s="45">
        <v>60.6</v>
      </c>
      <c r="U9" s="36">
        <v>63.1</v>
      </c>
      <c r="V9" s="46">
        <v>60.3</v>
      </c>
      <c r="AC9" s="45">
        <v>73.2</v>
      </c>
      <c r="AD9" s="36">
        <v>73.3</v>
      </c>
      <c r="AE9" s="46">
        <v>72.400000000000006</v>
      </c>
      <c r="AL9" s="45">
        <v>82.1</v>
      </c>
      <c r="AM9" s="36">
        <v>84.1</v>
      </c>
      <c r="AN9" s="46">
        <v>82.6</v>
      </c>
    </row>
    <row r="10" spans="1:40" x14ac:dyDescent="0.25">
      <c r="B10" s="47">
        <v>55.2</v>
      </c>
      <c r="C10" s="48">
        <v>57.4</v>
      </c>
      <c r="D10" s="49">
        <v>56.3</v>
      </c>
      <c r="K10" s="47">
        <v>68.099999999999994</v>
      </c>
      <c r="L10" s="48">
        <v>66.7</v>
      </c>
      <c r="M10" s="49">
        <v>67.3</v>
      </c>
      <c r="T10" s="47">
        <v>69.8</v>
      </c>
      <c r="U10" s="48">
        <v>72.3</v>
      </c>
      <c r="V10" s="49">
        <v>69.599999999999994</v>
      </c>
      <c r="AC10" s="47">
        <v>81.099999999999994</v>
      </c>
      <c r="AD10" s="48">
        <v>79.5</v>
      </c>
      <c r="AE10" s="49">
        <v>77.599999999999994</v>
      </c>
      <c r="AL10" s="47">
        <v>90.9</v>
      </c>
      <c r="AM10" s="48">
        <v>91.2</v>
      </c>
      <c r="AN10" s="49">
        <v>91</v>
      </c>
    </row>
    <row r="12" spans="1:40" x14ac:dyDescent="0.25">
      <c r="A12" s="38" t="s">
        <v>186</v>
      </c>
      <c r="B12" s="36"/>
      <c r="J12" s="38" t="s">
        <v>186</v>
      </c>
      <c r="K12" s="36"/>
      <c r="S12" s="38" t="s">
        <v>186</v>
      </c>
      <c r="T12" s="36"/>
      <c r="AB12" s="38" t="s">
        <v>186</v>
      </c>
      <c r="AC12" s="36"/>
      <c r="AK12" s="38" t="s">
        <v>186</v>
      </c>
      <c r="AL12" s="36"/>
    </row>
    <row r="13" spans="1:40" x14ac:dyDescent="0.25">
      <c r="A13" s="38" t="s">
        <v>187</v>
      </c>
      <c r="B13" s="36" t="s">
        <v>168</v>
      </c>
      <c r="J13" s="38" t="s">
        <v>187</v>
      </c>
      <c r="K13" s="36" t="s">
        <v>168</v>
      </c>
      <c r="S13" s="38" t="s">
        <v>187</v>
      </c>
      <c r="T13" s="36" t="s">
        <v>168</v>
      </c>
      <c r="AB13" s="38" t="s">
        <v>187</v>
      </c>
      <c r="AC13" s="36" t="s">
        <v>168</v>
      </c>
      <c r="AK13" s="38" t="s">
        <v>187</v>
      </c>
      <c r="AL13" s="36" t="s">
        <v>168</v>
      </c>
    </row>
    <row r="14" spans="1:40" x14ac:dyDescent="0.25">
      <c r="A14" s="38" t="s">
        <v>188</v>
      </c>
      <c r="B14" s="36">
        <v>3.6360000000000001</v>
      </c>
      <c r="J14" s="38" t="s">
        <v>188</v>
      </c>
      <c r="K14" s="36">
        <v>1.139</v>
      </c>
      <c r="S14" s="38" t="s">
        <v>188</v>
      </c>
      <c r="T14" s="36">
        <v>0.5978</v>
      </c>
      <c r="AB14" s="38" t="s">
        <v>188</v>
      </c>
      <c r="AC14" s="36">
        <v>4.7739999999999998E-2</v>
      </c>
      <c r="AK14" s="38" t="s">
        <v>188</v>
      </c>
      <c r="AL14" s="36">
        <v>0.62019999999999997</v>
      </c>
    </row>
    <row r="15" spans="1:40" x14ac:dyDescent="0.25">
      <c r="A15" s="38" t="s">
        <v>189</v>
      </c>
      <c r="B15" s="36">
        <v>0.13270000000000001</v>
      </c>
      <c r="J15" s="38" t="s">
        <v>189</v>
      </c>
      <c r="K15" s="36">
        <v>0.37890000000000001</v>
      </c>
      <c r="S15" s="38" t="s">
        <v>189</v>
      </c>
      <c r="T15" s="36">
        <v>0.50939999999999996</v>
      </c>
      <c r="AB15" s="38" t="s">
        <v>189</v>
      </c>
      <c r="AC15" s="36">
        <v>0.85270000000000001</v>
      </c>
      <c r="AK15" s="38" t="s">
        <v>189</v>
      </c>
      <c r="AL15" s="36">
        <v>0.50590000000000002</v>
      </c>
    </row>
    <row r="16" spans="1:40" x14ac:dyDescent="0.25">
      <c r="A16" s="38" t="s">
        <v>190</v>
      </c>
      <c r="B16" s="36" t="s">
        <v>171</v>
      </c>
      <c r="J16" s="38" t="s">
        <v>190</v>
      </c>
      <c r="K16" s="36" t="s">
        <v>171</v>
      </c>
      <c r="S16" s="38" t="s">
        <v>190</v>
      </c>
      <c r="T16" s="36" t="s">
        <v>171</v>
      </c>
      <c r="AB16" s="38" t="s">
        <v>190</v>
      </c>
      <c r="AC16" s="36" t="s">
        <v>171</v>
      </c>
      <c r="AK16" s="38" t="s">
        <v>190</v>
      </c>
      <c r="AL16" s="36" t="s">
        <v>171</v>
      </c>
    </row>
    <row r="17" spans="1:44" x14ac:dyDescent="0.25">
      <c r="A17" s="38" t="s">
        <v>191</v>
      </c>
      <c r="B17" s="36" t="s">
        <v>168</v>
      </c>
      <c r="J17" s="38" t="s">
        <v>191</v>
      </c>
      <c r="K17" s="36" t="s">
        <v>168</v>
      </c>
      <c r="S17" s="38" t="s">
        <v>191</v>
      </c>
      <c r="T17" s="36" t="s">
        <v>168</v>
      </c>
      <c r="AB17" s="38" t="s">
        <v>191</v>
      </c>
      <c r="AC17" s="36" t="s">
        <v>168</v>
      </c>
      <c r="AK17" s="38" t="s">
        <v>191</v>
      </c>
      <c r="AL17" s="36" t="s">
        <v>168</v>
      </c>
    </row>
    <row r="18" spans="1:44" x14ac:dyDescent="0.25">
      <c r="A18" s="38" t="s">
        <v>192</v>
      </c>
      <c r="B18" s="36">
        <v>0.63549999999999995</v>
      </c>
      <c r="J18" s="38" t="s">
        <v>192</v>
      </c>
      <c r="K18" s="36">
        <v>0.89580000000000004</v>
      </c>
      <c r="S18" s="38" t="s">
        <v>192</v>
      </c>
      <c r="T18" s="36">
        <v>0.56210000000000004</v>
      </c>
      <c r="AB18" s="38" t="s">
        <v>192</v>
      </c>
      <c r="AC18" s="36">
        <v>0.52900000000000003</v>
      </c>
      <c r="AK18" s="38" t="s">
        <v>192</v>
      </c>
      <c r="AL18" s="36">
        <v>0.58389999999999997</v>
      </c>
    </row>
    <row r="19" spans="1:44" x14ac:dyDescent="0.25">
      <c r="A19" s="38" t="s">
        <v>193</v>
      </c>
      <c r="B19" s="36">
        <v>0.54790000000000005</v>
      </c>
      <c r="J19" s="38" t="s">
        <v>193</v>
      </c>
      <c r="K19" s="36">
        <v>0.27529999999999999</v>
      </c>
      <c r="S19" s="38" t="s">
        <v>193</v>
      </c>
      <c r="T19" s="36">
        <v>0.16619999999999999</v>
      </c>
      <c r="AB19" s="38" t="s">
        <v>193</v>
      </c>
      <c r="AC19" s="36">
        <v>1.566E-2</v>
      </c>
      <c r="AK19" s="38" t="s">
        <v>193</v>
      </c>
      <c r="AL19" s="36">
        <v>0.17130000000000001</v>
      </c>
    </row>
    <row r="20" spans="1:44" x14ac:dyDescent="0.25">
      <c r="A20" s="38"/>
      <c r="B20" s="36"/>
      <c r="J20" s="38"/>
      <c r="K20" s="36"/>
      <c r="S20" s="38"/>
      <c r="T20" s="36"/>
      <c r="AB20" s="38"/>
      <c r="AC20" s="36"/>
      <c r="AK20" s="38"/>
      <c r="AL20" s="36"/>
    </row>
    <row r="21" spans="1:44" x14ac:dyDescent="0.25">
      <c r="A21" s="38" t="s">
        <v>194</v>
      </c>
      <c r="B21" s="36"/>
      <c r="J21" s="38" t="s">
        <v>194</v>
      </c>
      <c r="K21" s="36"/>
      <c r="S21" s="38" t="s">
        <v>194</v>
      </c>
      <c r="T21" s="36"/>
      <c r="AB21" s="38" t="s">
        <v>194</v>
      </c>
      <c r="AC21" s="36"/>
      <c r="AK21" s="38" t="s">
        <v>194</v>
      </c>
      <c r="AL21" s="36"/>
    </row>
    <row r="22" spans="1:44" x14ac:dyDescent="0.25">
      <c r="A22" s="38" t="s">
        <v>188</v>
      </c>
      <c r="B22" s="36">
        <v>48.83</v>
      </c>
      <c r="J22" s="38" t="s">
        <v>188</v>
      </c>
      <c r="K22" s="36">
        <v>35.28</v>
      </c>
      <c r="S22" s="38" t="s">
        <v>188</v>
      </c>
      <c r="T22" s="36">
        <v>33.43</v>
      </c>
      <c r="AB22" s="38" t="s">
        <v>188</v>
      </c>
      <c r="AC22" s="36">
        <v>28.89</v>
      </c>
      <c r="AK22" s="38" t="s">
        <v>188</v>
      </c>
      <c r="AL22" s="36">
        <v>58.03</v>
      </c>
    </row>
    <row r="23" spans="1:44" x14ac:dyDescent="0.25">
      <c r="A23" s="38" t="s">
        <v>189</v>
      </c>
      <c r="B23" s="36">
        <v>1E-4</v>
      </c>
      <c r="J23" s="38" t="s">
        <v>189</v>
      </c>
      <c r="K23" s="36">
        <v>2.9999999999999997E-4</v>
      </c>
      <c r="S23" s="38" t="s">
        <v>189</v>
      </c>
      <c r="T23" s="36">
        <v>4.0000000000000002E-4</v>
      </c>
      <c r="AB23" s="38" t="s">
        <v>189</v>
      </c>
      <c r="AC23" s="36">
        <v>5.9999999999999995E-4</v>
      </c>
      <c r="AK23" s="38" t="s">
        <v>189</v>
      </c>
      <c r="AL23" s="36" t="s">
        <v>132</v>
      </c>
    </row>
    <row r="24" spans="1:44" x14ac:dyDescent="0.25">
      <c r="A24" s="38" t="s">
        <v>190</v>
      </c>
      <c r="B24" s="36" t="s">
        <v>151</v>
      </c>
      <c r="J24" s="38" t="s">
        <v>190</v>
      </c>
      <c r="K24" s="36" t="s">
        <v>151</v>
      </c>
      <c r="S24" s="38" t="s">
        <v>190</v>
      </c>
      <c r="T24" s="36" t="s">
        <v>151</v>
      </c>
      <c r="AB24" s="38" t="s">
        <v>190</v>
      </c>
      <c r="AC24" s="36" t="s">
        <v>151</v>
      </c>
      <c r="AK24" s="38" t="s">
        <v>190</v>
      </c>
      <c r="AL24" s="36" t="s">
        <v>133</v>
      </c>
    </row>
    <row r="25" spans="1:44" x14ac:dyDescent="0.25">
      <c r="A25" s="38" t="s">
        <v>195</v>
      </c>
      <c r="B25" s="36" t="s">
        <v>134</v>
      </c>
      <c r="J25" s="38" t="s">
        <v>195</v>
      </c>
      <c r="K25" s="36" t="s">
        <v>134</v>
      </c>
      <c r="S25" s="38" t="s">
        <v>195</v>
      </c>
      <c r="T25" s="36" t="s">
        <v>134</v>
      </c>
      <c r="AB25" s="38" t="s">
        <v>195</v>
      </c>
      <c r="AC25" s="36" t="s">
        <v>134</v>
      </c>
      <c r="AK25" s="38" t="s">
        <v>195</v>
      </c>
      <c r="AL25" s="36" t="s">
        <v>134</v>
      </c>
    </row>
    <row r="26" spans="1:44" x14ac:dyDescent="0.25">
      <c r="A26" s="38" t="s">
        <v>193</v>
      </c>
      <c r="B26" s="36">
        <v>0.91690000000000005</v>
      </c>
      <c r="J26" s="38" t="s">
        <v>193</v>
      </c>
      <c r="K26" s="36">
        <v>0.9274</v>
      </c>
      <c r="S26" s="38" t="s">
        <v>193</v>
      </c>
      <c r="T26" s="36">
        <v>0.93310000000000004</v>
      </c>
      <c r="AB26" s="38" t="s">
        <v>193</v>
      </c>
      <c r="AC26" s="36">
        <v>0.93430000000000002</v>
      </c>
      <c r="AK26" s="38" t="s">
        <v>193</v>
      </c>
      <c r="AL26" s="36">
        <v>0.96009999999999995</v>
      </c>
    </row>
    <row r="28" spans="1:44" x14ac:dyDescent="0.25">
      <c r="A28" s="38" t="s">
        <v>138</v>
      </c>
      <c r="B28" s="36">
        <v>1</v>
      </c>
      <c r="C28" s="36"/>
      <c r="D28" s="36"/>
      <c r="E28" s="36"/>
      <c r="F28" s="36"/>
      <c r="G28" s="36"/>
      <c r="H28" s="36"/>
      <c r="J28" s="38" t="s">
        <v>138</v>
      </c>
      <c r="K28" s="36">
        <v>1</v>
      </c>
      <c r="L28" s="36"/>
      <c r="M28" s="36"/>
      <c r="N28" s="36"/>
      <c r="O28" s="36"/>
      <c r="P28" s="36"/>
      <c r="Q28" s="36"/>
      <c r="S28" s="38" t="s">
        <v>138</v>
      </c>
      <c r="T28" s="36">
        <v>1</v>
      </c>
      <c r="U28" s="36"/>
      <c r="V28" s="36"/>
      <c r="W28" s="36"/>
      <c r="X28" s="36"/>
      <c r="Y28" s="36"/>
      <c r="Z28" s="36"/>
      <c r="AB28" s="38" t="s">
        <v>138</v>
      </c>
      <c r="AC28" s="36">
        <v>1</v>
      </c>
      <c r="AD28" s="36"/>
      <c r="AE28" s="36"/>
      <c r="AF28" s="36"/>
      <c r="AG28" s="36"/>
      <c r="AH28" s="36"/>
      <c r="AI28" s="36"/>
      <c r="AK28" s="38" t="s">
        <v>138</v>
      </c>
      <c r="AL28" s="36">
        <v>1</v>
      </c>
      <c r="AM28" s="36"/>
      <c r="AN28" s="36"/>
      <c r="AO28" s="36"/>
      <c r="AP28" s="36"/>
      <c r="AQ28" s="36"/>
      <c r="AR28" s="36"/>
    </row>
    <row r="29" spans="1:44" x14ac:dyDescent="0.25">
      <c r="A29" s="38" t="s">
        <v>139</v>
      </c>
      <c r="B29" s="36">
        <v>2</v>
      </c>
      <c r="C29" s="36"/>
      <c r="D29" s="36"/>
      <c r="E29" s="36"/>
      <c r="F29" s="36"/>
      <c r="G29" s="36"/>
      <c r="H29" s="36"/>
      <c r="J29" s="38" t="s">
        <v>139</v>
      </c>
      <c r="K29" s="36">
        <v>2</v>
      </c>
      <c r="L29" s="36"/>
      <c r="M29" s="36"/>
      <c r="N29" s="36"/>
      <c r="O29" s="36"/>
      <c r="P29" s="36"/>
      <c r="Q29" s="36"/>
      <c r="S29" s="38" t="s">
        <v>139</v>
      </c>
      <c r="T29" s="36">
        <v>2</v>
      </c>
      <c r="U29" s="36"/>
      <c r="V29" s="36"/>
      <c r="W29" s="36"/>
      <c r="X29" s="36"/>
      <c r="Y29" s="36"/>
      <c r="Z29" s="36"/>
      <c r="AB29" s="38" t="s">
        <v>139</v>
      </c>
      <c r="AC29" s="36">
        <v>2</v>
      </c>
      <c r="AD29" s="36"/>
      <c r="AE29" s="36"/>
      <c r="AF29" s="36"/>
      <c r="AG29" s="36"/>
      <c r="AH29" s="36"/>
      <c r="AI29" s="36"/>
      <c r="AK29" s="38" t="s">
        <v>139</v>
      </c>
      <c r="AL29" s="36">
        <v>2</v>
      </c>
      <c r="AM29" s="36"/>
      <c r="AN29" s="36"/>
      <c r="AO29" s="36"/>
      <c r="AP29" s="36"/>
      <c r="AQ29" s="36"/>
      <c r="AR29" s="36"/>
    </row>
    <row r="30" spans="1:44" x14ac:dyDescent="0.25">
      <c r="A30" s="38" t="s">
        <v>140</v>
      </c>
      <c r="B30" s="36">
        <v>0.05</v>
      </c>
      <c r="C30" s="36"/>
      <c r="D30" s="36"/>
      <c r="E30" s="36"/>
      <c r="F30" s="36"/>
      <c r="G30" s="36"/>
      <c r="H30" s="36"/>
      <c r="J30" s="38" t="s">
        <v>140</v>
      </c>
      <c r="K30" s="36">
        <v>0.05</v>
      </c>
      <c r="L30" s="36"/>
      <c r="M30" s="36"/>
      <c r="N30" s="36"/>
      <c r="O30" s="36"/>
      <c r="P30" s="36"/>
      <c r="Q30" s="36"/>
      <c r="S30" s="38" t="s">
        <v>140</v>
      </c>
      <c r="T30" s="36">
        <v>0.05</v>
      </c>
      <c r="U30" s="36"/>
      <c r="V30" s="36"/>
      <c r="W30" s="36"/>
      <c r="X30" s="36"/>
      <c r="Y30" s="36"/>
      <c r="Z30" s="36"/>
      <c r="AB30" s="38" t="s">
        <v>140</v>
      </c>
      <c r="AC30" s="36">
        <v>0.05</v>
      </c>
      <c r="AD30" s="36"/>
      <c r="AE30" s="36"/>
      <c r="AF30" s="36"/>
      <c r="AG30" s="36"/>
      <c r="AH30" s="36"/>
      <c r="AI30" s="36"/>
      <c r="AK30" s="38" t="s">
        <v>140</v>
      </c>
      <c r="AL30" s="36">
        <v>0.05</v>
      </c>
      <c r="AM30" s="36"/>
      <c r="AN30" s="36"/>
      <c r="AO30" s="36"/>
      <c r="AP30" s="36"/>
      <c r="AQ30" s="36"/>
      <c r="AR30" s="36"/>
    </row>
    <row r="31" spans="1:44" x14ac:dyDescent="0.25">
      <c r="A31" s="38"/>
      <c r="B31" s="36"/>
      <c r="C31" s="36"/>
      <c r="D31" s="36"/>
      <c r="E31" s="36"/>
      <c r="F31" s="36"/>
      <c r="G31" s="36"/>
      <c r="H31" s="36"/>
      <c r="J31" s="38"/>
      <c r="K31" s="36"/>
      <c r="L31" s="36"/>
      <c r="M31" s="36"/>
      <c r="N31" s="36"/>
      <c r="O31" s="36"/>
      <c r="P31" s="36"/>
      <c r="Q31" s="36"/>
      <c r="S31" s="38"/>
      <c r="T31" s="36"/>
      <c r="U31" s="36"/>
      <c r="V31" s="36"/>
      <c r="W31" s="36"/>
      <c r="X31" s="36"/>
      <c r="Y31" s="36"/>
      <c r="Z31" s="36"/>
      <c r="AB31" s="38"/>
      <c r="AC31" s="36"/>
      <c r="AD31" s="36"/>
      <c r="AE31" s="36"/>
      <c r="AF31" s="36"/>
      <c r="AG31" s="36"/>
      <c r="AH31" s="36"/>
      <c r="AI31" s="36"/>
      <c r="AK31" s="38"/>
      <c r="AL31" s="36"/>
      <c r="AM31" s="36"/>
      <c r="AN31" s="36"/>
      <c r="AO31" s="36"/>
      <c r="AP31" s="36"/>
      <c r="AQ31" s="36"/>
      <c r="AR31" s="36"/>
    </row>
    <row r="32" spans="1:44" x14ac:dyDescent="0.25">
      <c r="A32" s="38" t="s">
        <v>229</v>
      </c>
      <c r="B32" s="36" t="s">
        <v>142</v>
      </c>
      <c r="C32" s="36" t="s">
        <v>143</v>
      </c>
      <c r="D32" s="36" t="s">
        <v>144</v>
      </c>
      <c r="E32" s="36" t="s">
        <v>145</v>
      </c>
      <c r="F32" s="36" t="s">
        <v>146</v>
      </c>
      <c r="G32" s="36" t="s">
        <v>344</v>
      </c>
      <c r="H32" s="36"/>
      <c r="J32" s="38" t="s">
        <v>229</v>
      </c>
      <c r="K32" s="36" t="s">
        <v>142</v>
      </c>
      <c r="L32" s="36" t="s">
        <v>143</v>
      </c>
      <c r="M32" s="36" t="s">
        <v>144</v>
      </c>
      <c r="N32" s="36" t="s">
        <v>145</v>
      </c>
      <c r="O32" s="36" t="s">
        <v>146</v>
      </c>
      <c r="P32" s="36" t="s">
        <v>344</v>
      </c>
      <c r="Q32" s="36"/>
      <c r="S32" s="38" t="s">
        <v>229</v>
      </c>
      <c r="T32" s="36" t="s">
        <v>142</v>
      </c>
      <c r="U32" s="36" t="s">
        <v>143</v>
      </c>
      <c r="V32" s="36" t="s">
        <v>144</v>
      </c>
      <c r="W32" s="36" t="s">
        <v>145</v>
      </c>
      <c r="X32" s="36" t="s">
        <v>146</v>
      </c>
      <c r="Y32" s="36" t="s">
        <v>344</v>
      </c>
      <c r="Z32" s="36"/>
      <c r="AB32" s="38" t="s">
        <v>229</v>
      </c>
      <c r="AC32" s="36" t="s">
        <v>142</v>
      </c>
      <c r="AD32" s="36" t="s">
        <v>143</v>
      </c>
      <c r="AE32" s="36" t="s">
        <v>144</v>
      </c>
      <c r="AF32" s="36" t="s">
        <v>145</v>
      </c>
      <c r="AG32" s="36" t="s">
        <v>146</v>
      </c>
      <c r="AH32" s="36" t="s">
        <v>344</v>
      </c>
      <c r="AI32" s="36"/>
      <c r="AK32" s="38" t="s">
        <v>229</v>
      </c>
      <c r="AL32" s="36" t="s">
        <v>142</v>
      </c>
      <c r="AM32" s="36" t="s">
        <v>143</v>
      </c>
      <c r="AN32" s="36" t="s">
        <v>144</v>
      </c>
      <c r="AO32" s="36" t="s">
        <v>145</v>
      </c>
      <c r="AP32" s="36" t="s">
        <v>146</v>
      </c>
      <c r="AQ32" s="36" t="s">
        <v>344</v>
      </c>
      <c r="AR32" s="36"/>
    </row>
    <row r="33" spans="1:44" x14ac:dyDescent="0.25">
      <c r="A33" s="38" t="s">
        <v>242</v>
      </c>
      <c r="B33" s="36">
        <v>-4.4249999999999998</v>
      </c>
      <c r="C33" s="36" t="s">
        <v>345</v>
      </c>
      <c r="D33" s="36" t="s">
        <v>134</v>
      </c>
      <c r="E33" s="36" t="s">
        <v>175</v>
      </c>
      <c r="F33" s="36">
        <v>3.5200000000000002E-2</v>
      </c>
      <c r="G33" s="36" t="s">
        <v>346</v>
      </c>
      <c r="H33" s="36" t="s">
        <v>240</v>
      </c>
      <c r="J33" s="38" t="s">
        <v>242</v>
      </c>
      <c r="K33" s="36">
        <v>-3.125</v>
      </c>
      <c r="L33" s="36" t="s">
        <v>971</v>
      </c>
      <c r="M33" s="36" t="s">
        <v>168</v>
      </c>
      <c r="N33" s="36" t="s">
        <v>171</v>
      </c>
      <c r="O33" s="36">
        <v>0.43319999999999997</v>
      </c>
      <c r="P33" s="36" t="s">
        <v>346</v>
      </c>
      <c r="Q33" s="36" t="s">
        <v>240</v>
      </c>
      <c r="S33" s="38" t="s">
        <v>242</v>
      </c>
      <c r="T33" s="36">
        <v>-2.2000000000000002</v>
      </c>
      <c r="U33" s="36" t="s">
        <v>974</v>
      </c>
      <c r="V33" s="36" t="s">
        <v>168</v>
      </c>
      <c r="W33" s="36" t="s">
        <v>171</v>
      </c>
      <c r="X33" s="36">
        <v>0.34389999999999998</v>
      </c>
      <c r="Y33" s="36" t="s">
        <v>346</v>
      </c>
      <c r="Z33" s="36" t="s">
        <v>240</v>
      </c>
      <c r="AB33" s="38" t="s">
        <v>242</v>
      </c>
      <c r="AC33" s="36">
        <v>0.4</v>
      </c>
      <c r="AD33" s="36" t="s">
        <v>977</v>
      </c>
      <c r="AE33" s="36" t="s">
        <v>168</v>
      </c>
      <c r="AF33" s="36" t="s">
        <v>171</v>
      </c>
      <c r="AG33" s="36">
        <v>0.57069999999999999</v>
      </c>
      <c r="AH33" s="36" t="s">
        <v>346</v>
      </c>
      <c r="AI33" s="36" t="s">
        <v>240</v>
      </c>
      <c r="AK33" s="38" t="s">
        <v>242</v>
      </c>
      <c r="AL33" s="36">
        <v>-1</v>
      </c>
      <c r="AM33" s="36" t="s">
        <v>980</v>
      </c>
      <c r="AN33" s="36" t="s">
        <v>168</v>
      </c>
      <c r="AO33" s="36" t="s">
        <v>171</v>
      </c>
      <c r="AP33" s="36">
        <v>0.58020000000000005</v>
      </c>
      <c r="AQ33" s="36" t="s">
        <v>346</v>
      </c>
      <c r="AR33" s="36" t="s">
        <v>240</v>
      </c>
    </row>
    <row r="34" spans="1:44" x14ac:dyDescent="0.25">
      <c r="A34" s="38" t="s">
        <v>220</v>
      </c>
      <c r="B34" s="36">
        <v>-3.85</v>
      </c>
      <c r="C34" s="36" t="s">
        <v>347</v>
      </c>
      <c r="D34" s="36" t="s">
        <v>168</v>
      </c>
      <c r="E34" s="36" t="s">
        <v>171</v>
      </c>
      <c r="F34" s="36">
        <v>0.2019</v>
      </c>
      <c r="G34" s="36" t="s">
        <v>235</v>
      </c>
      <c r="H34" s="36" t="s">
        <v>95</v>
      </c>
      <c r="J34" s="38" t="s">
        <v>220</v>
      </c>
      <c r="K34" s="36">
        <v>-1.05</v>
      </c>
      <c r="L34" s="36" t="s">
        <v>972</v>
      </c>
      <c r="M34" s="36" t="s">
        <v>168</v>
      </c>
      <c r="N34" s="36" t="s">
        <v>171</v>
      </c>
      <c r="O34" s="36">
        <v>0.83550000000000002</v>
      </c>
      <c r="P34" s="36" t="s">
        <v>235</v>
      </c>
      <c r="Q34" s="36" t="s">
        <v>95</v>
      </c>
      <c r="S34" s="38" t="s">
        <v>220</v>
      </c>
      <c r="T34" s="36">
        <v>-1.2</v>
      </c>
      <c r="U34" s="36" t="s">
        <v>975</v>
      </c>
      <c r="V34" s="36" t="s">
        <v>168</v>
      </c>
      <c r="W34" s="36" t="s">
        <v>171</v>
      </c>
      <c r="X34" s="36">
        <v>0.87809999999999999</v>
      </c>
      <c r="Y34" s="36" t="s">
        <v>235</v>
      </c>
      <c r="Z34" s="36" t="s">
        <v>95</v>
      </c>
      <c r="AB34" s="38" t="s">
        <v>220</v>
      </c>
      <c r="AC34" s="36">
        <v>0</v>
      </c>
      <c r="AD34" s="36" t="s">
        <v>978</v>
      </c>
      <c r="AE34" s="36" t="s">
        <v>168</v>
      </c>
      <c r="AF34" s="36" t="s">
        <v>171</v>
      </c>
      <c r="AG34" s="36" t="s">
        <v>500</v>
      </c>
      <c r="AH34" s="36" t="s">
        <v>235</v>
      </c>
      <c r="AI34" s="36" t="s">
        <v>95</v>
      </c>
      <c r="AK34" s="38" t="s">
        <v>220</v>
      </c>
      <c r="AL34" s="36">
        <v>-1.8</v>
      </c>
      <c r="AM34" s="36" t="s">
        <v>981</v>
      </c>
      <c r="AN34" s="36" t="s">
        <v>168</v>
      </c>
      <c r="AO34" s="36" t="s">
        <v>171</v>
      </c>
      <c r="AP34" s="36">
        <v>0.6623</v>
      </c>
      <c r="AQ34" s="36" t="s">
        <v>235</v>
      </c>
      <c r="AR34" s="36" t="s">
        <v>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3D2A-0CCB-4444-B533-6CC62B4E2721}">
  <dimension ref="A1:AH77"/>
  <sheetViews>
    <sheetView zoomScale="115" zoomScaleNormal="115" workbookViewId="0">
      <selection activeCell="A2" sqref="A2"/>
    </sheetView>
  </sheetViews>
  <sheetFormatPr defaultColWidth="8.85546875" defaultRowHeight="15" x14ac:dyDescent="0.25"/>
  <cols>
    <col min="1" max="1" width="38.7109375" bestFit="1" customWidth="1"/>
    <col min="19" max="19" width="37.28515625" customWidth="1"/>
  </cols>
  <sheetData>
    <row r="1" spans="1:34" x14ac:dyDescent="0.25">
      <c r="A1" s="1" t="s">
        <v>999</v>
      </c>
    </row>
    <row r="2" spans="1:34" x14ac:dyDescent="0.25">
      <c r="A2" t="s">
        <v>275</v>
      </c>
      <c r="S2" t="s">
        <v>275</v>
      </c>
    </row>
    <row r="3" spans="1:34" x14ac:dyDescent="0.25">
      <c r="A3" s="1" t="s">
        <v>258</v>
      </c>
      <c r="S3" t="s">
        <v>276</v>
      </c>
    </row>
    <row r="4" spans="1:34" x14ac:dyDescent="0.25">
      <c r="A4" t="s">
        <v>277</v>
      </c>
      <c r="S4" t="s">
        <v>277</v>
      </c>
    </row>
    <row r="5" spans="1:34" x14ac:dyDescent="0.25">
      <c r="B5" s="185" t="s">
        <v>94</v>
      </c>
      <c r="C5" s="186"/>
      <c r="D5" s="186"/>
      <c r="E5" s="186"/>
      <c r="F5" s="187"/>
      <c r="G5" s="185" t="s">
        <v>58</v>
      </c>
      <c r="H5" s="186"/>
      <c r="I5" s="186"/>
      <c r="J5" s="186"/>
      <c r="K5" s="187"/>
      <c r="L5" s="186" t="s">
        <v>95</v>
      </c>
      <c r="M5" s="186"/>
      <c r="N5" s="186"/>
      <c r="O5" s="186"/>
      <c r="P5" s="187"/>
      <c r="T5" s="206" t="s">
        <v>94</v>
      </c>
      <c r="U5" s="207"/>
      <c r="V5" s="207"/>
      <c r="W5" s="207"/>
      <c r="X5" s="208"/>
      <c r="Y5" s="206" t="s">
        <v>58</v>
      </c>
      <c r="Z5" s="207"/>
      <c r="AA5" s="207"/>
      <c r="AB5" s="207"/>
      <c r="AC5" s="208"/>
      <c r="AD5" s="206" t="s">
        <v>95</v>
      </c>
      <c r="AE5" s="207"/>
      <c r="AF5" s="207"/>
      <c r="AG5" s="207"/>
      <c r="AH5" s="208"/>
    </row>
    <row r="6" spans="1:34" x14ac:dyDescent="0.25">
      <c r="B6" s="82" t="s">
        <v>259</v>
      </c>
      <c r="C6" s="83" t="s">
        <v>260</v>
      </c>
      <c r="D6" s="83" t="s">
        <v>261</v>
      </c>
      <c r="E6" s="83" t="s">
        <v>262</v>
      </c>
      <c r="F6" s="84" t="s">
        <v>263</v>
      </c>
      <c r="G6" s="82" t="s">
        <v>259</v>
      </c>
      <c r="H6" s="83" t="s">
        <v>260</v>
      </c>
      <c r="I6" s="83" t="s">
        <v>261</v>
      </c>
      <c r="J6" s="83" t="s">
        <v>262</v>
      </c>
      <c r="K6" s="84" t="s">
        <v>263</v>
      </c>
      <c r="L6" s="83" t="s">
        <v>259</v>
      </c>
      <c r="M6" s="83" t="s">
        <v>260</v>
      </c>
      <c r="N6" s="83" t="s">
        <v>261</v>
      </c>
      <c r="O6" s="83" t="s">
        <v>262</v>
      </c>
      <c r="P6" s="84" t="s">
        <v>263</v>
      </c>
      <c r="T6" s="82" t="s">
        <v>259</v>
      </c>
      <c r="U6" s="83" t="s">
        <v>260</v>
      </c>
      <c r="V6" s="83" t="s">
        <v>261</v>
      </c>
      <c r="W6" s="83" t="s">
        <v>262</v>
      </c>
      <c r="X6" s="84" t="s">
        <v>263</v>
      </c>
      <c r="Y6" s="82" t="s">
        <v>259</v>
      </c>
      <c r="Z6" s="83" t="s">
        <v>260</v>
      </c>
      <c r="AA6" s="83" t="s">
        <v>261</v>
      </c>
      <c r="AB6" s="83" t="s">
        <v>262</v>
      </c>
      <c r="AC6" s="84" t="s">
        <v>263</v>
      </c>
      <c r="AD6" s="82" t="s">
        <v>259</v>
      </c>
      <c r="AE6" s="83" t="s">
        <v>260</v>
      </c>
      <c r="AF6" s="83" t="s">
        <v>261</v>
      </c>
      <c r="AG6" s="83" t="s">
        <v>262</v>
      </c>
      <c r="AH6" s="84" t="s">
        <v>263</v>
      </c>
    </row>
    <row r="7" spans="1:34" x14ac:dyDescent="0.25">
      <c r="B7" s="59">
        <v>0.50970000000000004</v>
      </c>
      <c r="C7" s="57">
        <v>0.71099999999999997</v>
      </c>
      <c r="D7" s="57">
        <v>2.1499999999999998E-2</v>
      </c>
      <c r="E7" s="57">
        <v>0</v>
      </c>
      <c r="F7" s="58">
        <v>1E-3</v>
      </c>
      <c r="G7" s="59">
        <v>0.38979999999999998</v>
      </c>
      <c r="H7" s="57">
        <v>0.5151</v>
      </c>
      <c r="I7" s="57">
        <v>2.1499999999999998E-2</v>
      </c>
      <c r="J7" s="57">
        <v>0.56510000000000005</v>
      </c>
      <c r="K7" s="58">
        <v>0.31809999999999999</v>
      </c>
      <c r="L7" s="57">
        <v>0.68979999999999997</v>
      </c>
      <c r="M7" s="57">
        <v>0.17780000000000001</v>
      </c>
      <c r="N7" s="57">
        <v>2.8E-3</v>
      </c>
      <c r="O7" s="57">
        <v>7.7000000000000002E-3</v>
      </c>
      <c r="P7" s="58">
        <v>2.69E-2</v>
      </c>
      <c r="T7" s="45">
        <v>0.23269999999999999</v>
      </c>
      <c r="U7" s="36">
        <v>0.61219999999999997</v>
      </c>
      <c r="V7" s="36">
        <v>0.27229999999999999</v>
      </c>
      <c r="W7" s="36">
        <v>0.93769999999999998</v>
      </c>
      <c r="X7" s="46">
        <v>0.23710000000000001</v>
      </c>
      <c r="Y7" s="45">
        <v>0.63949999999999996</v>
      </c>
      <c r="Z7" s="36">
        <v>0.36899999999999999</v>
      </c>
      <c r="AA7" s="36">
        <v>0.46949999999999997</v>
      </c>
      <c r="AB7" s="36">
        <v>3.2099999999999997E-2</v>
      </c>
      <c r="AC7" s="46">
        <v>7.3999999999999996E-2</v>
      </c>
      <c r="AD7" s="45">
        <v>0.30590000000000001</v>
      </c>
      <c r="AE7" s="36">
        <v>0.4017</v>
      </c>
      <c r="AF7" s="36">
        <v>0.57150000000000001</v>
      </c>
      <c r="AG7" s="36">
        <v>2.0799999999999999E-2</v>
      </c>
      <c r="AH7" s="46">
        <v>0.21579999999999999</v>
      </c>
    </row>
    <row r="8" spans="1:34" x14ac:dyDescent="0.25">
      <c r="B8" s="45">
        <v>0.63300000000000001</v>
      </c>
      <c r="C8" s="36">
        <v>0.61219999999999997</v>
      </c>
      <c r="D8" s="36">
        <v>0.49009999999999998</v>
      </c>
      <c r="E8" s="36">
        <v>1.4E-2</v>
      </c>
      <c r="F8" s="46">
        <v>0.67479999999999996</v>
      </c>
      <c r="G8" s="45">
        <v>0.37840000000000001</v>
      </c>
      <c r="H8" s="36">
        <v>0.35870000000000002</v>
      </c>
      <c r="I8" s="36">
        <v>0.377</v>
      </c>
      <c r="J8" s="36">
        <v>6.9199999999999998E-2</v>
      </c>
      <c r="K8" s="46">
        <v>0.217</v>
      </c>
      <c r="L8" s="36">
        <v>0.7641</v>
      </c>
      <c r="M8" s="36">
        <v>2.87E-2</v>
      </c>
      <c r="N8" s="36">
        <v>0</v>
      </c>
      <c r="O8" s="36">
        <v>5.5800000000000002E-2</v>
      </c>
      <c r="P8" s="46">
        <v>1.1299999999999999E-2</v>
      </c>
      <c r="T8" s="45">
        <v>0.26340000000000002</v>
      </c>
      <c r="U8" s="36">
        <v>0.63680000000000003</v>
      </c>
      <c r="V8" s="36">
        <v>0.3664</v>
      </c>
      <c r="W8" s="36">
        <v>0.3075</v>
      </c>
      <c r="X8" s="46">
        <v>0.36009999999999998</v>
      </c>
      <c r="Y8" s="45">
        <v>0.32719999999999999</v>
      </c>
      <c r="Z8" s="36">
        <v>0.2361</v>
      </c>
      <c r="AA8" s="36">
        <v>0.48899999999999999</v>
      </c>
      <c r="AB8" s="36">
        <v>3.3300000000000003E-2</v>
      </c>
      <c r="AC8" s="46">
        <v>0.57469999999999999</v>
      </c>
      <c r="AD8" s="45">
        <v>0.13919999999999999</v>
      </c>
      <c r="AE8" s="36">
        <v>0.17430000000000001</v>
      </c>
      <c r="AF8" s="36">
        <v>0.92420000000000002</v>
      </c>
      <c r="AG8" s="36">
        <v>0.16619999999999999</v>
      </c>
      <c r="AH8" s="46">
        <v>0.86560000000000004</v>
      </c>
    </row>
    <row r="9" spans="1:34" x14ac:dyDescent="0.25">
      <c r="B9" s="45">
        <v>0.52529999999999999</v>
      </c>
      <c r="C9" s="36">
        <v>0.11509999999999999</v>
      </c>
      <c r="D9" s="36">
        <v>0.3538</v>
      </c>
      <c r="E9" s="36">
        <v>2.87E-2</v>
      </c>
      <c r="F9" s="46">
        <v>0</v>
      </c>
      <c r="G9" s="45">
        <v>0.75319999999999998</v>
      </c>
      <c r="H9" s="36">
        <v>7.9500000000000001E-2</v>
      </c>
      <c r="I9" s="36">
        <v>4.7999999999999996E-3</v>
      </c>
      <c r="J9" s="36">
        <v>5.4699999999999999E-2</v>
      </c>
      <c r="K9" s="46">
        <v>0.1235</v>
      </c>
      <c r="L9" s="36">
        <v>0.83299999999999996</v>
      </c>
      <c r="M9" s="36">
        <v>1.04E-2</v>
      </c>
      <c r="N9" s="36">
        <v>0.26369999999999999</v>
      </c>
      <c r="O9" s="36">
        <v>0.1152</v>
      </c>
      <c r="P9" s="46">
        <v>4.6300000000000001E-2</v>
      </c>
      <c r="T9" s="45">
        <v>0.48499999999999999</v>
      </c>
      <c r="U9" s="36">
        <v>0.40679999999999999</v>
      </c>
      <c r="V9" s="36">
        <v>0.11600000000000001</v>
      </c>
      <c r="W9" s="36">
        <v>0.29210000000000003</v>
      </c>
      <c r="X9" s="46">
        <v>0.9738</v>
      </c>
      <c r="Y9" s="45">
        <v>0.33750000000000002</v>
      </c>
      <c r="Z9" s="36">
        <v>0.55589999999999995</v>
      </c>
      <c r="AA9" s="36">
        <v>0.34970000000000001</v>
      </c>
      <c r="AB9" s="36">
        <v>3.4099999999999998E-2</v>
      </c>
      <c r="AC9" s="46">
        <v>2.5100000000000001E-2</v>
      </c>
      <c r="AD9" s="45">
        <v>0.40060000000000001</v>
      </c>
      <c r="AE9" s="36">
        <v>0.18720000000000001</v>
      </c>
      <c r="AF9" s="36">
        <v>0.1386</v>
      </c>
      <c r="AG9" s="36">
        <v>0.26700000000000002</v>
      </c>
      <c r="AH9" s="46">
        <v>0.83779999999999999</v>
      </c>
    </row>
    <row r="10" spans="1:34" x14ac:dyDescent="0.25">
      <c r="B10" s="45">
        <v>0.62919999999999998</v>
      </c>
      <c r="C10" s="36">
        <v>0.60880000000000001</v>
      </c>
      <c r="D10" s="36">
        <v>4.1200000000000001E-2</v>
      </c>
      <c r="E10" s="36">
        <v>0.80579999999999996</v>
      </c>
      <c r="F10" s="46">
        <v>4.4200000000000003E-2</v>
      </c>
      <c r="G10" s="45">
        <v>0.86509999999999998</v>
      </c>
      <c r="H10" s="36">
        <v>0.74760000000000004</v>
      </c>
      <c r="I10" s="36">
        <v>0.37809999999999999</v>
      </c>
      <c r="J10" s="36">
        <v>0.6119</v>
      </c>
      <c r="K10" s="46">
        <v>0.26800000000000002</v>
      </c>
      <c r="L10" s="36">
        <v>0.85150000000000003</v>
      </c>
      <c r="M10" s="36">
        <v>0.44550000000000001</v>
      </c>
      <c r="N10" s="36">
        <v>2.53E-2</v>
      </c>
      <c r="O10" s="36">
        <v>2.2800000000000001E-2</v>
      </c>
      <c r="P10" s="46">
        <v>5.5E-2</v>
      </c>
      <c r="T10" s="45">
        <v>0.47520000000000001</v>
      </c>
      <c r="U10" s="36">
        <v>0.2203</v>
      </c>
      <c r="V10" s="36">
        <v>0.41289999999999999</v>
      </c>
      <c r="W10" s="36">
        <v>0.53200000000000003</v>
      </c>
      <c r="X10" s="46">
        <v>0.96960000000000002</v>
      </c>
      <c r="Y10" s="45">
        <v>0.40100000000000002</v>
      </c>
      <c r="Z10" s="36">
        <v>0.82720000000000005</v>
      </c>
      <c r="AA10" s="36">
        <v>0.30080000000000001</v>
      </c>
      <c r="AB10" s="36">
        <v>4.0000000000000002E-4</v>
      </c>
      <c r="AC10" s="46">
        <v>0.14069999999999999</v>
      </c>
      <c r="AD10" s="45">
        <v>0.1421</v>
      </c>
      <c r="AE10" s="36">
        <v>0.1837</v>
      </c>
      <c r="AF10" s="36">
        <v>0.34839999999999999</v>
      </c>
      <c r="AG10" s="36">
        <v>0.1103</v>
      </c>
      <c r="AH10" s="46">
        <v>0.94159999999999999</v>
      </c>
    </row>
    <row r="11" spans="1:34" x14ac:dyDescent="0.25">
      <c r="B11" s="45">
        <v>0.61460000000000004</v>
      </c>
      <c r="C11" s="36">
        <v>0.1067</v>
      </c>
      <c r="D11" s="36">
        <v>0.3478</v>
      </c>
      <c r="E11" s="36">
        <v>8.3999999999999995E-3</v>
      </c>
      <c r="F11" s="46">
        <v>1.78E-2</v>
      </c>
      <c r="G11" s="45">
        <v>0.45490000000000003</v>
      </c>
      <c r="H11" s="36">
        <v>0.1467</v>
      </c>
      <c r="I11" s="36">
        <v>0.3362</v>
      </c>
      <c r="J11" s="36">
        <v>0.27150000000000002</v>
      </c>
      <c r="K11" s="46">
        <v>6.83E-2</v>
      </c>
      <c r="L11" s="36">
        <v>0.65349999999999997</v>
      </c>
      <c r="M11" s="36">
        <v>0.22020000000000001</v>
      </c>
      <c r="N11" s="36">
        <v>0.16700000000000001</v>
      </c>
      <c r="O11" s="36">
        <v>6.7000000000000004E-2</v>
      </c>
      <c r="P11" s="46">
        <v>1.5E-3</v>
      </c>
      <c r="T11" s="45">
        <v>0.32950000000000002</v>
      </c>
      <c r="U11" s="36">
        <v>0.76880000000000004</v>
      </c>
      <c r="V11" s="36">
        <v>0.186</v>
      </c>
      <c r="W11" s="36">
        <v>0.223</v>
      </c>
      <c r="X11" s="46">
        <v>0.98199999999999998</v>
      </c>
      <c r="Y11" s="45">
        <v>0.36830000000000002</v>
      </c>
      <c r="Z11" s="36">
        <v>0.45369999999999999</v>
      </c>
      <c r="AA11" s="36">
        <v>0.14449999999999999</v>
      </c>
      <c r="AB11" s="36">
        <v>6.4999999999999997E-3</v>
      </c>
      <c r="AC11" s="46">
        <v>7.0000000000000007E-2</v>
      </c>
      <c r="AD11" s="45">
        <v>0.39350000000000002</v>
      </c>
      <c r="AE11" s="36">
        <v>0.43769999999999998</v>
      </c>
      <c r="AF11" s="36">
        <v>9.1700000000000004E-2</v>
      </c>
      <c r="AG11" s="36">
        <v>0.13539999999999999</v>
      </c>
      <c r="AH11" s="46">
        <v>0.74729999999999996</v>
      </c>
    </row>
    <row r="12" spans="1:34" x14ac:dyDescent="0.25">
      <c r="B12" s="45">
        <v>0.36809999999999998</v>
      </c>
      <c r="C12" s="36">
        <v>0.105</v>
      </c>
      <c r="D12" s="36">
        <v>2.5999999999999999E-3</v>
      </c>
      <c r="E12" s="36">
        <v>2.5700000000000001E-2</v>
      </c>
      <c r="F12" s="46">
        <v>0.47699999999999998</v>
      </c>
      <c r="G12" s="45">
        <v>0.3105</v>
      </c>
      <c r="H12" s="36">
        <v>0.66249999999999998</v>
      </c>
      <c r="I12" s="36">
        <v>1.2999999999999999E-2</v>
      </c>
      <c r="J12" s="36">
        <v>9.0700000000000003E-2</v>
      </c>
      <c r="K12" s="46">
        <v>0.20979999999999999</v>
      </c>
      <c r="L12" s="36">
        <v>0.68989999999999996</v>
      </c>
      <c r="M12" s="36">
        <v>0.72009999999999996</v>
      </c>
      <c r="N12" s="36">
        <v>0.65810000000000002</v>
      </c>
      <c r="O12" s="36">
        <v>0.1265</v>
      </c>
      <c r="P12" s="46">
        <v>6.7000000000000002E-3</v>
      </c>
      <c r="T12" s="45">
        <v>0.71779999999999999</v>
      </c>
      <c r="U12" s="36">
        <v>0.47149999999999997</v>
      </c>
      <c r="V12" s="36">
        <v>0.33639999999999998</v>
      </c>
      <c r="W12" s="36">
        <v>0.13339999999999999</v>
      </c>
      <c r="X12" s="46">
        <v>0.2833</v>
      </c>
      <c r="Y12" s="45">
        <v>0.98829999999999996</v>
      </c>
      <c r="Z12" s="36">
        <v>0.47899999999999998</v>
      </c>
      <c r="AA12" s="36">
        <v>0.41120000000000001</v>
      </c>
      <c r="AB12" s="36">
        <v>0.81520000000000004</v>
      </c>
      <c r="AC12" s="46">
        <v>0.58320000000000005</v>
      </c>
      <c r="AD12" s="45">
        <v>0.22900000000000001</v>
      </c>
      <c r="AE12" s="36">
        <v>0.13769999999999999</v>
      </c>
      <c r="AF12" s="36">
        <v>0.1837</v>
      </c>
      <c r="AG12" s="36">
        <v>5.6300000000000003E-2</v>
      </c>
      <c r="AH12" s="46">
        <v>0.93159999999999998</v>
      </c>
    </row>
    <row r="13" spans="1:34" x14ac:dyDescent="0.25">
      <c r="B13" s="45">
        <v>0.71179999999999999</v>
      </c>
      <c r="C13" s="36">
        <v>0.7016</v>
      </c>
      <c r="D13" s="36">
        <v>0.31540000000000001</v>
      </c>
      <c r="E13" s="36">
        <v>0.62339999999999995</v>
      </c>
      <c r="F13" s="46">
        <v>6.4000000000000003E-3</v>
      </c>
      <c r="G13" s="45">
        <v>0.25840000000000002</v>
      </c>
      <c r="H13" s="36">
        <v>8.5800000000000001E-2</v>
      </c>
      <c r="I13" s="36">
        <v>2.7900000000000001E-2</v>
      </c>
      <c r="J13" s="36">
        <v>3.2500000000000001E-2</v>
      </c>
      <c r="K13" s="46">
        <v>0.25929999999999997</v>
      </c>
      <c r="L13" s="36">
        <v>0.39550000000000002</v>
      </c>
      <c r="M13" s="36">
        <v>1.7500000000000002E-2</v>
      </c>
      <c r="N13" s="36">
        <v>0.57140000000000002</v>
      </c>
      <c r="O13" s="36">
        <v>0.40610000000000002</v>
      </c>
      <c r="P13" s="46"/>
      <c r="T13" s="45">
        <v>0.41299999999999998</v>
      </c>
      <c r="U13" s="36">
        <v>0.25609999999999999</v>
      </c>
      <c r="V13" s="36">
        <v>0.20250000000000001</v>
      </c>
      <c r="W13" s="36">
        <v>0.12970000000000001</v>
      </c>
      <c r="X13" s="46">
        <v>0.90090000000000003</v>
      </c>
      <c r="Y13" s="45">
        <v>0.94550000000000001</v>
      </c>
      <c r="Z13" s="36">
        <v>0.24160000000000001</v>
      </c>
      <c r="AA13" s="36">
        <v>0.73370000000000002</v>
      </c>
      <c r="AB13" s="36">
        <v>0.62729999999999997</v>
      </c>
      <c r="AC13" s="13"/>
      <c r="AD13" s="45">
        <v>0.96650000000000003</v>
      </c>
      <c r="AE13" s="36">
        <v>4.41E-2</v>
      </c>
      <c r="AF13" s="36">
        <v>0.1115</v>
      </c>
      <c r="AG13" s="36">
        <v>2.87E-2</v>
      </c>
      <c r="AH13" s="46"/>
    </row>
    <row r="14" spans="1:34" x14ac:dyDescent="0.25">
      <c r="B14" s="45">
        <v>0.26829999999999998</v>
      </c>
      <c r="C14" s="36">
        <v>0.16889999999999999</v>
      </c>
      <c r="D14" s="36">
        <v>0.69720000000000004</v>
      </c>
      <c r="E14" s="36">
        <v>2.1999999999999999E-2</v>
      </c>
      <c r="F14" s="46">
        <v>0.1741</v>
      </c>
      <c r="G14" s="45">
        <v>0.66279999999999994</v>
      </c>
      <c r="H14" s="36">
        <v>7.5200000000000003E-2</v>
      </c>
      <c r="I14" s="36">
        <v>3.6200000000000003E-2</v>
      </c>
      <c r="J14" s="36">
        <v>0.4395</v>
      </c>
      <c r="K14" s="46"/>
      <c r="L14" s="36">
        <v>0.53120000000000001</v>
      </c>
      <c r="M14" s="36">
        <v>5.0200000000000002E-2</v>
      </c>
      <c r="N14" s="36">
        <v>0.59199999999999997</v>
      </c>
      <c r="O14" s="36">
        <v>8.5000000000000006E-3</v>
      </c>
      <c r="P14" s="46"/>
      <c r="T14" s="45">
        <v>0.88349999999999995</v>
      </c>
      <c r="U14" s="36">
        <v>0.43519999999999998</v>
      </c>
      <c r="V14" s="36">
        <v>0.1381</v>
      </c>
      <c r="W14" s="36">
        <v>0.11600000000000001</v>
      </c>
      <c r="X14" s="46">
        <v>0.39879999999999999</v>
      </c>
      <c r="Y14" s="45">
        <v>0.30620000000000003</v>
      </c>
      <c r="Z14" s="36">
        <v>0.99319999999999997</v>
      </c>
      <c r="AA14" s="36">
        <v>0.15989999999999999</v>
      </c>
      <c r="AB14" s="36">
        <v>0.37569999999999998</v>
      </c>
      <c r="AC14" s="46"/>
      <c r="AD14" s="45">
        <v>0.1762</v>
      </c>
      <c r="AE14" s="36">
        <v>0.1152</v>
      </c>
      <c r="AF14" s="36">
        <v>0.1547</v>
      </c>
      <c r="AG14" s="36">
        <v>7.3400000000000007E-2</v>
      </c>
      <c r="AH14" s="46"/>
    </row>
    <row r="15" spans="1:34" x14ac:dyDescent="0.25">
      <c r="B15" s="45">
        <v>0.61060000000000003</v>
      </c>
      <c r="C15" s="36">
        <v>0.36070000000000002</v>
      </c>
      <c r="D15" s="36">
        <v>0.12280000000000001</v>
      </c>
      <c r="E15" s="36">
        <v>2.64E-2</v>
      </c>
      <c r="F15" s="46">
        <v>0.1061</v>
      </c>
      <c r="G15" s="45">
        <v>0.58320000000000005</v>
      </c>
      <c r="H15" s="36">
        <v>0.72370000000000001</v>
      </c>
      <c r="I15" s="36">
        <v>4.19E-2</v>
      </c>
      <c r="J15" s="36">
        <v>0.16750000000000001</v>
      </c>
      <c r="K15" s="46"/>
      <c r="L15" s="36">
        <v>0.50860000000000005</v>
      </c>
      <c r="M15" s="36">
        <v>0.65890000000000004</v>
      </c>
      <c r="N15" s="36">
        <v>0.60350000000000004</v>
      </c>
      <c r="O15" s="36">
        <v>6.1100000000000002E-2</v>
      </c>
      <c r="P15" s="46"/>
      <c r="T15" s="45">
        <v>0.25879999999999997</v>
      </c>
      <c r="U15" s="36">
        <v>0.34620000000000001</v>
      </c>
      <c r="V15" s="36">
        <v>0.13370000000000001</v>
      </c>
      <c r="W15" s="36">
        <v>0.2248</v>
      </c>
      <c r="X15" s="46">
        <v>0.85909999999999997</v>
      </c>
      <c r="Y15" s="45">
        <v>0.3014</v>
      </c>
      <c r="Z15" s="36">
        <v>0.80989999999999995</v>
      </c>
      <c r="AA15" s="36">
        <v>0.3604</v>
      </c>
      <c r="AB15" s="36">
        <v>0.25440000000000002</v>
      </c>
      <c r="AC15" s="46"/>
      <c r="AD15" s="45">
        <v>0.4985</v>
      </c>
      <c r="AE15" s="36">
        <v>0.28689999999999999</v>
      </c>
      <c r="AF15" s="36">
        <v>8.3400000000000002E-2</v>
      </c>
      <c r="AG15" s="36">
        <v>0.2394</v>
      </c>
      <c r="AH15" s="46"/>
    </row>
    <row r="16" spans="1:34" x14ac:dyDescent="0.25">
      <c r="B16" s="45">
        <v>0.80520000000000003</v>
      </c>
      <c r="C16" s="36">
        <v>0.64770000000000005</v>
      </c>
      <c r="D16" s="36">
        <v>8.8400000000000006E-2</v>
      </c>
      <c r="E16" s="36">
        <v>0.1792</v>
      </c>
      <c r="F16" s="46"/>
      <c r="G16" s="45">
        <v>0.85860000000000003</v>
      </c>
      <c r="H16" s="36">
        <v>0.75509999999999999</v>
      </c>
      <c r="I16" s="36">
        <v>6.8999999999999999E-3</v>
      </c>
      <c r="J16" s="36">
        <v>0.41070000000000001</v>
      </c>
      <c r="K16" s="46"/>
      <c r="L16" s="36">
        <v>0.55149999999999999</v>
      </c>
      <c r="M16" s="36">
        <v>0.42320000000000002</v>
      </c>
      <c r="N16" s="36">
        <v>9.9000000000000008E-3</v>
      </c>
      <c r="O16" s="36">
        <v>7.0599999999999996E-2</v>
      </c>
      <c r="P16" s="46"/>
      <c r="T16" s="45">
        <v>0.2429</v>
      </c>
      <c r="U16" s="36">
        <v>0.29559999999999997</v>
      </c>
      <c r="V16" s="36">
        <v>0.52949999999999997</v>
      </c>
      <c r="W16" s="36">
        <v>0.20749999999999999</v>
      </c>
      <c r="X16" s="46"/>
      <c r="Y16" s="45">
        <v>0.52470000000000006</v>
      </c>
      <c r="Z16" s="36">
        <v>5.16E-2</v>
      </c>
      <c r="AA16" s="36">
        <v>0.60140000000000005</v>
      </c>
      <c r="AB16" s="36">
        <v>2.12E-2</v>
      </c>
      <c r="AC16" s="46"/>
      <c r="AD16" s="45">
        <v>0.2555</v>
      </c>
      <c r="AE16" s="36">
        <v>0.43330000000000002</v>
      </c>
      <c r="AF16" s="36">
        <v>6.9599999999999995E-2</v>
      </c>
      <c r="AG16" s="36">
        <v>0.59619999999999995</v>
      </c>
      <c r="AH16" s="46"/>
    </row>
    <row r="17" spans="2:34" x14ac:dyDescent="0.25">
      <c r="B17" s="45">
        <v>0.59489999999999998</v>
      </c>
      <c r="C17" s="36">
        <v>0.56669999999999998</v>
      </c>
      <c r="D17" s="36">
        <v>0.1089</v>
      </c>
      <c r="E17" s="36">
        <v>3.0300000000000001E-2</v>
      </c>
      <c r="F17" s="46"/>
      <c r="G17" s="45">
        <v>0.71109999999999995</v>
      </c>
      <c r="H17" s="36">
        <v>0.1149</v>
      </c>
      <c r="I17" s="36">
        <v>0.24460000000000001</v>
      </c>
      <c r="J17" s="36">
        <v>0.1394</v>
      </c>
      <c r="K17" s="46"/>
      <c r="L17" s="36">
        <v>0.79859999999999998</v>
      </c>
      <c r="M17" s="36">
        <v>0.2868</v>
      </c>
      <c r="N17" s="36">
        <v>4.5999999999999999E-3</v>
      </c>
      <c r="O17" s="36">
        <v>0.1195</v>
      </c>
      <c r="P17" s="46"/>
      <c r="T17" s="45">
        <v>0.21579999999999999</v>
      </c>
      <c r="U17" s="36">
        <v>0.38419999999999999</v>
      </c>
      <c r="V17" s="36">
        <v>0.15790000000000001</v>
      </c>
      <c r="W17" s="36">
        <v>0.22670000000000001</v>
      </c>
      <c r="X17" s="46"/>
      <c r="Y17" s="45">
        <v>0.2301</v>
      </c>
      <c r="Z17" s="36">
        <v>0.73640000000000005</v>
      </c>
      <c r="AA17" s="36">
        <v>0.27739999999999998</v>
      </c>
      <c r="AB17" s="36">
        <v>0.05</v>
      </c>
      <c r="AC17" s="46"/>
      <c r="AD17" s="45">
        <v>0.109</v>
      </c>
      <c r="AE17" s="36">
        <v>5.7000000000000002E-3</v>
      </c>
      <c r="AF17" s="36">
        <v>0.57920000000000005</v>
      </c>
      <c r="AG17" s="36">
        <v>0.39650000000000002</v>
      </c>
      <c r="AH17" s="46"/>
    </row>
    <row r="18" spans="2:34" x14ac:dyDescent="0.25">
      <c r="B18" s="45">
        <v>0.70209999999999995</v>
      </c>
      <c r="C18" s="36">
        <v>0.57020000000000004</v>
      </c>
      <c r="D18" s="36">
        <v>0.2268</v>
      </c>
      <c r="E18" s="36"/>
      <c r="F18" s="46"/>
      <c r="G18" s="45">
        <v>0.75449999999999995</v>
      </c>
      <c r="H18" s="36">
        <v>0.27410000000000001</v>
      </c>
      <c r="I18" s="36">
        <v>0.69169999999999998</v>
      </c>
      <c r="J18" s="36">
        <v>0.17130000000000001</v>
      </c>
      <c r="K18" s="46"/>
      <c r="L18" s="36">
        <v>0.53720000000000001</v>
      </c>
      <c r="M18" s="36">
        <v>6.0000000000000001E-3</v>
      </c>
      <c r="N18" s="36">
        <v>2.8500000000000001E-2</v>
      </c>
      <c r="O18" s="36">
        <v>3.7400000000000003E-2</v>
      </c>
      <c r="P18" s="46"/>
      <c r="T18" s="45">
        <v>0.4047</v>
      </c>
      <c r="U18" s="36">
        <v>0.60060000000000002</v>
      </c>
      <c r="V18" s="36">
        <v>0.11269999999999999</v>
      </c>
      <c r="W18" s="36">
        <v>0.2666</v>
      </c>
      <c r="X18" s="46"/>
      <c r="Y18" s="45">
        <v>0.2697</v>
      </c>
      <c r="Z18" s="36">
        <v>0.56579999999999997</v>
      </c>
      <c r="AA18" s="36">
        <v>0.2069</v>
      </c>
      <c r="AB18" s="36">
        <v>9.2999999999999992E-3</v>
      </c>
      <c r="AC18" s="46"/>
      <c r="AD18" s="45">
        <v>0.33169999999999999</v>
      </c>
      <c r="AE18" s="36">
        <v>0.1032</v>
      </c>
      <c r="AF18" s="36">
        <v>8.3699999999999997E-2</v>
      </c>
      <c r="AG18" s="36">
        <v>0.2404</v>
      </c>
      <c r="AH18" s="46"/>
    </row>
    <row r="19" spans="2:34" x14ac:dyDescent="0.25">
      <c r="B19" s="45">
        <v>0.51500000000000001</v>
      </c>
      <c r="C19" s="36">
        <v>0.73980000000000001</v>
      </c>
      <c r="D19" s="36">
        <v>1.24E-2</v>
      </c>
      <c r="F19" s="46"/>
      <c r="G19" s="45">
        <v>0.45190000000000002</v>
      </c>
      <c r="H19" s="36">
        <v>0.74650000000000005</v>
      </c>
      <c r="I19" s="36">
        <v>0.24340000000000001</v>
      </c>
      <c r="J19" s="36">
        <v>6.88E-2</v>
      </c>
      <c r="K19" s="46"/>
      <c r="L19" s="36">
        <v>0.75349999999999995</v>
      </c>
      <c r="M19" s="36">
        <v>0.38869999999999999</v>
      </c>
      <c r="N19" s="36">
        <v>0.1159</v>
      </c>
      <c r="O19" s="36">
        <v>0.73480000000000001</v>
      </c>
      <c r="P19" s="46"/>
      <c r="T19" s="45">
        <v>0.2757</v>
      </c>
      <c r="U19" s="36">
        <v>0.29970000000000002</v>
      </c>
      <c r="V19" s="36">
        <v>0.17760000000000001</v>
      </c>
      <c r="W19" s="36">
        <v>0.25869999999999999</v>
      </c>
      <c r="X19" s="46"/>
      <c r="Y19" s="45">
        <v>0.46100000000000002</v>
      </c>
      <c r="Z19" s="36">
        <v>0.25440000000000002</v>
      </c>
      <c r="AA19" s="36">
        <v>0.1424</v>
      </c>
      <c r="AB19" s="36">
        <v>0.7661</v>
      </c>
      <c r="AC19" s="46"/>
      <c r="AD19" s="45">
        <v>0.39329999999999998</v>
      </c>
      <c r="AE19" s="36">
        <v>0.26250000000000001</v>
      </c>
      <c r="AF19" s="36">
        <v>0.1179</v>
      </c>
      <c r="AG19" s="36">
        <v>6.2199999999999998E-2</v>
      </c>
      <c r="AH19" s="46"/>
    </row>
    <row r="20" spans="2:34" x14ac:dyDescent="0.25">
      <c r="B20" s="45">
        <v>0.7591</v>
      </c>
      <c r="C20" s="36">
        <v>0.78090000000000004</v>
      </c>
      <c r="D20" s="36">
        <v>5.0000000000000001E-4</v>
      </c>
      <c r="F20" s="46"/>
      <c r="G20" s="45">
        <v>0.46750000000000003</v>
      </c>
      <c r="H20" s="36">
        <v>0.7742</v>
      </c>
      <c r="I20" s="36">
        <v>3.0099999999999998E-2</v>
      </c>
      <c r="J20" s="36">
        <v>0.15359999999999999</v>
      </c>
      <c r="K20" s="46"/>
      <c r="L20" s="36">
        <v>0.56499999999999995</v>
      </c>
      <c r="M20" s="36">
        <v>0.3347</v>
      </c>
      <c r="N20" s="36">
        <v>5.1700000000000003E-2</v>
      </c>
      <c r="O20" s="36">
        <v>0.1048</v>
      </c>
      <c r="P20" s="46"/>
      <c r="T20" s="45">
        <v>0.39029999999999998</v>
      </c>
      <c r="U20" s="36">
        <v>0.2044</v>
      </c>
      <c r="V20" s="36">
        <v>0.2321</v>
      </c>
      <c r="W20" s="36">
        <v>0.97570000000000001</v>
      </c>
      <c r="X20" s="46"/>
      <c r="Y20" s="45">
        <v>0.55820000000000003</v>
      </c>
      <c r="Z20" s="36">
        <v>0.49530000000000002</v>
      </c>
      <c r="AA20" s="36">
        <v>0.83840000000000003</v>
      </c>
      <c r="AB20" s="36">
        <v>1.9199999999999998E-2</v>
      </c>
      <c r="AC20" s="46"/>
      <c r="AD20" s="45">
        <v>0.17949999999999999</v>
      </c>
      <c r="AE20" s="36">
        <v>0.33650000000000002</v>
      </c>
      <c r="AF20" s="36">
        <v>0.31469999999999998</v>
      </c>
      <c r="AG20" s="36">
        <v>0.11360000000000001</v>
      </c>
      <c r="AH20" s="46"/>
    </row>
    <row r="21" spans="2:34" x14ac:dyDescent="0.25">
      <c r="B21" s="45">
        <v>0.87819999999999998</v>
      </c>
      <c r="C21" s="36">
        <v>0.1799</v>
      </c>
      <c r="D21" s="36">
        <v>4.7100000000000003E-2</v>
      </c>
      <c r="F21" s="46"/>
      <c r="G21" s="45">
        <v>0.41389999999999999</v>
      </c>
      <c r="H21" s="36">
        <v>0.1827</v>
      </c>
      <c r="I21" s="36">
        <v>1.0699999999999999E-2</v>
      </c>
      <c r="J21" s="36">
        <v>6.5299999999999997E-2</v>
      </c>
      <c r="K21" s="46"/>
      <c r="L21" s="36">
        <v>0.58409999999999995</v>
      </c>
      <c r="M21" s="36">
        <v>1.7000000000000001E-2</v>
      </c>
      <c r="N21" s="36">
        <v>1.2E-2</v>
      </c>
      <c r="O21" s="36">
        <v>0.19950000000000001</v>
      </c>
      <c r="P21" s="46"/>
      <c r="T21" s="45">
        <v>0.16250000000000001</v>
      </c>
      <c r="U21" s="36">
        <v>0.3206</v>
      </c>
      <c r="V21" s="36">
        <v>0.32769999999999999</v>
      </c>
      <c r="W21" s="36">
        <v>0.107</v>
      </c>
      <c r="X21" s="46"/>
      <c r="Y21" s="45">
        <v>0.45469999999999999</v>
      </c>
      <c r="Z21" s="36">
        <v>0.42199999999999999</v>
      </c>
      <c r="AA21" s="36">
        <v>0.43809999999999999</v>
      </c>
      <c r="AB21" s="36">
        <v>2.5899999999999999E-2</v>
      </c>
      <c r="AC21" s="46"/>
      <c r="AD21" s="45">
        <v>0.29289999999999999</v>
      </c>
      <c r="AE21" s="36">
        <v>0.38740000000000002</v>
      </c>
      <c r="AF21" s="36">
        <v>0.69699999999999995</v>
      </c>
      <c r="AG21" s="36">
        <v>8.14E-2</v>
      </c>
      <c r="AH21" s="46"/>
    </row>
    <row r="22" spans="2:34" x14ac:dyDescent="0.25">
      <c r="B22" s="45">
        <v>0.8649</v>
      </c>
      <c r="C22" s="36">
        <v>0.73399999999999999</v>
      </c>
      <c r="D22" s="36">
        <v>0.435</v>
      </c>
      <c r="E22" s="36"/>
      <c r="F22" s="46"/>
      <c r="G22" s="45">
        <v>0.76800000000000002</v>
      </c>
      <c r="H22" s="36">
        <v>7.8200000000000006E-2</v>
      </c>
      <c r="I22" s="36">
        <v>2.9999999999999997E-4</v>
      </c>
      <c r="J22" s="36">
        <v>6.1499999999999999E-2</v>
      </c>
      <c r="K22" s="46"/>
      <c r="L22" s="36">
        <v>0.37490000000000001</v>
      </c>
      <c r="M22" s="36">
        <v>4.4999999999999998E-2</v>
      </c>
      <c r="N22" s="36">
        <v>4.6100000000000002E-2</v>
      </c>
      <c r="O22" s="36">
        <v>2.3800000000000002E-2</v>
      </c>
      <c r="P22" s="46"/>
      <c r="T22" s="45">
        <v>0.15790000000000001</v>
      </c>
      <c r="U22" s="36">
        <v>0.1134</v>
      </c>
      <c r="V22" s="36">
        <v>0.14449999999999999</v>
      </c>
      <c r="W22" s="36">
        <v>0.36609999999999998</v>
      </c>
      <c r="X22" s="46"/>
      <c r="Y22" s="45">
        <v>0.79659999999999997</v>
      </c>
      <c r="Z22" s="36">
        <v>0.46010000000000001</v>
      </c>
      <c r="AA22" s="36">
        <v>0.47589999999999999</v>
      </c>
      <c r="AB22" s="36">
        <v>0.1195</v>
      </c>
      <c r="AC22" s="46"/>
      <c r="AD22" s="45">
        <v>0.69910000000000005</v>
      </c>
      <c r="AE22" s="36">
        <v>0.1158</v>
      </c>
      <c r="AF22" s="36">
        <v>0.40649999999999997</v>
      </c>
      <c r="AG22" s="36">
        <v>0.49259999999999998</v>
      </c>
      <c r="AH22" s="46"/>
    </row>
    <row r="23" spans="2:34" x14ac:dyDescent="0.25">
      <c r="B23" s="45">
        <v>0.66220000000000001</v>
      </c>
      <c r="C23" s="36">
        <v>3.2099999999999997E-2</v>
      </c>
      <c r="D23" s="36">
        <v>1.6899999999999998E-2</v>
      </c>
      <c r="F23" s="46"/>
      <c r="G23" s="45">
        <v>0.442</v>
      </c>
      <c r="H23" s="36">
        <v>4.2500000000000003E-2</v>
      </c>
      <c r="I23" s="36">
        <v>1.7399999999999999E-2</v>
      </c>
      <c r="J23" s="36">
        <v>8.0100000000000005E-2</v>
      </c>
      <c r="K23" s="46"/>
      <c r="L23" s="36">
        <v>0.77980000000000005</v>
      </c>
      <c r="M23" s="36">
        <v>0.12280000000000001</v>
      </c>
      <c r="N23" s="36">
        <v>0.19800000000000001</v>
      </c>
      <c r="O23" s="36">
        <v>0.26829999999999998</v>
      </c>
      <c r="P23" s="46"/>
      <c r="T23" s="45">
        <v>0.1925</v>
      </c>
      <c r="U23" s="36">
        <v>0.98570000000000002</v>
      </c>
      <c r="V23" s="36">
        <v>0.996</v>
      </c>
      <c r="W23" s="36">
        <v>0.12809999999999999</v>
      </c>
      <c r="X23" s="46"/>
      <c r="Y23" s="45">
        <v>0.56669999999999998</v>
      </c>
      <c r="Z23" s="36">
        <v>8.9399999999999993E-2</v>
      </c>
      <c r="AA23" s="36">
        <v>0.4798</v>
      </c>
      <c r="AB23" s="36">
        <v>0.1431</v>
      </c>
      <c r="AC23" s="46"/>
      <c r="AD23" s="45">
        <v>0.31769999999999998</v>
      </c>
      <c r="AE23" s="36">
        <v>4.7199999999999999E-2</v>
      </c>
      <c r="AF23" s="36">
        <v>0.1017</v>
      </c>
      <c r="AG23" s="36">
        <v>9.7199999999999995E-2</v>
      </c>
      <c r="AH23" s="46"/>
    </row>
    <row r="24" spans="2:34" x14ac:dyDescent="0.25">
      <c r="B24" s="45">
        <v>0.76559999999999995</v>
      </c>
      <c r="C24" s="36">
        <v>0.5897</v>
      </c>
      <c r="D24" s="36">
        <v>2.64E-2</v>
      </c>
      <c r="F24" s="46"/>
      <c r="G24" s="45">
        <v>0.40679999999999999</v>
      </c>
      <c r="H24" s="36">
        <v>0.161</v>
      </c>
      <c r="I24" s="36">
        <v>2.1299999999999999E-2</v>
      </c>
      <c r="J24" s="36">
        <v>0.15210000000000001</v>
      </c>
      <c r="K24" s="46"/>
      <c r="L24" s="36">
        <v>0.35749999999999998</v>
      </c>
      <c r="M24" s="36">
        <v>7.7600000000000002E-2</v>
      </c>
      <c r="N24" s="36">
        <v>0.61619999999999997</v>
      </c>
      <c r="O24" s="36">
        <v>8.0399999999999999E-2</v>
      </c>
      <c r="P24" s="46"/>
      <c r="T24" s="45">
        <v>0.33110000000000001</v>
      </c>
      <c r="U24" s="36">
        <v>0.43140000000000001</v>
      </c>
      <c r="V24" s="36">
        <v>0.27529999999999999</v>
      </c>
      <c r="W24" s="36">
        <v>0.45989999999999998</v>
      </c>
      <c r="X24" s="46"/>
      <c r="Y24" s="45">
        <v>0.19750000000000001</v>
      </c>
      <c r="Z24" s="36">
        <v>0.44379999999999997</v>
      </c>
      <c r="AA24" s="36">
        <v>0.46589999999999998</v>
      </c>
      <c r="AB24" s="36">
        <v>0.97740000000000005</v>
      </c>
      <c r="AC24" s="46"/>
      <c r="AD24" s="45">
        <v>0.83440000000000003</v>
      </c>
      <c r="AE24" s="36">
        <v>0.14899999999999999</v>
      </c>
      <c r="AF24" s="36">
        <v>0.85550000000000004</v>
      </c>
      <c r="AG24" s="36">
        <v>0.22239999999999999</v>
      </c>
      <c r="AH24" s="46"/>
    </row>
    <row r="25" spans="2:34" x14ac:dyDescent="0.25">
      <c r="B25" s="45">
        <v>0.54049999999999998</v>
      </c>
      <c r="C25" s="36">
        <v>0.72370000000000001</v>
      </c>
      <c r="D25" s="36">
        <v>0.5383</v>
      </c>
      <c r="F25" s="46"/>
      <c r="G25" s="45">
        <v>0.79059999999999997</v>
      </c>
      <c r="H25" s="36">
        <v>0.1061</v>
      </c>
      <c r="I25" s="36">
        <v>0.33710000000000001</v>
      </c>
      <c r="J25" s="36">
        <v>0.36299999999999999</v>
      </c>
      <c r="K25" s="46"/>
      <c r="L25" s="36">
        <v>0.5212</v>
      </c>
      <c r="M25" s="36">
        <v>0.54869999999999997</v>
      </c>
      <c r="N25" s="36">
        <v>0.71689999999999998</v>
      </c>
      <c r="O25" s="36">
        <v>0.62270000000000003</v>
      </c>
      <c r="P25" s="46"/>
      <c r="T25" s="45">
        <v>0.27300000000000002</v>
      </c>
      <c r="U25" s="36">
        <v>0.35410000000000003</v>
      </c>
      <c r="V25" s="36">
        <v>0.2001</v>
      </c>
      <c r="W25" s="36">
        <v>0.16869999999999999</v>
      </c>
      <c r="X25" s="46"/>
      <c r="Y25" s="45">
        <v>0.21640000000000001</v>
      </c>
      <c r="Z25" s="36">
        <v>0.39300000000000002</v>
      </c>
      <c r="AA25" s="36">
        <v>0.34989999999999999</v>
      </c>
      <c r="AB25" s="36">
        <v>1.8700000000000001E-2</v>
      </c>
      <c r="AC25" s="46"/>
      <c r="AD25" s="45">
        <v>0.1981</v>
      </c>
      <c r="AE25" s="36">
        <v>0.1153</v>
      </c>
      <c r="AF25" s="36">
        <v>0.55049999999999999</v>
      </c>
      <c r="AG25" s="36">
        <v>0.34289999999999998</v>
      </c>
      <c r="AH25" s="46"/>
    </row>
    <row r="26" spans="2:34" x14ac:dyDescent="0.25">
      <c r="B26" s="45">
        <v>0.67859999999999998</v>
      </c>
      <c r="C26" s="36">
        <v>7.1199999999999999E-2</v>
      </c>
      <c r="D26" s="36">
        <v>9.0499999999999997E-2</v>
      </c>
      <c r="F26" s="46"/>
      <c r="G26" s="45">
        <v>0.3629</v>
      </c>
      <c r="H26" s="36">
        <v>0.1883</v>
      </c>
      <c r="I26" s="36">
        <v>2.4400000000000002E-2</v>
      </c>
      <c r="J26" s="36">
        <v>6.8400000000000002E-2</v>
      </c>
      <c r="K26" s="46"/>
      <c r="L26" s="36">
        <v>0.73870000000000002</v>
      </c>
      <c r="N26" s="36">
        <v>0.15670000000000001</v>
      </c>
      <c r="O26" s="36">
        <v>4.2099999999999999E-2</v>
      </c>
      <c r="P26" s="46"/>
      <c r="T26" s="45">
        <v>0.36409999999999998</v>
      </c>
      <c r="U26" s="36">
        <v>0.83089999999999997</v>
      </c>
      <c r="V26" s="36">
        <v>0.1812</v>
      </c>
      <c r="W26" s="36">
        <v>0.1361</v>
      </c>
      <c r="X26" s="46"/>
      <c r="Y26" s="45">
        <v>0.4975</v>
      </c>
      <c r="Z26" s="36">
        <v>0.58520000000000005</v>
      </c>
      <c r="AA26" s="36">
        <v>0.3029</v>
      </c>
      <c r="AB26" s="36"/>
      <c r="AC26" s="46"/>
      <c r="AD26" s="45">
        <v>0.13969999999999999</v>
      </c>
      <c r="AE26" s="36">
        <v>0.1709</v>
      </c>
      <c r="AF26" s="36">
        <v>0.12659999999999999</v>
      </c>
      <c r="AG26" s="36">
        <v>0.152</v>
      </c>
      <c r="AH26" s="46"/>
    </row>
    <row r="27" spans="2:34" x14ac:dyDescent="0.25">
      <c r="B27" s="45">
        <v>0.65749999999999997</v>
      </c>
      <c r="C27" s="36">
        <v>0.36720000000000003</v>
      </c>
      <c r="D27" s="36"/>
      <c r="F27" s="46"/>
      <c r="G27" s="45">
        <v>0.75760000000000005</v>
      </c>
      <c r="H27" s="36">
        <v>0.3826</v>
      </c>
      <c r="I27" s="36">
        <v>0.5958</v>
      </c>
      <c r="J27" s="36">
        <v>9.8699999999999996E-2</v>
      </c>
      <c r="K27" s="46"/>
      <c r="L27" s="36">
        <v>0.78520000000000001</v>
      </c>
      <c r="O27" s="36">
        <v>0.17</v>
      </c>
      <c r="P27" s="46"/>
      <c r="T27" s="45">
        <v>0.4264</v>
      </c>
      <c r="U27" s="36">
        <v>0.3649</v>
      </c>
      <c r="V27" s="36"/>
      <c r="W27" s="36">
        <v>0.14330000000000001</v>
      </c>
      <c r="X27" s="46"/>
      <c r="Y27" s="45">
        <v>0.67300000000000004</v>
      </c>
      <c r="Z27" s="36">
        <v>0.84589999999999999</v>
      </c>
      <c r="AA27" s="36">
        <v>0.16070000000000001</v>
      </c>
      <c r="AC27" s="46"/>
      <c r="AD27" s="45">
        <v>0.14030000000000001</v>
      </c>
      <c r="AE27" s="36">
        <v>2.46E-2</v>
      </c>
      <c r="AF27" s="36">
        <v>0.12089999999999999</v>
      </c>
      <c r="AG27" s="36">
        <v>0.129</v>
      </c>
      <c r="AH27" s="46"/>
    </row>
    <row r="28" spans="2:34" x14ac:dyDescent="0.25">
      <c r="B28" s="45">
        <v>0.61929999999999996</v>
      </c>
      <c r="C28" s="36">
        <v>0.75370000000000004</v>
      </c>
      <c r="D28" s="36"/>
      <c r="E28" s="36"/>
      <c r="F28" s="46"/>
      <c r="G28" s="45">
        <v>0.53739999999999999</v>
      </c>
      <c r="H28" s="36">
        <v>0.11020000000000001</v>
      </c>
      <c r="I28" s="36">
        <v>0.52890000000000004</v>
      </c>
      <c r="J28" s="36">
        <v>0.10290000000000001</v>
      </c>
      <c r="K28" s="46"/>
      <c r="L28" s="36">
        <v>0.7056</v>
      </c>
      <c r="N28" s="36"/>
      <c r="O28" s="36"/>
      <c r="P28" s="46"/>
      <c r="T28" s="45">
        <v>0.43730000000000002</v>
      </c>
      <c r="U28" s="36">
        <v>0.34289999999999998</v>
      </c>
      <c r="V28" s="36"/>
      <c r="W28" s="36"/>
      <c r="X28" s="46"/>
      <c r="Y28" s="45">
        <v>0.47799999999999998</v>
      </c>
      <c r="Z28" s="36">
        <v>0.245</v>
      </c>
      <c r="AA28" s="36">
        <v>0.65680000000000005</v>
      </c>
      <c r="AC28" s="46"/>
      <c r="AD28" s="45">
        <v>0.1047</v>
      </c>
      <c r="AE28" s="36">
        <v>0.39850000000000002</v>
      </c>
      <c r="AF28" s="36">
        <v>2.9700000000000001E-2</v>
      </c>
      <c r="AG28" s="36"/>
      <c r="AH28" s="46"/>
    </row>
    <row r="29" spans="2:34" x14ac:dyDescent="0.25">
      <c r="B29" s="45">
        <v>0.6754</v>
      </c>
      <c r="C29" s="36">
        <v>0.64570000000000005</v>
      </c>
      <c r="D29" s="36"/>
      <c r="E29" s="36"/>
      <c r="F29" s="46"/>
      <c r="G29" s="45">
        <v>0.79300000000000004</v>
      </c>
      <c r="H29" s="36">
        <v>0.2104</v>
      </c>
      <c r="I29" s="36">
        <v>0.64219999999999999</v>
      </c>
      <c r="J29" s="36">
        <v>0.50149999999999995</v>
      </c>
      <c r="K29" s="46"/>
      <c r="L29" s="36">
        <v>0.84009999999999996</v>
      </c>
      <c r="O29" s="36"/>
      <c r="P29" s="46"/>
      <c r="T29" s="45">
        <v>0.23430000000000001</v>
      </c>
      <c r="U29" s="36">
        <v>0.43890000000000001</v>
      </c>
      <c r="V29" s="36"/>
      <c r="W29" s="36"/>
      <c r="X29" s="46"/>
      <c r="Y29" s="45">
        <v>0.2581</v>
      </c>
      <c r="Z29" s="36">
        <v>0.27579999999999999</v>
      </c>
      <c r="AA29" s="36">
        <v>0.43419999999999997</v>
      </c>
      <c r="AC29" s="46"/>
      <c r="AD29" s="45">
        <v>0.20810000000000001</v>
      </c>
      <c r="AE29" s="36">
        <v>0.43020000000000003</v>
      </c>
      <c r="AF29" s="36">
        <v>0.1527</v>
      </c>
      <c r="AG29" s="36"/>
      <c r="AH29" s="46"/>
    </row>
    <row r="30" spans="2:34" x14ac:dyDescent="0.25">
      <c r="B30" s="45">
        <v>0.88300000000000001</v>
      </c>
      <c r="C30" s="36">
        <v>0.38319999999999999</v>
      </c>
      <c r="D30" s="36"/>
      <c r="E30" s="36"/>
      <c r="F30" s="46"/>
      <c r="G30" s="45">
        <v>0.2409</v>
      </c>
      <c r="H30" s="36">
        <v>0.7994</v>
      </c>
      <c r="I30" s="36">
        <v>0.5333</v>
      </c>
      <c r="J30" s="36">
        <v>6.7699999999999996E-2</v>
      </c>
      <c r="K30" s="46"/>
      <c r="L30" s="36">
        <v>0.82</v>
      </c>
      <c r="N30" s="36"/>
      <c r="O30" s="36"/>
      <c r="P30" s="46"/>
      <c r="T30" s="45">
        <v>0.17510000000000001</v>
      </c>
      <c r="U30" s="36">
        <v>0.51490000000000002</v>
      </c>
      <c r="V30" s="36"/>
      <c r="W30" s="36"/>
      <c r="X30" s="46"/>
      <c r="Y30" s="45">
        <v>0.96599999999999997</v>
      </c>
      <c r="Z30" s="36">
        <v>0.13600000000000001</v>
      </c>
      <c r="AA30" s="36">
        <v>0.4521</v>
      </c>
      <c r="AC30" s="46"/>
      <c r="AD30" s="45">
        <v>0.21010000000000001</v>
      </c>
      <c r="AE30" s="36">
        <v>0.53659999999999997</v>
      </c>
      <c r="AF30" s="36"/>
      <c r="AG30" s="36"/>
      <c r="AH30" s="46"/>
    </row>
    <row r="31" spans="2:34" x14ac:dyDescent="0.25">
      <c r="B31" s="45">
        <v>0.68920000000000003</v>
      </c>
      <c r="C31" s="36">
        <v>9.7199999999999995E-2</v>
      </c>
      <c r="D31" s="36"/>
      <c r="E31" s="36"/>
      <c r="F31" s="46"/>
      <c r="G31" s="45">
        <v>0.34300000000000003</v>
      </c>
      <c r="H31" s="36">
        <v>0.55530000000000002</v>
      </c>
      <c r="I31" s="36">
        <v>0.17050000000000001</v>
      </c>
      <c r="J31" s="36"/>
      <c r="K31" s="46"/>
      <c r="L31" s="36">
        <v>0.53979999999999995</v>
      </c>
      <c r="M31" s="36"/>
      <c r="N31" s="36"/>
      <c r="O31" s="36"/>
      <c r="P31" s="46"/>
      <c r="T31" s="45">
        <v>0.33889999999999998</v>
      </c>
      <c r="U31" s="36">
        <v>0.37309999999999999</v>
      </c>
      <c r="V31" s="36"/>
      <c r="W31" s="36"/>
      <c r="X31" s="46"/>
      <c r="Y31" s="45">
        <v>0.13020000000000001</v>
      </c>
      <c r="Z31" s="36">
        <v>0.15029999999999999</v>
      </c>
      <c r="AA31" s="36">
        <v>0.43769999999999998</v>
      </c>
      <c r="AB31" s="36"/>
      <c r="AC31" s="46"/>
      <c r="AD31" s="45">
        <v>0.22789999999999999</v>
      </c>
      <c r="AE31" s="36"/>
      <c r="AF31" s="36"/>
      <c r="AG31" s="36"/>
      <c r="AH31" s="46"/>
    </row>
    <row r="32" spans="2:34" x14ac:dyDescent="0.25">
      <c r="B32" s="45">
        <v>0.54249999999999998</v>
      </c>
      <c r="C32" s="36">
        <v>0.1012</v>
      </c>
      <c r="D32" s="36"/>
      <c r="E32" s="36"/>
      <c r="F32" s="46"/>
      <c r="G32" s="45">
        <v>0.48809999999999998</v>
      </c>
      <c r="H32" s="36">
        <v>9.7100000000000006E-2</v>
      </c>
      <c r="I32" s="36">
        <v>0.24049999999999999</v>
      </c>
      <c r="J32" s="36"/>
      <c r="K32" s="46"/>
      <c r="L32" s="36"/>
      <c r="M32" s="36"/>
      <c r="N32" s="36"/>
      <c r="O32" s="36"/>
      <c r="P32" s="46"/>
      <c r="T32" s="45">
        <v>0.38900000000000001</v>
      </c>
      <c r="U32" s="36">
        <v>0.60160000000000002</v>
      </c>
      <c r="V32" s="36"/>
      <c r="W32" s="36"/>
      <c r="X32" s="46"/>
      <c r="Y32" s="45">
        <v>0.36830000000000002</v>
      </c>
      <c r="Z32" s="36">
        <v>0.38109999999999999</v>
      </c>
      <c r="AA32" s="36">
        <v>0.4541</v>
      </c>
      <c r="AB32" s="36"/>
      <c r="AC32" s="46"/>
      <c r="AD32" s="45"/>
      <c r="AE32" s="36"/>
      <c r="AF32" s="36"/>
      <c r="AG32" s="36"/>
      <c r="AH32" s="46"/>
    </row>
    <row r="33" spans="2:34" x14ac:dyDescent="0.25">
      <c r="B33" s="45">
        <v>0.64080000000000004</v>
      </c>
      <c r="C33" s="36">
        <v>9.6500000000000002E-2</v>
      </c>
      <c r="D33" s="36"/>
      <c r="E33" s="36"/>
      <c r="F33" s="46"/>
      <c r="G33" s="45">
        <v>0.79859999999999998</v>
      </c>
      <c r="H33" s="36">
        <v>0.1321</v>
      </c>
      <c r="I33" s="36"/>
      <c r="J33" s="36"/>
      <c r="K33" s="46"/>
      <c r="L33" s="36"/>
      <c r="M33" s="36"/>
      <c r="N33" s="36"/>
      <c r="O33" s="36"/>
      <c r="P33" s="46"/>
      <c r="T33" s="45">
        <v>0.1361</v>
      </c>
      <c r="U33" s="36">
        <v>0.62450000000000006</v>
      </c>
      <c r="V33" s="36"/>
      <c r="W33" s="36"/>
      <c r="X33" s="46"/>
      <c r="Y33" s="45">
        <v>0.42149999999999999</v>
      </c>
      <c r="Z33" s="36">
        <v>0.90680000000000005</v>
      </c>
      <c r="AA33" s="36"/>
      <c r="AB33" s="36"/>
      <c r="AC33" s="46"/>
      <c r="AD33" s="45"/>
      <c r="AE33" s="36"/>
      <c r="AF33" s="36"/>
      <c r="AG33" s="36"/>
      <c r="AH33" s="46"/>
    </row>
    <row r="34" spans="2:34" x14ac:dyDescent="0.25">
      <c r="B34" s="45">
        <v>0.54169999999999996</v>
      </c>
      <c r="C34" s="36"/>
      <c r="D34" s="36"/>
      <c r="E34" s="36"/>
      <c r="F34" s="46"/>
      <c r="G34" s="45">
        <v>0.35680000000000001</v>
      </c>
      <c r="H34" s="36">
        <v>0.55879999999999996</v>
      </c>
      <c r="I34" s="36"/>
      <c r="J34" s="36"/>
      <c r="K34" s="46"/>
      <c r="L34" s="36"/>
      <c r="M34" s="36"/>
      <c r="N34" s="36"/>
      <c r="O34" s="36"/>
      <c r="P34" s="46"/>
      <c r="T34" s="45">
        <v>0.35110000000000002</v>
      </c>
      <c r="U34" s="36"/>
      <c r="V34" s="36"/>
      <c r="W34" s="36"/>
      <c r="X34" s="46"/>
      <c r="Y34" s="45">
        <v>0.31719999999999998</v>
      </c>
      <c r="Z34" s="36">
        <v>0.47270000000000001</v>
      </c>
      <c r="AA34" s="36"/>
      <c r="AB34" s="36"/>
      <c r="AC34" s="46"/>
      <c r="AD34" s="45"/>
      <c r="AE34" s="36"/>
      <c r="AF34" s="36"/>
      <c r="AG34" s="36"/>
      <c r="AH34" s="46"/>
    </row>
    <row r="35" spans="2:34" x14ac:dyDescent="0.25">
      <c r="B35" s="45">
        <v>0.70569999999999999</v>
      </c>
      <c r="C35" s="36"/>
      <c r="D35" s="36"/>
      <c r="E35" s="36"/>
      <c r="F35" s="46"/>
      <c r="G35" s="45">
        <v>0.3977</v>
      </c>
      <c r="I35" s="36"/>
      <c r="J35" s="36"/>
      <c r="K35" s="46"/>
      <c r="L35" s="36"/>
      <c r="M35" s="36"/>
      <c r="N35" s="36"/>
      <c r="O35" s="36"/>
      <c r="P35" s="46"/>
      <c r="T35" s="45">
        <v>0.22600000000000001</v>
      </c>
      <c r="U35" s="36"/>
      <c r="V35" s="36"/>
      <c r="W35" s="36"/>
      <c r="X35" s="46"/>
      <c r="Y35" s="45">
        <v>0.58330000000000004</v>
      </c>
      <c r="AA35" s="36"/>
      <c r="AB35" s="36"/>
      <c r="AC35" s="46"/>
      <c r="AD35" s="45"/>
      <c r="AE35" s="36"/>
      <c r="AF35" s="36"/>
      <c r="AG35" s="36"/>
      <c r="AH35" s="46"/>
    </row>
    <row r="36" spans="2:34" x14ac:dyDescent="0.25">
      <c r="B36" s="45">
        <v>0.84219999999999995</v>
      </c>
      <c r="C36" s="36"/>
      <c r="D36" s="36"/>
      <c r="E36" s="36"/>
      <c r="F36" s="46"/>
      <c r="G36" s="45">
        <v>0.74380000000000002</v>
      </c>
      <c r="I36" s="36"/>
      <c r="J36" s="36"/>
      <c r="K36" s="46"/>
      <c r="L36" s="36"/>
      <c r="M36" s="36"/>
      <c r="N36" s="36"/>
      <c r="O36" s="36"/>
      <c r="P36" s="46"/>
      <c r="T36" s="45">
        <v>0.37059999999999998</v>
      </c>
      <c r="U36" s="36"/>
      <c r="V36" s="36"/>
      <c r="W36" s="36"/>
      <c r="X36" s="46"/>
      <c r="Y36" s="45">
        <v>0.2142</v>
      </c>
      <c r="AA36" s="36"/>
      <c r="AB36" s="36"/>
      <c r="AC36" s="46"/>
      <c r="AD36" s="45"/>
      <c r="AE36" s="36"/>
      <c r="AF36" s="36"/>
      <c r="AG36" s="36"/>
      <c r="AH36" s="46"/>
    </row>
    <row r="37" spans="2:34" x14ac:dyDescent="0.25">
      <c r="B37" s="45">
        <v>0.62509999999999999</v>
      </c>
      <c r="C37" s="36"/>
      <c r="D37" s="36"/>
      <c r="E37" s="36"/>
      <c r="F37" s="46"/>
      <c r="G37" s="45">
        <v>0.42649999999999999</v>
      </c>
      <c r="H37" s="36"/>
      <c r="I37" s="36"/>
      <c r="J37" s="36"/>
      <c r="K37" s="46"/>
      <c r="L37" s="36"/>
      <c r="M37" s="36"/>
      <c r="N37" s="36"/>
      <c r="O37" s="36"/>
      <c r="P37" s="46"/>
      <c r="T37" s="45">
        <v>0.34910000000000002</v>
      </c>
      <c r="U37" s="36"/>
      <c r="V37" s="36"/>
      <c r="W37" s="36"/>
      <c r="X37" s="46"/>
      <c r="Y37" s="45">
        <v>0.25590000000000002</v>
      </c>
      <c r="Z37" s="36"/>
      <c r="AA37" s="36"/>
      <c r="AB37" s="36"/>
      <c r="AC37" s="46"/>
      <c r="AD37" s="45"/>
      <c r="AE37" s="36"/>
      <c r="AF37" s="36"/>
      <c r="AG37" s="36"/>
      <c r="AH37" s="46"/>
    </row>
    <row r="38" spans="2:34" x14ac:dyDescent="0.25">
      <c r="B38" s="45">
        <v>0.57369999999999999</v>
      </c>
      <c r="C38" s="36"/>
      <c r="D38" s="36"/>
      <c r="E38" s="36"/>
      <c r="F38" s="46"/>
      <c r="G38" s="45">
        <v>0.72740000000000005</v>
      </c>
      <c r="H38" s="36"/>
      <c r="I38" s="36"/>
      <c r="J38" s="36"/>
      <c r="K38" s="46"/>
      <c r="L38" s="36"/>
      <c r="M38" s="36"/>
      <c r="N38" s="36"/>
      <c r="O38" s="36"/>
      <c r="P38" s="46"/>
      <c r="T38" s="45">
        <v>0.2349</v>
      </c>
      <c r="U38" s="36"/>
      <c r="V38" s="36"/>
      <c r="W38" s="36"/>
      <c r="X38" s="46"/>
      <c r="Y38" s="45">
        <v>0.36459999999999998</v>
      </c>
      <c r="Z38" s="36"/>
      <c r="AA38" s="36"/>
      <c r="AB38" s="36"/>
      <c r="AC38" s="46"/>
      <c r="AD38" s="45"/>
      <c r="AE38" s="36"/>
      <c r="AF38" s="36"/>
      <c r="AG38" s="36"/>
      <c r="AH38" s="46"/>
    </row>
    <row r="39" spans="2:34" x14ac:dyDescent="0.25">
      <c r="B39" s="45">
        <v>0.63280000000000003</v>
      </c>
      <c r="C39" s="36"/>
      <c r="D39" s="36"/>
      <c r="E39" s="36"/>
      <c r="F39" s="46"/>
      <c r="G39" s="45">
        <v>0.60750000000000004</v>
      </c>
      <c r="H39" s="36"/>
      <c r="I39" s="36"/>
      <c r="J39" s="36"/>
      <c r="K39" s="46"/>
      <c r="L39" s="36"/>
      <c r="M39" s="36"/>
      <c r="N39" s="36"/>
      <c r="O39" s="36"/>
      <c r="P39" s="46"/>
      <c r="T39" s="45">
        <v>0.33040000000000003</v>
      </c>
      <c r="U39" s="36"/>
      <c r="V39" s="36"/>
      <c r="W39" s="36"/>
      <c r="X39" s="46"/>
      <c r="Y39" s="45">
        <v>0.12640000000000001</v>
      </c>
      <c r="Z39" s="36"/>
      <c r="AA39" s="36"/>
      <c r="AB39" s="36"/>
      <c r="AC39" s="46"/>
      <c r="AD39" s="45"/>
      <c r="AE39" s="36"/>
      <c r="AF39" s="36"/>
      <c r="AG39" s="36"/>
      <c r="AH39" s="46"/>
    </row>
    <row r="40" spans="2:34" x14ac:dyDescent="0.25">
      <c r="B40" s="45"/>
      <c r="C40" s="36"/>
      <c r="D40" s="36"/>
      <c r="E40" s="36"/>
      <c r="F40" s="46"/>
      <c r="G40" s="45">
        <v>0.46510000000000001</v>
      </c>
      <c r="H40" s="36"/>
      <c r="I40" s="36"/>
      <c r="J40" s="36"/>
      <c r="K40" s="46"/>
      <c r="L40" s="36"/>
      <c r="M40" s="36"/>
      <c r="N40" s="36"/>
      <c r="O40" s="36"/>
      <c r="P40" s="46"/>
      <c r="T40" s="45"/>
      <c r="U40" s="36"/>
      <c r="V40" s="36"/>
      <c r="W40" s="36"/>
      <c r="X40" s="46"/>
      <c r="Y40" s="45">
        <v>0.3014</v>
      </c>
      <c r="Z40" s="36"/>
      <c r="AA40" s="36"/>
      <c r="AB40" s="36"/>
      <c r="AC40" s="46"/>
      <c r="AD40" s="45"/>
      <c r="AE40" s="36"/>
      <c r="AF40" s="36"/>
      <c r="AG40" s="36"/>
      <c r="AH40" s="46"/>
    </row>
    <row r="41" spans="2:34" x14ac:dyDescent="0.25">
      <c r="B41" s="45"/>
      <c r="C41" s="36"/>
      <c r="D41" s="36"/>
      <c r="E41" s="36"/>
      <c r="F41" s="46"/>
      <c r="G41" s="45">
        <v>0.30630000000000002</v>
      </c>
      <c r="H41" s="36"/>
      <c r="I41" s="36"/>
      <c r="J41" s="36"/>
      <c r="K41" s="46"/>
      <c r="L41" s="36"/>
      <c r="M41" s="36"/>
      <c r="N41" s="36"/>
      <c r="O41" s="36"/>
      <c r="P41" s="46"/>
      <c r="T41" s="45"/>
      <c r="U41" s="36"/>
      <c r="V41" s="36"/>
      <c r="W41" s="36"/>
      <c r="X41" s="46"/>
      <c r="Y41" s="45">
        <v>0.96540000000000004</v>
      </c>
      <c r="Z41" s="36"/>
      <c r="AA41" s="36"/>
      <c r="AB41" s="36"/>
      <c r="AC41" s="46"/>
      <c r="AD41" s="45"/>
      <c r="AE41" s="36"/>
      <c r="AF41" s="36"/>
      <c r="AG41" s="36"/>
      <c r="AH41" s="46"/>
    </row>
    <row r="42" spans="2:34" x14ac:dyDescent="0.25">
      <c r="B42" s="45"/>
      <c r="C42" s="36"/>
      <c r="D42" s="36"/>
      <c r="E42" s="36"/>
      <c r="F42" s="46"/>
      <c r="G42" s="45">
        <v>0.3987</v>
      </c>
      <c r="H42" s="36"/>
      <c r="I42" s="36"/>
      <c r="J42" s="36"/>
      <c r="K42" s="46"/>
      <c r="L42" s="36"/>
      <c r="M42" s="36"/>
      <c r="N42" s="36"/>
      <c r="O42" s="36"/>
      <c r="P42" s="46"/>
      <c r="T42" s="45"/>
      <c r="U42" s="36"/>
      <c r="V42" s="36"/>
      <c r="W42" s="36"/>
      <c r="X42" s="46"/>
      <c r="Y42" s="45">
        <v>0.37409999999999999</v>
      </c>
      <c r="Z42" s="36"/>
      <c r="AA42" s="36"/>
      <c r="AB42" s="36"/>
      <c r="AC42" s="46"/>
      <c r="AD42" s="45"/>
      <c r="AE42" s="36"/>
      <c r="AF42" s="36"/>
      <c r="AG42" s="36"/>
      <c r="AH42" s="46"/>
    </row>
    <row r="43" spans="2:34" x14ac:dyDescent="0.25">
      <c r="B43" s="45"/>
      <c r="C43" s="36"/>
      <c r="D43" s="36"/>
      <c r="E43" s="36"/>
      <c r="F43" s="46"/>
      <c r="G43" s="45">
        <v>0.80020000000000002</v>
      </c>
      <c r="H43" s="36"/>
      <c r="I43" s="36"/>
      <c r="J43" s="36"/>
      <c r="K43" s="46"/>
      <c r="L43" s="36"/>
      <c r="M43" s="36"/>
      <c r="N43" s="36"/>
      <c r="O43" s="36"/>
      <c r="P43" s="46"/>
      <c r="T43" s="45"/>
      <c r="U43" s="36"/>
      <c r="V43" s="36"/>
      <c r="W43" s="36"/>
      <c r="X43" s="46"/>
      <c r="Y43" s="45">
        <v>0.50839999999999996</v>
      </c>
      <c r="Z43" s="36"/>
      <c r="AA43" s="36"/>
      <c r="AB43" s="36"/>
      <c r="AC43" s="46"/>
      <c r="AD43" s="45"/>
      <c r="AE43" s="36"/>
      <c r="AF43" s="36"/>
      <c r="AG43" s="36"/>
      <c r="AH43" s="46"/>
    </row>
    <row r="44" spans="2:34" x14ac:dyDescent="0.25">
      <c r="B44" s="45"/>
      <c r="C44" s="36"/>
      <c r="D44" s="36"/>
      <c r="E44" s="36"/>
      <c r="F44" s="46"/>
      <c r="G44" s="45">
        <v>0.64539999999999997</v>
      </c>
      <c r="H44" s="36"/>
      <c r="I44" s="36"/>
      <c r="J44" s="36"/>
      <c r="K44" s="46"/>
      <c r="L44" s="36"/>
      <c r="M44" s="36"/>
      <c r="N44" s="36"/>
      <c r="O44" s="36"/>
      <c r="P44" s="46"/>
      <c r="T44" s="45"/>
      <c r="U44" s="36"/>
      <c r="V44" s="36"/>
      <c r="W44" s="36"/>
      <c r="X44" s="46"/>
      <c r="Y44" s="45">
        <v>0.53520000000000001</v>
      </c>
      <c r="Z44" s="36"/>
      <c r="AA44" s="36"/>
      <c r="AB44" s="36"/>
      <c r="AC44" s="46"/>
      <c r="AD44" s="45"/>
      <c r="AE44" s="36"/>
      <c r="AF44" s="36"/>
      <c r="AG44" s="36"/>
      <c r="AH44" s="46"/>
    </row>
    <row r="45" spans="2:34" x14ac:dyDescent="0.25">
      <c r="B45" s="45"/>
      <c r="C45" s="36"/>
      <c r="D45" s="36"/>
      <c r="E45" s="36"/>
      <c r="F45" s="46"/>
      <c r="G45" s="45">
        <v>0.44500000000000001</v>
      </c>
      <c r="H45" s="36"/>
      <c r="I45" s="36"/>
      <c r="J45" s="36"/>
      <c r="K45" s="46"/>
      <c r="L45" s="36"/>
      <c r="M45" s="36"/>
      <c r="N45" s="36"/>
      <c r="O45" s="36"/>
      <c r="P45" s="46"/>
      <c r="T45" s="45"/>
      <c r="U45" s="36"/>
      <c r="V45" s="36"/>
      <c r="W45" s="36"/>
      <c r="X45" s="46"/>
      <c r="Y45" s="45">
        <v>0.48470000000000002</v>
      </c>
      <c r="Z45" s="36"/>
      <c r="AA45" s="36"/>
      <c r="AB45" s="36"/>
      <c r="AC45" s="46"/>
      <c r="AD45" s="45"/>
      <c r="AE45" s="36"/>
      <c r="AF45" s="36"/>
      <c r="AG45" s="36"/>
      <c r="AH45" s="46"/>
    </row>
    <row r="46" spans="2:34" x14ac:dyDescent="0.25">
      <c r="B46" s="45"/>
      <c r="C46" s="36"/>
      <c r="D46" s="36"/>
      <c r="E46" s="36"/>
      <c r="F46" s="46"/>
      <c r="G46" s="45">
        <v>0.40560000000000002</v>
      </c>
      <c r="H46" s="36"/>
      <c r="I46" s="36"/>
      <c r="J46" s="36"/>
      <c r="K46" s="46"/>
      <c r="L46" s="36"/>
      <c r="M46" s="36"/>
      <c r="N46" s="36"/>
      <c r="O46" s="36"/>
      <c r="P46" s="46"/>
      <c r="T46" s="45"/>
      <c r="U46" s="36"/>
      <c r="V46" s="36"/>
      <c r="W46" s="36"/>
      <c r="X46" s="46"/>
      <c r="Y46" s="45">
        <v>0.42220000000000002</v>
      </c>
      <c r="Z46" s="36"/>
      <c r="AA46" s="36"/>
      <c r="AB46" s="36"/>
      <c r="AC46" s="46"/>
      <c r="AD46" s="45"/>
      <c r="AE46" s="36"/>
      <c r="AF46" s="36"/>
      <c r="AG46" s="36"/>
      <c r="AH46" s="46"/>
    </row>
    <row r="47" spans="2:34" x14ac:dyDescent="0.25">
      <c r="B47" s="45"/>
      <c r="C47" s="36"/>
      <c r="D47" s="36"/>
      <c r="E47" s="36"/>
      <c r="F47" s="46"/>
      <c r="G47" s="45">
        <v>0.40439999999999998</v>
      </c>
      <c r="H47" s="36"/>
      <c r="I47" s="36"/>
      <c r="J47" s="36"/>
      <c r="K47" s="46"/>
      <c r="L47" s="36"/>
      <c r="M47" s="36"/>
      <c r="N47" s="36"/>
      <c r="O47" s="36"/>
      <c r="P47" s="46"/>
      <c r="T47" s="45"/>
      <c r="U47" s="36"/>
      <c r="V47" s="36"/>
      <c r="W47" s="36"/>
      <c r="X47" s="46"/>
      <c r="Y47" s="45">
        <v>0.53710000000000002</v>
      </c>
      <c r="Z47" s="36"/>
      <c r="AA47" s="36"/>
      <c r="AB47" s="36"/>
      <c r="AC47" s="46"/>
      <c r="AD47" s="45"/>
      <c r="AE47" s="36"/>
      <c r="AF47" s="36"/>
      <c r="AG47" s="36"/>
      <c r="AH47" s="46"/>
    </row>
    <row r="48" spans="2:34" x14ac:dyDescent="0.25">
      <c r="B48" s="45"/>
      <c r="C48" s="36"/>
      <c r="D48" s="36"/>
      <c r="E48" s="36"/>
      <c r="F48" s="46"/>
      <c r="G48" s="45">
        <v>0.3372</v>
      </c>
      <c r="H48" s="36"/>
      <c r="I48" s="36"/>
      <c r="J48" s="36"/>
      <c r="K48" s="46"/>
      <c r="L48" s="36"/>
      <c r="M48" s="36"/>
      <c r="N48" s="36"/>
      <c r="O48" s="36"/>
      <c r="P48" s="46"/>
      <c r="T48" s="45"/>
      <c r="U48" s="36"/>
      <c r="V48" s="36"/>
      <c r="W48" s="36"/>
      <c r="X48" s="46"/>
      <c r="Y48" s="45">
        <v>0.37119999999999997</v>
      </c>
      <c r="Z48" s="36"/>
      <c r="AA48" s="36"/>
      <c r="AB48" s="36"/>
      <c r="AC48" s="46"/>
      <c r="AD48" s="45"/>
      <c r="AE48" s="36"/>
      <c r="AF48" s="36"/>
      <c r="AG48" s="36"/>
      <c r="AH48" s="46"/>
    </row>
    <row r="49" spans="1:34" x14ac:dyDescent="0.25">
      <c r="B49" s="47"/>
      <c r="C49" s="48"/>
      <c r="D49" s="48"/>
      <c r="E49" s="48"/>
      <c r="F49" s="49"/>
      <c r="G49" s="47">
        <v>0.68640000000000001</v>
      </c>
      <c r="H49" s="48"/>
      <c r="I49" s="48"/>
      <c r="J49" s="48"/>
      <c r="K49" s="49"/>
      <c r="L49" s="48"/>
      <c r="M49" s="48"/>
      <c r="N49" s="48"/>
      <c r="O49" s="48"/>
      <c r="P49" s="49"/>
      <c r="T49" s="47"/>
      <c r="U49" s="48"/>
      <c r="V49" s="48"/>
      <c r="W49" s="48"/>
      <c r="X49" s="49"/>
      <c r="Y49" s="47">
        <v>0.48309999999999997</v>
      </c>
      <c r="Z49" s="48"/>
      <c r="AA49" s="48"/>
      <c r="AB49" s="48"/>
      <c r="AC49" s="49"/>
      <c r="AD49" s="47"/>
      <c r="AE49" s="48"/>
      <c r="AF49" s="48"/>
      <c r="AG49" s="48"/>
      <c r="AH49" s="49"/>
    </row>
    <row r="51" spans="1:34" x14ac:dyDescent="0.25">
      <c r="A51" s="38" t="s">
        <v>264</v>
      </c>
      <c r="B51" s="36"/>
      <c r="S51" s="38" t="s">
        <v>264</v>
      </c>
      <c r="T51" s="36"/>
    </row>
    <row r="52" spans="1:34" x14ac:dyDescent="0.25">
      <c r="A52" s="38" t="s">
        <v>188</v>
      </c>
      <c r="B52" s="36">
        <v>3.4289999999999998</v>
      </c>
      <c r="S52" s="38" t="s">
        <v>188</v>
      </c>
      <c r="T52" s="36">
        <v>7.9279999999999999</v>
      </c>
    </row>
    <row r="53" spans="1:34" x14ac:dyDescent="0.25">
      <c r="A53" s="38" t="s">
        <v>189</v>
      </c>
      <c r="B53" s="36">
        <v>3.6400000000000002E-2</v>
      </c>
      <c r="S53" s="38" t="s">
        <v>189</v>
      </c>
      <c r="T53" s="36">
        <v>5.9999999999999995E-4</v>
      </c>
    </row>
    <row r="54" spans="1:34" x14ac:dyDescent="0.25">
      <c r="A54" s="38" t="s">
        <v>190</v>
      </c>
      <c r="B54" s="36" t="s">
        <v>175</v>
      </c>
      <c r="S54" s="38" t="s">
        <v>190</v>
      </c>
      <c r="T54" s="36" t="s">
        <v>151</v>
      </c>
    </row>
    <row r="55" spans="1:34" x14ac:dyDescent="0.25">
      <c r="A55" s="38" t="s">
        <v>265</v>
      </c>
      <c r="B55" s="36" t="s">
        <v>134</v>
      </c>
      <c r="S55" s="38" t="s">
        <v>265</v>
      </c>
      <c r="T55" s="36" t="s">
        <v>134</v>
      </c>
    </row>
    <row r="56" spans="1:34" x14ac:dyDescent="0.25">
      <c r="A56" s="38" t="s">
        <v>193</v>
      </c>
      <c r="B56" s="36">
        <v>6.54E-2</v>
      </c>
      <c r="S56" s="38" t="s">
        <v>193</v>
      </c>
      <c r="T56" s="36">
        <v>0.13930000000000001</v>
      </c>
    </row>
    <row r="57" spans="1:34" x14ac:dyDescent="0.25">
      <c r="A57" s="38"/>
      <c r="B57" s="36"/>
      <c r="S57" s="38"/>
      <c r="T57" s="36"/>
    </row>
    <row r="58" spans="1:34" x14ac:dyDescent="0.25">
      <c r="A58" s="38" t="s">
        <v>266</v>
      </c>
      <c r="B58" s="36"/>
      <c r="S58" s="38" t="s">
        <v>266</v>
      </c>
      <c r="T58" s="36"/>
    </row>
    <row r="59" spans="1:34" x14ac:dyDescent="0.25">
      <c r="A59" s="38" t="s">
        <v>267</v>
      </c>
      <c r="B59" s="36" t="s">
        <v>268</v>
      </c>
      <c r="S59" s="38" t="s">
        <v>267</v>
      </c>
      <c r="T59" s="36" t="s">
        <v>278</v>
      </c>
    </row>
    <row r="60" spans="1:34" x14ac:dyDescent="0.25">
      <c r="A60" s="38" t="s">
        <v>189</v>
      </c>
      <c r="B60" s="36">
        <v>0.53190000000000004</v>
      </c>
      <c r="S60" s="38" t="s">
        <v>189</v>
      </c>
      <c r="T60" s="36">
        <v>0.04</v>
      </c>
    </row>
    <row r="61" spans="1:34" x14ac:dyDescent="0.25">
      <c r="A61" s="38" t="s">
        <v>190</v>
      </c>
      <c r="B61" s="36" t="s">
        <v>171</v>
      </c>
      <c r="S61" s="38" t="s">
        <v>190</v>
      </c>
      <c r="T61" s="36" t="s">
        <v>175</v>
      </c>
    </row>
    <row r="62" spans="1:34" x14ac:dyDescent="0.25">
      <c r="A62" s="38" t="s">
        <v>269</v>
      </c>
      <c r="B62" s="36" t="s">
        <v>168</v>
      </c>
      <c r="S62" s="38" t="s">
        <v>269</v>
      </c>
      <c r="T62" s="36" t="s">
        <v>134</v>
      </c>
    </row>
    <row r="63" spans="1:34" x14ac:dyDescent="0.25">
      <c r="A63" s="38"/>
      <c r="B63" s="36"/>
      <c r="S63" s="38"/>
      <c r="T63" s="36"/>
    </row>
    <row r="64" spans="1:34" x14ac:dyDescent="0.25">
      <c r="A64" s="38" t="s">
        <v>270</v>
      </c>
      <c r="B64" s="36"/>
      <c r="S64" s="38" t="s">
        <v>270</v>
      </c>
      <c r="T64" s="36"/>
    </row>
    <row r="65" spans="1:25" x14ac:dyDescent="0.25">
      <c r="A65" s="38" t="s">
        <v>271</v>
      </c>
      <c r="B65" s="36">
        <v>1.599</v>
      </c>
      <c r="S65" s="38" t="s">
        <v>271</v>
      </c>
      <c r="T65" s="36">
        <v>12.05</v>
      </c>
    </row>
    <row r="66" spans="1:25" x14ac:dyDescent="0.25">
      <c r="A66" s="38" t="s">
        <v>189</v>
      </c>
      <c r="B66" s="36">
        <v>0.44940000000000002</v>
      </c>
      <c r="S66" s="38" t="s">
        <v>189</v>
      </c>
      <c r="T66" s="36">
        <v>2.3999999999999998E-3</v>
      </c>
    </row>
    <row r="67" spans="1:25" x14ac:dyDescent="0.25">
      <c r="A67" s="38" t="s">
        <v>190</v>
      </c>
      <c r="B67" s="36" t="s">
        <v>171</v>
      </c>
      <c r="S67" s="38" t="s">
        <v>190</v>
      </c>
      <c r="T67" s="36" t="s">
        <v>159</v>
      </c>
    </row>
    <row r="68" spans="1:25" x14ac:dyDescent="0.25">
      <c r="A68" s="38" t="s">
        <v>269</v>
      </c>
      <c r="B68" s="36" t="s">
        <v>168</v>
      </c>
      <c r="S68" s="38" t="s">
        <v>269</v>
      </c>
      <c r="T68" s="36" t="s">
        <v>134</v>
      </c>
    </row>
    <row r="70" spans="1:25" x14ac:dyDescent="0.25">
      <c r="A70" s="38" t="s">
        <v>138</v>
      </c>
      <c r="B70" s="36">
        <v>1</v>
      </c>
      <c r="C70" s="36"/>
      <c r="D70" s="36"/>
      <c r="E70" s="36"/>
      <c r="F70" s="36"/>
      <c r="G70" s="36"/>
      <c r="S70" s="38" t="s">
        <v>138</v>
      </c>
      <c r="T70" s="36">
        <v>1</v>
      </c>
      <c r="U70" s="36"/>
      <c r="V70" s="36"/>
      <c r="W70" s="36"/>
      <c r="X70" s="36"/>
      <c r="Y70" s="36"/>
    </row>
    <row r="71" spans="1:25" x14ac:dyDescent="0.25">
      <c r="A71" s="38" t="s">
        <v>139</v>
      </c>
      <c r="B71" s="36">
        <v>3</v>
      </c>
      <c r="C71" s="36"/>
      <c r="D71" s="36"/>
      <c r="E71" s="36"/>
      <c r="F71" s="36"/>
      <c r="G71" s="36"/>
      <c r="S71" s="38" t="s">
        <v>139</v>
      </c>
      <c r="T71" s="36">
        <v>3</v>
      </c>
      <c r="U71" s="36"/>
      <c r="V71" s="36"/>
      <c r="W71" s="36"/>
      <c r="X71" s="36"/>
      <c r="Y71" s="36"/>
    </row>
    <row r="72" spans="1:25" x14ac:dyDescent="0.25">
      <c r="A72" s="38" t="s">
        <v>140</v>
      </c>
      <c r="B72" s="36">
        <v>0.05</v>
      </c>
      <c r="C72" s="36"/>
      <c r="D72" s="36"/>
      <c r="E72" s="36"/>
      <c r="F72" s="36"/>
      <c r="G72" s="36"/>
      <c r="S72" s="38" t="s">
        <v>140</v>
      </c>
      <c r="T72" s="36">
        <v>0.05</v>
      </c>
      <c r="U72" s="36"/>
      <c r="V72" s="36"/>
      <c r="W72" s="36"/>
      <c r="X72" s="36"/>
      <c r="Y72" s="36"/>
    </row>
    <row r="73" spans="1:25" x14ac:dyDescent="0.25">
      <c r="A73" s="38"/>
      <c r="B73" s="36"/>
      <c r="C73" s="36"/>
      <c r="D73" s="36"/>
      <c r="E73" s="36"/>
      <c r="F73" s="36"/>
      <c r="G73" s="36"/>
      <c r="S73" s="38"/>
      <c r="T73" s="36"/>
      <c r="U73" s="36"/>
      <c r="V73" s="36"/>
      <c r="W73" s="36"/>
      <c r="X73" s="36"/>
      <c r="Y73" s="36"/>
    </row>
    <row r="74" spans="1:25" x14ac:dyDescent="0.25">
      <c r="A74" s="38" t="s">
        <v>173</v>
      </c>
      <c r="B74" s="36" t="s">
        <v>142</v>
      </c>
      <c r="C74" s="36" t="s">
        <v>143</v>
      </c>
      <c r="D74" s="36" t="s">
        <v>144</v>
      </c>
      <c r="E74" s="36" t="s">
        <v>145</v>
      </c>
      <c r="F74" s="36" t="s">
        <v>146</v>
      </c>
      <c r="G74" s="36"/>
      <c r="S74" s="38" t="s">
        <v>173</v>
      </c>
      <c r="T74" s="36" t="s">
        <v>142</v>
      </c>
      <c r="U74" s="36" t="s">
        <v>143</v>
      </c>
      <c r="V74" s="36" t="s">
        <v>144</v>
      </c>
      <c r="W74" s="36" t="s">
        <v>145</v>
      </c>
      <c r="X74" s="36" t="s">
        <v>146</v>
      </c>
      <c r="Y74" s="36"/>
    </row>
    <row r="75" spans="1:25" x14ac:dyDescent="0.25">
      <c r="A75" s="38" t="s">
        <v>217</v>
      </c>
      <c r="B75" s="36">
        <v>5.8209999999999998E-2</v>
      </c>
      <c r="C75" s="36" t="s">
        <v>272</v>
      </c>
      <c r="D75" s="36" t="s">
        <v>168</v>
      </c>
      <c r="E75" s="36" t="s">
        <v>171</v>
      </c>
      <c r="F75" s="36">
        <v>0.27139999999999997</v>
      </c>
      <c r="G75" s="36" t="s">
        <v>210</v>
      </c>
      <c r="S75" s="38" t="s">
        <v>217</v>
      </c>
      <c r="T75" s="36">
        <v>-5.0279999999999998E-2</v>
      </c>
      <c r="U75" s="36" t="s">
        <v>279</v>
      </c>
      <c r="V75" s="36" t="s">
        <v>168</v>
      </c>
      <c r="W75" s="36" t="s">
        <v>171</v>
      </c>
      <c r="X75" s="36">
        <v>0.2069</v>
      </c>
      <c r="Y75" s="36" t="s">
        <v>210</v>
      </c>
    </row>
    <row r="76" spans="1:25" x14ac:dyDescent="0.25">
      <c r="A76" s="38" t="s">
        <v>220</v>
      </c>
      <c r="B76" s="36">
        <v>0.11169999999999999</v>
      </c>
      <c r="C76" s="36" t="s">
        <v>273</v>
      </c>
      <c r="D76" s="36" t="s">
        <v>134</v>
      </c>
      <c r="E76" s="36" t="s">
        <v>175</v>
      </c>
      <c r="F76" s="36">
        <v>2.87E-2</v>
      </c>
      <c r="G76" s="36" t="s">
        <v>213</v>
      </c>
      <c r="S76" s="38" t="s">
        <v>220</v>
      </c>
      <c r="T76" s="36">
        <v>7.6950000000000005E-2</v>
      </c>
      <c r="U76" s="36" t="s">
        <v>280</v>
      </c>
      <c r="V76" s="36" t="s">
        <v>168</v>
      </c>
      <c r="W76" s="36" t="s">
        <v>171</v>
      </c>
      <c r="X76" s="36">
        <v>6.2899999999999998E-2</v>
      </c>
      <c r="Y76" s="36" t="s">
        <v>213</v>
      </c>
    </row>
    <row r="77" spans="1:25" x14ac:dyDescent="0.25">
      <c r="A77" s="38" t="s">
        <v>223</v>
      </c>
      <c r="B77" s="36">
        <v>5.3530000000000001E-2</v>
      </c>
      <c r="C77" s="36" t="s">
        <v>274</v>
      </c>
      <c r="D77" s="36" t="s">
        <v>168</v>
      </c>
      <c r="E77" s="36" t="s">
        <v>171</v>
      </c>
      <c r="F77" s="36">
        <v>0.39119999999999999</v>
      </c>
      <c r="G77" s="36" t="s">
        <v>219</v>
      </c>
      <c r="S77" s="38" t="s">
        <v>223</v>
      </c>
      <c r="T77" s="36">
        <v>0.12720000000000001</v>
      </c>
      <c r="U77" s="36" t="s">
        <v>281</v>
      </c>
      <c r="V77" s="36" t="s">
        <v>134</v>
      </c>
      <c r="W77" s="36" t="s">
        <v>151</v>
      </c>
      <c r="X77" s="36">
        <v>4.0000000000000002E-4</v>
      </c>
      <c r="Y77" s="36" t="s">
        <v>219</v>
      </c>
    </row>
  </sheetData>
  <mergeCells count="6">
    <mergeCell ref="AD5:AH5"/>
    <mergeCell ref="B5:F5"/>
    <mergeCell ref="G5:K5"/>
    <mergeCell ref="L5:P5"/>
    <mergeCell ref="T5:X5"/>
    <mergeCell ref="Y5:AC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2A47-F2AA-4980-95ED-EFA4D223C780}">
  <dimension ref="A1:CW76"/>
  <sheetViews>
    <sheetView workbookViewId="0">
      <selection activeCell="A4" sqref="A4"/>
    </sheetView>
  </sheetViews>
  <sheetFormatPr defaultColWidth="8.85546875" defaultRowHeight="15" x14ac:dyDescent="0.25"/>
  <cols>
    <col min="1" max="1" width="38.140625" customWidth="1"/>
    <col min="18" max="18" width="37.140625" bestFit="1" customWidth="1"/>
    <col min="35" max="35" width="37.140625" bestFit="1" customWidth="1"/>
    <col min="52" max="52" width="42.42578125" bestFit="1" customWidth="1"/>
    <col min="69" max="69" width="40.140625" bestFit="1" customWidth="1"/>
    <col min="86" max="86" width="40.7109375" bestFit="1" customWidth="1"/>
  </cols>
  <sheetData>
    <row r="1" spans="1:101" x14ac:dyDescent="0.25">
      <c r="A1" s="1" t="s">
        <v>282</v>
      </c>
    </row>
    <row r="2" spans="1:101" x14ac:dyDescent="0.25">
      <c r="A2" t="s">
        <v>275</v>
      </c>
    </row>
    <row r="3" spans="1:101" x14ac:dyDescent="0.25">
      <c r="A3" t="s">
        <v>277</v>
      </c>
    </row>
    <row r="4" spans="1:101" x14ac:dyDescent="0.25">
      <c r="A4" t="s">
        <v>340</v>
      </c>
    </row>
    <row r="5" spans="1:101" x14ac:dyDescent="0.25">
      <c r="A5" s="1" t="s">
        <v>283</v>
      </c>
      <c r="R5" s="1" t="s">
        <v>289</v>
      </c>
      <c r="AI5" s="1" t="s">
        <v>298</v>
      </c>
      <c r="AZ5" s="1" t="s">
        <v>299</v>
      </c>
      <c r="BQ5" s="1" t="s">
        <v>304</v>
      </c>
      <c r="CH5" s="1" t="s">
        <v>309</v>
      </c>
    </row>
    <row r="6" spans="1:101" x14ac:dyDescent="0.25">
      <c r="B6" s="206" t="s">
        <v>94</v>
      </c>
      <c r="C6" s="207"/>
      <c r="D6" s="207"/>
      <c r="E6" s="207"/>
      <c r="F6" s="208"/>
      <c r="G6" s="206" t="s">
        <v>58</v>
      </c>
      <c r="H6" s="207"/>
      <c r="I6" s="207"/>
      <c r="J6" s="207"/>
      <c r="K6" s="208"/>
      <c r="L6" s="207" t="s">
        <v>95</v>
      </c>
      <c r="M6" s="207"/>
      <c r="N6" s="207"/>
      <c r="O6" s="207"/>
      <c r="P6" s="208"/>
      <c r="S6" s="206" t="s">
        <v>94</v>
      </c>
      <c r="T6" s="207"/>
      <c r="U6" s="207"/>
      <c r="V6" s="207"/>
      <c r="W6" s="208"/>
      <c r="X6" s="206" t="s">
        <v>58</v>
      </c>
      <c r="Y6" s="207"/>
      <c r="Z6" s="207"/>
      <c r="AA6" s="207"/>
      <c r="AB6" s="208"/>
      <c r="AC6" s="207" t="s">
        <v>95</v>
      </c>
      <c r="AD6" s="207"/>
      <c r="AE6" s="207"/>
      <c r="AF6" s="207"/>
      <c r="AG6" s="208"/>
      <c r="AJ6" s="206" t="s">
        <v>94</v>
      </c>
      <c r="AK6" s="207"/>
      <c r="AL6" s="207"/>
      <c r="AM6" s="207"/>
      <c r="AN6" s="208"/>
      <c r="AO6" s="206" t="s">
        <v>58</v>
      </c>
      <c r="AP6" s="207"/>
      <c r="AQ6" s="207"/>
      <c r="AR6" s="207"/>
      <c r="AS6" s="208"/>
      <c r="AT6" s="207" t="s">
        <v>95</v>
      </c>
      <c r="AU6" s="207"/>
      <c r="AV6" s="207"/>
      <c r="AW6" s="207"/>
      <c r="AX6" s="208"/>
      <c r="BA6" s="206" t="s">
        <v>94</v>
      </c>
      <c r="BB6" s="207"/>
      <c r="BC6" s="207"/>
      <c r="BD6" s="207"/>
      <c r="BE6" s="208"/>
      <c r="BF6" s="206" t="s">
        <v>58</v>
      </c>
      <c r="BG6" s="207"/>
      <c r="BH6" s="207"/>
      <c r="BI6" s="207"/>
      <c r="BJ6" s="208"/>
      <c r="BK6" s="207" t="s">
        <v>95</v>
      </c>
      <c r="BL6" s="207"/>
      <c r="BM6" s="207"/>
      <c r="BN6" s="207"/>
      <c r="BO6" s="208"/>
      <c r="BR6" s="206" t="s">
        <v>94</v>
      </c>
      <c r="BS6" s="207"/>
      <c r="BT6" s="207"/>
      <c r="BU6" s="207"/>
      <c r="BV6" s="208"/>
      <c r="BW6" s="206" t="s">
        <v>58</v>
      </c>
      <c r="BX6" s="207"/>
      <c r="BY6" s="207"/>
      <c r="BZ6" s="207"/>
      <c r="CA6" s="208"/>
      <c r="CB6" s="207" t="s">
        <v>95</v>
      </c>
      <c r="CC6" s="207"/>
      <c r="CD6" s="207"/>
      <c r="CE6" s="207"/>
      <c r="CF6" s="208"/>
      <c r="CI6" s="206" t="s">
        <v>94</v>
      </c>
      <c r="CJ6" s="207"/>
      <c r="CK6" s="207"/>
      <c r="CL6" s="207"/>
      <c r="CM6" s="208"/>
      <c r="CN6" s="206" t="s">
        <v>58</v>
      </c>
      <c r="CO6" s="207"/>
      <c r="CP6" s="207"/>
      <c r="CQ6" s="207"/>
      <c r="CR6" s="208"/>
      <c r="CS6" s="206" t="s">
        <v>95</v>
      </c>
      <c r="CT6" s="207"/>
      <c r="CU6" s="207"/>
      <c r="CV6" s="207"/>
      <c r="CW6" s="208"/>
    </row>
    <row r="7" spans="1:101" x14ac:dyDescent="0.25">
      <c r="B7" s="82" t="s">
        <v>259</v>
      </c>
      <c r="C7" s="83" t="s">
        <v>260</v>
      </c>
      <c r="D7" s="83" t="s">
        <v>261</v>
      </c>
      <c r="E7" s="83" t="s">
        <v>262</v>
      </c>
      <c r="F7" s="84" t="s">
        <v>263</v>
      </c>
      <c r="G7" s="82" t="s">
        <v>259</v>
      </c>
      <c r="H7" s="83" t="s">
        <v>260</v>
      </c>
      <c r="I7" s="83" t="s">
        <v>261</v>
      </c>
      <c r="J7" s="83" t="s">
        <v>262</v>
      </c>
      <c r="K7" s="84" t="s">
        <v>263</v>
      </c>
      <c r="L7" s="83" t="s">
        <v>259</v>
      </c>
      <c r="M7" s="83" t="s">
        <v>260</v>
      </c>
      <c r="N7" s="83" t="s">
        <v>261</v>
      </c>
      <c r="O7" s="83" t="s">
        <v>262</v>
      </c>
      <c r="P7" s="84" t="s">
        <v>263</v>
      </c>
      <c r="S7" s="82" t="s">
        <v>259</v>
      </c>
      <c r="T7" s="83" t="s">
        <v>260</v>
      </c>
      <c r="U7" s="83" t="s">
        <v>261</v>
      </c>
      <c r="V7" s="83" t="s">
        <v>262</v>
      </c>
      <c r="W7" s="84" t="s">
        <v>263</v>
      </c>
      <c r="X7" s="82" t="s">
        <v>259</v>
      </c>
      <c r="Y7" s="83" t="s">
        <v>260</v>
      </c>
      <c r="Z7" s="83" t="s">
        <v>261</v>
      </c>
      <c r="AA7" s="83" t="s">
        <v>262</v>
      </c>
      <c r="AB7" s="84" t="s">
        <v>263</v>
      </c>
      <c r="AC7" s="83" t="s">
        <v>259</v>
      </c>
      <c r="AD7" s="83" t="s">
        <v>260</v>
      </c>
      <c r="AE7" s="83" t="s">
        <v>261</v>
      </c>
      <c r="AF7" s="83" t="s">
        <v>262</v>
      </c>
      <c r="AG7" s="84" t="s">
        <v>263</v>
      </c>
      <c r="AJ7" s="82" t="s">
        <v>259</v>
      </c>
      <c r="AK7" s="83" t="s">
        <v>260</v>
      </c>
      <c r="AL7" s="83" t="s">
        <v>261</v>
      </c>
      <c r="AM7" s="83" t="s">
        <v>262</v>
      </c>
      <c r="AN7" s="84" t="s">
        <v>263</v>
      </c>
      <c r="AO7" s="82" t="s">
        <v>259</v>
      </c>
      <c r="AP7" s="83" t="s">
        <v>260</v>
      </c>
      <c r="AQ7" s="83" t="s">
        <v>261</v>
      </c>
      <c r="AR7" s="83" t="s">
        <v>262</v>
      </c>
      <c r="AS7" s="84" t="s">
        <v>263</v>
      </c>
      <c r="AT7" s="83" t="s">
        <v>259</v>
      </c>
      <c r="AU7" s="83" t="s">
        <v>260</v>
      </c>
      <c r="AV7" s="83" t="s">
        <v>261</v>
      </c>
      <c r="AW7" s="83" t="s">
        <v>262</v>
      </c>
      <c r="AX7" s="84" t="s">
        <v>263</v>
      </c>
      <c r="BA7" s="82" t="s">
        <v>259</v>
      </c>
      <c r="BB7" s="83" t="s">
        <v>260</v>
      </c>
      <c r="BC7" s="83" t="s">
        <v>261</v>
      </c>
      <c r="BD7" s="83" t="s">
        <v>262</v>
      </c>
      <c r="BE7" s="84" t="s">
        <v>263</v>
      </c>
      <c r="BF7" s="82" t="s">
        <v>259</v>
      </c>
      <c r="BG7" s="83" t="s">
        <v>260</v>
      </c>
      <c r="BH7" s="83" t="s">
        <v>261</v>
      </c>
      <c r="BI7" s="83" t="s">
        <v>262</v>
      </c>
      <c r="BJ7" s="84" t="s">
        <v>263</v>
      </c>
      <c r="BK7" s="83" t="s">
        <v>259</v>
      </c>
      <c r="BL7" s="83" t="s">
        <v>260</v>
      </c>
      <c r="BM7" s="83" t="s">
        <v>261</v>
      </c>
      <c r="BN7" s="83" t="s">
        <v>262</v>
      </c>
      <c r="BO7" s="84" t="s">
        <v>263</v>
      </c>
      <c r="BR7" s="82" t="s">
        <v>259</v>
      </c>
      <c r="BS7" s="83" t="s">
        <v>260</v>
      </c>
      <c r="BT7" s="83" t="s">
        <v>261</v>
      </c>
      <c r="BU7" s="83" t="s">
        <v>262</v>
      </c>
      <c r="BV7" s="84" t="s">
        <v>263</v>
      </c>
      <c r="BW7" s="82" t="s">
        <v>259</v>
      </c>
      <c r="BX7" s="83" t="s">
        <v>260</v>
      </c>
      <c r="BY7" s="83" t="s">
        <v>261</v>
      </c>
      <c r="BZ7" s="83" t="s">
        <v>262</v>
      </c>
      <c r="CA7" s="84" t="s">
        <v>263</v>
      </c>
      <c r="CB7" s="83" t="s">
        <v>259</v>
      </c>
      <c r="CC7" s="83" t="s">
        <v>260</v>
      </c>
      <c r="CD7" s="83" t="s">
        <v>261</v>
      </c>
      <c r="CE7" s="83" t="s">
        <v>262</v>
      </c>
      <c r="CF7" s="84" t="s">
        <v>263</v>
      </c>
      <c r="CI7" s="82" t="s">
        <v>259</v>
      </c>
      <c r="CJ7" s="83" t="s">
        <v>260</v>
      </c>
      <c r="CK7" s="83" t="s">
        <v>261</v>
      </c>
      <c r="CL7" s="83" t="s">
        <v>262</v>
      </c>
      <c r="CM7" s="84" t="s">
        <v>263</v>
      </c>
      <c r="CN7" s="82" t="s">
        <v>259</v>
      </c>
      <c r="CO7" s="83" t="s">
        <v>260</v>
      </c>
      <c r="CP7" s="83" t="s">
        <v>261</v>
      </c>
      <c r="CQ7" s="83" t="s">
        <v>262</v>
      </c>
      <c r="CR7" s="84" t="s">
        <v>263</v>
      </c>
      <c r="CS7" s="82" t="s">
        <v>259</v>
      </c>
      <c r="CT7" s="83" t="s">
        <v>260</v>
      </c>
      <c r="CU7" s="83" t="s">
        <v>261</v>
      </c>
      <c r="CV7" s="83" t="s">
        <v>262</v>
      </c>
      <c r="CW7" s="84" t="s">
        <v>263</v>
      </c>
    </row>
    <row r="8" spans="1:101" x14ac:dyDescent="0.25">
      <c r="B8" s="45">
        <v>360.67302260000002</v>
      </c>
      <c r="C8" s="36">
        <v>291.3895086</v>
      </c>
      <c r="D8" s="36">
        <v>371.42037290000002</v>
      </c>
      <c r="E8" s="36">
        <v>643.82076689999997</v>
      </c>
      <c r="F8" s="46">
        <v>1369.2769370000001</v>
      </c>
      <c r="G8" s="45">
        <v>437.52319080000001</v>
      </c>
      <c r="H8" s="36">
        <v>1539.9920709999999</v>
      </c>
      <c r="I8" s="36">
        <v>1389.7470290000001</v>
      </c>
      <c r="J8" s="36">
        <v>849.67147</v>
      </c>
      <c r="K8" s="46">
        <v>155.3102154</v>
      </c>
      <c r="L8" s="36">
        <v>358.23903619999999</v>
      </c>
      <c r="M8" s="36">
        <v>660.98886059999995</v>
      </c>
      <c r="N8" s="36">
        <v>604.07861630000002</v>
      </c>
      <c r="O8" s="36">
        <v>1047.0560310000001</v>
      </c>
      <c r="P8" s="46">
        <v>838.04037340000002</v>
      </c>
      <c r="S8" s="45">
        <v>490.01506749999999</v>
      </c>
      <c r="T8" s="36">
        <v>723.61800000000005</v>
      </c>
      <c r="U8" s="36">
        <v>532.09619999999995</v>
      </c>
      <c r="V8" s="36">
        <v>758.31809999999996</v>
      </c>
      <c r="W8" s="46">
        <v>151.75980000000001</v>
      </c>
      <c r="X8" s="45">
        <v>858.90038170000003</v>
      </c>
      <c r="Y8" s="36">
        <v>752.44320000000005</v>
      </c>
      <c r="Z8" s="36">
        <v>625.02689999999996</v>
      </c>
      <c r="AA8" s="36">
        <v>394.70119999999997</v>
      </c>
      <c r="AB8" s="46">
        <v>149.8912</v>
      </c>
      <c r="AC8" s="36">
        <v>401.4471082</v>
      </c>
      <c r="AD8" s="36">
        <v>693.96990000000005</v>
      </c>
      <c r="AE8" s="36">
        <v>482.74650000000003</v>
      </c>
      <c r="AF8" s="36">
        <v>1173.5440000000001</v>
      </c>
      <c r="AG8" s="46">
        <v>217.10890000000001</v>
      </c>
      <c r="AJ8" s="45">
        <v>296.68200000000002</v>
      </c>
      <c r="AK8" s="36">
        <v>949.7079</v>
      </c>
      <c r="AL8" s="36">
        <v>540.31590000000006</v>
      </c>
      <c r="AM8" s="36">
        <v>691.59069999999997</v>
      </c>
      <c r="AN8" s="46">
        <v>139.3681</v>
      </c>
      <c r="AO8" s="45">
        <v>700.23170000000005</v>
      </c>
      <c r="AP8" s="36">
        <v>944.7115</v>
      </c>
      <c r="AQ8" s="36">
        <v>907.82680000000005</v>
      </c>
      <c r="AR8" s="36">
        <v>196.07339999999999</v>
      </c>
      <c r="AS8" s="46">
        <v>66.196389999999994</v>
      </c>
      <c r="AT8" s="36">
        <v>190.77330000000001</v>
      </c>
      <c r="AU8" s="36">
        <v>675.87869999999998</v>
      </c>
      <c r="AV8" s="36">
        <v>752.63059999999996</v>
      </c>
      <c r="AW8" s="36">
        <v>1245.2550000000001</v>
      </c>
      <c r="AX8" s="46">
        <v>154.256</v>
      </c>
      <c r="BA8" s="45">
        <v>0.24030000000000001</v>
      </c>
      <c r="BB8" s="36">
        <v>6.8900000000000003E-2</v>
      </c>
      <c r="BC8" s="36">
        <v>0.1467</v>
      </c>
      <c r="BD8" s="36">
        <v>0.12909999999999999</v>
      </c>
      <c r="BE8" s="46">
        <v>7.0800000000000002E-2</v>
      </c>
      <c r="BF8" s="45">
        <v>0.2576</v>
      </c>
      <c r="BG8" s="36">
        <v>0.52400000000000002</v>
      </c>
      <c r="BH8" s="36">
        <v>0.27879999999999999</v>
      </c>
      <c r="BI8" s="36">
        <v>0.70760000000000001</v>
      </c>
      <c r="BJ8" s="46">
        <v>4.0399999999999998E-2</v>
      </c>
      <c r="BK8" s="36">
        <v>0.34689999999999999</v>
      </c>
      <c r="BL8" s="36">
        <v>0.1759</v>
      </c>
      <c r="BM8" s="36">
        <v>9.74E-2</v>
      </c>
      <c r="BN8" s="36">
        <v>0.32050000000000001</v>
      </c>
      <c r="BO8" s="46">
        <v>0.1772</v>
      </c>
      <c r="BR8" s="45">
        <v>0.62250000000000005</v>
      </c>
      <c r="BS8" s="36">
        <v>0.99970000000000003</v>
      </c>
      <c r="BT8" s="36">
        <v>0.97560000000000002</v>
      </c>
      <c r="BU8" s="36">
        <v>0.54139999999999999</v>
      </c>
      <c r="BV8" s="46">
        <v>0.126</v>
      </c>
      <c r="BW8" s="45">
        <v>0.9587</v>
      </c>
      <c r="BX8" s="36">
        <v>0.35820000000000002</v>
      </c>
      <c r="BY8" s="36">
        <v>0.51839999999999997</v>
      </c>
      <c r="BZ8" s="36">
        <v>0.19389999999999999</v>
      </c>
      <c r="CA8" s="46">
        <v>0.99339999999999995</v>
      </c>
      <c r="CB8" s="36">
        <v>0.70230000000000004</v>
      </c>
      <c r="CC8" s="36">
        <v>0.65649999999999997</v>
      </c>
      <c r="CD8" s="36">
        <v>0.90100000000000002</v>
      </c>
      <c r="CE8" s="36">
        <v>0.3513</v>
      </c>
      <c r="CF8" s="46">
        <v>0.64080000000000004</v>
      </c>
      <c r="CI8" s="45">
        <v>0.48270000000000002</v>
      </c>
      <c r="CJ8" s="36">
        <v>0.83819999999999995</v>
      </c>
      <c r="CK8" s="36">
        <v>0.6643</v>
      </c>
      <c r="CL8" s="36">
        <v>0.57630000000000003</v>
      </c>
      <c r="CM8" s="46">
        <v>0.37159999999999999</v>
      </c>
      <c r="CN8" s="45">
        <v>0.75590000000000002</v>
      </c>
      <c r="CO8" s="36">
        <v>0.71860000000000002</v>
      </c>
      <c r="CP8" s="36">
        <v>0.74370000000000003</v>
      </c>
      <c r="CQ8" s="36">
        <v>0.374</v>
      </c>
      <c r="CR8" s="46">
        <v>0.47360000000000002</v>
      </c>
      <c r="CS8" s="45">
        <v>0.53239999999999998</v>
      </c>
      <c r="CT8" s="36">
        <v>0.31080000000000002</v>
      </c>
      <c r="CU8" s="36">
        <v>0.44469999999999998</v>
      </c>
      <c r="CV8" s="36">
        <v>0.4325</v>
      </c>
      <c r="CW8" s="46">
        <v>0.32179999999999997</v>
      </c>
    </row>
    <row r="9" spans="1:101" x14ac:dyDescent="0.25">
      <c r="B9" s="45">
        <v>542.44874300000004</v>
      </c>
      <c r="C9" s="36">
        <v>1124.9592359999999</v>
      </c>
      <c r="D9" s="36">
        <v>275.82206070000001</v>
      </c>
      <c r="E9" s="36">
        <v>213.19836860000001</v>
      </c>
      <c r="F9" s="46">
        <v>375.40755339999998</v>
      </c>
      <c r="G9" s="45">
        <v>1134.38012</v>
      </c>
      <c r="H9" s="36">
        <v>753.89709310000001</v>
      </c>
      <c r="I9" s="36">
        <v>483.18094439999999</v>
      </c>
      <c r="J9" s="36">
        <v>377.74389789999998</v>
      </c>
      <c r="K9" s="46">
        <v>180.20815880000001</v>
      </c>
      <c r="L9" s="36">
        <v>372.83510890000002</v>
      </c>
      <c r="M9" s="36">
        <v>263.4635725</v>
      </c>
      <c r="N9" s="36">
        <v>972.332629</v>
      </c>
      <c r="O9" s="36">
        <v>700.92726189999996</v>
      </c>
      <c r="P9" s="46">
        <v>559.1486969</v>
      </c>
      <c r="S9" s="45">
        <v>520.99157379999997</v>
      </c>
      <c r="T9" s="36">
        <v>1150.4269999999999</v>
      </c>
      <c r="U9" s="36">
        <v>585.93169999999998</v>
      </c>
      <c r="V9" s="36">
        <v>425.57319999999999</v>
      </c>
      <c r="W9" s="46">
        <v>177.6558</v>
      </c>
      <c r="X9" s="45">
        <v>1019.019481</v>
      </c>
      <c r="Y9" s="36">
        <v>689.70740000000001</v>
      </c>
      <c r="Z9" s="36">
        <v>525.18089999999995</v>
      </c>
      <c r="AA9" s="36">
        <v>408.14499999999998</v>
      </c>
      <c r="AB9" s="46">
        <v>187.91749999999999</v>
      </c>
      <c r="AC9" s="36">
        <v>550.22743920000005</v>
      </c>
      <c r="AD9" s="36">
        <v>588.71699999999998</v>
      </c>
      <c r="AE9" s="36">
        <v>366.9402</v>
      </c>
      <c r="AF9" s="36">
        <v>1439.126</v>
      </c>
      <c r="AG9" s="46">
        <v>281.97030000000001</v>
      </c>
      <c r="AJ9" s="45">
        <v>391.2604</v>
      </c>
      <c r="AK9" s="36">
        <v>1878</v>
      </c>
      <c r="AL9" s="36">
        <v>555.31539999999995</v>
      </c>
      <c r="AM9" s="36">
        <v>376.87979999999999</v>
      </c>
      <c r="AN9" s="46">
        <v>96.907110000000003</v>
      </c>
      <c r="AO9" s="45">
        <v>819.32230000000004</v>
      </c>
      <c r="AP9" s="36">
        <v>596.16210000000001</v>
      </c>
      <c r="AQ9" s="36">
        <v>901.9769</v>
      </c>
      <c r="AR9" s="36">
        <v>279.26</v>
      </c>
      <c r="AS9" s="46">
        <v>105.46129999999999</v>
      </c>
      <c r="AT9" s="36">
        <v>302.37580000000003</v>
      </c>
      <c r="AU9" s="36">
        <v>416.31560000000002</v>
      </c>
      <c r="AV9" s="36">
        <v>654.39300000000003</v>
      </c>
      <c r="AW9" s="36">
        <v>1246.0360000000001</v>
      </c>
      <c r="AX9" s="46">
        <v>153.01240000000001</v>
      </c>
      <c r="BA9" s="45">
        <v>0.312</v>
      </c>
      <c r="BB9" s="36">
        <v>0.30709999999999998</v>
      </c>
      <c r="BC9" s="36">
        <v>6.8000000000000005E-2</v>
      </c>
      <c r="BD9" s="36">
        <v>1.7000000000000001E-2</v>
      </c>
      <c r="BE9" s="46">
        <v>0</v>
      </c>
      <c r="BF9" s="45">
        <v>0.5403</v>
      </c>
      <c r="BG9" s="36">
        <v>0.37930000000000003</v>
      </c>
      <c r="BH9" s="36">
        <v>0</v>
      </c>
      <c r="BI9" s="36">
        <v>0.58440000000000003</v>
      </c>
      <c r="BJ9" s="46">
        <v>6.7299999999999999E-2</v>
      </c>
      <c r="BK9" s="36">
        <v>0.32829999999999998</v>
      </c>
      <c r="BL9" s="36">
        <v>9.5999999999999992E-3</v>
      </c>
      <c r="BM9" s="36">
        <v>0.26250000000000001</v>
      </c>
      <c r="BN9" s="36">
        <v>6.8500000000000005E-2</v>
      </c>
      <c r="BO9" s="46">
        <v>0.1031</v>
      </c>
      <c r="BR9" s="45">
        <v>0.56159999999999999</v>
      </c>
      <c r="BS9" s="36">
        <v>0.8861</v>
      </c>
      <c r="BT9" s="36">
        <v>0.99890000000000001</v>
      </c>
      <c r="BU9" s="36">
        <v>0.99919999999999998</v>
      </c>
      <c r="BV9" s="46">
        <v>1</v>
      </c>
      <c r="BW9" s="45">
        <v>0.53590000000000004</v>
      </c>
      <c r="BX9" s="36">
        <v>0.35510000000000003</v>
      </c>
      <c r="BY9" s="36">
        <v>0.99870000000000003</v>
      </c>
      <c r="BZ9" s="36">
        <v>7.9899999999999999E-2</v>
      </c>
      <c r="CA9" s="46">
        <v>0.99470000000000003</v>
      </c>
      <c r="CB9" s="36">
        <v>0.79559999999999997</v>
      </c>
      <c r="CC9" s="36">
        <v>0.99870000000000003</v>
      </c>
      <c r="CD9" s="36">
        <v>0.14280000000000001</v>
      </c>
      <c r="CE9" s="36">
        <v>0.94699999999999995</v>
      </c>
      <c r="CF9" s="46">
        <v>0.99080000000000001</v>
      </c>
      <c r="CI9" s="45">
        <v>0.65390000000000004</v>
      </c>
      <c r="CJ9" s="36">
        <v>0.97409999999999997</v>
      </c>
      <c r="CK9" s="36">
        <v>0.71020000000000005</v>
      </c>
      <c r="CL9" s="36">
        <v>0.73560000000000003</v>
      </c>
      <c r="CM9" s="46">
        <v>0.2843</v>
      </c>
      <c r="CN9" s="45">
        <v>0.81630000000000003</v>
      </c>
      <c r="CO9" s="36">
        <v>0.51590000000000003</v>
      </c>
      <c r="CP9" s="36">
        <v>0.83179999999999998</v>
      </c>
      <c r="CQ9" s="36">
        <v>8.8700000000000001E-2</v>
      </c>
      <c r="CR9" s="46">
        <v>0.58120000000000005</v>
      </c>
      <c r="CS9" s="45">
        <v>0.64380000000000004</v>
      </c>
      <c r="CT9" s="36">
        <v>0.28289999999999998</v>
      </c>
      <c r="CU9" s="36">
        <v>0.47139999999999999</v>
      </c>
      <c r="CV9" s="36">
        <v>0.5423</v>
      </c>
      <c r="CW9" s="46">
        <v>0.4864</v>
      </c>
    </row>
    <row r="10" spans="1:101" x14ac:dyDescent="0.25">
      <c r="B10" s="45">
        <v>354.07823530000002</v>
      </c>
      <c r="C10" s="36">
        <v>323.52021689999998</v>
      </c>
      <c r="D10" s="36">
        <v>640.52530690000003</v>
      </c>
      <c r="E10" s="36">
        <v>308.7744204</v>
      </c>
      <c r="F10" s="46">
        <v>516.63727219999998</v>
      </c>
      <c r="G10" s="45">
        <v>631.17457249999995</v>
      </c>
      <c r="H10" s="36">
        <v>249.07365480000001</v>
      </c>
      <c r="I10" s="36">
        <v>416.64632590000002</v>
      </c>
      <c r="J10" s="36">
        <v>196.6901508</v>
      </c>
      <c r="K10" s="46">
        <v>255.46697459999999</v>
      </c>
      <c r="L10" s="36">
        <v>386.58770700000002</v>
      </c>
      <c r="M10" s="36">
        <v>396.54369989999998</v>
      </c>
      <c r="N10" s="36">
        <v>865.05312300000003</v>
      </c>
      <c r="O10" s="36">
        <v>326.26525409999999</v>
      </c>
      <c r="P10" s="46">
        <v>1473.7782090000001</v>
      </c>
      <c r="S10" s="45">
        <v>415.52344290000002</v>
      </c>
      <c r="T10" s="36">
        <v>643.77750000000003</v>
      </c>
      <c r="U10" s="36">
        <v>488.52820000000003</v>
      </c>
      <c r="V10" s="36">
        <v>728.89170000000001</v>
      </c>
      <c r="W10" s="46">
        <v>151.55709999999999</v>
      </c>
      <c r="X10" s="45">
        <v>955.67454799999996</v>
      </c>
      <c r="Y10" s="36">
        <v>770.81169999999997</v>
      </c>
      <c r="Z10" s="36">
        <v>588.5539</v>
      </c>
      <c r="AA10" s="36">
        <v>567.57780000000002</v>
      </c>
      <c r="AB10" s="46">
        <v>36.688330000000001</v>
      </c>
      <c r="AC10" s="36">
        <v>429.9735374</v>
      </c>
      <c r="AD10" s="36">
        <v>762.61500000000001</v>
      </c>
      <c r="AE10" s="36">
        <v>447.11579999999998</v>
      </c>
      <c r="AF10" s="36">
        <v>948.65099999999995</v>
      </c>
      <c r="AG10" s="46">
        <v>347.20260000000002</v>
      </c>
      <c r="AJ10" s="45">
        <v>419.05590000000001</v>
      </c>
      <c r="AK10" s="36">
        <v>596.14049999999997</v>
      </c>
      <c r="AL10" s="36">
        <v>448.8141</v>
      </c>
      <c r="AM10" s="36">
        <v>879.87509999999997</v>
      </c>
      <c r="AN10" s="46">
        <v>84.296239999999997</v>
      </c>
      <c r="AO10" s="45">
        <v>699.25630000000001</v>
      </c>
      <c r="AP10" s="36">
        <v>871.84040000000005</v>
      </c>
      <c r="AQ10" s="36">
        <v>824.23889999999994</v>
      </c>
      <c r="AR10" s="36">
        <v>320.26940000000002</v>
      </c>
      <c r="AS10" s="46">
        <v>18.817460000000001</v>
      </c>
      <c r="AT10" s="36">
        <v>270.9606</v>
      </c>
      <c r="AU10" s="36">
        <v>817.90440000000001</v>
      </c>
      <c r="AV10" s="36">
        <v>978.75379999999996</v>
      </c>
      <c r="AW10" s="36">
        <v>900.58720000000005</v>
      </c>
      <c r="AX10" s="46">
        <v>199.2072</v>
      </c>
      <c r="BA10" s="45">
        <v>0.2346</v>
      </c>
      <c r="BB10" s="36">
        <v>0.1368</v>
      </c>
      <c r="BC10" s="36">
        <v>0.36070000000000002</v>
      </c>
      <c r="BD10" s="36">
        <v>2.5000000000000001E-2</v>
      </c>
      <c r="BE10" s="46">
        <v>0.1019</v>
      </c>
      <c r="BF10" s="45">
        <v>0.4385</v>
      </c>
      <c r="BG10" s="36">
        <v>6.59E-2</v>
      </c>
      <c r="BH10" s="36">
        <v>0.17169999999999999</v>
      </c>
      <c r="BI10" s="36">
        <v>0.39900000000000002</v>
      </c>
      <c r="BJ10" s="46">
        <v>3.3700000000000001E-2</v>
      </c>
      <c r="BK10" s="36">
        <v>0.32390000000000002</v>
      </c>
      <c r="BL10" s="36">
        <v>0.27589999999999998</v>
      </c>
      <c r="BM10" s="36">
        <v>0.21920000000000001</v>
      </c>
      <c r="BN10" s="36">
        <v>5.3999999999999999E-2</v>
      </c>
      <c r="BO10" s="46">
        <v>0.47510000000000002</v>
      </c>
      <c r="BR10" s="45">
        <v>0.93989999999999996</v>
      </c>
      <c r="BS10" s="36">
        <v>0.998</v>
      </c>
      <c r="BT10" s="36">
        <v>0.46949999999999997</v>
      </c>
      <c r="BU10" s="36">
        <v>0.99970000000000003</v>
      </c>
      <c r="BV10" s="46">
        <v>0.99950000000000006</v>
      </c>
      <c r="BW10" s="45">
        <v>0.70879999999999999</v>
      </c>
      <c r="BX10" s="36">
        <v>0.99970000000000003</v>
      </c>
      <c r="BY10" s="36">
        <v>0.99870000000000003</v>
      </c>
      <c r="BZ10" s="36">
        <v>0.60489999999999999</v>
      </c>
      <c r="CA10" s="46">
        <v>9.5299999999999996E-2</v>
      </c>
      <c r="CB10" s="36">
        <v>0.74970000000000003</v>
      </c>
      <c r="CC10" s="36">
        <v>0.99709999999999999</v>
      </c>
      <c r="CD10" s="36">
        <v>0.65910000000000002</v>
      </c>
      <c r="CE10" s="36">
        <v>0.99870000000000003</v>
      </c>
      <c r="CF10" s="46">
        <v>0.36959999999999998</v>
      </c>
      <c r="CI10" s="45">
        <v>0.83440000000000003</v>
      </c>
      <c r="CJ10" s="36">
        <v>0.70150000000000001</v>
      </c>
      <c r="CK10" s="36">
        <v>0.64700000000000002</v>
      </c>
      <c r="CL10" s="36">
        <v>0.75090000000000001</v>
      </c>
      <c r="CM10" s="46">
        <v>0.34150000000000003</v>
      </c>
      <c r="CN10" s="45">
        <v>0.6472</v>
      </c>
      <c r="CO10" s="36">
        <v>0.64290000000000003</v>
      </c>
      <c r="CP10" s="36">
        <v>0.76270000000000004</v>
      </c>
      <c r="CQ10" s="36">
        <v>0.27960000000000002</v>
      </c>
      <c r="CR10" s="46"/>
      <c r="CS10" s="45">
        <v>0.55249999999999999</v>
      </c>
      <c r="CT10" s="36">
        <v>0.50119999999999998</v>
      </c>
      <c r="CU10" s="36">
        <v>0.70789999999999997</v>
      </c>
      <c r="CV10" s="36">
        <v>0.44180000000000003</v>
      </c>
      <c r="CW10" s="46">
        <v>0.46550000000000002</v>
      </c>
    </row>
    <row r="11" spans="1:101" x14ac:dyDescent="0.25">
      <c r="B11" s="45">
        <v>744.55021880000004</v>
      </c>
      <c r="C11" s="36">
        <v>336.21208810000002</v>
      </c>
      <c r="D11" s="36">
        <v>411.85826450000002</v>
      </c>
      <c r="E11" s="36">
        <v>238.09420510000001</v>
      </c>
      <c r="F11" s="46">
        <v>475.50765589999997</v>
      </c>
      <c r="G11" s="45">
        <v>299.78370039999999</v>
      </c>
      <c r="H11" s="36">
        <v>408.6362244</v>
      </c>
      <c r="I11" s="36">
        <v>1108.6685869999999</v>
      </c>
      <c r="J11" s="36">
        <v>174.1900603</v>
      </c>
      <c r="K11" s="46">
        <v>762.33030789999998</v>
      </c>
      <c r="L11" s="36">
        <v>409.47268800000001</v>
      </c>
      <c r="M11" s="36">
        <v>767.5834486</v>
      </c>
      <c r="N11" s="36">
        <v>524.12483810000003</v>
      </c>
      <c r="O11" s="36">
        <v>343.34893599999998</v>
      </c>
      <c r="P11" s="46">
        <v>1233.6891129999999</v>
      </c>
      <c r="S11" s="45">
        <v>499.4054984</v>
      </c>
      <c r="T11" s="36">
        <v>657.21410000000003</v>
      </c>
      <c r="U11" s="36">
        <v>405.00689999999997</v>
      </c>
      <c r="V11" s="36">
        <v>679.68529999999998</v>
      </c>
      <c r="W11" s="46">
        <v>148.4444</v>
      </c>
      <c r="X11" s="45">
        <v>983.35639500000002</v>
      </c>
      <c r="Y11" s="36">
        <v>624.66160000000002</v>
      </c>
      <c r="Z11" s="36">
        <v>581.45659999999998</v>
      </c>
      <c r="AA11" s="36">
        <v>513.68290000000002</v>
      </c>
      <c r="AB11" s="46">
        <v>120.94629999999999</v>
      </c>
      <c r="AC11" s="36">
        <v>514.91100500000005</v>
      </c>
      <c r="AD11" s="36">
        <v>755.68119999999999</v>
      </c>
      <c r="AE11" s="36">
        <v>501.31009999999998</v>
      </c>
      <c r="AF11" s="36">
        <v>717.596</v>
      </c>
      <c r="AG11" s="46">
        <v>236.60509999999999</v>
      </c>
      <c r="AJ11" s="45">
        <v>344.14839999999998</v>
      </c>
      <c r="AK11" s="36">
        <v>622.14840000000004</v>
      </c>
      <c r="AL11" s="36">
        <v>497.65390000000002</v>
      </c>
      <c r="AM11" s="36">
        <v>556.01049999999998</v>
      </c>
      <c r="AN11" s="46">
        <v>141.78899999999999</v>
      </c>
      <c r="AO11" s="45">
        <v>504.55560000000003</v>
      </c>
      <c r="AP11" s="36">
        <v>515.26440000000002</v>
      </c>
      <c r="AQ11" s="36">
        <v>1054.0530000000001</v>
      </c>
      <c r="AR11" s="36">
        <v>328.5598</v>
      </c>
      <c r="AS11" s="46">
        <v>85.641059999999996</v>
      </c>
      <c r="AT11" s="36">
        <v>407.39569999999998</v>
      </c>
      <c r="AU11" s="36">
        <v>1152.6220000000001</v>
      </c>
      <c r="AV11" s="36">
        <v>815.62419999999997</v>
      </c>
      <c r="AW11" s="36">
        <v>780.46190000000001</v>
      </c>
      <c r="AX11" s="46">
        <v>167.43299999999999</v>
      </c>
      <c r="BA11" s="45">
        <v>0.43319999999999997</v>
      </c>
      <c r="BB11" s="36">
        <v>0.1021</v>
      </c>
      <c r="BC11" s="36">
        <v>0.18099999999999999</v>
      </c>
      <c r="BD11" s="36">
        <v>3.4299999999999997E-2</v>
      </c>
      <c r="BE11" s="46">
        <v>2.6700000000000002E-2</v>
      </c>
      <c r="BF11" s="45">
        <v>0.14080000000000001</v>
      </c>
      <c r="BG11" s="36">
        <v>0.24390000000000001</v>
      </c>
      <c r="BH11" s="36">
        <v>1.0500000000000001E-2</v>
      </c>
      <c r="BI11" s="36">
        <v>0.35510000000000003</v>
      </c>
      <c r="BJ11" s="46">
        <v>0.21859999999999999</v>
      </c>
      <c r="BK11" s="36">
        <v>0.33989999999999998</v>
      </c>
      <c r="BL11" s="36">
        <v>5.16E-2</v>
      </c>
      <c r="BM11" s="36">
        <v>5.3999999999999999E-2</v>
      </c>
      <c r="BN11" s="36">
        <v>2.9100000000000001E-2</v>
      </c>
      <c r="BO11" s="46">
        <v>0.39860000000000001</v>
      </c>
      <c r="BR11" s="45">
        <v>0.3735</v>
      </c>
      <c r="BS11" s="36">
        <v>0.8649</v>
      </c>
      <c r="BT11" s="36">
        <v>0.87480000000000002</v>
      </c>
      <c r="BU11" s="36">
        <v>0.99950000000000006</v>
      </c>
      <c r="BV11" s="46">
        <v>0.75349999999999995</v>
      </c>
      <c r="BW11" s="45">
        <v>0.98440000000000005</v>
      </c>
      <c r="BX11" s="36">
        <v>0.64019999999999999</v>
      </c>
      <c r="BY11" s="36">
        <v>0.77549999999999997</v>
      </c>
      <c r="BZ11" s="36">
        <v>0.54959999999999998</v>
      </c>
      <c r="CA11" s="46">
        <v>0.15920000000000001</v>
      </c>
      <c r="CB11" s="36">
        <v>0.58689999999999998</v>
      </c>
      <c r="CC11" s="36">
        <v>0.73140000000000005</v>
      </c>
      <c r="CD11" s="36">
        <v>0.99880000000000002</v>
      </c>
      <c r="CE11" s="36">
        <v>0.99870000000000003</v>
      </c>
      <c r="CF11" s="46">
        <v>0.37790000000000001</v>
      </c>
      <c r="CI11" s="45">
        <v>0.6089</v>
      </c>
      <c r="CJ11" s="36">
        <v>0.61229999999999996</v>
      </c>
      <c r="CK11" s="36">
        <v>0.67090000000000005</v>
      </c>
      <c r="CL11" s="36">
        <v>0.53580000000000005</v>
      </c>
      <c r="CM11" s="46">
        <v>0.91349999999999998</v>
      </c>
      <c r="CN11" s="45">
        <v>0.73529999999999995</v>
      </c>
      <c r="CO11" s="36">
        <v>0.37</v>
      </c>
      <c r="CP11" s="36">
        <v>0.67710000000000004</v>
      </c>
      <c r="CQ11" s="36">
        <v>0.21940000000000001</v>
      </c>
      <c r="CR11" s="46">
        <v>0.3367</v>
      </c>
      <c r="CS11" s="45">
        <v>0.51819999999999999</v>
      </c>
      <c r="CT11" s="36">
        <v>0.68630000000000002</v>
      </c>
      <c r="CU11" s="36">
        <v>0.6381</v>
      </c>
      <c r="CV11" s="36">
        <v>0.36099999999999999</v>
      </c>
      <c r="CW11" s="46">
        <v>0.47739999999999999</v>
      </c>
    </row>
    <row r="12" spans="1:101" x14ac:dyDescent="0.25">
      <c r="B12" s="45">
        <v>450.02197899999999</v>
      </c>
      <c r="C12" s="36">
        <v>1353.6350640000001</v>
      </c>
      <c r="D12" s="36">
        <v>242.68012089999999</v>
      </c>
      <c r="E12" s="36">
        <v>645.83292300000005</v>
      </c>
      <c r="F12" s="46">
        <v>1438.604231</v>
      </c>
      <c r="G12" s="45">
        <v>895.05873110000005</v>
      </c>
      <c r="H12" s="36">
        <v>274.97235999999998</v>
      </c>
      <c r="I12" s="36">
        <v>512.59724110000002</v>
      </c>
      <c r="J12" s="36">
        <v>449.57324219999998</v>
      </c>
      <c r="K12" s="46">
        <v>794.5632809</v>
      </c>
      <c r="L12" s="36">
        <v>255.9092522</v>
      </c>
      <c r="M12" s="36">
        <v>450.41423989999998</v>
      </c>
      <c r="N12" s="36">
        <v>535.33485840000003</v>
      </c>
      <c r="O12" s="36">
        <v>298.75290760000001</v>
      </c>
      <c r="P12" s="46">
        <v>1330.2241240000001</v>
      </c>
      <c r="S12" s="45">
        <v>488.98764390000002</v>
      </c>
      <c r="T12" s="36">
        <v>768.57950000000005</v>
      </c>
      <c r="U12" s="36">
        <v>458.46589999999998</v>
      </c>
      <c r="V12" s="36">
        <v>737.48149999999998</v>
      </c>
      <c r="W12" s="46">
        <v>169.2226</v>
      </c>
      <c r="X12" s="45">
        <v>876.77167410000004</v>
      </c>
      <c r="Y12" s="36">
        <v>671.15639999999996</v>
      </c>
      <c r="Z12" s="36">
        <v>751.90710000000001</v>
      </c>
      <c r="AA12" s="36">
        <v>429.31569999999999</v>
      </c>
      <c r="AB12" s="46">
        <v>110.90430000000001</v>
      </c>
      <c r="AC12" s="36">
        <v>615.13671469999997</v>
      </c>
      <c r="AD12" s="36">
        <v>646.05129999999997</v>
      </c>
      <c r="AE12" s="36">
        <v>352.65879999999999</v>
      </c>
      <c r="AF12" s="36">
        <v>883.79759999999999</v>
      </c>
      <c r="AG12" s="46">
        <v>239.18119999999999</v>
      </c>
      <c r="AJ12" s="45">
        <v>252.32990000000001</v>
      </c>
      <c r="AK12" s="36">
        <v>623.8134</v>
      </c>
      <c r="AL12" s="36">
        <v>310.58769999999998</v>
      </c>
      <c r="AM12" s="36">
        <v>896.67070000000001</v>
      </c>
      <c r="AN12" s="46">
        <v>151.2345</v>
      </c>
      <c r="AO12" s="45">
        <v>711.99120000000005</v>
      </c>
      <c r="AP12" s="36">
        <v>983.08209999999997</v>
      </c>
      <c r="AQ12" s="36">
        <v>1041.4780000000001</v>
      </c>
      <c r="AR12" s="36">
        <v>276.101</v>
      </c>
      <c r="AS12" s="46">
        <v>101.9464</v>
      </c>
      <c r="AT12" s="36">
        <v>223.60939999999999</v>
      </c>
      <c r="AU12" s="36">
        <v>613.51990000000001</v>
      </c>
      <c r="AV12" s="36">
        <v>746.85580000000004</v>
      </c>
      <c r="AW12" s="36">
        <v>818.22019999999998</v>
      </c>
      <c r="AX12" s="46">
        <v>127.7264</v>
      </c>
      <c r="BA12" s="45">
        <v>0.31630000000000003</v>
      </c>
      <c r="BB12" s="36">
        <v>0.40100000000000002</v>
      </c>
      <c r="BC12" s="36">
        <v>0.1195</v>
      </c>
      <c r="BD12" s="36">
        <v>0.19989999999999999</v>
      </c>
      <c r="BF12" s="45">
        <v>0.48980000000000001</v>
      </c>
      <c r="BG12" s="36">
        <v>0.1192</v>
      </c>
      <c r="BH12" s="36">
        <v>0.35880000000000001</v>
      </c>
      <c r="BI12" s="36">
        <v>0.48599999999999999</v>
      </c>
      <c r="BJ12" s="46">
        <v>0.2213</v>
      </c>
      <c r="BK12" s="36">
        <v>0.33110000000000001</v>
      </c>
      <c r="BL12" s="36">
        <v>1.2999999999999999E-3</v>
      </c>
      <c r="BM12" s="36">
        <v>8.0199999999999994E-2</v>
      </c>
      <c r="BN12" s="36">
        <v>1.14E-2</v>
      </c>
      <c r="BO12" s="46">
        <v>0.34420000000000001</v>
      </c>
      <c r="BR12" s="45">
        <v>0.373</v>
      </c>
      <c r="BS12" s="36">
        <v>0.1646</v>
      </c>
      <c r="BT12" s="36">
        <v>0.99570000000000003</v>
      </c>
      <c r="BU12" s="36">
        <v>0.66969999999999996</v>
      </c>
      <c r="BV12" s="46">
        <v>0.29670000000000002</v>
      </c>
      <c r="BW12" s="45">
        <v>0.5504</v>
      </c>
      <c r="BX12" s="36">
        <v>0.999</v>
      </c>
      <c r="BY12" s="36">
        <v>0.99870000000000003</v>
      </c>
      <c r="BZ12" s="36">
        <v>0.16189999999999999</v>
      </c>
      <c r="CA12" s="46">
        <v>0.2908</v>
      </c>
      <c r="CB12" s="36">
        <v>0.95079999999999998</v>
      </c>
      <c r="CC12" s="36">
        <v>0.97809999999999997</v>
      </c>
      <c r="CD12" s="36">
        <v>0.93989999999999996</v>
      </c>
      <c r="CE12" s="36">
        <v>0.99870000000000003</v>
      </c>
      <c r="CF12" s="46">
        <v>0.27679999999999999</v>
      </c>
      <c r="CI12" s="45">
        <v>0.48980000000000001</v>
      </c>
      <c r="CJ12" s="36">
        <v>0.41749999999999998</v>
      </c>
      <c r="CK12" s="36">
        <v>0.60960000000000003</v>
      </c>
      <c r="CL12" s="36">
        <v>0.6946</v>
      </c>
      <c r="CM12" s="46">
        <v>0.74409999999999998</v>
      </c>
      <c r="CN12" s="45">
        <v>0.79649999999999999</v>
      </c>
      <c r="CO12" s="36">
        <v>0.66510000000000002</v>
      </c>
      <c r="CP12" s="36">
        <v>0.52149999999999996</v>
      </c>
      <c r="CQ12" s="36">
        <v>0.24909999999999999</v>
      </c>
      <c r="CR12" s="46">
        <v>0.47239999999999999</v>
      </c>
      <c r="CS12" s="45">
        <v>0.85409999999999997</v>
      </c>
      <c r="CT12" s="36">
        <v>0.48870000000000002</v>
      </c>
      <c r="CU12" s="36">
        <v>0.69420000000000004</v>
      </c>
      <c r="CV12" s="36">
        <v>0.68659999999999999</v>
      </c>
      <c r="CW12" s="46">
        <v>0.46450000000000002</v>
      </c>
    </row>
    <row r="13" spans="1:101" x14ac:dyDescent="0.25">
      <c r="B13" s="45">
        <v>716.11008730000003</v>
      </c>
      <c r="C13" s="36">
        <v>352.22037180000001</v>
      </c>
      <c r="D13" s="36">
        <v>235.79747309999999</v>
      </c>
      <c r="E13" s="36">
        <v>267.10752710000003</v>
      </c>
      <c r="F13" s="46">
        <v>390.95238610000001</v>
      </c>
      <c r="G13" s="45">
        <v>977.69488409999997</v>
      </c>
      <c r="H13" s="36">
        <v>434.07631470000001</v>
      </c>
      <c r="I13" s="36">
        <v>477.5777448</v>
      </c>
      <c r="J13" s="36">
        <v>164.97749870000001</v>
      </c>
      <c r="K13" s="46">
        <v>395.49817660000002</v>
      </c>
      <c r="L13" s="36">
        <v>244.73831720000001</v>
      </c>
      <c r="M13" s="36">
        <v>315.67735690000001</v>
      </c>
      <c r="N13" s="36">
        <v>1286.969895</v>
      </c>
      <c r="O13" s="36">
        <v>582.96042439999997</v>
      </c>
      <c r="P13" s="46">
        <v>904.2047877</v>
      </c>
      <c r="S13" s="45">
        <v>443.55956300000003</v>
      </c>
      <c r="T13" s="36">
        <v>865.79079999999999</v>
      </c>
      <c r="U13" s="36">
        <v>315.70729999999998</v>
      </c>
      <c r="V13" s="36">
        <v>595.10140000000001</v>
      </c>
      <c r="W13" s="46">
        <v>157.81479999999999</v>
      </c>
      <c r="X13" s="45">
        <v>1056.5398459999999</v>
      </c>
      <c r="Y13" s="36">
        <v>273.4171</v>
      </c>
      <c r="Z13" s="36">
        <v>110.2051</v>
      </c>
      <c r="AA13" s="36">
        <v>362.52800000000002</v>
      </c>
      <c r="AB13" s="46">
        <v>146.1551</v>
      </c>
      <c r="AC13" s="36">
        <v>374.33472949999998</v>
      </c>
      <c r="AD13" s="36">
        <v>637.62980000000005</v>
      </c>
      <c r="AE13" s="36">
        <v>522.99279999999999</v>
      </c>
      <c r="AF13" s="36">
        <v>1053.8869999999999</v>
      </c>
      <c r="AG13" s="46">
        <v>166.2253</v>
      </c>
      <c r="AJ13" s="45">
        <v>286.59460000000001</v>
      </c>
      <c r="AK13" s="36">
        <v>622.3433</v>
      </c>
      <c r="AL13" s="36">
        <v>311.14940000000001</v>
      </c>
      <c r="AM13" s="36">
        <v>540.39689999999996</v>
      </c>
      <c r="AN13" s="46">
        <v>146.93270000000001</v>
      </c>
      <c r="AO13" s="45">
        <v>965.51009999999997</v>
      </c>
      <c r="AP13" s="36">
        <v>148.9307</v>
      </c>
      <c r="AQ13" s="36">
        <v>148.35659999999999</v>
      </c>
      <c r="AR13" s="36">
        <v>333.97590000000002</v>
      </c>
      <c r="AS13" s="46">
        <v>78.958200000000005</v>
      </c>
      <c r="AT13" s="36">
        <v>258.27670000000001</v>
      </c>
      <c r="AU13" s="36">
        <v>487.63049999999998</v>
      </c>
      <c r="AV13" s="36">
        <v>1016.268</v>
      </c>
      <c r="AW13" s="36">
        <v>1295.9590000000001</v>
      </c>
      <c r="AX13" s="46">
        <v>79.528620000000004</v>
      </c>
      <c r="BA13" s="45">
        <v>0.4093</v>
      </c>
      <c r="BB13" s="36">
        <v>8.9300000000000004E-2</v>
      </c>
      <c r="BC13" s="36">
        <v>9.5100000000000004E-2</v>
      </c>
      <c r="BD13" s="36">
        <v>1.9099999999999999E-2</v>
      </c>
      <c r="BE13" s="46"/>
      <c r="BF13" s="45">
        <v>0.50990000000000002</v>
      </c>
      <c r="BG13" s="36">
        <v>0.123</v>
      </c>
      <c r="BH13" s="36">
        <v>7.0900000000000005E-2</v>
      </c>
      <c r="BI13" s="36">
        <v>0.27129999999999999</v>
      </c>
      <c r="BJ13" s="46">
        <v>0.16769999999999999</v>
      </c>
      <c r="BK13" s="36">
        <v>0.25119999999999998</v>
      </c>
      <c r="BL13" s="36">
        <v>1.43E-2</v>
      </c>
      <c r="BM13" s="36">
        <v>0.4819</v>
      </c>
      <c r="BN13" s="36">
        <v>9.9000000000000008E-3</v>
      </c>
      <c r="BO13" s="46">
        <v>0.2782</v>
      </c>
      <c r="BR13" s="45">
        <v>0.40710000000000002</v>
      </c>
      <c r="BS13" s="36">
        <v>0.99009999999999998</v>
      </c>
      <c r="BT13" s="36">
        <v>0.99560000000000004</v>
      </c>
      <c r="BU13" s="36">
        <v>0.99390000000000001</v>
      </c>
      <c r="BV13" s="46">
        <v>1</v>
      </c>
      <c r="BW13" s="45">
        <v>0.64159999999999995</v>
      </c>
      <c r="BX13" s="36"/>
      <c r="BY13" s="36"/>
      <c r="BZ13" s="36">
        <v>0.75580000000000003</v>
      </c>
      <c r="CA13" s="13"/>
      <c r="CB13" s="36">
        <v>0.92979999999999996</v>
      </c>
      <c r="CC13" s="36">
        <v>0.99680000000000002</v>
      </c>
      <c r="CD13" s="36">
        <v>0.23250000000000001</v>
      </c>
      <c r="CE13" s="36">
        <v>0.98850000000000005</v>
      </c>
      <c r="CF13" s="46">
        <v>0.13350000000000001</v>
      </c>
      <c r="CI13" s="45">
        <v>0.46389999999999998</v>
      </c>
      <c r="CJ13" s="36">
        <v>0.37509999999999999</v>
      </c>
      <c r="CK13" s="36">
        <v>0.83120000000000005</v>
      </c>
      <c r="CL13" s="36">
        <v>0.56610000000000005</v>
      </c>
      <c r="CM13" s="46">
        <v>0.70760000000000001</v>
      </c>
      <c r="CN13" s="45">
        <v>0.80620000000000003</v>
      </c>
      <c r="CO13" s="36"/>
      <c r="CP13" s="36"/>
      <c r="CQ13" s="36">
        <v>0.31640000000000001</v>
      </c>
      <c r="CR13" s="46">
        <v>0.4037</v>
      </c>
      <c r="CS13" s="45">
        <v>0.54959999999999998</v>
      </c>
      <c r="CT13" s="36">
        <v>0.31109999999999999</v>
      </c>
      <c r="CU13" s="36">
        <v>0.4103</v>
      </c>
      <c r="CV13" s="36">
        <v>0.52370000000000005</v>
      </c>
      <c r="CW13" s="46">
        <v>0.15029999999999999</v>
      </c>
    </row>
    <row r="14" spans="1:101" x14ac:dyDescent="0.25">
      <c r="B14" s="45">
        <v>439.89462250000003</v>
      </c>
      <c r="C14" s="36">
        <v>309.47784510000002</v>
      </c>
      <c r="D14" s="36">
        <v>313.36559599999998</v>
      </c>
      <c r="E14" s="36">
        <v>279.98353270000001</v>
      </c>
      <c r="F14" s="46"/>
      <c r="G14" s="45">
        <v>487.57963910000001</v>
      </c>
      <c r="H14" s="36">
        <v>557.41745049999997</v>
      </c>
      <c r="I14" s="36">
        <v>485.94054929999999</v>
      </c>
      <c r="J14" s="36">
        <v>197.5258446</v>
      </c>
      <c r="K14" s="46"/>
      <c r="L14" s="36">
        <v>528.95711960000006</v>
      </c>
      <c r="M14" s="36">
        <v>290.53691980000002</v>
      </c>
      <c r="N14" s="36">
        <v>643.40851959999998</v>
      </c>
      <c r="O14" s="36">
        <v>269.9461197</v>
      </c>
      <c r="P14" s="46">
        <v>676.78294200000005</v>
      </c>
      <c r="S14" s="45">
        <v>582.21801760000005</v>
      </c>
      <c r="T14" s="36">
        <v>949.48310000000004</v>
      </c>
      <c r="U14" s="36">
        <v>481.93049999999999</v>
      </c>
      <c r="V14" s="36">
        <v>721.66719999999998</v>
      </c>
      <c r="W14" s="46"/>
      <c r="X14" s="45">
        <v>930.35039029999996</v>
      </c>
      <c r="Y14" s="36">
        <v>528.29939999999999</v>
      </c>
      <c r="Z14" s="36">
        <v>750.06089999999995</v>
      </c>
      <c r="AA14" s="36">
        <v>472.0992</v>
      </c>
      <c r="AB14" s="46"/>
      <c r="AC14" s="36">
        <v>551.28166969999995</v>
      </c>
      <c r="AD14" s="36">
        <v>597.65260000000001</v>
      </c>
      <c r="AE14" s="36">
        <v>438.38319999999999</v>
      </c>
      <c r="AF14" s="36">
        <v>582.11040000000003</v>
      </c>
      <c r="AG14" s="46">
        <v>185.0591</v>
      </c>
      <c r="AJ14" s="45">
        <v>360.10879999999997</v>
      </c>
      <c r="AK14" s="36">
        <v>1054.7650000000001</v>
      </c>
      <c r="AL14" s="36">
        <v>420.33519999999999</v>
      </c>
      <c r="AM14" s="36">
        <v>576.95889999999997</v>
      </c>
      <c r="AN14" s="46"/>
      <c r="AO14" s="45">
        <v>765.17939999999999</v>
      </c>
      <c r="AP14" s="36">
        <v>433.4819</v>
      </c>
      <c r="AQ14" s="36">
        <v>887.84379999999999</v>
      </c>
      <c r="AR14" s="36">
        <v>325.29169999999999</v>
      </c>
      <c r="AS14" s="46"/>
      <c r="AT14" s="36">
        <v>302.53980000000001</v>
      </c>
      <c r="AU14" s="36">
        <v>473.0403</v>
      </c>
      <c r="AV14" s="36">
        <v>933.55640000000005</v>
      </c>
      <c r="AW14" s="36">
        <v>574.73810000000003</v>
      </c>
      <c r="AX14" s="46">
        <v>99.299869999999999</v>
      </c>
      <c r="BA14" s="45">
        <v>0.30370000000000003</v>
      </c>
      <c r="BB14" s="36">
        <v>0.12130000000000001</v>
      </c>
      <c r="BC14" s="36">
        <v>7.9200000000000007E-2</v>
      </c>
      <c r="BD14" s="36">
        <v>2.9100000000000001E-2</v>
      </c>
      <c r="BE14" s="46"/>
      <c r="BF14" s="45">
        <v>0.29389999999999999</v>
      </c>
      <c r="BG14" s="36">
        <v>0.2949</v>
      </c>
      <c r="BH14" s="36">
        <v>3.5900000000000001E-2</v>
      </c>
      <c r="BI14" s="36">
        <v>0.34770000000000001</v>
      </c>
      <c r="BJ14" s="46"/>
      <c r="BK14" s="36">
        <v>0.26600000000000001</v>
      </c>
      <c r="BL14" s="36">
        <v>0.45329999999999998</v>
      </c>
      <c r="BM14" s="36">
        <v>0.13750000000000001</v>
      </c>
      <c r="BN14" s="36">
        <v>2.35E-2</v>
      </c>
      <c r="BO14" s="46">
        <v>0.1394</v>
      </c>
      <c r="BR14" s="45">
        <v>0.69740000000000002</v>
      </c>
      <c r="BS14" s="36">
        <v>0.99990000000000001</v>
      </c>
      <c r="BT14" s="36">
        <v>0.89590000000000003</v>
      </c>
      <c r="BU14" s="36">
        <v>0.99709999999999999</v>
      </c>
      <c r="BV14" s="46"/>
      <c r="BW14" s="45">
        <v>0.84930000000000005</v>
      </c>
      <c r="BX14" s="36">
        <v>9.7100000000000006E-2</v>
      </c>
      <c r="BY14" s="36">
        <v>0.99870000000000003</v>
      </c>
      <c r="BZ14" s="36">
        <v>0.46579999999999999</v>
      </c>
      <c r="CA14" s="46"/>
      <c r="CB14" s="36">
        <v>0.97629999999999995</v>
      </c>
      <c r="CC14" s="36">
        <v>0.99980000000000002</v>
      </c>
      <c r="CD14" s="36">
        <v>0.91579999999999995</v>
      </c>
      <c r="CE14" s="36">
        <v>0.99870000000000003</v>
      </c>
      <c r="CF14" s="46">
        <v>0.7208</v>
      </c>
      <c r="CI14" s="45">
        <v>0.68179999999999996</v>
      </c>
      <c r="CJ14" s="36">
        <v>0.86429999999999996</v>
      </c>
      <c r="CK14" s="36">
        <v>0.61529999999999996</v>
      </c>
      <c r="CL14" s="36">
        <v>0.52170000000000005</v>
      </c>
      <c r="CM14" s="46"/>
      <c r="CN14" s="45">
        <v>0.78820000000000001</v>
      </c>
      <c r="CO14" s="36">
        <v>0.1996</v>
      </c>
      <c r="CP14" s="36">
        <v>0.66869999999999996</v>
      </c>
      <c r="CQ14" s="36">
        <v>0.21160000000000001</v>
      </c>
      <c r="CR14" s="46"/>
      <c r="CS14" s="45">
        <v>0.76539999999999997</v>
      </c>
      <c r="CT14" s="36">
        <v>0.187</v>
      </c>
      <c r="CU14" s="36">
        <v>0.66139999999999999</v>
      </c>
      <c r="CV14" s="36">
        <v>0.39119999999999999</v>
      </c>
      <c r="CW14" s="46">
        <v>0.2082</v>
      </c>
    </row>
    <row r="15" spans="1:101" x14ac:dyDescent="0.25">
      <c r="B15" s="45">
        <v>404.0922468</v>
      </c>
      <c r="C15" s="36">
        <v>713.83879260000003</v>
      </c>
      <c r="D15" s="36">
        <v>464.93754849999999</v>
      </c>
      <c r="E15" s="36">
        <v>206.31589410000001</v>
      </c>
      <c r="F15" s="46"/>
      <c r="G15" s="45">
        <v>1422.891893</v>
      </c>
      <c r="H15" s="36">
        <v>895.89962639999999</v>
      </c>
      <c r="I15" s="36">
        <v>486.07136229999998</v>
      </c>
      <c r="J15" s="36">
        <v>211.51980900000001</v>
      </c>
      <c r="K15" s="46"/>
      <c r="L15" s="36">
        <v>332.9231686</v>
      </c>
      <c r="M15" s="36">
        <v>1101.7183849999999</v>
      </c>
      <c r="N15" s="36">
        <v>420.20565290000002</v>
      </c>
      <c r="O15" s="36">
        <v>438.46803160000002</v>
      </c>
      <c r="P15" s="46"/>
      <c r="S15" s="45">
        <v>409.33165459999998</v>
      </c>
      <c r="T15" s="36">
        <v>838.4547</v>
      </c>
      <c r="U15" s="36">
        <v>450.27699999999999</v>
      </c>
      <c r="V15" s="36">
        <v>435.19619999999998</v>
      </c>
      <c r="W15" s="46"/>
      <c r="X15" s="45">
        <v>806.87936590000004</v>
      </c>
      <c r="Y15" s="36">
        <v>598.25059999999996</v>
      </c>
      <c r="Z15" s="36">
        <v>560.76779999999997</v>
      </c>
      <c r="AA15" s="36">
        <v>574.24659999999994</v>
      </c>
      <c r="AB15" s="46"/>
      <c r="AC15" s="36">
        <v>533.69949169999995</v>
      </c>
      <c r="AD15" s="36">
        <v>598.48900000000003</v>
      </c>
      <c r="AE15" s="36">
        <v>356.19260000000003</v>
      </c>
      <c r="AF15" s="36">
        <v>1177.7529999999999</v>
      </c>
      <c r="AG15" s="46"/>
      <c r="AJ15" s="45">
        <v>346.49720000000002</v>
      </c>
      <c r="AK15" s="36">
        <v>1307.0930000000001</v>
      </c>
      <c r="AL15" s="36">
        <v>498.28269999999998</v>
      </c>
      <c r="AM15" s="36">
        <v>355.13409999999999</v>
      </c>
      <c r="AN15" s="46"/>
      <c r="AO15" s="45">
        <v>514.96730000000002</v>
      </c>
      <c r="AP15" s="36">
        <v>998.90719999999999</v>
      </c>
      <c r="AQ15" s="36">
        <v>1038.0360000000001</v>
      </c>
      <c r="AR15" s="36">
        <v>278.13290000000001</v>
      </c>
      <c r="AS15" s="46"/>
      <c r="AT15" s="36">
        <v>256.64240000000001</v>
      </c>
      <c r="AU15" s="36">
        <v>597.59829999999999</v>
      </c>
      <c r="AV15" s="36">
        <v>594.68309999999997</v>
      </c>
      <c r="AW15" s="36">
        <v>1471.74</v>
      </c>
      <c r="AX15" s="46"/>
      <c r="BA15" s="45">
        <v>0.33289999999999997</v>
      </c>
      <c r="BB15" s="36">
        <v>0.30349999999999999</v>
      </c>
      <c r="BC15" s="36">
        <v>0.22739999999999999</v>
      </c>
      <c r="BD15" s="36">
        <v>2.4899999999999999E-2</v>
      </c>
      <c r="BE15" s="46"/>
      <c r="BF15" s="45">
        <v>0.51780000000000004</v>
      </c>
      <c r="BG15" s="36">
        <v>0.39989999999999998</v>
      </c>
      <c r="BH15" s="36">
        <v>0.42759999999999998</v>
      </c>
      <c r="BI15" s="36">
        <v>0.43009999999999998</v>
      </c>
      <c r="BJ15" s="46"/>
      <c r="BK15" s="36">
        <v>0.38080000000000003</v>
      </c>
      <c r="BL15" s="36">
        <v>1.29E-2</v>
      </c>
      <c r="BM15" s="36">
        <v>8.3799999999999999E-2</v>
      </c>
      <c r="BN15" s="36">
        <v>1.2200000000000001E-2</v>
      </c>
      <c r="BO15" s="46"/>
      <c r="BR15" s="45">
        <v>0.53879999999999995</v>
      </c>
      <c r="BS15" s="36">
        <v>0.95579999999999998</v>
      </c>
      <c r="BT15" s="36">
        <v>0.85470000000000002</v>
      </c>
      <c r="BU15" s="36">
        <v>0.99560000000000004</v>
      </c>
      <c r="BV15" s="46"/>
      <c r="BW15" s="45">
        <v>0.3291</v>
      </c>
      <c r="BX15" s="36">
        <v>0.46350000000000002</v>
      </c>
      <c r="BY15" s="36">
        <v>0.99870000000000003</v>
      </c>
      <c r="BZ15" s="36">
        <v>0.23139999999999999</v>
      </c>
      <c r="CA15" s="46"/>
      <c r="CB15" s="36">
        <v>0.49880000000000002</v>
      </c>
      <c r="CC15" s="36">
        <v>5.7500000000000002E-2</v>
      </c>
      <c r="CD15" s="36">
        <v>0.99939999999999996</v>
      </c>
      <c r="CE15" s="36">
        <v>0.99870000000000003</v>
      </c>
      <c r="CF15" s="46"/>
      <c r="CI15" s="45">
        <v>0.51219999999999999</v>
      </c>
      <c r="CJ15" s="36">
        <v>0.8841</v>
      </c>
      <c r="CK15" s="36">
        <v>0.6976</v>
      </c>
      <c r="CL15" s="36">
        <v>0.5444</v>
      </c>
      <c r="CM15" s="46"/>
      <c r="CN15" s="45">
        <v>0.67349999999999999</v>
      </c>
      <c r="CO15" s="36">
        <v>0.74299999999999999</v>
      </c>
      <c r="CP15" s="36">
        <v>0.90969999999999995</v>
      </c>
      <c r="CQ15" s="36">
        <v>0.14430000000000001</v>
      </c>
      <c r="CR15" s="46"/>
      <c r="CS15" s="45">
        <v>0.5353</v>
      </c>
      <c r="CT15" s="36">
        <v>0.1835</v>
      </c>
      <c r="CU15" s="36">
        <v>0.77959999999999996</v>
      </c>
      <c r="CV15" s="36">
        <v>0.4728</v>
      </c>
      <c r="CW15" s="46"/>
    </row>
    <row r="16" spans="1:101" x14ac:dyDescent="0.25">
      <c r="B16" s="45">
        <v>430.70740439999997</v>
      </c>
      <c r="C16" s="36">
        <v>538.80167240000003</v>
      </c>
      <c r="D16" s="36">
        <v>579.73947659999999</v>
      </c>
      <c r="E16" s="36">
        <v>269.11455919999997</v>
      </c>
      <c r="F16" s="46"/>
      <c r="G16" s="45">
        <v>793.81745690000002</v>
      </c>
      <c r="H16" s="36">
        <v>222.15578959999999</v>
      </c>
      <c r="I16" s="36">
        <v>2358.6405239999999</v>
      </c>
      <c r="J16" s="36">
        <v>431.36130850000001</v>
      </c>
      <c r="K16" s="46"/>
      <c r="L16" s="36">
        <v>352.67707680000001</v>
      </c>
      <c r="M16" s="36">
        <v>335.66820030000002</v>
      </c>
      <c r="N16" s="36">
        <v>459.46795350000002</v>
      </c>
      <c r="O16" s="36">
        <v>291.04898120000001</v>
      </c>
      <c r="P16" s="46"/>
      <c r="S16" s="45">
        <v>516.95986909999999</v>
      </c>
      <c r="T16" s="36">
        <v>801.14049999999997</v>
      </c>
      <c r="U16" s="36">
        <v>447.02600000000001</v>
      </c>
      <c r="V16" s="36">
        <v>480.61790000000002</v>
      </c>
      <c r="W16" s="46"/>
      <c r="X16" s="45">
        <v>985.10134919999996</v>
      </c>
      <c r="Y16" s="36">
        <v>740.93679999999995</v>
      </c>
      <c r="Z16" s="36">
        <v>832.13919999999996</v>
      </c>
      <c r="AA16" s="36">
        <v>484.26670000000001</v>
      </c>
      <c r="AB16" s="46"/>
      <c r="AC16" s="36">
        <v>497.02423640000001</v>
      </c>
      <c r="AD16" s="36">
        <v>678.52189999999996</v>
      </c>
      <c r="AE16" s="36">
        <v>436.85449999999997</v>
      </c>
      <c r="AF16" s="36">
        <v>704.63260000000002</v>
      </c>
      <c r="AG16" s="46"/>
      <c r="AJ16" s="45">
        <v>291.7054</v>
      </c>
      <c r="AK16" s="36">
        <v>782.51440000000002</v>
      </c>
      <c r="AL16" s="36">
        <v>474.91199999999998</v>
      </c>
      <c r="AM16" s="36">
        <v>367.50310000000002</v>
      </c>
      <c r="AN16" s="46"/>
      <c r="AO16" s="45">
        <v>673.7604</v>
      </c>
      <c r="AP16" s="36">
        <v>929.07579999999996</v>
      </c>
      <c r="AQ16" s="36">
        <v>1438.875</v>
      </c>
      <c r="AR16" s="36">
        <v>341.84440000000001</v>
      </c>
      <c r="AS16" s="46"/>
      <c r="AT16" s="36">
        <v>388.00139999999999</v>
      </c>
      <c r="AU16" s="36">
        <v>736.59079999999994</v>
      </c>
      <c r="AV16" s="36">
        <v>616.1635</v>
      </c>
      <c r="AW16" s="36">
        <v>639.02560000000005</v>
      </c>
      <c r="AX16" s="46"/>
      <c r="BA16" s="45">
        <v>0.37280000000000002</v>
      </c>
      <c r="BB16" s="36">
        <v>0.20100000000000001</v>
      </c>
      <c r="BC16" s="36">
        <v>0.28149999999999997</v>
      </c>
      <c r="BD16" s="36">
        <v>2.7699999999999999E-2</v>
      </c>
      <c r="BE16" s="46"/>
      <c r="BF16" s="45">
        <v>0.49519999999999997</v>
      </c>
      <c r="BG16" s="36">
        <v>0.1158</v>
      </c>
      <c r="BH16" s="36">
        <v>0.31769999999999998</v>
      </c>
      <c r="BI16" s="36">
        <v>0.53959999999999997</v>
      </c>
      <c r="BJ16" s="46"/>
      <c r="BK16" s="36">
        <v>0.27110000000000001</v>
      </c>
      <c r="BL16" s="36">
        <v>0.31159999999999999</v>
      </c>
      <c r="BM16" s="36">
        <v>8.14E-2</v>
      </c>
      <c r="BN16" s="36">
        <v>0.42949999999999999</v>
      </c>
      <c r="BO16" s="46"/>
      <c r="BR16" s="45">
        <v>0.58160000000000001</v>
      </c>
      <c r="BS16" s="36">
        <v>0.85880000000000001</v>
      </c>
      <c r="BT16" s="36">
        <v>0.57840000000000003</v>
      </c>
      <c r="BU16" s="36">
        <v>0.97719999999999996</v>
      </c>
      <c r="BV16" s="46"/>
      <c r="BW16" s="45">
        <v>0.56579999999999997</v>
      </c>
      <c r="BX16" s="36">
        <v>0.99990000000000001</v>
      </c>
      <c r="BY16" s="36">
        <v>0.4415</v>
      </c>
      <c r="BZ16" s="36">
        <v>0.1081</v>
      </c>
      <c r="CA16" s="46"/>
      <c r="CB16" s="36">
        <v>0.77129999999999999</v>
      </c>
      <c r="CC16" s="36">
        <v>0.99870000000000003</v>
      </c>
      <c r="CD16" s="36">
        <v>0.99590000000000001</v>
      </c>
      <c r="CE16" s="36">
        <v>0.99870000000000003</v>
      </c>
      <c r="CF16" s="46"/>
      <c r="CI16" s="45">
        <v>0.6502</v>
      </c>
      <c r="CJ16" s="36">
        <v>0.6552</v>
      </c>
      <c r="CK16" s="36">
        <v>0.63560000000000005</v>
      </c>
      <c r="CL16" s="36">
        <v>0.41889999999999999</v>
      </c>
      <c r="CM16" s="46"/>
      <c r="CN16" s="45">
        <v>0.71760000000000002</v>
      </c>
      <c r="CO16" s="36">
        <v>0.81630000000000003</v>
      </c>
      <c r="CP16" s="36">
        <v>0.77510000000000001</v>
      </c>
      <c r="CQ16" s="36">
        <v>0.15279999999999999</v>
      </c>
      <c r="CR16" s="46"/>
      <c r="CS16" s="45">
        <v>0.47910000000000003</v>
      </c>
      <c r="CT16" s="36">
        <v>0.49830000000000002</v>
      </c>
      <c r="CU16" s="36">
        <v>0.49890000000000001</v>
      </c>
      <c r="CV16" s="36">
        <v>0.46539999999999998</v>
      </c>
      <c r="CW16" s="46"/>
    </row>
    <row r="17" spans="2:101" x14ac:dyDescent="0.25">
      <c r="B17" s="45">
        <v>613.9412969</v>
      </c>
      <c r="C17" s="36">
        <v>547.73317369999995</v>
      </c>
      <c r="D17" s="36">
        <v>270.64364219999999</v>
      </c>
      <c r="E17" s="36">
        <v>280.41955910000001</v>
      </c>
      <c r="F17" s="46"/>
      <c r="G17" s="45">
        <v>445.20552579999998</v>
      </c>
      <c r="H17" s="36">
        <v>237.59708800000001</v>
      </c>
      <c r="I17" s="36">
        <v>446.25594740000003</v>
      </c>
      <c r="J17" s="36">
        <v>158.65922090000001</v>
      </c>
      <c r="K17" s="46"/>
      <c r="L17" s="36">
        <v>374.37493719999998</v>
      </c>
      <c r="M17" s="36">
        <v>849.63684960000001</v>
      </c>
      <c r="N17" s="36">
        <v>786.54990650000002</v>
      </c>
      <c r="O17" s="36">
        <v>384.43898200000001</v>
      </c>
      <c r="P17" s="46"/>
      <c r="S17" s="45">
        <v>495.43457910000001</v>
      </c>
      <c r="T17" s="36">
        <v>655.2414</v>
      </c>
      <c r="U17" s="36">
        <v>612.61170000000004</v>
      </c>
      <c r="V17" s="36">
        <v>550.05319999999995</v>
      </c>
      <c r="W17" s="46"/>
      <c r="X17" s="45">
        <v>853.43865979999998</v>
      </c>
      <c r="Y17" s="36">
        <v>675.1549</v>
      </c>
      <c r="Z17" s="36">
        <v>748.07640000000004</v>
      </c>
      <c r="AA17" s="36">
        <v>409.79790000000003</v>
      </c>
      <c r="AB17" s="46"/>
      <c r="AC17" s="36">
        <v>489.14631259999999</v>
      </c>
      <c r="AD17" s="36">
        <v>707.17639999999994</v>
      </c>
      <c r="AE17" s="36">
        <v>416.20499999999998</v>
      </c>
      <c r="AF17" s="36">
        <v>776.58309999999994</v>
      </c>
      <c r="AG17" s="46"/>
      <c r="AJ17" s="45">
        <v>447.47489999999999</v>
      </c>
      <c r="AK17" s="36">
        <v>456.17059999999998</v>
      </c>
      <c r="AL17" s="36">
        <v>434.10250000000002</v>
      </c>
      <c r="AM17" s="36">
        <v>576.88329999999996</v>
      </c>
      <c r="AN17" s="46"/>
      <c r="AO17" s="45">
        <v>611.26520000000005</v>
      </c>
      <c r="AP17" s="36">
        <v>944.79129999999998</v>
      </c>
      <c r="AQ17" s="36">
        <v>839.82759999999996</v>
      </c>
      <c r="AR17" s="36">
        <v>201.21</v>
      </c>
      <c r="AS17" s="46"/>
      <c r="AT17" s="36">
        <v>314.63979999999998</v>
      </c>
      <c r="AU17" s="36">
        <v>874.76499999999999</v>
      </c>
      <c r="AV17" s="36">
        <v>826.92870000000005</v>
      </c>
      <c r="AW17" s="36">
        <v>678.24519999999995</v>
      </c>
      <c r="AX17" s="46"/>
      <c r="BA17" s="45">
        <v>0.18129999999999999</v>
      </c>
      <c r="BB17" s="36">
        <v>0.21229999999999999</v>
      </c>
      <c r="BC17" s="36">
        <v>0.1236</v>
      </c>
      <c r="BD17" s="36">
        <v>2.0299999999999999E-2</v>
      </c>
      <c r="BE17" s="46"/>
      <c r="BF17" s="45">
        <v>0.2389</v>
      </c>
      <c r="BG17" s="36">
        <v>0.13350000000000001</v>
      </c>
      <c r="BH17" s="36">
        <v>2.2800000000000001E-2</v>
      </c>
      <c r="BI17" s="36">
        <v>0.3211</v>
      </c>
      <c r="BJ17" s="46"/>
      <c r="BK17" s="36">
        <v>0.26200000000000001</v>
      </c>
      <c r="BL17" s="36">
        <v>1.21E-2</v>
      </c>
      <c r="BM17" s="36">
        <v>0.27179999999999999</v>
      </c>
      <c r="BN17" s="36">
        <v>2.7000000000000001E-3</v>
      </c>
      <c r="BO17" s="46"/>
      <c r="BR17" s="45">
        <v>0.96899999999999997</v>
      </c>
      <c r="BS17" s="36">
        <v>0.2351</v>
      </c>
      <c r="BT17" s="36">
        <v>0.99590000000000001</v>
      </c>
      <c r="BU17" s="36">
        <v>0.99790000000000001</v>
      </c>
      <c r="BV17" s="46"/>
      <c r="BW17" s="45">
        <v>0.89629999999999999</v>
      </c>
      <c r="BX17" s="36">
        <v>0.99990000000000001</v>
      </c>
      <c r="BY17" s="36">
        <v>0.99870000000000003</v>
      </c>
      <c r="BZ17" s="36">
        <v>0.39279999999999998</v>
      </c>
      <c r="CA17" s="46"/>
      <c r="CB17" s="36">
        <v>0.95820000000000005</v>
      </c>
      <c r="CC17" s="36">
        <v>0.34699999999999998</v>
      </c>
      <c r="CD17" s="36">
        <v>0.42959999999999998</v>
      </c>
      <c r="CE17" s="36">
        <v>0.99860000000000004</v>
      </c>
      <c r="CF17" s="46"/>
      <c r="CI17" s="45">
        <v>0.5958</v>
      </c>
      <c r="CJ17" s="36">
        <v>0.22550000000000001</v>
      </c>
      <c r="CK17" s="36">
        <v>0.58579999999999999</v>
      </c>
      <c r="CL17" s="36">
        <v>0.65159999999999996</v>
      </c>
      <c r="CM17" s="46"/>
      <c r="CN17" s="45">
        <v>0.64670000000000005</v>
      </c>
      <c r="CO17" s="36">
        <v>0.81689999999999996</v>
      </c>
      <c r="CP17" s="36">
        <v>0.52139999999999997</v>
      </c>
      <c r="CQ17" s="36">
        <v>0.23019999999999999</v>
      </c>
      <c r="CR17" s="46"/>
      <c r="CS17" s="45">
        <v>0.65949999999999998</v>
      </c>
      <c r="CT17" s="36">
        <v>0.3982</v>
      </c>
      <c r="CU17" s="36">
        <v>0.50680000000000003</v>
      </c>
      <c r="CV17" s="36">
        <v>0.4864</v>
      </c>
      <c r="CW17" s="46"/>
    </row>
    <row r="18" spans="2:101" x14ac:dyDescent="0.25">
      <c r="B18" s="45">
        <v>243.13147190000001</v>
      </c>
      <c r="C18" s="36">
        <v>276.09673090000001</v>
      </c>
      <c r="D18" s="36">
        <v>542.4140314</v>
      </c>
      <c r="E18" s="36">
        <v>252.81415509999999</v>
      </c>
      <c r="F18" s="46"/>
      <c r="G18" s="45">
        <v>286.9246551</v>
      </c>
      <c r="H18" s="36">
        <v>1073.297795</v>
      </c>
      <c r="I18" s="36">
        <v>682.99466500000005</v>
      </c>
      <c r="J18" s="36">
        <v>201.3116133</v>
      </c>
      <c r="K18" s="46"/>
      <c r="L18" s="36">
        <v>430.17125449999997</v>
      </c>
      <c r="M18" s="36">
        <v>395.45280650000001</v>
      </c>
      <c r="N18" s="36">
        <v>411.89223329999999</v>
      </c>
      <c r="O18" s="36">
        <v>286.68443839999998</v>
      </c>
      <c r="P18" s="46"/>
      <c r="S18" s="45">
        <v>568.36029029999997</v>
      </c>
      <c r="T18" s="36">
        <v>510.91789999999997</v>
      </c>
      <c r="U18" s="36">
        <v>512.59550000000002</v>
      </c>
      <c r="V18" s="36">
        <v>666.41160000000002</v>
      </c>
      <c r="W18" s="46"/>
      <c r="X18" s="45">
        <v>956.52089990000002</v>
      </c>
      <c r="Y18" s="36">
        <v>402.7303</v>
      </c>
      <c r="Z18" s="36">
        <v>618.91679999999997</v>
      </c>
      <c r="AA18" s="36">
        <v>675.4402</v>
      </c>
      <c r="AB18" s="46"/>
      <c r="AC18" s="36">
        <v>291.68382439999999</v>
      </c>
      <c r="AD18" s="36">
        <v>783.26589999999999</v>
      </c>
      <c r="AE18" s="36">
        <v>308.41149999999999</v>
      </c>
      <c r="AF18" s="36">
        <v>839.50080000000003</v>
      </c>
      <c r="AG18" s="46"/>
      <c r="AJ18" s="45">
        <v>255.22499999999999</v>
      </c>
      <c r="AK18" s="36">
        <v>457.88139999999999</v>
      </c>
      <c r="AL18" s="36">
        <v>456.70659999999998</v>
      </c>
      <c r="AM18" s="36">
        <v>607.81550000000004</v>
      </c>
      <c r="AN18" s="46"/>
      <c r="AO18" s="45">
        <v>533.0856</v>
      </c>
      <c r="AP18" s="36">
        <v>138.83680000000001</v>
      </c>
      <c r="AQ18" s="36">
        <v>769.8587</v>
      </c>
      <c r="AR18" s="36">
        <v>321.55399999999997</v>
      </c>
      <c r="AS18" s="46"/>
      <c r="AT18" s="36">
        <v>218.18430000000001</v>
      </c>
      <c r="AU18" s="36">
        <v>891.6223</v>
      </c>
      <c r="AV18" s="36">
        <v>474.08620000000002</v>
      </c>
      <c r="AW18" s="36">
        <v>768.19719999999995</v>
      </c>
      <c r="AX18" s="46"/>
      <c r="BA18" s="45">
        <v>0.20849999999999999</v>
      </c>
      <c r="BB18" s="36">
        <v>9.1899999999999996E-2</v>
      </c>
      <c r="BC18" s="36">
        <v>0.26590000000000003</v>
      </c>
      <c r="BD18" s="36">
        <v>2.93E-2</v>
      </c>
      <c r="BE18" s="46"/>
      <c r="BF18" s="45">
        <v>0.2079</v>
      </c>
      <c r="BG18" s="36">
        <v>0.22700000000000001</v>
      </c>
      <c r="BH18" s="36">
        <v>2.1100000000000001E-2</v>
      </c>
      <c r="BI18" s="36">
        <v>0.45879999999999999</v>
      </c>
      <c r="BJ18" s="46"/>
      <c r="BK18" s="36">
        <v>0.32819999999999999</v>
      </c>
      <c r="BL18" s="36">
        <v>1.7600000000000001E-2</v>
      </c>
      <c r="BM18" s="36">
        <v>3.6600000000000001E-2</v>
      </c>
      <c r="BN18" s="36"/>
      <c r="BO18" s="46"/>
      <c r="BR18" s="45">
        <v>0.89249999999999996</v>
      </c>
      <c r="BS18" s="36">
        <v>0.99980000000000002</v>
      </c>
      <c r="BT18" s="36">
        <v>0.62450000000000006</v>
      </c>
      <c r="BU18" s="36">
        <v>0.999</v>
      </c>
      <c r="BV18" s="46"/>
      <c r="BW18" s="45">
        <v>0.99109999999999998</v>
      </c>
      <c r="BX18" s="36"/>
      <c r="BY18" s="36">
        <v>0.90400000000000003</v>
      </c>
      <c r="BZ18" s="36">
        <v>0.51770000000000005</v>
      </c>
      <c r="CA18" s="46"/>
      <c r="CB18" s="36">
        <v>0.7631</v>
      </c>
      <c r="CC18" s="36">
        <v>0.99870000000000003</v>
      </c>
      <c r="CD18" s="36">
        <v>0.99429999999999996</v>
      </c>
      <c r="CE18" s="36">
        <v>0.99870000000000003</v>
      </c>
      <c r="CF18" s="46"/>
      <c r="CI18" s="45">
        <v>0.60189999999999999</v>
      </c>
      <c r="CJ18" s="36">
        <v>0.78700000000000003</v>
      </c>
      <c r="CK18" s="36">
        <v>0.53669999999999995</v>
      </c>
      <c r="CL18" s="36">
        <v>0.64100000000000001</v>
      </c>
      <c r="CM18" s="46"/>
      <c r="CN18" s="45">
        <v>0.68320000000000003</v>
      </c>
      <c r="CO18" s="36"/>
      <c r="CP18" s="36">
        <v>0.1479</v>
      </c>
      <c r="CQ18" s="36">
        <v>0.2147</v>
      </c>
      <c r="CR18" s="46"/>
      <c r="CS18" s="45">
        <v>0.57530000000000003</v>
      </c>
      <c r="CT18" s="36">
        <v>0.50880000000000003</v>
      </c>
      <c r="CU18" s="36">
        <v>0.49359999999999998</v>
      </c>
      <c r="CV18" s="36">
        <v>0.40089999999999998</v>
      </c>
      <c r="CW18" s="46"/>
    </row>
    <row r="19" spans="2:101" x14ac:dyDescent="0.25">
      <c r="B19" s="45">
        <v>254.7089296</v>
      </c>
      <c r="C19" s="36">
        <v>771.31314999999995</v>
      </c>
      <c r="D19" s="36">
        <v>569.43175399999996</v>
      </c>
      <c r="E19" s="36">
        <v>262.36698280000002</v>
      </c>
      <c r="F19" s="46"/>
      <c r="G19" s="45">
        <v>362.27987580000001</v>
      </c>
      <c r="H19" s="36">
        <v>1634.947856</v>
      </c>
      <c r="I19" s="36">
        <v>428.23561890000002</v>
      </c>
      <c r="J19" s="36">
        <v>186.16292709999999</v>
      </c>
      <c r="K19" s="46"/>
      <c r="L19" s="36">
        <v>286.87111729999998</v>
      </c>
      <c r="M19" s="36">
        <v>349.67234930000001</v>
      </c>
      <c r="N19" s="36">
        <v>592.36676520000003</v>
      </c>
      <c r="O19" s="36">
        <v>411.3230739</v>
      </c>
      <c r="P19" s="46"/>
      <c r="S19" s="45">
        <v>361.3005344</v>
      </c>
      <c r="T19" s="36">
        <v>902.17160000000001</v>
      </c>
      <c r="U19" s="36">
        <v>476.57220000000001</v>
      </c>
      <c r="V19" s="36">
        <v>478.22210000000001</v>
      </c>
      <c r="W19" s="46"/>
      <c r="X19" s="45">
        <v>902.19090259999996</v>
      </c>
      <c r="Y19" s="36">
        <v>632.32809999999995</v>
      </c>
      <c r="Z19" s="36">
        <v>654.62530000000004</v>
      </c>
      <c r="AA19" s="36">
        <v>713.31129999999996</v>
      </c>
      <c r="AB19" s="46"/>
      <c r="AC19" s="36">
        <v>534.8320076</v>
      </c>
      <c r="AD19" s="36">
        <v>835.10940000000005</v>
      </c>
      <c r="AE19" s="36">
        <v>434.54270000000002</v>
      </c>
      <c r="AF19" s="36">
        <v>796.91890000000001</v>
      </c>
      <c r="AG19" s="46"/>
      <c r="AJ19" s="45">
        <v>235.32980000000001</v>
      </c>
      <c r="AK19" s="36">
        <v>1063.693</v>
      </c>
      <c r="AL19" s="36">
        <v>557.50490000000002</v>
      </c>
      <c r="AM19" s="36">
        <v>537.3836</v>
      </c>
      <c r="AN19" s="46"/>
      <c r="AO19" s="45">
        <v>646.601</v>
      </c>
      <c r="AP19" s="36">
        <v>912.40710000000001</v>
      </c>
      <c r="AQ19" s="36">
        <v>788.63319999999999</v>
      </c>
      <c r="AR19" s="36">
        <v>448.142</v>
      </c>
      <c r="AS19" s="46"/>
      <c r="AT19" s="36">
        <v>191.6335</v>
      </c>
      <c r="AU19" s="36">
        <v>1018.591</v>
      </c>
      <c r="AV19" s="36">
        <v>718.57749999999999</v>
      </c>
      <c r="AW19" s="36">
        <v>852.40020000000004</v>
      </c>
      <c r="AX19" s="46"/>
      <c r="BA19" s="45">
        <v>0.40860000000000002</v>
      </c>
      <c r="BB19" s="36">
        <v>0.3584</v>
      </c>
      <c r="BC19" s="36">
        <v>0.26929999999999998</v>
      </c>
      <c r="BD19" s="36">
        <v>1.4200000000000001E-2</v>
      </c>
      <c r="BE19" s="46"/>
      <c r="BF19" s="45">
        <v>0.28089999999999998</v>
      </c>
      <c r="BG19" s="36">
        <v>0.51649999999999996</v>
      </c>
      <c r="BH19" s="36">
        <v>9.6699999999999994E-2</v>
      </c>
      <c r="BI19" s="36">
        <v>0.42270000000000002</v>
      </c>
      <c r="BJ19" s="46"/>
      <c r="BK19" s="36">
        <v>0.30640000000000001</v>
      </c>
      <c r="BL19" s="36">
        <v>1.66E-2</v>
      </c>
      <c r="BM19" s="36">
        <v>9.3100000000000002E-2</v>
      </c>
      <c r="BO19" s="46"/>
      <c r="BR19" s="45">
        <v>0.30930000000000002</v>
      </c>
      <c r="BS19" s="36">
        <v>0.8357</v>
      </c>
      <c r="BT19" s="36">
        <v>0.74299999999999999</v>
      </c>
      <c r="BU19" s="36">
        <v>0.998</v>
      </c>
      <c r="BV19" s="46"/>
      <c r="BW19" s="45">
        <v>0.98540000000000005</v>
      </c>
      <c r="BX19" s="36">
        <v>0.34889999999999999</v>
      </c>
      <c r="BY19" s="36">
        <v>0.99870000000000003</v>
      </c>
      <c r="BZ19" s="36">
        <v>0.96220000000000006</v>
      </c>
      <c r="CA19" s="46"/>
      <c r="CB19" s="36">
        <v>0.4466</v>
      </c>
      <c r="CC19" s="36">
        <v>0.99990000000000001</v>
      </c>
      <c r="CD19" s="36">
        <v>0.94869999999999999</v>
      </c>
      <c r="CE19" s="36">
        <v>0.99819999999999998</v>
      </c>
      <c r="CF19" s="46"/>
      <c r="CI19" s="45">
        <v>0.53869999999999996</v>
      </c>
      <c r="CJ19" s="36">
        <v>0.81530000000000002</v>
      </c>
      <c r="CK19" s="36">
        <v>0.75790000000000002</v>
      </c>
      <c r="CL19" s="36">
        <v>0.63280000000000003</v>
      </c>
      <c r="CM19" s="46"/>
      <c r="CN19" s="45">
        <v>0.83340000000000003</v>
      </c>
      <c r="CO19" s="36">
        <v>0.73970000000000002</v>
      </c>
      <c r="CP19" s="36">
        <v>0.58889999999999998</v>
      </c>
      <c r="CQ19" s="36">
        <v>0.54590000000000005</v>
      </c>
      <c r="CR19" s="46"/>
      <c r="CS19" s="45">
        <v>0.49390000000000001</v>
      </c>
      <c r="CT19" s="36">
        <v>0.66639999999999999</v>
      </c>
      <c r="CU19" s="36">
        <v>0.65210000000000001</v>
      </c>
      <c r="CV19" s="36">
        <v>0.53</v>
      </c>
      <c r="CW19" s="46"/>
    </row>
    <row r="20" spans="2:101" x14ac:dyDescent="0.25">
      <c r="B20" s="45">
        <v>829.33088810000004</v>
      </c>
      <c r="C20" s="36">
        <v>343.11844960000002</v>
      </c>
      <c r="D20" s="36">
        <v>232.54452649999999</v>
      </c>
      <c r="E20" s="36">
        <v>619.99271099999999</v>
      </c>
      <c r="F20" s="46"/>
      <c r="G20" s="45">
        <v>303.19968779999999</v>
      </c>
      <c r="H20" s="36">
        <v>1233.185013</v>
      </c>
      <c r="I20" s="36">
        <v>774.31123400000001</v>
      </c>
      <c r="J20" s="36">
        <v>208.52147070000001</v>
      </c>
      <c r="K20" s="46"/>
      <c r="L20" s="36">
        <v>328.4852674</v>
      </c>
      <c r="M20" s="36">
        <v>330.91505849999999</v>
      </c>
      <c r="N20" s="36">
        <v>589.49474250000003</v>
      </c>
      <c r="O20" s="36">
        <v>264.18502590000003</v>
      </c>
      <c r="P20" s="46"/>
      <c r="S20" s="45">
        <v>401.9584792</v>
      </c>
      <c r="T20" s="36">
        <v>794.00969999999995</v>
      </c>
      <c r="U20" s="36">
        <v>300.98919999999998</v>
      </c>
      <c r="V20" s="36">
        <v>648.73450000000003</v>
      </c>
      <c r="W20" s="46"/>
      <c r="X20" s="45">
        <v>692.79226610000001</v>
      </c>
      <c r="Y20" s="36">
        <v>626.47900000000004</v>
      </c>
      <c r="Z20" s="36">
        <v>403.92340000000002</v>
      </c>
      <c r="AA20" s="36">
        <v>592.40440000000001</v>
      </c>
      <c r="AB20" s="46"/>
      <c r="AC20" s="36">
        <v>552.94741260000001</v>
      </c>
      <c r="AD20" s="36">
        <v>540.15009999999995</v>
      </c>
      <c r="AE20" s="36">
        <v>400.6694</v>
      </c>
      <c r="AF20" s="36">
        <v>710.43589999999995</v>
      </c>
      <c r="AG20" s="46"/>
      <c r="AJ20" s="45">
        <v>316.63229999999999</v>
      </c>
      <c r="AK20" s="36">
        <v>1145.818</v>
      </c>
      <c r="AL20" s="36">
        <v>330.19900000000001</v>
      </c>
      <c r="AM20" s="36">
        <v>538.51930000000004</v>
      </c>
      <c r="AN20" s="46"/>
      <c r="AO20" s="45">
        <v>551.92449999999997</v>
      </c>
      <c r="AP20" s="36">
        <v>495.22579999999999</v>
      </c>
      <c r="AQ20" s="36">
        <v>803.0444</v>
      </c>
      <c r="AR20" s="36">
        <v>369.8956</v>
      </c>
      <c r="AS20" s="46"/>
      <c r="AT20" s="36">
        <v>221.92660000000001</v>
      </c>
      <c r="AU20" s="36">
        <v>479.12700000000001</v>
      </c>
      <c r="AV20" s="36">
        <v>735.04960000000005</v>
      </c>
      <c r="AW20" s="36">
        <v>782.56979999999999</v>
      </c>
      <c r="AX20" s="46"/>
      <c r="BA20" s="45">
        <v>0.20169999999999999</v>
      </c>
      <c r="BB20" s="36">
        <v>0.13250000000000001</v>
      </c>
      <c r="BC20" s="36">
        <v>8.72E-2</v>
      </c>
      <c r="BD20" s="36">
        <v>0.2137</v>
      </c>
      <c r="BE20" s="46"/>
      <c r="BF20" s="45">
        <v>0.24979999999999999</v>
      </c>
      <c r="BG20" s="36">
        <v>0.34489999999999998</v>
      </c>
      <c r="BH20" s="36">
        <v>0.38300000000000001</v>
      </c>
      <c r="BI20" s="36">
        <v>0.38700000000000001</v>
      </c>
      <c r="BJ20" s="46"/>
      <c r="BK20" s="36">
        <v>0.37890000000000001</v>
      </c>
      <c r="BL20" s="36">
        <v>0.1477</v>
      </c>
      <c r="BM20" s="36">
        <v>0.17</v>
      </c>
      <c r="BN20" s="36"/>
      <c r="BO20" s="46"/>
      <c r="BR20" s="45">
        <v>0.96940000000000004</v>
      </c>
      <c r="BS20" s="36">
        <v>0.99960000000000004</v>
      </c>
      <c r="BT20" s="36">
        <v>0.99760000000000004</v>
      </c>
      <c r="BU20" s="36">
        <v>0.4955</v>
      </c>
      <c r="BV20" s="46"/>
      <c r="BW20" s="45">
        <v>0.99560000000000004</v>
      </c>
      <c r="BX20" s="36">
        <v>5.9499999999999997E-2</v>
      </c>
      <c r="BY20" s="36">
        <v>0.80930000000000002</v>
      </c>
      <c r="BZ20" s="36">
        <v>0.54620000000000002</v>
      </c>
      <c r="CA20" s="46"/>
      <c r="CB20" s="36">
        <v>0.67410000000000003</v>
      </c>
      <c r="CC20" s="36">
        <v>0.99980000000000002</v>
      </c>
      <c r="CD20" s="36">
        <v>0.90490000000000004</v>
      </c>
      <c r="CE20" s="36">
        <v>0.99870000000000003</v>
      </c>
      <c r="CF20" s="46"/>
      <c r="CI20" s="45">
        <v>0.66290000000000004</v>
      </c>
      <c r="CJ20" s="36">
        <v>0.92279999999999995</v>
      </c>
      <c r="CK20" s="36">
        <v>0.84330000000000005</v>
      </c>
      <c r="CL20" s="36">
        <v>0.67669999999999997</v>
      </c>
      <c r="CM20" s="46"/>
      <c r="CN20" s="45">
        <v>0.79069999999999996</v>
      </c>
      <c r="CO20" s="36">
        <v>0.27779999999999999</v>
      </c>
      <c r="CP20" s="36">
        <v>0.53639999999999999</v>
      </c>
      <c r="CQ20" s="36">
        <v>0.20080000000000001</v>
      </c>
      <c r="CR20" s="46"/>
      <c r="CS20" s="45">
        <v>0.41210000000000002</v>
      </c>
      <c r="CT20" s="36">
        <v>0.3634</v>
      </c>
      <c r="CU20" s="36">
        <v>0.4662</v>
      </c>
      <c r="CV20" s="36">
        <v>0.46529999999999999</v>
      </c>
      <c r="CW20" s="46"/>
    </row>
    <row r="21" spans="2:101" x14ac:dyDescent="0.25">
      <c r="B21" s="45">
        <v>223.881283</v>
      </c>
      <c r="C21" s="36">
        <v>634.28733279999994</v>
      </c>
      <c r="D21" s="36">
        <v>780.89945450000005</v>
      </c>
      <c r="E21" s="36">
        <v>255.35137119999999</v>
      </c>
      <c r="F21" s="46"/>
      <c r="G21" s="45">
        <v>1216.1324139999999</v>
      </c>
      <c r="H21" s="36">
        <v>1098.592275</v>
      </c>
      <c r="I21" s="36">
        <v>3323.4334640000002</v>
      </c>
      <c r="J21" s="36">
        <v>186.47920360000001</v>
      </c>
      <c r="K21" s="46"/>
      <c r="L21" s="36">
        <v>318.64750800000002</v>
      </c>
      <c r="M21" s="36">
        <v>578.36274879999996</v>
      </c>
      <c r="N21" s="36">
        <v>502.31084900000002</v>
      </c>
      <c r="O21" s="36">
        <v>340.92709380000002</v>
      </c>
      <c r="P21" s="46"/>
      <c r="S21" s="45">
        <v>611.69805710000003</v>
      </c>
      <c r="T21" s="36">
        <v>909.67579999999998</v>
      </c>
      <c r="U21" s="36">
        <v>389.88549999999998</v>
      </c>
      <c r="V21" s="36">
        <v>561.94799999999998</v>
      </c>
      <c r="W21" s="46"/>
      <c r="X21" s="45">
        <v>640.86990060000005</v>
      </c>
      <c r="Y21" s="36">
        <v>587.91629999999998</v>
      </c>
      <c r="Z21" s="36">
        <v>662.43190000000004</v>
      </c>
      <c r="AA21" s="36">
        <v>610.21569999999997</v>
      </c>
      <c r="AB21" s="46"/>
      <c r="AC21" s="36">
        <v>448.45897289999999</v>
      </c>
      <c r="AD21" s="36">
        <v>793.20699999999999</v>
      </c>
      <c r="AE21" s="36">
        <v>332.21550000000002</v>
      </c>
      <c r="AF21" s="36">
        <v>1171.7190000000001</v>
      </c>
      <c r="AG21" s="46"/>
      <c r="AJ21" s="45">
        <v>307.98719999999997</v>
      </c>
      <c r="AK21" s="36">
        <v>879.32510000000002</v>
      </c>
      <c r="AL21" s="36">
        <v>449.29640000000001</v>
      </c>
      <c r="AM21" s="36">
        <v>492.5677</v>
      </c>
      <c r="AN21" s="46"/>
      <c r="AO21" s="45">
        <v>427.94479999999999</v>
      </c>
      <c r="AP21" s="36">
        <v>467.28129999999999</v>
      </c>
      <c r="AQ21" s="36">
        <v>1037.057</v>
      </c>
      <c r="AR21" s="36">
        <v>327.2824</v>
      </c>
      <c r="AS21" s="46"/>
      <c r="AT21" s="36">
        <v>207.92310000000001</v>
      </c>
      <c r="AU21" s="36">
        <v>928.03710000000001</v>
      </c>
      <c r="AV21" s="36">
        <v>725.20280000000002</v>
      </c>
      <c r="AW21" s="36">
        <v>1157.0719999999999</v>
      </c>
      <c r="AX21" s="46"/>
      <c r="BA21" s="45">
        <v>0.17630000000000001</v>
      </c>
      <c r="BB21" s="36">
        <v>0.23549999999999999</v>
      </c>
      <c r="BC21" s="36">
        <v>0.29160000000000003</v>
      </c>
      <c r="BD21" s="36">
        <v>4.3299999999999998E-2</v>
      </c>
      <c r="BE21" s="46"/>
      <c r="BF21" s="45">
        <v>0.5464</v>
      </c>
      <c r="BG21" s="36">
        <v>0.46660000000000001</v>
      </c>
      <c r="BH21" s="36">
        <v>0.1038</v>
      </c>
      <c r="BI21" s="36">
        <v>0.41880000000000001</v>
      </c>
      <c r="BJ21" s="46"/>
      <c r="BK21" s="36">
        <v>0.33910000000000001</v>
      </c>
      <c r="BL21" s="36">
        <v>7.1999999999999998E-3</v>
      </c>
      <c r="BM21" s="36">
        <v>6.9000000000000006E-2</v>
      </c>
      <c r="BN21" s="36"/>
      <c r="BO21" s="46"/>
      <c r="BR21" s="45">
        <v>0.60299999999999998</v>
      </c>
      <c r="BS21" s="36">
        <v>0.84540000000000004</v>
      </c>
      <c r="BT21" s="36">
        <v>0.34470000000000001</v>
      </c>
      <c r="BU21" s="36">
        <v>0.99829999999999997</v>
      </c>
      <c r="BV21" s="46"/>
      <c r="BW21" s="45">
        <v>0.37780000000000002</v>
      </c>
      <c r="BX21" s="36">
        <v>0.22689999999999999</v>
      </c>
      <c r="BY21" s="36">
        <v>0.1389</v>
      </c>
      <c r="BZ21" s="36">
        <v>0.70279999999999998</v>
      </c>
      <c r="CA21" s="46"/>
      <c r="CB21" s="36">
        <v>0.8306</v>
      </c>
      <c r="CC21" s="36">
        <v>0.87029999999999996</v>
      </c>
      <c r="CD21" s="36">
        <v>0.98409999999999997</v>
      </c>
      <c r="CE21" s="36">
        <v>0.99870000000000003</v>
      </c>
      <c r="CF21" s="46"/>
      <c r="CI21" s="45">
        <v>0.35870000000000002</v>
      </c>
      <c r="CJ21" s="36">
        <v>0.63429999999999997</v>
      </c>
      <c r="CK21" s="36">
        <v>0.68610000000000004</v>
      </c>
      <c r="CL21" s="36">
        <v>0.46279999999999999</v>
      </c>
      <c r="CM21" s="46"/>
      <c r="CN21" s="45">
        <v>0.77990000000000004</v>
      </c>
      <c r="CO21" s="36">
        <v>0.54590000000000005</v>
      </c>
      <c r="CP21" s="36">
        <v>0.3488</v>
      </c>
      <c r="CQ21" s="36">
        <v>0.31309999999999999</v>
      </c>
      <c r="CR21" s="46"/>
      <c r="CS21" s="45">
        <v>0.52729999999999999</v>
      </c>
      <c r="CT21" s="36">
        <v>0.57230000000000003</v>
      </c>
      <c r="CU21" s="36">
        <v>0.61299999999999999</v>
      </c>
      <c r="CV21" s="36">
        <v>0.50509999999999999</v>
      </c>
      <c r="CW21" s="46"/>
    </row>
    <row r="22" spans="2:101" x14ac:dyDescent="0.25">
      <c r="B22" s="45">
        <v>227.8432985</v>
      </c>
      <c r="C22" s="36">
        <v>715.96355759999994</v>
      </c>
      <c r="D22" s="36">
        <v>303.72498050000002</v>
      </c>
      <c r="E22" s="36">
        <v>285.76024769999998</v>
      </c>
      <c r="F22" s="46"/>
      <c r="G22" s="45">
        <v>795.20515780000005</v>
      </c>
      <c r="H22" s="36">
        <v>1653.658093</v>
      </c>
      <c r="I22" s="36">
        <v>2213.877348</v>
      </c>
      <c r="J22" s="36">
        <v>259.32966019999998</v>
      </c>
      <c r="K22" s="46"/>
      <c r="L22" s="36">
        <v>335.52551199999999</v>
      </c>
      <c r="M22" s="36">
        <v>302.18411309999999</v>
      </c>
      <c r="N22" s="36">
        <v>614.39005520000001</v>
      </c>
      <c r="O22" s="36">
        <v>293.99304719999998</v>
      </c>
      <c r="P22" s="46"/>
      <c r="S22" s="45">
        <v>391.55589880000002</v>
      </c>
      <c r="T22" s="36">
        <v>856.61900000000003</v>
      </c>
      <c r="U22" s="36">
        <v>412.59710000000001</v>
      </c>
      <c r="V22" s="36">
        <v>737.04150000000004</v>
      </c>
      <c r="W22" s="46"/>
      <c r="X22" s="45">
        <v>902.77437529999997</v>
      </c>
      <c r="Y22" s="36">
        <v>658.21609999999998</v>
      </c>
      <c r="Z22" s="36">
        <v>604.77700000000004</v>
      </c>
      <c r="AA22" s="36">
        <v>391.33949999999999</v>
      </c>
      <c r="AB22" s="46"/>
      <c r="AC22" s="36">
        <v>481.55423469999999</v>
      </c>
      <c r="AD22" s="36">
        <v>676.35479999999995</v>
      </c>
      <c r="AE22" s="36">
        <v>406.41829999999999</v>
      </c>
      <c r="AF22" s="36">
        <v>601.03489999999999</v>
      </c>
      <c r="AG22" s="46"/>
      <c r="AJ22" s="45">
        <v>208.87370000000001</v>
      </c>
      <c r="AK22" s="36">
        <v>1130.365</v>
      </c>
      <c r="AL22" s="36">
        <v>336.92989999999998</v>
      </c>
      <c r="AM22" s="36">
        <v>723.81129999999996</v>
      </c>
      <c r="AN22" s="46"/>
      <c r="AO22" s="45">
        <v>641.79150000000004</v>
      </c>
      <c r="AP22" s="36">
        <v>363.93759999999997</v>
      </c>
      <c r="AQ22" s="36">
        <v>880.89049999999997</v>
      </c>
      <c r="AR22" s="36">
        <v>223.25470000000001</v>
      </c>
      <c r="AS22" s="46"/>
      <c r="AT22" s="36">
        <v>308.10809999999998</v>
      </c>
      <c r="AU22" s="36">
        <v>503.43439999999998</v>
      </c>
      <c r="AV22" s="36">
        <v>646.16669999999999</v>
      </c>
      <c r="AW22" s="36">
        <v>492.15870000000001</v>
      </c>
      <c r="AX22" s="46"/>
      <c r="BA22" s="45">
        <v>0.32390000000000002</v>
      </c>
      <c r="BB22" s="36">
        <v>0.33160000000000001</v>
      </c>
      <c r="BC22" s="36">
        <v>0.17960000000000001</v>
      </c>
      <c r="BD22" s="36">
        <v>2.3E-2</v>
      </c>
      <c r="BE22" s="46"/>
      <c r="BF22" s="45">
        <v>0.51039999999999996</v>
      </c>
      <c r="BG22" s="36">
        <v>0.56330000000000002</v>
      </c>
      <c r="BH22" s="36">
        <v>0.52980000000000005</v>
      </c>
      <c r="BI22" s="36">
        <v>0.47820000000000001</v>
      </c>
      <c r="BJ22" s="46"/>
      <c r="BK22" s="36">
        <v>0.2994</v>
      </c>
      <c r="BL22" s="36">
        <v>0.22750000000000001</v>
      </c>
      <c r="BM22" s="36">
        <v>0.14660000000000001</v>
      </c>
      <c r="BN22" s="36"/>
      <c r="BO22" s="46"/>
      <c r="BR22" s="45">
        <v>0.69269999999999998</v>
      </c>
      <c r="BS22" s="36">
        <v>0.8145</v>
      </c>
      <c r="BT22" s="36">
        <v>0.93030000000000002</v>
      </c>
      <c r="BU22" s="36">
        <v>0.99829999999999997</v>
      </c>
      <c r="BV22" s="46"/>
      <c r="BW22" s="45">
        <v>0.55510000000000004</v>
      </c>
      <c r="BX22" s="36">
        <v>5.6899999999999999E-2</v>
      </c>
      <c r="BY22" s="36">
        <v>0.28179999999999999</v>
      </c>
      <c r="BZ22" s="36">
        <v>0.1046</v>
      </c>
      <c r="CA22" s="46"/>
      <c r="CB22" s="36">
        <v>0.65539999999999998</v>
      </c>
      <c r="CC22" s="36">
        <v>0.99519999999999997</v>
      </c>
      <c r="CD22" s="36">
        <v>0.58140000000000003</v>
      </c>
      <c r="CE22" s="36">
        <v>0.99870000000000003</v>
      </c>
      <c r="CF22" s="46"/>
      <c r="CI22" s="45">
        <v>0.64890000000000003</v>
      </c>
      <c r="CJ22" s="36">
        <v>0.78549999999999998</v>
      </c>
      <c r="CK22" s="36">
        <v>0.51259999999999994</v>
      </c>
      <c r="CL22" s="36">
        <v>0.68420000000000003</v>
      </c>
      <c r="CM22" s="46"/>
      <c r="CN22" s="45">
        <v>0.71640000000000004</v>
      </c>
      <c r="CO22" s="36">
        <v>0.1203</v>
      </c>
      <c r="CP22" s="36">
        <v>0.70979999999999999</v>
      </c>
      <c r="CQ22" s="36">
        <v>0.1008</v>
      </c>
      <c r="CR22" s="46"/>
      <c r="CS22" s="45">
        <v>0.46810000000000002</v>
      </c>
      <c r="CT22" s="36">
        <v>0.39450000000000002</v>
      </c>
      <c r="CU22" s="36">
        <v>0.39800000000000002</v>
      </c>
      <c r="CV22" s="36">
        <v>0.128</v>
      </c>
      <c r="CW22" s="46"/>
    </row>
    <row r="23" spans="2:101" x14ac:dyDescent="0.25">
      <c r="B23" s="45">
        <v>423.71348440000003</v>
      </c>
      <c r="C23" s="36">
        <v>591.32981889999996</v>
      </c>
      <c r="D23" s="36">
        <v>472.46809050000002</v>
      </c>
      <c r="E23" s="36">
        <v>316.3803274</v>
      </c>
      <c r="F23" s="46"/>
      <c r="G23" s="45">
        <v>449.01879559999998</v>
      </c>
      <c r="H23" s="36">
        <v>405.49660419999998</v>
      </c>
      <c r="I23" s="36">
        <v>665.55073890000006</v>
      </c>
      <c r="J23" s="36">
        <v>147.93236619999999</v>
      </c>
      <c r="K23" s="46"/>
      <c r="L23" s="36">
        <v>329.62188120000002</v>
      </c>
      <c r="M23" s="36">
        <v>664.95679310000003</v>
      </c>
      <c r="N23" s="36">
        <v>459.23332920000001</v>
      </c>
      <c r="O23" s="36">
        <v>473.7513841</v>
      </c>
      <c r="P23" s="46"/>
      <c r="S23" s="45">
        <v>481.10331689999998</v>
      </c>
      <c r="T23" s="36">
        <v>771.74929999999995</v>
      </c>
      <c r="U23" s="36">
        <v>464.7586</v>
      </c>
      <c r="V23" s="36">
        <v>724.51679999999999</v>
      </c>
      <c r="W23" s="46"/>
      <c r="X23" s="45">
        <v>880.80748619999997</v>
      </c>
      <c r="Y23" s="36">
        <v>730.447</v>
      </c>
      <c r="Z23" s="36">
        <v>579.55650000000003</v>
      </c>
      <c r="AA23" s="36">
        <v>273.63529999999997</v>
      </c>
      <c r="AB23" s="46"/>
      <c r="AC23" s="36">
        <v>404.8110724</v>
      </c>
      <c r="AD23" s="36">
        <v>655.0027</v>
      </c>
      <c r="AE23" s="36">
        <v>426.9237</v>
      </c>
      <c r="AF23" s="36">
        <v>985.13049999999998</v>
      </c>
      <c r="AG23" s="46"/>
      <c r="AJ23" s="45">
        <v>360.01389999999998</v>
      </c>
      <c r="AK23" s="36">
        <v>664.31629999999996</v>
      </c>
      <c r="AL23" s="36">
        <v>430.54489999999998</v>
      </c>
      <c r="AM23" s="36">
        <v>701.57899999999995</v>
      </c>
      <c r="AN23" s="46"/>
      <c r="AO23" s="45">
        <v>581.48630000000003</v>
      </c>
      <c r="AP23" s="36">
        <v>1118.279</v>
      </c>
      <c r="AQ23" s="36">
        <v>1164.4590000000001</v>
      </c>
      <c r="AR23" s="36">
        <v>213.69759999999999</v>
      </c>
      <c r="AS23" s="46"/>
      <c r="AT23" s="36">
        <v>238.9778</v>
      </c>
      <c r="AU23" s="36">
        <v>493.5129</v>
      </c>
      <c r="AV23" s="36">
        <v>768.42909999999995</v>
      </c>
      <c r="AW23" s="36">
        <v>1584.231</v>
      </c>
      <c r="AX23" s="46"/>
      <c r="BA23" s="45">
        <v>0.2301</v>
      </c>
      <c r="BB23" s="36">
        <v>0.34029999999999999</v>
      </c>
      <c r="BC23" s="36">
        <v>0.13569999999999999</v>
      </c>
      <c r="BD23" s="36">
        <v>1.9E-2</v>
      </c>
      <c r="BE23" s="46"/>
      <c r="BF23" s="45">
        <v>0.2994</v>
      </c>
      <c r="BG23" s="36">
        <v>3.95E-2</v>
      </c>
      <c r="BH23" s="36">
        <v>8.5099999999999995E-2</v>
      </c>
      <c r="BI23" s="36">
        <v>0.4042</v>
      </c>
      <c r="BJ23" s="46"/>
      <c r="BK23" s="36">
        <v>0.30930000000000002</v>
      </c>
      <c r="BL23" s="36">
        <v>0.27060000000000001</v>
      </c>
      <c r="BM23" s="36">
        <v>3.78E-2</v>
      </c>
      <c r="BO23" s="46"/>
      <c r="BR23" s="45">
        <v>0.87549999999999994</v>
      </c>
      <c r="BS23" s="36">
        <v>0.86990000000000001</v>
      </c>
      <c r="BT23" s="36">
        <v>0.86399999999999999</v>
      </c>
      <c r="BU23" s="36">
        <v>0.99809999999999999</v>
      </c>
      <c r="BV23" s="46"/>
      <c r="BW23" s="45">
        <v>0.87139999999999995</v>
      </c>
      <c r="BX23" s="36">
        <v>0.79269999999999996</v>
      </c>
      <c r="BY23" s="36">
        <v>0.99929999999999997</v>
      </c>
      <c r="BZ23" s="36">
        <v>0.87539999999999996</v>
      </c>
      <c r="CA23" s="46"/>
      <c r="CB23" s="36">
        <v>0.94210000000000005</v>
      </c>
      <c r="CC23" s="36">
        <v>0.45250000000000001</v>
      </c>
      <c r="CD23" s="36">
        <v>0.99839999999999995</v>
      </c>
      <c r="CE23" s="36">
        <v>0.99870000000000003</v>
      </c>
      <c r="CF23" s="46"/>
      <c r="CI23" s="45">
        <v>0.52629999999999999</v>
      </c>
      <c r="CJ23" s="36">
        <v>0.63360000000000005</v>
      </c>
      <c r="CK23" s="36">
        <v>0.57879999999999998</v>
      </c>
      <c r="CL23" s="36">
        <v>0.66439999999999999</v>
      </c>
      <c r="CM23" s="46"/>
      <c r="CN23" s="45">
        <v>0.68820000000000003</v>
      </c>
      <c r="CO23" s="36">
        <v>0.87019999999999997</v>
      </c>
      <c r="CP23" s="36">
        <v>0.65390000000000004</v>
      </c>
      <c r="CQ23" s="36">
        <v>0.54979999999999996</v>
      </c>
      <c r="CR23" s="46"/>
      <c r="CS23" s="45">
        <v>0.72550000000000003</v>
      </c>
      <c r="CT23" s="36">
        <v>0.4864</v>
      </c>
      <c r="CU23" s="36">
        <v>0.67159999999999997</v>
      </c>
      <c r="CV23" s="36">
        <v>0.79900000000000004</v>
      </c>
      <c r="CW23" s="46"/>
    </row>
    <row r="24" spans="2:101" x14ac:dyDescent="0.25">
      <c r="B24" s="45">
        <v>233.85724569999999</v>
      </c>
      <c r="C24" s="36">
        <v>292.06252180000001</v>
      </c>
      <c r="D24" s="36">
        <v>274.39839119999999</v>
      </c>
      <c r="E24" s="36">
        <v>396.31430230000001</v>
      </c>
      <c r="F24" s="46"/>
      <c r="G24" s="45">
        <v>549.6739</v>
      </c>
      <c r="H24" s="36">
        <v>421.88837089999998</v>
      </c>
      <c r="I24" s="36">
        <v>466.36680669999998</v>
      </c>
      <c r="J24" s="36">
        <v>250.4935093</v>
      </c>
      <c r="K24" s="46"/>
      <c r="L24" s="36">
        <v>296.1111128</v>
      </c>
      <c r="M24" s="36">
        <v>669.41290419999996</v>
      </c>
      <c r="N24" s="36">
        <v>528.76194829999997</v>
      </c>
      <c r="O24" s="36">
        <v>495.1529721</v>
      </c>
      <c r="P24" s="46"/>
      <c r="S24" s="45">
        <v>491.47191249999997</v>
      </c>
      <c r="T24" s="36">
        <v>833.17579999999998</v>
      </c>
      <c r="U24" s="36">
        <v>588.16330000000005</v>
      </c>
      <c r="V24" s="36">
        <v>736.077</v>
      </c>
      <c r="W24" s="46"/>
      <c r="X24" s="45">
        <v>901.22214140000006</v>
      </c>
      <c r="Y24" s="36">
        <v>653.7636</v>
      </c>
      <c r="Z24" s="36">
        <v>650.2287</v>
      </c>
      <c r="AA24" s="36">
        <v>626.4701</v>
      </c>
      <c r="AB24" s="46"/>
      <c r="AC24" s="36">
        <v>318.29276329999999</v>
      </c>
      <c r="AD24" s="36">
        <v>628.76909999999998</v>
      </c>
      <c r="AE24" s="36">
        <v>466.0693</v>
      </c>
      <c r="AF24" s="36">
        <v>1851.527</v>
      </c>
      <c r="AG24" s="46"/>
      <c r="AJ24" s="45">
        <v>207.43450000000001</v>
      </c>
      <c r="AK24" s="36">
        <v>1159.367</v>
      </c>
      <c r="AL24" s="36">
        <v>449.11829999999998</v>
      </c>
      <c r="AM24" s="36">
        <v>923.23329999999999</v>
      </c>
      <c r="AN24" s="46"/>
      <c r="AO24" s="45">
        <v>493.02879999999999</v>
      </c>
      <c r="AP24" s="36">
        <v>866.50639999999999</v>
      </c>
      <c r="AQ24" s="36">
        <v>1137.472</v>
      </c>
      <c r="AR24" s="36">
        <v>722.58910000000003</v>
      </c>
      <c r="AS24" s="46"/>
      <c r="AT24" s="36">
        <v>231.09229999999999</v>
      </c>
      <c r="AU24" s="36">
        <v>441.95150000000001</v>
      </c>
      <c r="AV24" s="36">
        <v>675.63059999999996</v>
      </c>
      <c r="AW24" s="36">
        <v>1522.4949999999999</v>
      </c>
      <c r="AX24" s="46"/>
      <c r="BA24" s="45">
        <v>0.17180000000000001</v>
      </c>
      <c r="BB24" s="36">
        <v>8.3199999999999996E-2</v>
      </c>
      <c r="BC24" s="36">
        <v>0.1358</v>
      </c>
      <c r="BD24" s="36">
        <v>9.0200000000000002E-2</v>
      </c>
      <c r="BE24" s="46"/>
      <c r="BF24" s="45">
        <v>0.39240000000000003</v>
      </c>
      <c r="BG24" s="36">
        <v>0.25990000000000002</v>
      </c>
      <c r="BH24" s="36"/>
      <c r="BI24" s="36">
        <v>0.44779999999999998</v>
      </c>
      <c r="BJ24" s="46"/>
      <c r="BK24" s="36">
        <v>0.30690000000000001</v>
      </c>
      <c r="BL24" s="36">
        <v>9.4000000000000004E-3</v>
      </c>
      <c r="BM24" s="36">
        <v>6.1499999999999999E-2</v>
      </c>
      <c r="BN24" s="36"/>
      <c r="BO24" s="46"/>
      <c r="BR24" s="45">
        <v>0.92</v>
      </c>
      <c r="BS24" s="36">
        <v>1</v>
      </c>
      <c r="BT24" s="36">
        <v>0.99519999999999997</v>
      </c>
      <c r="BU24" s="36">
        <v>0.99370000000000003</v>
      </c>
      <c r="BV24" s="46"/>
      <c r="BW24" s="45">
        <v>0.63519999999999999</v>
      </c>
      <c r="BX24" s="36">
        <v>0.86829999999999996</v>
      </c>
      <c r="BY24" s="36">
        <v>0.99870000000000003</v>
      </c>
      <c r="BZ24" s="36">
        <v>0.95069999999999999</v>
      </c>
      <c r="CA24" s="46"/>
      <c r="CB24" s="36">
        <v>0.7056</v>
      </c>
      <c r="CC24" s="36">
        <v>0.17580000000000001</v>
      </c>
      <c r="CD24" s="36">
        <v>0.98109999999999997</v>
      </c>
      <c r="CE24" s="36">
        <v>0.99870000000000003</v>
      </c>
      <c r="CF24" s="46"/>
      <c r="CI24" s="45">
        <v>0.68869999999999998</v>
      </c>
      <c r="CJ24" s="36">
        <v>0.93400000000000005</v>
      </c>
      <c r="CK24" s="36">
        <v>0.61439999999999995</v>
      </c>
      <c r="CL24" s="36">
        <v>0.87180000000000002</v>
      </c>
      <c r="CM24" s="46"/>
      <c r="CN24" s="45">
        <v>0.7208</v>
      </c>
      <c r="CO24" s="36">
        <v>0.63749999999999996</v>
      </c>
      <c r="CP24" s="36">
        <v>0.88380000000000003</v>
      </c>
      <c r="CQ24" s="36">
        <v>0.69679999999999997</v>
      </c>
      <c r="CR24" s="46"/>
      <c r="CS24" s="45">
        <v>0.51270000000000004</v>
      </c>
      <c r="CT24" s="36">
        <v>0.3271</v>
      </c>
      <c r="CU24" s="36">
        <v>0.33850000000000002</v>
      </c>
      <c r="CV24" s="36">
        <v>0.63580000000000003</v>
      </c>
      <c r="CW24" s="46"/>
    </row>
    <row r="25" spans="2:101" x14ac:dyDescent="0.25">
      <c r="B25" s="45">
        <v>266.74548779999998</v>
      </c>
      <c r="C25" s="36">
        <v>1185.8303229999999</v>
      </c>
      <c r="D25" s="36">
        <v>213.028796</v>
      </c>
      <c r="E25" s="36">
        <v>381.10792759999998</v>
      </c>
      <c r="F25" s="46"/>
      <c r="G25" s="45">
        <v>437.42119639999999</v>
      </c>
      <c r="H25" s="36">
        <v>377.12315130000002</v>
      </c>
      <c r="I25" s="36">
        <v>699.34441790000005</v>
      </c>
      <c r="J25" s="36">
        <v>229.81916319999999</v>
      </c>
      <c r="K25" s="46"/>
      <c r="L25" s="36">
        <v>377.50136470000001</v>
      </c>
      <c r="M25" s="36">
        <v>279.39311199999997</v>
      </c>
      <c r="N25" s="36">
        <v>722.79864259999999</v>
      </c>
      <c r="O25" s="36">
        <v>615.23149090000004</v>
      </c>
      <c r="P25" s="46"/>
      <c r="S25" s="45">
        <v>323.57740530000001</v>
      </c>
      <c r="T25" s="36">
        <v>931.42660000000001</v>
      </c>
      <c r="U25" s="36">
        <v>334.53640000000001</v>
      </c>
      <c r="V25" s="36">
        <v>639.07759999999996</v>
      </c>
      <c r="W25" s="46"/>
      <c r="X25" s="45">
        <v>841.57235089999995</v>
      </c>
      <c r="Y25" s="36">
        <v>724.60130000000004</v>
      </c>
      <c r="Z25" s="36">
        <v>660.26340000000005</v>
      </c>
      <c r="AA25" s="36">
        <v>506.37459999999999</v>
      </c>
      <c r="AB25" s="46"/>
      <c r="AC25" s="36">
        <v>375.08504119999998</v>
      </c>
      <c r="AD25" s="36">
        <v>406.61750000000001</v>
      </c>
      <c r="AE25" s="36">
        <v>506.7808</v>
      </c>
      <c r="AF25" s="36">
        <v>1175.4949999999999</v>
      </c>
      <c r="AG25" s="46"/>
      <c r="AJ25" s="45">
        <v>275.59399999999999</v>
      </c>
      <c r="AK25" s="36">
        <v>1029.69</v>
      </c>
      <c r="AL25" s="36">
        <v>273.3304</v>
      </c>
      <c r="AM25" s="36">
        <v>778.43979999999999</v>
      </c>
      <c r="AN25" s="46"/>
      <c r="AO25" s="45">
        <v>600.79819999999995</v>
      </c>
      <c r="AP25" s="36">
        <v>1026.3440000000001</v>
      </c>
      <c r="AQ25" s="36">
        <v>959.41570000000002</v>
      </c>
      <c r="AR25" s="36">
        <v>289.84219999999999</v>
      </c>
      <c r="AS25" s="46"/>
      <c r="AT25" s="36">
        <v>200.483</v>
      </c>
      <c r="AU25" s="36">
        <v>409.4846</v>
      </c>
      <c r="AV25" s="36">
        <v>924.38009999999997</v>
      </c>
      <c r="AW25" s="36">
        <v>1456.2180000000001</v>
      </c>
      <c r="AX25" s="46"/>
      <c r="BA25" s="45">
        <v>0.18890000000000001</v>
      </c>
      <c r="BB25" s="36">
        <v>0.41770000000000002</v>
      </c>
      <c r="BC25" s="36">
        <v>6.6100000000000006E-2</v>
      </c>
      <c r="BD25" s="36">
        <v>1.77E-2</v>
      </c>
      <c r="BE25" s="46"/>
      <c r="BF25" s="45">
        <v>0.22819999999999999</v>
      </c>
      <c r="BG25" s="36">
        <v>0.27310000000000001</v>
      </c>
      <c r="BI25" s="36">
        <v>0.40029999999999999</v>
      </c>
      <c r="BJ25" s="46"/>
      <c r="BK25" s="36">
        <v>0.183</v>
      </c>
      <c r="BL25" s="36">
        <v>3.0099999999999998E-2</v>
      </c>
      <c r="BM25" s="36">
        <v>0.18579999999999999</v>
      </c>
      <c r="BO25" s="46"/>
      <c r="BR25" s="45">
        <v>0.97070000000000001</v>
      </c>
      <c r="BS25" s="36">
        <v>0.37569999999999998</v>
      </c>
      <c r="BT25" s="36">
        <v>0.99519999999999997</v>
      </c>
      <c r="BU25" s="36">
        <v>0.99839999999999995</v>
      </c>
      <c r="BV25" s="46"/>
      <c r="BW25" s="45">
        <v>0.87760000000000005</v>
      </c>
      <c r="BX25" s="36">
        <v>0.97450000000000003</v>
      </c>
      <c r="BY25" s="36">
        <v>0.98980000000000001</v>
      </c>
      <c r="BZ25" s="36">
        <v>0.34799999999999998</v>
      </c>
      <c r="CA25" s="46"/>
      <c r="CB25" s="36">
        <v>0.81110000000000004</v>
      </c>
      <c r="CC25" s="36">
        <v>0.99980000000000002</v>
      </c>
      <c r="CD25" s="36">
        <v>0.86460000000000004</v>
      </c>
      <c r="CE25" s="36">
        <v>0.99919999999999998</v>
      </c>
      <c r="CF25" s="46"/>
      <c r="CI25" s="45">
        <v>0.76119999999999999</v>
      </c>
      <c r="CJ25" s="36">
        <v>0.56200000000000006</v>
      </c>
      <c r="CK25" s="36">
        <v>0.57779999999999998</v>
      </c>
      <c r="CL25" s="36">
        <v>0.89939999999999998</v>
      </c>
      <c r="CM25" s="46"/>
      <c r="CN25" s="45">
        <v>0.65110000000000001</v>
      </c>
      <c r="CO25" s="36">
        <v>0.75700000000000001</v>
      </c>
      <c r="CP25" s="36">
        <v>0.73599999999999999</v>
      </c>
      <c r="CQ25" s="36">
        <v>0.1608</v>
      </c>
      <c r="CR25" s="46"/>
      <c r="CS25" s="45">
        <v>0.50249999999999995</v>
      </c>
      <c r="CT25" s="36">
        <v>0.43690000000000001</v>
      </c>
      <c r="CU25" s="36">
        <v>0.6905</v>
      </c>
      <c r="CV25" s="36">
        <v>0.59119999999999995</v>
      </c>
      <c r="CW25" s="46"/>
    </row>
    <row r="26" spans="2:101" x14ac:dyDescent="0.25">
      <c r="B26" s="45">
        <v>352.63228290000001</v>
      </c>
      <c r="C26" s="36">
        <v>412.44371489999997</v>
      </c>
      <c r="D26" s="36">
        <v>351.71724979999999</v>
      </c>
      <c r="E26" s="36">
        <v>306.04561269999999</v>
      </c>
      <c r="F26" s="46"/>
      <c r="G26" s="45">
        <v>2173.9631800000002</v>
      </c>
      <c r="H26" s="36">
        <v>708.59252000000004</v>
      </c>
      <c r="I26" s="36">
        <v>596.60249590000001</v>
      </c>
      <c r="J26" s="36">
        <v>179.66131709999999</v>
      </c>
      <c r="K26" s="46"/>
      <c r="L26" s="36">
        <v>380.07026309999998</v>
      </c>
      <c r="M26" s="36">
        <v>353.92096770000001</v>
      </c>
      <c r="N26" s="36">
        <v>529.72973460000003</v>
      </c>
      <c r="O26" s="36">
        <v>445.590799</v>
      </c>
      <c r="P26" s="46"/>
      <c r="S26" s="45">
        <v>632.0629702</v>
      </c>
      <c r="T26" s="36">
        <v>889.08929999999998</v>
      </c>
      <c r="U26" s="36">
        <v>467.6936</v>
      </c>
      <c r="V26" s="36">
        <v>637.42510000000004</v>
      </c>
      <c r="W26" s="46"/>
      <c r="X26" s="45">
        <v>811.01752629999999</v>
      </c>
      <c r="Y26" s="36">
        <v>505.5575</v>
      </c>
      <c r="Z26" s="36">
        <v>820.95299999999997</v>
      </c>
      <c r="AA26" s="36">
        <v>469.34059999999999</v>
      </c>
      <c r="AB26" s="46"/>
      <c r="AC26" s="36">
        <v>400.28928539999998</v>
      </c>
      <c r="AD26" s="36">
        <v>773.46820000000002</v>
      </c>
      <c r="AE26" s="36">
        <v>308.4128</v>
      </c>
      <c r="AF26" s="36">
        <v>1154.9649999999999</v>
      </c>
      <c r="AG26" s="46"/>
      <c r="AJ26" s="45">
        <v>356.32319999999999</v>
      </c>
      <c r="AK26" s="36">
        <v>1067.422</v>
      </c>
      <c r="AL26" s="36">
        <v>446.58940000000001</v>
      </c>
      <c r="AM26" s="36">
        <v>567.27359999999999</v>
      </c>
      <c r="AN26" s="46"/>
      <c r="AO26" s="45">
        <v>576.923</v>
      </c>
      <c r="AP26" s="36">
        <v>536.18309999999997</v>
      </c>
      <c r="AQ26" s="36">
        <v>1368.711</v>
      </c>
      <c r="AR26" s="36">
        <v>244.71340000000001</v>
      </c>
      <c r="AS26" s="46"/>
      <c r="AT26" s="36">
        <v>197.52959999999999</v>
      </c>
      <c r="AU26" s="36">
        <v>874.25070000000005</v>
      </c>
      <c r="AV26" s="36">
        <v>555.78390000000002</v>
      </c>
      <c r="AW26" s="36">
        <v>1285.68</v>
      </c>
      <c r="AX26" s="46"/>
      <c r="BA26" s="45">
        <v>0.21199999999999999</v>
      </c>
      <c r="BB26" s="36">
        <v>0.15720000000000001</v>
      </c>
      <c r="BC26" s="36">
        <v>0.1119</v>
      </c>
      <c r="BD26" s="36">
        <v>1.6E-2</v>
      </c>
      <c r="BE26" s="46"/>
      <c r="BF26" s="45">
        <v>0.55989999999999995</v>
      </c>
      <c r="BG26" s="36">
        <v>0.38750000000000001</v>
      </c>
      <c r="BH26" s="36"/>
      <c r="BI26" s="36">
        <v>0.41170000000000001</v>
      </c>
      <c r="BJ26" s="46"/>
      <c r="BK26" s="36">
        <v>0.3251</v>
      </c>
      <c r="BL26" s="36">
        <v>0.1096</v>
      </c>
      <c r="BM26" s="36">
        <v>8.9200000000000002E-2</v>
      </c>
      <c r="BO26" s="46"/>
      <c r="BR26" s="45">
        <v>0.94369999999999998</v>
      </c>
      <c r="BS26" s="36">
        <v>0.99709999999999999</v>
      </c>
      <c r="BT26" s="36">
        <v>0.97819999999999996</v>
      </c>
      <c r="BU26" s="36">
        <v>0.99890000000000001</v>
      </c>
      <c r="BV26" s="46"/>
      <c r="BW26" s="45">
        <v>0.4027</v>
      </c>
      <c r="BX26" s="36">
        <v>0.1144</v>
      </c>
      <c r="BY26" s="36">
        <v>0.99870000000000003</v>
      </c>
      <c r="BZ26" s="36">
        <v>0.58299999999999996</v>
      </c>
      <c r="CA26" s="46"/>
      <c r="CB26" s="36">
        <v>0.39029999999999998</v>
      </c>
      <c r="CC26" s="36">
        <v>0.99870000000000003</v>
      </c>
      <c r="CD26" s="36">
        <v>0.7631</v>
      </c>
      <c r="CE26" s="36">
        <v>0.99960000000000004</v>
      </c>
      <c r="CF26" s="46"/>
      <c r="CI26" s="45">
        <v>0.60250000000000004</v>
      </c>
      <c r="CJ26" s="36">
        <v>0.8165</v>
      </c>
      <c r="CK26" s="36">
        <v>0.70209999999999995</v>
      </c>
      <c r="CL26" s="36">
        <v>0.629</v>
      </c>
      <c r="CM26" s="46"/>
      <c r="CN26" s="45">
        <v>0.74470000000000003</v>
      </c>
      <c r="CO26" s="36">
        <v>0.17519999999999999</v>
      </c>
      <c r="CP26" s="36">
        <v>0.67569999999999997</v>
      </c>
      <c r="CQ26" s="36">
        <v>0.20019999999999999</v>
      </c>
      <c r="CR26" s="46"/>
      <c r="CS26" s="45">
        <v>0.34889999999999999</v>
      </c>
      <c r="CT26" s="36">
        <v>0.49919999999999998</v>
      </c>
      <c r="CU26" s="36">
        <v>0.33560000000000001</v>
      </c>
      <c r="CV26" s="36">
        <v>0.57230000000000003</v>
      </c>
      <c r="CW26" s="46"/>
    </row>
    <row r="27" spans="2:101" x14ac:dyDescent="0.25">
      <c r="B27" s="45">
        <v>357.28352530000001</v>
      </c>
      <c r="C27" s="36">
        <v>823.02551400000004</v>
      </c>
      <c r="D27" s="36">
        <v>510.45881370000001</v>
      </c>
      <c r="E27" s="36">
        <v>221.6404095</v>
      </c>
      <c r="F27" s="46"/>
      <c r="G27" s="45">
        <v>1047.430703</v>
      </c>
      <c r="H27" s="36">
        <v>526.48184909999998</v>
      </c>
      <c r="I27" s="36">
        <v>647.12638930000003</v>
      </c>
      <c r="J27" s="36">
        <v>191.5443085</v>
      </c>
      <c r="K27" s="46"/>
      <c r="L27" s="36">
        <v>959.01598130000002</v>
      </c>
      <c r="M27" s="36">
        <v>571.14839159999997</v>
      </c>
      <c r="N27" s="36">
        <v>476.56844160000003</v>
      </c>
      <c r="O27" s="36">
        <v>249.8520657</v>
      </c>
      <c r="P27" s="46"/>
      <c r="S27" s="45">
        <v>538.70171860000005</v>
      </c>
      <c r="T27" s="36">
        <v>635.83950000000004</v>
      </c>
      <c r="U27" s="36">
        <v>477.76929999999999</v>
      </c>
      <c r="V27" s="36">
        <v>454.54309999999998</v>
      </c>
      <c r="W27" s="46"/>
      <c r="X27" s="45">
        <v>1163.786732</v>
      </c>
      <c r="Y27" s="36">
        <v>587.17999999999995</v>
      </c>
      <c r="Z27" s="36">
        <v>720.21190000000001</v>
      </c>
      <c r="AA27" s="36">
        <v>520.35130000000004</v>
      </c>
      <c r="AB27" s="46"/>
      <c r="AC27" s="36">
        <v>515.59812880000004</v>
      </c>
      <c r="AD27" s="36">
        <v>600.47360000000003</v>
      </c>
      <c r="AE27" s="36">
        <v>458.69</v>
      </c>
      <c r="AF27" s="36">
        <v>532.73829999999998</v>
      </c>
      <c r="AG27" s="46"/>
      <c r="AJ27" s="45">
        <v>359.91199999999998</v>
      </c>
      <c r="AK27" s="36">
        <v>741.37890000000004</v>
      </c>
      <c r="AL27" s="36">
        <v>546.82280000000003</v>
      </c>
      <c r="AM27" s="36">
        <v>451.03899999999999</v>
      </c>
      <c r="AN27" s="46"/>
      <c r="AO27" s="45">
        <v>839.6232</v>
      </c>
      <c r="AP27" s="36">
        <v>792.64080000000001</v>
      </c>
      <c r="AQ27" s="36">
        <v>809.91179999999997</v>
      </c>
      <c r="AR27" s="36">
        <v>251.26740000000001</v>
      </c>
      <c r="AS27" s="46"/>
      <c r="AT27" s="36">
        <v>283.68959999999998</v>
      </c>
      <c r="AU27" s="36">
        <v>557.94839999999999</v>
      </c>
      <c r="AV27" s="36">
        <v>806.09069999999997</v>
      </c>
      <c r="AW27" s="36">
        <v>573.19060000000002</v>
      </c>
      <c r="AX27" s="46"/>
      <c r="BA27" s="45">
        <v>0.28439999999999999</v>
      </c>
      <c r="BB27" s="36">
        <v>0.25740000000000002</v>
      </c>
      <c r="BC27" s="36">
        <v>0.29249999999999998</v>
      </c>
      <c r="BD27" s="36">
        <v>4.36E-2</v>
      </c>
      <c r="BE27" s="46"/>
      <c r="BF27" s="45">
        <v>0.55620000000000003</v>
      </c>
      <c r="BG27" s="36">
        <v>0.29709999999999998</v>
      </c>
      <c r="BI27" s="36">
        <v>0.4335</v>
      </c>
      <c r="BJ27" s="46"/>
      <c r="BK27" s="36">
        <v>0.3569</v>
      </c>
      <c r="BL27" s="36">
        <v>2.5899999999999999E-2</v>
      </c>
      <c r="BM27" s="36">
        <v>3.39E-2</v>
      </c>
      <c r="BN27" s="36"/>
      <c r="BO27" s="46"/>
      <c r="BR27" s="45">
        <v>0.86850000000000005</v>
      </c>
      <c r="BS27" s="36">
        <v>0.54469999999999996</v>
      </c>
      <c r="BT27" s="36">
        <v>0.77859999999999996</v>
      </c>
      <c r="BU27" s="36">
        <v>0.99690000000000001</v>
      </c>
      <c r="BV27" s="46"/>
      <c r="BW27" s="45">
        <v>0.54779999999999995</v>
      </c>
      <c r="BX27" s="36">
        <v>0.60960000000000003</v>
      </c>
      <c r="BY27" s="36">
        <v>0.9839</v>
      </c>
      <c r="BZ27" s="36">
        <v>0.40460000000000002</v>
      </c>
      <c r="CA27" s="46"/>
      <c r="CB27" s="36">
        <v>0.52649999999999997</v>
      </c>
      <c r="CC27" s="36">
        <v>0.36780000000000002</v>
      </c>
      <c r="CD27" s="36">
        <v>0.99680000000000002</v>
      </c>
      <c r="CE27" s="36">
        <v>0.99870000000000003</v>
      </c>
      <c r="CF27" s="46"/>
      <c r="CI27" s="45">
        <v>0.65</v>
      </c>
      <c r="CJ27" s="36">
        <v>0.74119999999999997</v>
      </c>
      <c r="CK27" s="36">
        <v>0.73980000000000001</v>
      </c>
      <c r="CL27" s="36">
        <v>0.64890000000000003</v>
      </c>
      <c r="CM27" s="46"/>
      <c r="CN27" s="45">
        <v>0.74960000000000004</v>
      </c>
      <c r="CO27" s="36">
        <v>0.6</v>
      </c>
      <c r="CP27" s="36">
        <v>0.51439999999999997</v>
      </c>
      <c r="CQ27" s="36">
        <v>0.20710000000000001</v>
      </c>
      <c r="CR27" s="46"/>
      <c r="CS27" s="45">
        <v>0.45579999999999998</v>
      </c>
      <c r="CT27" s="36">
        <v>0.2273</v>
      </c>
      <c r="CU27" s="36">
        <v>0.70840000000000003</v>
      </c>
      <c r="CV27" s="36">
        <v>0.70089999999999997</v>
      </c>
      <c r="CW27" s="46"/>
    </row>
    <row r="28" spans="2:101" x14ac:dyDescent="0.25">
      <c r="B28" s="45">
        <v>360.7763875</v>
      </c>
      <c r="C28" s="36">
        <v>968.97180760000003</v>
      </c>
      <c r="D28" s="36">
        <v>235.4005047</v>
      </c>
      <c r="E28" s="36">
        <v>321.11421999999999</v>
      </c>
      <c r="F28" s="46"/>
      <c r="G28" s="45">
        <v>613.24419120000005</v>
      </c>
      <c r="H28" s="36">
        <v>235.8387477</v>
      </c>
      <c r="I28" s="36">
        <v>1540.7911730000001</v>
      </c>
      <c r="J28" s="36">
        <v>202.3014459</v>
      </c>
      <c r="K28" s="46"/>
      <c r="L28" s="36">
        <v>569.94712779999998</v>
      </c>
      <c r="M28" s="36">
        <v>438.071709</v>
      </c>
      <c r="N28" s="36">
        <v>972.67931190000002</v>
      </c>
      <c r="O28" s="36">
        <v>285.68429300000003</v>
      </c>
      <c r="P28" s="46"/>
      <c r="S28" s="45">
        <v>615.29383280000002</v>
      </c>
      <c r="T28" s="36">
        <v>926.43190000000004</v>
      </c>
      <c r="U28" s="36">
        <v>408.57459999999998</v>
      </c>
      <c r="V28" s="36">
        <v>644.29129999999998</v>
      </c>
      <c r="W28" s="46"/>
      <c r="X28" s="45">
        <v>991.6818528</v>
      </c>
      <c r="Y28" s="36">
        <v>635.69629999999995</v>
      </c>
      <c r="Z28" s="36">
        <v>760.47839999999997</v>
      </c>
      <c r="AA28" s="36">
        <v>506.23430000000002</v>
      </c>
      <c r="AB28" s="46"/>
      <c r="AC28" s="36">
        <v>459.50173389999998</v>
      </c>
      <c r="AD28" s="36">
        <v>710.10029999999995</v>
      </c>
      <c r="AE28" s="36">
        <v>416.65019999999998</v>
      </c>
      <c r="AF28" s="36">
        <v>720.96230000000003</v>
      </c>
      <c r="AG28" s="46"/>
      <c r="AJ28" s="45">
        <v>359.9932</v>
      </c>
      <c r="AK28" s="36">
        <v>1204.885</v>
      </c>
      <c r="AL28" s="36">
        <v>384.94479999999999</v>
      </c>
      <c r="AM28" s="36">
        <v>473.22120000000001</v>
      </c>
      <c r="AN28" s="46"/>
      <c r="AO28" s="45">
        <v>879.41800000000001</v>
      </c>
      <c r="AP28" s="36">
        <v>564.59709999999995</v>
      </c>
      <c r="AQ28" s="36">
        <v>1270.1769999999999</v>
      </c>
      <c r="AR28" s="36">
        <v>312.24509999999998</v>
      </c>
      <c r="AS28" s="46"/>
      <c r="AT28" s="36">
        <v>309.14780000000002</v>
      </c>
      <c r="AU28" s="36">
        <v>1075.039</v>
      </c>
      <c r="AV28" s="36">
        <v>930.2319</v>
      </c>
      <c r="AW28" s="36">
        <v>702.25599999999997</v>
      </c>
      <c r="AX28" s="46"/>
      <c r="BA28" s="45">
        <v>0.25990000000000002</v>
      </c>
      <c r="BB28" s="36">
        <v>0.34399999999999997</v>
      </c>
      <c r="BC28" s="36">
        <v>6.9599999999999995E-2</v>
      </c>
      <c r="BD28" s="36">
        <v>3.6299999999999999E-2</v>
      </c>
      <c r="BE28" s="46"/>
      <c r="BF28" s="45">
        <v>0.42609999999999998</v>
      </c>
      <c r="BG28" s="36">
        <v>5.57E-2</v>
      </c>
      <c r="BI28" s="36">
        <v>0.39589999999999997</v>
      </c>
      <c r="BJ28" s="46"/>
      <c r="BK28" s="36">
        <v>0.3523</v>
      </c>
      <c r="BL28" s="36">
        <v>0.14499999999999999</v>
      </c>
      <c r="BM28" s="36">
        <v>0.26479999999999998</v>
      </c>
      <c r="BN28" s="36"/>
      <c r="BO28" s="46"/>
      <c r="BR28" s="45">
        <v>0.84919999999999995</v>
      </c>
      <c r="BS28" s="36">
        <v>0.68979999999999997</v>
      </c>
      <c r="BT28" s="36">
        <v>0.99519999999999997</v>
      </c>
      <c r="BU28" s="36">
        <v>0.96860000000000002</v>
      </c>
      <c r="BV28" s="46"/>
      <c r="BW28" s="45">
        <v>0.86680000000000001</v>
      </c>
      <c r="BX28" s="36">
        <v>0.99260000000000004</v>
      </c>
      <c r="BY28" s="36">
        <v>0.41110000000000002</v>
      </c>
      <c r="BZ28" s="36">
        <v>0.49459999999999998</v>
      </c>
      <c r="CA28" s="46"/>
      <c r="CB28" s="36">
        <v>0.3276</v>
      </c>
      <c r="CC28" s="36">
        <v>0.99670000000000003</v>
      </c>
      <c r="CD28" s="36">
        <v>0.38350000000000001</v>
      </c>
      <c r="CE28" s="36">
        <v>0.99870000000000003</v>
      </c>
      <c r="CF28" s="46"/>
      <c r="CI28" s="45">
        <v>0.59389999999999998</v>
      </c>
      <c r="CJ28" s="36">
        <v>0.82310000000000005</v>
      </c>
      <c r="CK28" s="36">
        <v>0.65159999999999996</v>
      </c>
      <c r="CL28" s="36">
        <v>0.65139999999999998</v>
      </c>
      <c r="CM28" s="46"/>
      <c r="CN28" s="45">
        <v>0.82179999999999997</v>
      </c>
      <c r="CO28" s="36">
        <v>0.52429999999999999</v>
      </c>
      <c r="CP28" s="36">
        <v>0.30280000000000001</v>
      </c>
      <c r="CQ28" s="36">
        <v>0.23630000000000001</v>
      </c>
      <c r="CR28" s="46"/>
      <c r="CS28" s="45">
        <v>0.73360000000000003</v>
      </c>
      <c r="CT28" s="36">
        <v>0.72260000000000002</v>
      </c>
      <c r="CU28" s="36">
        <v>0.65369999999999995</v>
      </c>
      <c r="CV28" s="36">
        <v>0.42280000000000001</v>
      </c>
      <c r="CW28" s="46"/>
    </row>
    <row r="29" spans="2:101" x14ac:dyDescent="0.25">
      <c r="B29" s="45">
        <v>342.85723150000001</v>
      </c>
      <c r="C29" s="36">
        <v>540.02778760000001</v>
      </c>
      <c r="D29" s="36">
        <v>404.14223920000001</v>
      </c>
      <c r="E29" s="36">
        <v>234.38518010000001</v>
      </c>
      <c r="F29" s="46"/>
      <c r="G29" s="45">
        <v>1270.6547909999999</v>
      </c>
      <c r="H29" s="36">
        <v>782.33873630000005</v>
      </c>
      <c r="I29" s="36">
        <v>958.63133070000003</v>
      </c>
      <c r="J29" s="36">
        <v>210.73879339999999</v>
      </c>
      <c r="K29" s="46"/>
      <c r="L29" s="36">
        <v>269.68010520000001</v>
      </c>
      <c r="M29" s="36">
        <v>538.2028249</v>
      </c>
      <c r="N29" s="36">
        <v>580.02835879999998</v>
      </c>
      <c r="O29" s="36">
        <v>1098.873135</v>
      </c>
      <c r="P29" s="46"/>
      <c r="S29" s="45">
        <v>592.74215839999999</v>
      </c>
      <c r="T29" s="36">
        <v>681.0308</v>
      </c>
      <c r="U29" s="36">
        <v>443.86450000000002</v>
      </c>
      <c r="V29" s="36">
        <v>531.74540000000002</v>
      </c>
      <c r="W29" s="46"/>
      <c r="X29" s="45">
        <v>1202.2346030000001</v>
      </c>
      <c r="Y29" s="36">
        <v>556.60299999999995</v>
      </c>
      <c r="Z29" s="36">
        <v>697.54549999999995</v>
      </c>
      <c r="AA29" s="36">
        <v>441.50670000000002</v>
      </c>
      <c r="AB29" s="46"/>
      <c r="AC29" s="36">
        <v>503.15773410000003</v>
      </c>
      <c r="AD29" s="36">
        <v>581.45209999999997</v>
      </c>
      <c r="AE29" s="36">
        <v>477.57619999999997</v>
      </c>
      <c r="AF29" s="36">
        <v>889.73770000000002</v>
      </c>
      <c r="AG29" s="46"/>
      <c r="AJ29" s="45">
        <v>270.52749999999997</v>
      </c>
      <c r="AK29" s="36">
        <v>683.80470000000003</v>
      </c>
      <c r="AL29" s="36">
        <v>376.3451</v>
      </c>
      <c r="AM29" s="36">
        <v>465.63819999999998</v>
      </c>
      <c r="AN29" s="46"/>
      <c r="AO29" s="45">
        <v>689.25030000000004</v>
      </c>
      <c r="AP29" s="36">
        <v>421.77890000000002</v>
      </c>
      <c r="AQ29" s="36">
        <v>1058.2860000000001</v>
      </c>
      <c r="AR29" s="36">
        <v>273.01600000000002</v>
      </c>
      <c r="AS29" s="46"/>
      <c r="AT29" s="36">
        <v>225.00579999999999</v>
      </c>
      <c r="AU29" s="36">
        <v>511.4692</v>
      </c>
      <c r="AV29" s="36">
        <v>787.31010000000003</v>
      </c>
      <c r="AW29" s="36">
        <v>784.25049999999999</v>
      </c>
      <c r="AX29" s="46"/>
      <c r="BA29" s="45">
        <v>0.2331</v>
      </c>
      <c r="BB29" s="36">
        <v>0.1817</v>
      </c>
      <c r="BC29" s="36">
        <v>0.2301</v>
      </c>
      <c r="BD29" s="36">
        <v>3.6200000000000003E-2</v>
      </c>
      <c r="BE29" s="46"/>
      <c r="BF29" s="45">
        <v>0.57289999999999996</v>
      </c>
      <c r="BG29" s="36">
        <v>0.3664</v>
      </c>
      <c r="BI29" s="36">
        <v>0.48259999999999997</v>
      </c>
      <c r="BJ29" s="46"/>
      <c r="BK29" s="36">
        <v>0.35930000000000001</v>
      </c>
      <c r="BL29" s="36">
        <v>1.03E-2</v>
      </c>
      <c r="BM29" s="36">
        <v>0.10639999999999999</v>
      </c>
      <c r="BO29" s="46"/>
      <c r="BR29" s="45">
        <v>0.68500000000000005</v>
      </c>
      <c r="BS29" s="36">
        <v>0.83779999999999999</v>
      </c>
      <c r="BT29" s="36">
        <v>0.76639999999999997</v>
      </c>
      <c r="BU29" s="36">
        <v>0.99439999999999995</v>
      </c>
      <c r="BV29" s="46"/>
      <c r="BW29" s="45">
        <v>0.43109999999999998</v>
      </c>
      <c r="BX29" s="36">
        <v>0.28410000000000002</v>
      </c>
      <c r="BY29" s="36">
        <v>0.95430000000000004</v>
      </c>
      <c r="BZ29" s="36">
        <v>0.54730000000000001</v>
      </c>
      <c r="CA29" s="46"/>
      <c r="CB29" s="36">
        <v>0.43209999999999998</v>
      </c>
      <c r="CC29" s="36">
        <v>0.85050000000000003</v>
      </c>
      <c r="CD29" s="36">
        <v>0.92659999999999998</v>
      </c>
      <c r="CE29" s="36">
        <v>0.10639999999999999</v>
      </c>
      <c r="CF29" s="46"/>
      <c r="CI29" s="45">
        <v>0.37719999999999998</v>
      </c>
      <c r="CJ29" s="36">
        <v>0.68859999999999999</v>
      </c>
      <c r="CK29" s="36">
        <v>0.52729999999999999</v>
      </c>
      <c r="CL29" s="36">
        <v>0.62990000000000002</v>
      </c>
      <c r="CM29" s="46"/>
      <c r="CN29" s="45">
        <v>0.68310000000000004</v>
      </c>
      <c r="CO29" s="36">
        <v>0.54400000000000004</v>
      </c>
      <c r="CP29" s="36">
        <v>0.80100000000000005</v>
      </c>
      <c r="CQ29" s="36">
        <v>0.35630000000000001</v>
      </c>
      <c r="CR29" s="46"/>
      <c r="CS29" s="45">
        <v>0.50770000000000004</v>
      </c>
      <c r="CT29" s="36">
        <v>0.47339999999999999</v>
      </c>
      <c r="CU29" s="36">
        <v>0.51019999999999999</v>
      </c>
      <c r="CV29" s="36">
        <v>0.29709999999999998</v>
      </c>
      <c r="CW29" s="46"/>
    </row>
    <row r="30" spans="2:101" x14ac:dyDescent="0.25">
      <c r="B30" s="45">
        <v>505.66618080000001</v>
      </c>
      <c r="C30" s="36">
        <v>682.58546850000005</v>
      </c>
      <c r="D30" s="36">
        <v>335.69701739999999</v>
      </c>
      <c r="E30" s="36">
        <v>917.02229160000002</v>
      </c>
      <c r="F30" s="46"/>
      <c r="G30" s="45">
        <v>509.04844480000003</v>
      </c>
      <c r="H30" s="36">
        <v>205.5321606</v>
      </c>
      <c r="I30" s="36">
        <v>446.2334457</v>
      </c>
      <c r="J30" s="36">
        <v>301.0109746</v>
      </c>
      <c r="K30" s="46"/>
      <c r="L30" s="36">
        <v>283.47042219999997</v>
      </c>
      <c r="M30" s="36">
        <v>282.30003570000002</v>
      </c>
      <c r="N30" s="36">
        <v>818.99405449999995</v>
      </c>
      <c r="O30" s="36">
        <v>458.22989569999999</v>
      </c>
      <c r="P30" s="46"/>
      <c r="S30" s="45">
        <v>490.11473360000002</v>
      </c>
      <c r="T30" s="36">
        <v>935.00360000000001</v>
      </c>
      <c r="U30" s="36">
        <v>471.86259999999999</v>
      </c>
      <c r="V30" s="36">
        <v>762.66449999999998</v>
      </c>
      <c r="W30" s="46"/>
      <c r="X30" s="45">
        <v>894.92625310000005</v>
      </c>
      <c r="Y30" s="36">
        <v>685.0752</v>
      </c>
      <c r="Z30" s="36">
        <v>852.3279</v>
      </c>
      <c r="AA30" s="36">
        <v>575.29070000000002</v>
      </c>
      <c r="AB30" s="46"/>
      <c r="AC30" s="36">
        <v>487.4637884</v>
      </c>
      <c r="AD30" s="36">
        <v>680.26170000000002</v>
      </c>
      <c r="AE30" s="36">
        <v>329.66079999999999</v>
      </c>
      <c r="AF30" s="36">
        <v>941.38480000000004</v>
      </c>
      <c r="AG30" s="46"/>
      <c r="AJ30" s="45">
        <v>320.38490000000002</v>
      </c>
      <c r="AK30" s="36">
        <v>1247.518</v>
      </c>
      <c r="AL30" s="36">
        <v>354.1635</v>
      </c>
      <c r="AM30" s="36">
        <v>635.79870000000005</v>
      </c>
      <c r="AN30" s="46"/>
      <c r="AO30" s="45">
        <v>615.75310000000002</v>
      </c>
      <c r="AP30" s="36">
        <v>803.85440000000006</v>
      </c>
      <c r="AQ30" s="36">
        <v>896.88869999999997</v>
      </c>
      <c r="AR30" s="36">
        <v>642.18119999999999</v>
      </c>
      <c r="AS30" s="46"/>
      <c r="AT30" s="36">
        <v>179.4128</v>
      </c>
      <c r="AU30" s="36">
        <v>908.67100000000005</v>
      </c>
      <c r="AV30" s="36">
        <v>834.74109999999996</v>
      </c>
      <c r="AW30" s="36">
        <v>962.29300000000001</v>
      </c>
      <c r="AX30" s="46"/>
      <c r="BA30" s="45">
        <v>0.33679999999999999</v>
      </c>
      <c r="BB30" s="36">
        <v>0.27329999999999999</v>
      </c>
      <c r="BC30" s="36">
        <v>0.18529999999999999</v>
      </c>
      <c r="BD30" s="36">
        <v>0.18579999999999999</v>
      </c>
      <c r="BE30" s="46"/>
      <c r="BF30" s="45">
        <v>0.3947</v>
      </c>
      <c r="BG30" s="36">
        <v>0.1115</v>
      </c>
      <c r="BH30" s="36"/>
      <c r="BI30" s="36">
        <v>0.55449999999999999</v>
      </c>
      <c r="BJ30" s="46"/>
      <c r="BK30" s="36">
        <v>0.34589999999999999</v>
      </c>
      <c r="BL30" s="36">
        <v>1.0999999999999999E-2</v>
      </c>
      <c r="BM30" s="36">
        <v>0.22600000000000001</v>
      </c>
      <c r="BO30" s="46"/>
      <c r="BR30" s="45">
        <v>0.45469999999999999</v>
      </c>
      <c r="BS30" s="36">
        <v>0.94159999999999999</v>
      </c>
      <c r="BT30" s="36">
        <v>0.97519999999999996</v>
      </c>
      <c r="BU30" s="36">
        <v>0.20050000000000001</v>
      </c>
      <c r="BV30" s="46"/>
      <c r="BW30" s="45">
        <v>0.83399999999999996</v>
      </c>
      <c r="BX30" s="36">
        <v>0.99980000000000002</v>
      </c>
      <c r="BY30" s="36">
        <v>0.99870000000000003</v>
      </c>
      <c r="BZ30" s="36">
        <v>0.81969999999999998</v>
      </c>
      <c r="CA30" s="46"/>
      <c r="CB30" s="36">
        <v>0.89539999999999997</v>
      </c>
      <c r="CC30" s="36">
        <v>0.99870000000000003</v>
      </c>
      <c r="CD30" s="36">
        <v>0.36570000000000003</v>
      </c>
      <c r="CE30" s="36">
        <v>0.9919</v>
      </c>
      <c r="CF30" s="46"/>
      <c r="CI30" s="45">
        <v>0.51719999999999999</v>
      </c>
      <c r="CJ30" s="36">
        <v>0.83889999999999998</v>
      </c>
      <c r="CK30" s="36">
        <v>0.60770000000000002</v>
      </c>
      <c r="CL30" s="36">
        <v>0.51029999999999998</v>
      </c>
      <c r="CM30" s="46"/>
      <c r="CN30" s="45">
        <v>0.76219999999999999</v>
      </c>
      <c r="CO30" s="36">
        <v>0.68789999999999996</v>
      </c>
      <c r="CP30" s="36">
        <v>0.53979999999999995</v>
      </c>
      <c r="CQ30" s="36">
        <v>0.61280000000000001</v>
      </c>
      <c r="CR30" s="46"/>
      <c r="CS30" s="45">
        <v>0.56059999999999999</v>
      </c>
      <c r="CT30" s="36">
        <v>0.74639999999999995</v>
      </c>
      <c r="CU30" s="36">
        <v>0.4879</v>
      </c>
      <c r="CV30" s="36">
        <v>0.60980000000000001</v>
      </c>
      <c r="CW30" s="46"/>
    </row>
    <row r="31" spans="2:101" x14ac:dyDescent="0.25">
      <c r="B31" s="45">
        <v>287.54527530000001</v>
      </c>
      <c r="C31" s="36">
        <v>329.69716529999999</v>
      </c>
      <c r="D31" s="36">
        <v>549.20407790000002</v>
      </c>
      <c r="E31" s="36">
        <v>191.95426570000001</v>
      </c>
      <c r="F31" s="46"/>
      <c r="G31" s="45">
        <v>808.29128900000001</v>
      </c>
      <c r="H31" s="36">
        <v>999.40218070000003</v>
      </c>
      <c r="I31" s="36">
        <v>422.70042009999997</v>
      </c>
      <c r="J31" s="36"/>
      <c r="K31" s="46"/>
      <c r="L31" s="36">
        <v>549.59191710000005</v>
      </c>
      <c r="M31" s="36">
        <v>345.95453889999999</v>
      </c>
      <c r="N31" s="36"/>
      <c r="O31" s="36"/>
      <c r="P31" s="46"/>
      <c r="S31" s="45">
        <v>538.80442519999997</v>
      </c>
      <c r="T31" s="36">
        <v>873.21979999999996</v>
      </c>
      <c r="U31" s="36">
        <v>421.08100000000002</v>
      </c>
      <c r="V31" s="36">
        <v>336.40309999999999</v>
      </c>
      <c r="W31" s="46"/>
      <c r="X31" s="45">
        <v>1034.2832960000001</v>
      </c>
      <c r="Y31" s="36">
        <v>619.72</v>
      </c>
      <c r="Z31" s="36">
        <v>1069.28</v>
      </c>
      <c r="AA31" s="36"/>
      <c r="AB31" s="46"/>
      <c r="AC31" s="36">
        <v>495.01561349999997</v>
      </c>
      <c r="AD31" s="36">
        <v>712.50639999999999</v>
      </c>
      <c r="AE31" s="36"/>
      <c r="AF31" s="36"/>
      <c r="AG31" s="46"/>
      <c r="AJ31" s="45">
        <v>309.77280000000002</v>
      </c>
      <c r="AK31" s="36">
        <v>762.4923</v>
      </c>
      <c r="AL31" s="36">
        <v>348.12329999999997</v>
      </c>
      <c r="AM31" s="36">
        <v>386.68540000000002</v>
      </c>
      <c r="AN31" s="46"/>
      <c r="AO31" s="45">
        <v>786.1377</v>
      </c>
      <c r="AP31" s="36">
        <v>583.82050000000004</v>
      </c>
      <c r="AQ31" s="36">
        <v>1029.2840000000001</v>
      </c>
      <c r="AR31" s="36"/>
      <c r="AS31" s="46"/>
      <c r="AT31" s="36">
        <v>313.15350000000001</v>
      </c>
      <c r="AU31" s="36">
        <v>718.42809999999997</v>
      </c>
      <c r="AV31" s="36"/>
      <c r="AW31" s="36"/>
      <c r="AX31" s="46"/>
      <c r="BA31" s="45">
        <v>0.20899999999999999</v>
      </c>
      <c r="BB31" s="36">
        <v>7.46E-2</v>
      </c>
      <c r="BC31" s="36">
        <v>0.25369999999999998</v>
      </c>
      <c r="BD31" s="36">
        <v>2.35E-2</v>
      </c>
      <c r="BE31" s="46"/>
      <c r="BF31" s="45">
        <v>0.52549999999999997</v>
      </c>
      <c r="BG31" s="36">
        <v>0.45400000000000001</v>
      </c>
      <c r="BH31" s="36"/>
      <c r="BI31" s="36"/>
      <c r="BJ31" s="46"/>
      <c r="BK31" s="36">
        <v>0.38550000000000001</v>
      </c>
      <c r="BL31" s="36">
        <v>0</v>
      </c>
      <c r="BM31" s="36"/>
      <c r="BN31" s="36"/>
      <c r="BO31" s="46"/>
      <c r="BR31" s="45">
        <v>0.88590000000000002</v>
      </c>
      <c r="BS31" s="36">
        <v>0.99729999999999996</v>
      </c>
      <c r="BT31" s="36">
        <v>0.42420000000000002</v>
      </c>
      <c r="BU31" s="36">
        <v>0.99680000000000002</v>
      </c>
      <c r="BV31" s="46"/>
      <c r="BW31" s="45">
        <v>0.6643</v>
      </c>
      <c r="BX31" s="36">
        <v>8.9899999999999994E-2</v>
      </c>
      <c r="BY31" s="36">
        <v>0.99870000000000003</v>
      </c>
      <c r="BZ31" s="36"/>
      <c r="CA31" s="46"/>
      <c r="CB31" s="36">
        <v>0.60829999999999995</v>
      </c>
      <c r="CC31" s="36">
        <v>0.99990000000000001</v>
      </c>
      <c r="CD31" s="36"/>
      <c r="CE31" s="36"/>
      <c r="CF31" s="46"/>
      <c r="CI31" s="45">
        <v>0.52790000000000004</v>
      </c>
      <c r="CJ31" s="36">
        <v>0.71350000000000002</v>
      </c>
      <c r="CK31" s="36">
        <v>0.55420000000000003</v>
      </c>
      <c r="CL31" s="36">
        <v>0.49149999999999999</v>
      </c>
      <c r="CM31" s="46"/>
      <c r="CN31" s="45">
        <v>0.747</v>
      </c>
      <c r="CO31" s="36">
        <v>0.15140000000000001</v>
      </c>
      <c r="CP31" s="36">
        <v>0.59230000000000005</v>
      </c>
      <c r="CQ31" s="36"/>
      <c r="CR31" s="46"/>
      <c r="CS31" s="45">
        <v>0.43319999999999997</v>
      </c>
      <c r="CT31" s="36">
        <v>0.50149999999999995</v>
      </c>
      <c r="CU31" s="36"/>
      <c r="CV31" s="36"/>
      <c r="CW31" s="46"/>
    </row>
    <row r="32" spans="2:101" x14ac:dyDescent="0.25">
      <c r="B32" s="45">
        <v>249.8063229</v>
      </c>
      <c r="C32" s="36"/>
      <c r="D32" s="36">
        <v>305.70920419999999</v>
      </c>
      <c r="E32" s="36">
        <v>272.04326959999997</v>
      </c>
      <c r="F32" s="46"/>
      <c r="G32" s="45">
        <v>325.87258680000002</v>
      </c>
      <c r="H32" s="36">
        <v>438.69102659999999</v>
      </c>
      <c r="I32" s="36">
        <v>2334.3401020000001</v>
      </c>
      <c r="J32" s="36"/>
      <c r="K32" s="46"/>
      <c r="L32" s="36">
        <v>380.26247899999998</v>
      </c>
      <c r="M32" s="36">
        <v>380.80701199999999</v>
      </c>
      <c r="N32" s="36"/>
      <c r="O32" s="36"/>
      <c r="P32" s="46"/>
      <c r="S32" s="45">
        <v>416.89282980000002</v>
      </c>
      <c r="T32" s="36"/>
      <c r="U32" s="36">
        <v>532.45079999999996</v>
      </c>
      <c r="V32" s="36">
        <v>546.54079999999999</v>
      </c>
      <c r="W32" s="46"/>
      <c r="X32" s="45">
        <v>902.94606920000001</v>
      </c>
      <c r="Y32" s="36">
        <v>635.99390000000005</v>
      </c>
      <c r="Z32" s="36">
        <v>1051.635</v>
      </c>
      <c r="AA32" s="36"/>
      <c r="AB32" s="46"/>
      <c r="AC32" s="36">
        <v>514.23992199999998</v>
      </c>
      <c r="AD32" s="36">
        <v>711.28030000000001</v>
      </c>
      <c r="AE32" s="36"/>
      <c r="AF32" s="36"/>
      <c r="AG32" s="46"/>
      <c r="AJ32" s="45">
        <v>246.18520000000001</v>
      </c>
      <c r="AK32" s="36"/>
      <c r="AL32" s="36">
        <v>444.21080000000001</v>
      </c>
      <c r="AM32" s="36">
        <v>485.90370000000001</v>
      </c>
      <c r="AN32" s="46"/>
      <c r="AO32" s="45">
        <v>487.76560000000001</v>
      </c>
      <c r="AP32" s="36">
        <v>1062.097</v>
      </c>
      <c r="AQ32" s="36">
        <v>1364.7529999999999</v>
      </c>
      <c r="AR32" s="36"/>
      <c r="AS32" s="46"/>
      <c r="AT32" s="36">
        <v>270.14010000000002</v>
      </c>
      <c r="AU32" s="36">
        <v>638.01319999999998</v>
      </c>
      <c r="AV32" s="36"/>
      <c r="AW32" s="36"/>
      <c r="AX32" s="46"/>
      <c r="BA32" s="45">
        <v>0.21249999999999999</v>
      </c>
      <c r="BB32" s="36"/>
      <c r="BC32" s="36">
        <v>9.5600000000000004E-2</v>
      </c>
      <c r="BD32" s="36">
        <v>8.2400000000000001E-2</v>
      </c>
      <c r="BE32" s="46"/>
      <c r="BF32" s="45">
        <v>5.1200000000000002E-2</v>
      </c>
      <c r="BG32" s="36">
        <v>0.31140000000000001</v>
      </c>
      <c r="BI32" s="36"/>
      <c r="BJ32" s="46"/>
      <c r="BK32" s="36">
        <v>0.36890000000000001</v>
      </c>
      <c r="BL32" s="36">
        <v>0.14169999999999999</v>
      </c>
      <c r="BM32" s="36"/>
      <c r="BN32" s="36"/>
      <c r="BO32" s="46"/>
      <c r="BR32" s="45">
        <v>0.96850000000000003</v>
      </c>
      <c r="BS32" s="36"/>
      <c r="BT32" s="36">
        <v>0.99670000000000003</v>
      </c>
      <c r="BU32" s="36">
        <v>0.92669999999999997</v>
      </c>
      <c r="BV32" s="46"/>
      <c r="BW32" s="45">
        <v>0.79990000000000006</v>
      </c>
      <c r="BX32" s="36">
        <v>0.96499999999999997</v>
      </c>
      <c r="BY32" s="36">
        <v>0.41060000000000002</v>
      </c>
      <c r="BZ32" s="36"/>
      <c r="CA32" s="46"/>
      <c r="CB32" s="36">
        <v>0.4884</v>
      </c>
      <c r="CC32" s="36">
        <v>0.99870000000000003</v>
      </c>
      <c r="CD32" s="36"/>
      <c r="CE32" s="36"/>
      <c r="CF32" s="46"/>
      <c r="CI32" s="45">
        <v>0.67420000000000002</v>
      </c>
      <c r="CJ32" s="36"/>
      <c r="CK32" s="36">
        <v>0.64829999999999999</v>
      </c>
      <c r="CL32" s="36">
        <v>0.5292</v>
      </c>
      <c r="CM32" s="46"/>
      <c r="CN32" s="45">
        <v>0.72199999999999998</v>
      </c>
      <c r="CO32" s="36">
        <v>0.89149999999999996</v>
      </c>
      <c r="CP32" s="36">
        <v>0.59960000000000002</v>
      </c>
      <c r="CQ32" s="36"/>
      <c r="CR32" s="46"/>
      <c r="CS32" s="45">
        <v>0.57110000000000005</v>
      </c>
      <c r="CT32" s="36">
        <v>0.18240000000000001</v>
      </c>
      <c r="CU32" s="36"/>
      <c r="CV32" s="36"/>
      <c r="CW32" s="46"/>
    </row>
    <row r="33" spans="2:101" x14ac:dyDescent="0.25">
      <c r="B33" s="45">
        <v>580.12650810000002</v>
      </c>
      <c r="C33" s="36"/>
      <c r="D33" s="36">
        <v>238.5479119</v>
      </c>
      <c r="E33" s="36"/>
      <c r="F33" s="46"/>
      <c r="G33" s="45">
        <v>548.66554399999995</v>
      </c>
      <c r="H33" s="36">
        <v>200.02118669999999</v>
      </c>
      <c r="I33" s="36">
        <v>833.41339159999995</v>
      </c>
      <c r="J33" s="36"/>
      <c r="K33" s="46"/>
      <c r="L33" s="36">
        <v>334.87198339999998</v>
      </c>
      <c r="M33" s="36">
        <v>647.09768710000003</v>
      </c>
      <c r="N33" s="36"/>
      <c r="O33" s="36"/>
      <c r="P33" s="46"/>
      <c r="S33" s="45">
        <v>537.84374860000003</v>
      </c>
      <c r="T33" s="36"/>
      <c r="U33" s="36">
        <v>439.66950000000003</v>
      </c>
      <c r="V33" s="36"/>
      <c r="W33" s="46"/>
      <c r="X33" s="45">
        <v>897.42864069999996</v>
      </c>
      <c r="Y33" s="36">
        <v>529.82159999999999</v>
      </c>
      <c r="Z33" s="36">
        <v>813.61429999999996</v>
      </c>
      <c r="AA33" s="36"/>
      <c r="AB33" s="46"/>
      <c r="AC33" s="36">
        <v>558.00751860000003</v>
      </c>
      <c r="AD33" s="36">
        <v>1045.1569999999999</v>
      </c>
      <c r="AE33" s="36"/>
      <c r="AF33" s="36"/>
      <c r="AG33" s="46"/>
      <c r="AJ33" s="45">
        <v>381.34230000000002</v>
      </c>
      <c r="AK33" s="36"/>
      <c r="AL33" s="36">
        <v>296.23349999999999</v>
      </c>
      <c r="AM33" s="36"/>
      <c r="AN33" s="46"/>
      <c r="AO33" s="45">
        <v>638.19290000000001</v>
      </c>
      <c r="AP33" s="36">
        <v>393.12979999999999</v>
      </c>
      <c r="AQ33" s="36">
        <v>1259.848</v>
      </c>
      <c r="AR33" s="36"/>
      <c r="AS33" s="46"/>
      <c r="AT33" s="36">
        <v>284.69069999999999</v>
      </c>
      <c r="AU33" s="36">
        <v>990.38520000000005</v>
      </c>
      <c r="AV33" s="36"/>
      <c r="AW33" s="36"/>
      <c r="AX33" s="46"/>
      <c r="BA33" s="45">
        <v>0.41</v>
      </c>
      <c r="BB33" s="36"/>
      <c r="BC33" s="36">
        <v>9.1200000000000003E-2</v>
      </c>
      <c r="BD33" s="36"/>
      <c r="BE33" s="46"/>
      <c r="BF33" s="45">
        <v>0.40160000000000001</v>
      </c>
      <c r="BG33" s="36">
        <v>5.3699999999999998E-2</v>
      </c>
      <c r="BI33" s="36"/>
      <c r="BJ33" s="46"/>
      <c r="BK33" s="36">
        <v>0.33600000000000002</v>
      </c>
      <c r="BL33" s="36">
        <v>3.0700000000000002E-2</v>
      </c>
      <c r="BM33" s="36"/>
      <c r="BN33" s="36"/>
      <c r="BO33" s="46"/>
      <c r="BR33" s="45">
        <v>0.5766</v>
      </c>
      <c r="BS33" s="36"/>
      <c r="BT33" s="36">
        <v>0.98819999999999997</v>
      </c>
      <c r="BU33" s="36"/>
      <c r="BV33" s="46"/>
      <c r="BW33" s="45">
        <v>0.78700000000000003</v>
      </c>
      <c r="BX33" s="36">
        <v>0.97440000000000004</v>
      </c>
      <c r="BY33" s="36">
        <v>0.98560000000000003</v>
      </c>
      <c r="BZ33" s="36"/>
      <c r="CA33" s="46"/>
      <c r="CB33" s="36">
        <v>0.60270000000000001</v>
      </c>
      <c r="CC33" s="36">
        <v>0.77790000000000004</v>
      </c>
      <c r="CD33" s="36"/>
      <c r="CE33" s="36"/>
      <c r="CF33" s="46"/>
      <c r="CI33" s="45">
        <v>0.6825</v>
      </c>
      <c r="CJ33" s="36"/>
      <c r="CK33" s="36">
        <v>0.5</v>
      </c>
      <c r="CL33" s="36"/>
      <c r="CM33" s="46"/>
      <c r="CN33" s="45">
        <v>0.74070000000000003</v>
      </c>
      <c r="CO33" s="36">
        <v>0.44359999999999999</v>
      </c>
      <c r="CP33" s="36">
        <v>0.80889999999999995</v>
      </c>
      <c r="CQ33" s="36"/>
      <c r="CR33" s="46"/>
      <c r="CS33" s="45">
        <v>0.40489999999999998</v>
      </c>
      <c r="CT33" s="36">
        <v>0.43419999999999997</v>
      </c>
      <c r="CU33" s="36"/>
      <c r="CV33" s="36"/>
      <c r="CW33" s="46"/>
    </row>
    <row r="34" spans="2:101" x14ac:dyDescent="0.25">
      <c r="B34" s="45">
        <v>486.95891979999999</v>
      </c>
      <c r="C34" s="36"/>
      <c r="D34" s="36">
        <v>341.28819720000001</v>
      </c>
      <c r="E34" s="36"/>
      <c r="F34" s="46"/>
      <c r="G34" s="45">
        <v>894.93245400000001</v>
      </c>
      <c r="H34" s="36">
        <v>1233.7189539999999</v>
      </c>
      <c r="I34" s="36"/>
      <c r="J34" s="36"/>
      <c r="K34" s="46"/>
      <c r="L34" s="36">
        <v>343.62327110000001</v>
      </c>
      <c r="M34" s="36">
        <v>328.8097502</v>
      </c>
      <c r="N34" s="36"/>
      <c r="O34" s="36"/>
      <c r="P34" s="46"/>
      <c r="S34" s="45">
        <v>465.2401294</v>
      </c>
      <c r="T34" s="36"/>
      <c r="U34" s="36">
        <v>424.61090000000002</v>
      </c>
      <c r="V34" s="36"/>
      <c r="W34" s="46"/>
      <c r="X34" s="45">
        <v>1047.7425760000001</v>
      </c>
      <c r="Y34" s="36">
        <v>532.02629999999999</v>
      </c>
      <c r="Z34" s="36"/>
      <c r="AA34" s="36"/>
      <c r="AB34" s="46"/>
      <c r="AC34" s="36">
        <v>550.50484830000005</v>
      </c>
      <c r="AD34" s="36">
        <v>818.57399999999996</v>
      </c>
      <c r="AE34" s="36"/>
      <c r="AF34" s="36"/>
      <c r="AG34" s="46"/>
      <c r="AJ34" s="45">
        <v>444.73630000000003</v>
      </c>
      <c r="AK34" s="36"/>
      <c r="AL34" s="36">
        <v>362.19439999999997</v>
      </c>
      <c r="AM34" s="36"/>
      <c r="AN34" s="46"/>
      <c r="AO34" s="45">
        <v>729.45169999999996</v>
      </c>
      <c r="AP34" s="36">
        <v>588.16290000000004</v>
      </c>
      <c r="AQ34" s="36"/>
      <c r="AR34" s="36"/>
      <c r="AS34" s="46"/>
      <c r="AT34" s="36">
        <v>295.65699999999998</v>
      </c>
      <c r="AU34" s="36">
        <v>711.39890000000003</v>
      </c>
      <c r="AV34" s="36"/>
      <c r="AW34" s="36"/>
      <c r="AX34" s="46"/>
      <c r="BA34" s="45">
        <v>0.31759999999999999</v>
      </c>
      <c r="BB34" s="36"/>
      <c r="BC34" s="36">
        <v>0.1547</v>
      </c>
      <c r="BD34" s="36"/>
      <c r="BE34" s="46"/>
      <c r="BF34" s="45">
        <v>0.45779999999999998</v>
      </c>
      <c r="BG34" s="36">
        <v>0.36630000000000001</v>
      </c>
      <c r="BH34" s="36"/>
      <c r="BI34" s="36"/>
      <c r="BJ34" s="46"/>
      <c r="BK34" s="36">
        <v>0.27160000000000001</v>
      </c>
      <c r="BL34" s="36">
        <v>0.34639999999999999</v>
      </c>
      <c r="BM34" s="36"/>
      <c r="BN34" s="36"/>
      <c r="BO34" s="46"/>
      <c r="BR34" s="45">
        <v>0.70979999999999999</v>
      </c>
      <c r="BS34" s="36"/>
      <c r="BT34" s="36">
        <v>0.92179999999999995</v>
      </c>
      <c r="BU34" s="36"/>
      <c r="BV34" s="46"/>
      <c r="BW34" s="45">
        <v>0.50529999999999997</v>
      </c>
      <c r="BX34" s="36">
        <v>0.18870000000000001</v>
      </c>
      <c r="BY34" s="36"/>
      <c r="BZ34" s="36"/>
      <c r="CA34" s="46"/>
      <c r="CB34" s="36">
        <v>0.80759999999999998</v>
      </c>
      <c r="CC34" s="36">
        <v>0.99870000000000003</v>
      </c>
      <c r="CD34" s="36"/>
      <c r="CE34" s="36"/>
      <c r="CF34" s="46"/>
      <c r="CI34" s="45">
        <v>0.71360000000000001</v>
      </c>
      <c r="CJ34" s="36"/>
      <c r="CK34" s="36">
        <v>0.54469999999999996</v>
      </c>
      <c r="CL34" s="36"/>
      <c r="CM34" s="46"/>
      <c r="CN34" s="45">
        <v>0.67930000000000001</v>
      </c>
      <c r="CO34" s="36">
        <v>0.59050000000000002</v>
      </c>
      <c r="CP34" s="36"/>
      <c r="CQ34" s="36"/>
      <c r="CR34" s="46"/>
      <c r="CS34" s="45">
        <v>0.49809999999999999</v>
      </c>
      <c r="CT34" s="36">
        <v>0.46160000000000001</v>
      </c>
      <c r="CU34" s="36"/>
      <c r="CV34" s="36"/>
      <c r="CW34" s="46"/>
    </row>
    <row r="35" spans="2:101" x14ac:dyDescent="0.25">
      <c r="B35" s="45">
        <v>415.66262499999999</v>
      </c>
      <c r="C35" s="36"/>
      <c r="D35" s="36">
        <v>377.51587050000001</v>
      </c>
      <c r="E35" s="36"/>
      <c r="F35" s="46"/>
      <c r="G35" s="45">
        <v>422.25583820000003</v>
      </c>
      <c r="H35" s="36">
        <v>1788.6278319999999</v>
      </c>
      <c r="I35" s="36"/>
      <c r="J35" s="36"/>
      <c r="K35" s="46"/>
      <c r="L35" s="36">
        <v>401.08916670000002</v>
      </c>
      <c r="M35" s="36">
        <v>1047.016918</v>
      </c>
      <c r="N35" s="36"/>
      <c r="O35" s="36"/>
      <c r="P35" s="46"/>
      <c r="S35" s="45">
        <v>492.62688320000001</v>
      </c>
      <c r="T35" s="36"/>
      <c r="U35" s="36">
        <v>535.27700000000004</v>
      </c>
      <c r="V35" s="36"/>
      <c r="W35" s="46"/>
      <c r="X35" s="45">
        <v>1238.690188</v>
      </c>
      <c r="Y35" s="36">
        <v>581.59540000000004</v>
      </c>
      <c r="Z35" s="36"/>
      <c r="AA35" s="36"/>
      <c r="AB35" s="46"/>
      <c r="AC35" s="36">
        <v>603.78133779999996</v>
      </c>
      <c r="AD35" s="36">
        <v>792.14620000000002</v>
      </c>
      <c r="AE35" s="36"/>
      <c r="AF35" s="36"/>
      <c r="AG35" s="46"/>
      <c r="AJ35" s="45">
        <v>261.23570000000001</v>
      </c>
      <c r="AK35" s="36"/>
      <c r="AL35" s="36">
        <v>483.19310000000002</v>
      </c>
      <c r="AM35" s="36"/>
      <c r="AN35" s="46"/>
      <c r="AO35" s="45">
        <v>779.35040000000004</v>
      </c>
      <c r="AP35" s="36">
        <v>671.64649999999995</v>
      </c>
      <c r="AQ35" s="36"/>
      <c r="AR35" s="36"/>
      <c r="AS35" s="46"/>
      <c r="AT35" s="36">
        <v>334.8603</v>
      </c>
      <c r="AU35" s="36">
        <v>1141.596</v>
      </c>
      <c r="AV35" s="36"/>
      <c r="AW35" s="36"/>
      <c r="AX35" s="46"/>
      <c r="BA35" s="45">
        <v>0.32529999999999998</v>
      </c>
      <c r="BB35" s="36"/>
      <c r="BC35" s="36">
        <v>0.14460000000000001</v>
      </c>
      <c r="BD35" s="36"/>
      <c r="BE35" s="46"/>
      <c r="BF35" s="45">
        <v>0.27339999999999998</v>
      </c>
      <c r="BG35" s="36">
        <v>0.45419999999999999</v>
      </c>
      <c r="BH35" s="36"/>
      <c r="BI35" s="36"/>
      <c r="BJ35" s="46"/>
      <c r="BK35" s="36">
        <v>0.4163</v>
      </c>
      <c r="BL35" s="36">
        <v>2.9700000000000001E-2</v>
      </c>
      <c r="BM35" s="36"/>
      <c r="BN35" s="36"/>
      <c r="BO35" s="46"/>
      <c r="BR35" s="45">
        <v>0.44940000000000002</v>
      </c>
      <c r="BS35" s="36"/>
      <c r="BT35" s="36">
        <v>0.96860000000000002</v>
      </c>
      <c r="BU35" s="36"/>
      <c r="BV35" s="46"/>
      <c r="BW35" s="45">
        <v>0.97909999999999997</v>
      </c>
      <c r="BX35" s="36">
        <v>0.1221</v>
      </c>
      <c r="BY35" s="36"/>
      <c r="BZ35" s="36"/>
      <c r="CA35" s="46"/>
      <c r="CB35" s="36">
        <v>0.94269999999999998</v>
      </c>
      <c r="CC35" s="36">
        <v>0.28889999999999999</v>
      </c>
      <c r="CD35" s="36"/>
      <c r="CE35" s="36"/>
      <c r="CF35" s="46"/>
      <c r="CI35" s="45">
        <v>0.44180000000000003</v>
      </c>
      <c r="CJ35" s="36"/>
      <c r="CK35" s="36">
        <v>0.74209999999999998</v>
      </c>
      <c r="CL35" s="36"/>
      <c r="CM35" s="46"/>
      <c r="CN35" s="45">
        <v>0.78900000000000003</v>
      </c>
      <c r="CO35" s="36">
        <v>0.33729999999999999</v>
      </c>
      <c r="CP35" s="36"/>
      <c r="CQ35" s="36"/>
      <c r="CR35" s="46"/>
      <c r="CS35" s="45">
        <v>0.7379</v>
      </c>
      <c r="CT35" s="36">
        <v>0.42730000000000001</v>
      </c>
      <c r="CU35" s="36"/>
      <c r="CV35" s="36"/>
      <c r="CW35" s="46"/>
    </row>
    <row r="36" spans="2:101" x14ac:dyDescent="0.25">
      <c r="B36" s="45">
        <v>331.49939560000001</v>
      </c>
      <c r="C36" s="36"/>
      <c r="D36" s="36"/>
      <c r="E36" s="36"/>
      <c r="F36" s="46"/>
      <c r="G36" s="45">
        <v>400.63246320000002</v>
      </c>
      <c r="H36" s="36">
        <v>197.2888475</v>
      </c>
      <c r="I36" s="36"/>
      <c r="J36" s="36"/>
      <c r="K36" s="46"/>
      <c r="L36" s="36">
        <v>457.01005600000002</v>
      </c>
      <c r="M36" s="36">
        <v>424.49888120000003</v>
      </c>
      <c r="N36" s="36"/>
      <c r="O36" s="36"/>
      <c r="P36" s="46"/>
      <c r="S36" s="45">
        <v>473.46744460000002</v>
      </c>
      <c r="T36" s="36"/>
      <c r="U36" s="36"/>
      <c r="V36" s="36"/>
      <c r="W36" s="46"/>
      <c r="X36" s="45">
        <v>927.44785160000004</v>
      </c>
      <c r="Y36" s="36">
        <v>486.22320000000002</v>
      </c>
      <c r="Z36" s="36"/>
      <c r="AA36" s="36"/>
      <c r="AB36" s="46"/>
      <c r="AC36" s="36">
        <v>509.52812590000002</v>
      </c>
      <c r="AD36" s="36">
        <v>699.22919999999999</v>
      </c>
      <c r="AE36" s="36"/>
      <c r="AF36" s="36"/>
      <c r="AG36" s="46"/>
      <c r="AJ36" s="45">
        <v>238.2663</v>
      </c>
      <c r="AK36" s="36"/>
      <c r="AL36" s="36"/>
      <c r="AM36" s="36"/>
      <c r="AN36" s="46"/>
      <c r="AO36" s="45">
        <v>636.08439999999996</v>
      </c>
      <c r="AP36" s="36">
        <v>652.41999999999996</v>
      </c>
      <c r="AQ36" s="36"/>
      <c r="AR36" s="36"/>
      <c r="AS36" s="46"/>
      <c r="AT36" s="36">
        <v>358.78800000000001</v>
      </c>
      <c r="AU36" s="36">
        <v>701.39369999999997</v>
      </c>
      <c r="AV36" s="36"/>
      <c r="AW36" s="36"/>
      <c r="AX36" s="46"/>
      <c r="BA36" s="45">
        <v>0.2525</v>
      </c>
      <c r="BB36" s="36"/>
      <c r="BC36" s="36"/>
      <c r="BD36" s="36"/>
      <c r="BE36" s="46"/>
      <c r="BF36" s="45">
        <v>0.30130000000000001</v>
      </c>
      <c r="BG36" s="36">
        <v>6.3500000000000001E-2</v>
      </c>
      <c r="BH36" s="36"/>
      <c r="BI36" s="36"/>
      <c r="BJ36" s="46"/>
      <c r="BK36" s="36">
        <v>0.29239999999999999</v>
      </c>
      <c r="BL36" s="36">
        <v>2.7E-2</v>
      </c>
      <c r="BM36" s="36"/>
      <c r="BN36" s="36"/>
      <c r="BO36" s="46"/>
      <c r="BR36" s="45">
        <v>0.63119999999999998</v>
      </c>
      <c r="BS36" s="36"/>
      <c r="BT36" s="36"/>
      <c r="BU36" s="36"/>
      <c r="BV36" s="46"/>
      <c r="BW36" s="45">
        <v>0.98019999999999996</v>
      </c>
      <c r="BX36" s="36">
        <v>0.99980000000000002</v>
      </c>
      <c r="BY36" s="36"/>
      <c r="BZ36" s="36"/>
      <c r="CA36" s="46"/>
      <c r="CB36" s="36">
        <v>0.83730000000000004</v>
      </c>
      <c r="CC36" s="36">
        <v>0.99060000000000004</v>
      </c>
      <c r="CD36" s="36"/>
      <c r="CE36" s="36"/>
      <c r="CF36" s="46"/>
      <c r="CI36" s="45">
        <v>0.4617</v>
      </c>
      <c r="CJ36" s="36"/>
      <c r="CK36" s="36"/>
      <c r="CL36" s="36"/>
      <c r="CM36" s="46"/>
      <c r="CN36" s="45">
        <v>0.79530000000000001</v>
      </c>
      <c r="CO36" s="36">
        <v>0.78559999999999997</v>
      </c>
      <c r="CP36" s="36"/>
      <c r="CQ36" s="36"/>
      <c r="CR36" s="46"/>
      <c r="CS36" s="45">
        <v>0.49590000000000001</v>
      </c>
      <c r="CT36" s="36">
        <v>0.41060000000000002</v>
      </c>
      <c r="CU36" s="36"/>
      <c r="CV36" s="36"/>
      <c r="CW36" s="46"/>
    </row>
    <row r="37" spans="2:101" x14ac:dyDescent="0.25">
      <c r="B37" s="45">
        <v>598.87174730000004</v>
      </c>
      <c r="C37" s="36"/>
      <c r="D37" s="36"/>
      <c r="E37" s="36"/>
      <c r="F37" s="46"/>
      <c r="G37" s="45">
        <v>521.03082689999997</v>
      </c>
      <c r="H37" s="36">
        <v>237.7402515</v>
      </c>
      <c r="I37" s="36"/>
      <c r="J37" s="36"/>
      <c r="K37" s="46"/>
      <c r="L37" s="36">
        <v>274.23673659999997</v>
      </c>
      <c r="M37" s="36">
        <v>399.11382809999998</v>
      </c>
      <c r="N37" s="36"/>
      <c r="O37" s="36"/>
      <c r="P37" s="46"/>
      <c r="S37" s="45">
        <v>493.75353100000001</v>
      </c>
      <c r="T37" s="36"/>
      <c r="U37" s="36"/>
      <c r="V37" s="36"/>
      <c r="W37" s="46"/>
      <c r="X37" s="45">
        <v>958.37904160000005</v>
      </c>
      <c r="Y37" s="36">
        <v>769.48509999999999</v>
      </c>
      <c r="Z37" s="36"/>
      <c r="AA37" s="36"/>
      <c r="AB37" s="46"/>
      <c r="AC37" s="36">
        <v>443.13448069999998</v>
      </c>
      <c r="AD37" s="36">
        <v>726.76310000000001</v>
      </c>
      <c r="AE37" s="36"/>
      <c r="AF37" s="36"/>
      <c r="AG37" s="46"/>
      <c r="AJ37" s="45">
        <v>320.18180000000001</v>
      </c>
      <c r="AK37" s="36"/>
      <c r="AL37" s="36"/>
      <c r="AM37" s="36"/>
      <c r="AN37" s="46"/>
      <c r="AO37" s="45">
        <v>638.63340000000005</v>
      </c>
      <c r="AP37" s="36">
        <v>1116.923</v>
      </c>
      <c r="AQ37" s="36"/>
      <c r="AR37" s="36"/>
      <c r="AS37" s="46"/>
      <c r="AT37" s="36">
        <v>238.65530000000001</v>
      </c>
      <c r="AU37" s="36">
        <v>638.1191</v>
      </c>
      <c r="AV37" s="36"/>
      <c r="AW37" s="36"/>
      <c r="AX37" s="46"/>
      <c r="BA37" s="45">
        <v>0.3659</v>
      </c>
      <c r="BB37" s="36"/>
      <c r="BC37" s="36"/>
      <c r="BD37" s="36"/>
      <c r="BE37" s="46"/>
      <c r="BF37" s="45">
        <v>0.35809999999999997</v>
      </c>
      <c r="BG37" s="36">
        <v>3.95E-2</v>
      </c>
      <c r="BH37" s="36"/>
      <c r="BI37" s="36"/>
      <c r="BJ37" s="46"/>
      <c r="BK37" s="36">
        <v>0.42330000000000001</v>
      </c>
      <c r="BL37" s="36">
        <v>0.25269999999999998</v>
      </c>
      <c r="BM37" s="36"/>
      <c r="BN37" s="36"/>
      <c r="BO37" s="46"/>
      <c r="BR37" s="45">
        <v>0.34029999999999999</v>
      </c>
      <c r="BS37" s="36"/>
      <c r="BT37" s="36"/>
      <c r="BU37" s="36"/>
      <c r="BV37" s="46"/>
      <c r="BW37" s="45">
        <v>0.85780000000000001</v>
      </c>
      <c r="BX37" s="36">
        <v>0.99929999999999997</v>
      </c>
      <c r="BY37" s="36"/>
      <c r="BZ37" s="36"/>
      <c r="CA37" s="46"/>
      <c r="CB37" s="36">
        <v>0.71240000000000003</v>
      </c>
      <c r="CC37" s="36">
        <v>0.99980000000000002</v>
      </c>
      <c r="CD37" s="36"/>
      <c r="CE37" s="36"/>
      <c r="CF37" s="46"/>
      <c r="CI37" s="45">
        <v>0.52729999999999999</v>
      </c>
      <c r="CJ37" s="36"/>
      <c r="CK37" s="36"/>
      <c r="CL37" s="36"/>
      <c r="CM37" s="46"/>
      <c r="CN37" s="45">
        <v>0.72970000000000002</v>
      </c>
      <c r="CO37" s="36">
        <v>0.88390000000000002</v>
      </c>
      <c r="CP37" s="36"/>
      <c r="CQ37" s="36"/>
      <c r="CR37" s="46"/>
      <c r="CS37" s="45">
        <v>0.66479999999999995</v>
      </c>
      <c r="CT37" s="36">
        <v>0.40450000000000003</v>
      </c>
      <c r="CU37" s="36"/>
      <c r="CV37" s="36"/>
      <c r="CW37" s="46"/>
    </row>
    <row r="38" spans="2:101" x14ac:dyDescent="0.25">
      <c r="B38" s="45"/>
      <c r="C38" s="36"/>
      <c r="D38" s="36"/>
      <c r="E38" s="36"/>
      <c r="F38" s="46"/>
      <c r="G38" s="45">
        <v>655.84163890000002</v>
      </c>
      <c r="H38" s="36">
        <v>371.33027809999999</v>
      </c>
      <c r="I38" s="36"/>
      <c r="J38" s="36"/>
      <c r="K38" s="46"/>
      <c r="L38" s="36">
        <v>390.51439329999999</v>
      </c>
      <c r="M38" s="36">
        <v>620.11101619999999</v>
      </c>
      <c r="N38" s="36"/>
      <c r="O38" s="36"/>
      <c r="P38" s="46"/>
      <c r="S38" s="45"/>
      <c r="T38" s="36"/>
      <c r="U38" s="36"/>
      <c r="V38" s="36"/>
      <c r="W38" s="46"/>
      <c r="X38" s="45">
        <v>828.37396739999997</v>
      </c>
      <c r="Y38" s="36">
        <v>470.52620000000002</v>
      </c>
      <c r="Z38" s="36"/>
      <c r="AA38" s="36"/>
      <c r="AB38" s="46"/>
      <c r="AC38" s="36">
        <v>524.66990969999995</v>
      </c>
      <c r="AD38" s="36">
        <v>811.01919999999996</v>
      </c>
      <c r="AE38" s="36"/>
      <c r="AF38" s="36"/>
      <c r="AG38" s="46"/>
      <c r="AJ38" s="45"/>
      <c r="AK38" s="36"/>
      <c r="AL38" s="36"/>
      <c r="AM38" s="36"/>
      <c r="AN38" s="46"/>
      <c r="AO38" s="45">
        <v>806.41719999999998</v>
      </c>
      <c r="AP38" s="36">
        <v>423.23349999999999</v>
      </c>
      <c r="AQ38" s="36"/>
      <c r="AR38" s="36"/>
      <c r="AS38" s="46"/>
      <c r="AT38" s="36">
        <v>246.64830000000001</v>
      </c>
      <c r="AU38" s="36">
        <v>1063.4290000000001</v>
      </c>
      <c r="AV38" s="36"/>
      <c r="AW38" s="36"/>
      <c r="AX38" s="46"/>
      <c r="BA38" s="45"/>
      <c r="BB38" s="36"/>
      <c r="BC38" s="36"/>
      <c r="BD38" s="36"/>
      <c r="BE38" s="46"/>
      <c r="BF38" s="45">
        <v>0.43049999999999999</v>
      </c>
      <c r="BG38" s="36">
        <v>0.19700000000000001</v>
      </c>
      <c r="BH38" s="36"/>
      <c r="BI38" s="36"/>
      <c r="BJ38" s="46"/>
      <c r="BK38" s="36">
        <v>0.27100000000000002</v>
      </c>
      <c r="BL38" s="36">
        <v>6.6500000000000004E-2</v>
      </c>
      <c r="BM38" s="36"/>
      <c r="BN38" s="36"/>
      <c r="BO38" s="46"/>
      <c r="BR38" s="45"/>
      <c r="BS38" s="36"/>
      <c r="BT38" s="36"/>
      <c r="BU38" s="36"/>
      <c r="BV38" s="46"/>
      <c r="BW38" s="45">
        <v>0.76670000000000005</v>
      </c>
      <c r="BX38" s="36">
        <v>0.40629999999999999</v>
      </c>
      <c r="BY38" s="36"/>
      <c r="BZ38" s="36"/>
      <c r="CA38" s="46"/>
      <c r="CB38" s="36">
        <v>0.91720000000000002</v>
      </c>
      <c r="CC38" s="36">
        <v>0.81969999999999998</v>
      </c>
      <c r="CD38" s="36"/>
      <c r="CE38" s="36"/>
      <c r="CF38" s="46"/>
      <c r="CI38" s="45"/>
      <c r="CJ38" s="36"/>
      <c r="CK38" s="36"/>
      <c r="CL38" s="36"/>
      <c r="CM38" s="46"/>
      <c r="CN38" s="45">
        <v>0.80489999999999995</v>
      </c>
      <c r="CO38" s="36">
        <v>0.34810000000000002</v>
      </c>
      <c r="CP38" s="36"/>
      <c r="CQ38" s="36"/>
      <c r="CR38" s="46"/>
      <c r="CS38" s="45">
        <v>0.57699999999999996</v>
      </c>
      <c r="CT38" s="36">
        <v>0.67579999999999996</v>
      </c>
      <c r="CU38" s="36"/>
      <c r="CV38" s="36"/>
      <c r="CW38" s="46"/>
    </row>
    <row r="39" spans="2:101" x14ac:dyDescent="0.25">
      <c r="B39" s="45"/>
      <c r="C39" s="36"/>
      <c r="D39" s="36"/>
      <c r="E39" s="36"/>
      <c r="F39" s="46"/>
      <c r="G39" s="45">
        <v>468.94002979999999</v>
      </c>
      <c r="H39" s="36">
        <v>509.6671025</v>
      </c>
      <c r="I39" s="36"/>
      <c r="J39" s="36"/>
      <c r="K39" s="46"/>
      <c r="L39" s="36"/>
      <c r="M39" s="36">
        <v>453.83307910000002</v>
      </c>
      <c r="N39" s="36"/>
      <c r="O39" s="36"/>
      <c r="P39" s="46"/>
      <c r="S39" s="45"/>
      <c r="T39" s="36"/>
      <c r="U39" s="36"/>
      <c r="V39" s="36"/>
      <c r="W39" s="46"/>
      <c r="X39" s="45">
        <v>1124.856448</v>
      </c>
      <c r="Y39" s="36">
        <v>661.42179999999996</v>
      </c>
      <c r="Z39" s="36"/>
      <c r="AA39" s="36"/>
      <c r="AB39" s="46"/>
      <c r="AC39" s="36"/>
      <c r="AD39" s="36">
        <v>697.00080000000003</v>
      </c>
      <c r="AE39" s="36"/>
      <c r="AF39" s="36"/>
      <c r="AG39" s="46"/>
      <c r="AJ39" s="45"/>
      <c r="AK39" s="36"/>
      <c r="AL39" s="36"/>
      <c r="AM39" s="36"/>
      <c r="AN39" s="46"/>
      <c r="AO39" s="45">
        <v>748.20100000000002</v>
      </c>
      <c r="AP39" s="36">
        <v>1155.8910000000001</v>
      </c>
      <c r="AQ39" s="36"/>
      <c r="AR39" s="36"/>
      <c r="AS39" s="46"/>
      <c r="AT39" s="36"/>
      <c r="AU39" s="36">
        <v>850.61450000000002</v>
      </c>
      <c r="AV39" s="36"/>
      <c r="AW39" s="36"/>
      <c r="AX39" s="46"/>
      <c r="BA39" s="45"/>
      <c r="BB39" s="36"/>
      <c r="BC39" s="36"/>
      <c r="BD39" s="36"/>
      <c r="BE39" s="46"/>
      <c r="BF39" s="45">
        <v>0.31790000000000002</v>
      </c>
      <c r="BG39" s="36">
        <v>0.28449999999999998</v>
      </c>
      <c r="BH39" s="36"/>
      <c r="BI39" s="36"/>
      <c r="BJ39" s="46"/>
      <c r="BK39" s="36">
        <v>0.34889999999999999</v>
      </c>
      <c r="BL39" s="36">
        <v>0.43709999999999999</v>
      </c>
      <c r="BM39" s="36"/>
      <c r="BN39" s="36"/>
      <c r="BO39" s="46"/>
      <c r="BR39" s="45"/>
      <c r="BS39" s="36"/>
      <c r="BT39" s="36"/>
      <c r="BU39" s="36"/>
      <c r="BV39" s="46"/>
      <c r="BW39" s="45">
        <v>0.94330000000000003</v>
      </c>
      <c r="BX39" s="36">
        <v>0.89270000000000005</v>
      </c>
      <c r="BY39" s="36"/>
      <c r="BZ39" s="36"/>
      <c r="CA39" s="46"/>
      <c r="CB39" s="36">
        <v>0.5766</v>
      </c>
      <c r="CC39" s="36">
        <v>0.83620000000000005</v>
      </c>
      <c r="CD39" s="36"/>
      <c r="CE39" s="36"/>
      <c r="CF39" s="46"/>
      <c r="CI39" s="45"/>
      <c r="CJ39" s="36"/>
      <c r="CK39" s="36"/>
      <c r="CL39" s="36"/>
      <c r="CM39" s="46"/>
      <c r="CN39" s="45">
        <v>0.69089999999999996</v>
      </c>
      <c r="CO39" s="36">
        <v>0.74050000000000005</v>
      </c>
      <c r="CP39" s="36"/>
      <c r="CQ39" s="36"/>
      <c r="CR39" s="46"/>
      <c r="CS39" s="45">
        <v>0.39400000000000002</v>
      </c>
      <c r="CT39" s="36">
        <v>0.54710000000000003</v>
      </c>
      <c r="CU39" s="36"/>
      <c r="CV39" s="36"/>
      <c r="CW39" s="46"/>
    </row>
    <row r="40" spans="2:101" x14ac:dyDescent="0.25">
      <c r="B40" s="45"/>
      <c r="C40" s="36"/>
      <c r="D40" s="36"/>
      <c r="E40" s="36"/>
      <c r="F40" s="46"/>
      <c r="G40" s="45">
        <v>452.93593629999998</v>
      </c>
      <c r="H40" s="36"/>
      <c r="I40" s="36"/>
      <c r="J40" s="36"/>
      <c r="K40" s="46"/>
      <c r="L40" s="36"/>
      <c r="M40" s="36">
        <v>1092.8127689999999</v>
      </c>
      <c r="N40" s="36"/>
      <c r="O40" s="36"/>
      <c r="P40" s="46"/>
      <c r="S40" s="45"/>
      <c r="T40" s="36"/>
      <c r="U40" s="36"/>
      <c r="V40" s="36"/>
      <c r="W40" s="46"/>
      <c r="X40" s="45">
        <v>1022.714832</v>
      </c>
      <c r="Y40" s="36"/>
      <c r="Z40" s="36"/>
      <c r="AA40" s="36"/>
      <c r="AB40" s="46"/>
      <c r="AC40" s="36"/>
      <c r="AD40" s="36">
        <v>587.4194</v>
      </c>
      <c r="AE40" s="36"/>
      <c r="AF40" s="36"/>
      <c r="AG40" s="46"/>
      <c r="AJ40" s="45"/>
      <c r="AK40" s="36"/>
      <c r="AL40" s="36"/>
      <c r="AM40" s="36"/>
      <c r="AN40" s="46"/>
      <c r="AO40" s="45">
        <v>1112.181</v>
      </c>
      <c r="AP40" s="36"/>
      <c r="AQ40" s="36"/>
      <c r="AR40" s="36"/>
      <c r="AS40" s="46"/>
      <c r="AT40" s="36"/>
      <c r="AU40" s="36">
        <v>565.82180000000005</v>
      </c>
      <c r="AV40" s="36"/>
      <c r="AW40" s="36"/>
      <c r="AX40" s="46"/>
      <c r="BA40" s="45"/>
      <c r="BB40" s="36"/>
      <c r="BC40" s="36"/>
      <c r="BD40" s="36"/>
      <c r="BE40" s="46"/>
      <c r="BF40" s="45">
        <v>0.28610000000000002</v>
      </c>
      <c r="BG40" s="36"/>
      <c r="BH40" s="36"/>
      <c r="BI40" s="36"/>
      <c r="BJ40" s="46"/>
      <c r="BK40" s="36"/>
      <c r="BL40" s="36">
        <v>7.1999999999999998E-3</v>
      </c>
      <c r="BM40" s="36"/>
      <c r="BN40" s="36"/>
      <c r="BO40" s="46"/>
      <c r="BR40" s="45"/>
      <c r="BS40" s="36"/>
      <c r="BT40" s="36"/>
      <c r="BU40" s="36"/>
      <c r="BV40" s="46"/>
      <c r="BW40" s="45">
        <v>0.99360000000000004</v>
      </c>
      <c r="BX40" s="36"/>
      <c r="BY40" s="36"/>
      <c r="BZ40" s="36"/>
      <c r="CA40" s="46"/>
      <c r="CB40" s="36"/>
      <c r="CC40" s="36">
        <v>4.2700000000000002E-2</v>
      </c>
      <c r="CD40" s="36"/>
      <c r="CE40" s="36"/>
      <c r="CF40" s="46"/>
      <c r="CI40" s="45"/>
      <c r="CJ40" s="36"/>
      <c r="CK40" s="36"/>
      <c r="CL40" s="36"/>
      <c r="CM40" s="46"/>
      <c r="CN40" s="45">
        <v>0.89790000000000003</v>
      </c>
      <c r="CO40" s="36"/>
      <c r="CP40" s="36"/>
      <c r="CQ40" s="36"/>
      <c r="CR40" s="46"/>
      <c r="CS40" s="45"/>
      <c r="CT40" s="36">
        <v>0.1426</v>
      </c>
      <c r="CU40" s="36"/>
      <c r="CV40" s="36"/>
      <c r="CW40" s="46"/>
    </row>
    <row r="41" spans="2:101" x14ac:dyDescent="0.25">
      <c r="B41" s="45"/>
      <c r="C41" s="36"/>
      <c r="D41" s="36"/>
      <c r="E41" s="36"/>
      <c r="F41" s="46"/>
      <c r="G41" s="45">
        <v>875.50361239999995</v>
      </c>
      <c r="H41" s="36"/>
      <c r="I41" s="36"/>
      <c r="J41" s="36"/>
      <c r="K41" s="46"/>
      <c r="L41" s="36"/>
      <c r="M41" s="36">
        <v>275.57716540000001</v>
      </c>
      <c r="N41" s="36"/>
      <c r="O41" s="36"/>
      <c r="P41" s="46"/>
      <c r="S41" s="45"/>
      <c r="T41" s="36"/>
      <c r="U41" s="36"/>
      <c r="V41" s="36"/>
      <c r="W41" s="46"/>
      <c r="X41" s="45">
        <v>1102.1352899999999</v>
      </c>
      <c r="Y41" s="36"/>
      <c r="Z41" s="36"/>
      <c r="AA41" s="36"/>
      <c r="AB41" s="46"/>
      <c r="AC41" s="36"/>
      <c r="AD41" s="36">
        <v>554.00030000000004</v>
      </c>
      <c r="AE41" s="36"/>
      <c r="AF41" s="36"/>
      <c r="AG41" s="46"/>
      <c r="AJ41" s="45"/>
      <c r="AK41" s="36"/>
      <c r="AL41" s="36"/>
      <c r="AM41" s="36"/>
      <c r="AN41" s="46"/>
      <c r="AO41" s="45">
        <v>675.9434</v>
      </c>
      <c r="AP41" s="36"/>
      <c r="AQ41" s="36"/>
      <c r="AR41" s="36"/>
      <c r="AS41" s="46"/>
      <c r="AT41" s="36"/>
      <c r="AU41" s="36">
        <v>404.43079999999998</v>
      </c>
      <c r="AV41" s="36"/>
      <c r="AW41" s="36"/>
      <c r="AX41" s="46"/>
      <c r="BA41" s="45"/>
      <c r="BB41" s="36"/>
      <c r="BC41" s="36"/>
      <c r="BD41" s="36"/>
      <c r="BE41" s="46"/>
      <c r="BF41" s="45">
        <v>0.502</v>
      </c>
      <c r="BG41" s="36"/>
      <c r="BH41" s="36"/>
      <c r="BI41" s="36"/>
      <c r="BJ41" s="46"/>
      <c r="BK41" s="36"/>
      <c r="BL41" s="36">
        <v>0.37219999999999998</v>
      </c>
      <c r="BM41" s="36"/>
      <c r="BN41" s="36"/>
      <c r="BO41" s="46"/>
      <c r="BR41" s="45"/>
      <c r="BS41" s="36"/>
      <c r="BT41" s="36"/>
      <c r="BU41" s="36"/>
      <c r="BV41" s="46"/>
      <c r="BW41" s="45">
        <v>0.57399999999999995</v>
      </c>
      <c r="BX41" s="36"/>
      <c r="BY41" s="36"/>
      <c r="BZ41" s="36"/>
      <c r="CA41" s="46"/>
      <c r="CB41" s="36"/>
      <c r="CC41" s="36">
        <v>0.998</v>
      </c>
      <c r="CD41" s="36"/>
      <c r="CE41" s="36"/>
      <c r="CF41" s="46"/>
      <c r="CI41" s="45"/>
      <c r="CJ41" s="36"/>
      <c r="CK41" s="36"/>
      <c r="CL41" s="36"/>
      <c r="CM41" s="46"/>
      <c r="CN41" s="45">
        <v>0.78</v>
      </c>
      <c r="CO41" s="36"/>
      <c r="CP41" s="36"/>
      <c r="CQ41" s="36"/>
      <c r="CR41" s="46"/>
      <c r="CS41" s="45"/>
      <c r="CT41" s="36">
        <v>0.52249999999999996</v>
      </c>
      <c r="CU41" s="36"/>
      <c r="CV41" s="36"/>
      <c r="CW41" s="46"/>
    </row>
    <row r="42" spans="2:101" x14ac:dyDescent="0.25">
      <c r="B42" s="45"/>
      <c r="C42" s="36"/>
      <c r="D42" s="36"/>
      <c r="E42" s="36"/>
      <c r="F42" s="46"/>
      <c r="G42" s="45">
        <v>306.78606339999999</v>
      </c>
      <c r="H42" s="36"/>
      <c r="I42" s="36"/>
      <c r="J42" s="36"/>
      <c r="K42" s="46"/>
      <c r="L42" s="36"/>
      <c r="M42" s="36">
        <v>958.20787810000002</v>
      </c>
      <c r="N42" s="36"/>
      <c r="O42" s="36"/>
      <c r="P42" s="46"/>
      <c r="S42" s="45"/>
      <c r="T42" s="36"/>
      <c r="U42" s="36"/>
      <c r="V42" s="36"/>
      <c r="W42" s="46"/>
      <c r="X42" s="45">
        <v>1034.7527789999999</v>
      </c>
      <c r="Y42" s="36"/>
      <c r="Z42" s="36"/>
      <c r="AA42" s="36"/>
      <c r="AB42" s="46"/>
      <c r="AC42" s="36"/>
      <c r="AD42" s="36">
        <v>742.03250000000003</v>
      </c>
      <c r="AE42" s="36"/>
      <c r="AF42" s="36"/>
      <c r="AG42" s="46"/>
      <c r="AJ42" s="45"/>
      <c r="AK42" s="36"/>
      <c r="AL42" s="36"/>
      <c r="AM42" s="36"/>
      <c r="AN42" s="46"/>
      <c r="AO42" s="45">
        <v>578.50519999999995</v>
      </c>
      <c r="AP42" s="36"/>
      <c r="AQ42" s="36"/>
      <c r="AR42" s="36"/>
      <c r="AS42" s="46"/>
      <c r="AT42" s="36"/>
      <c r="AU42" s="36">
        <v>614.40409999999997</v>
      </c>
      <c r="AV42" s="36"/>
      <c r="AW42" s="36"/>
      <c r="AX42" s="46"/>
      <c r="BA42" s="45"/>
      <c r="BB42" s="36"/>
      <c r="BC42" s="36"/>
      <c r="BD42" s="36"/>
      <c r="BE42" s="46"/>
      <c r="BF42" s="45">
        <v>0.26579999999999998</v>
      </c>
      <c r="BG42" s="36"/>
      <c r="BH42" s="36"/>
      <c r="BI42" s="36"/>
      <c r="BJ42" s="46"/>
      <c r="BK42" s="36"/>
      <c r="BL42" s="36">
        <v>7.2800000000000004E-2</v>
      </c>
      <c r="BM42" s="36"/>
      <c r="BN42" s="36"/>
      <c r="BO42" s="46"/>
      <c r="BR42" s="45"/>
      <c r="BS42" s="36"/>
      <c r="BT42" s="36"/>
      <c r="BU42" s="36"/>
      <c r="BV42" s="46"/>
      <c r="BW42" s="45">
        <v>0.99619999999999997</v>
      </c>
      <c r="BX42" s="36"/>
      <c r="BY42" s="36"/>
      <c r="BZ42" s="36"/>
      <c r="CA42" s="46"/>
      <c r="CB42" s="36"/>
      <c r="CC42" s="36">
        <v>0.27739999999999998</v>
      </c>
      <c r="CD42" s="36"/>
      <c r="CE42" s="36"/>
      <c r="CF42" s="46"/>
      <c r="CI42" s="45"/>
      <c r="CJ42" s="36"/>
      <c r="CK42" s="36"/>
      <c r="CL42" s="36"/>
      <c r="CM42" s="46"/>
      <c r="CN42" s="45">
        <v>0.77159999999999995</v>
      </c>
      <c r="CO42" s="36"/>
      <c r="CP42" s="36"/>
      <c r="CQ42" s="36"/>
      <c r="CR42" s="46"/>
      <c r="CS42" s="45"/>
      <c r="CT42" s="36">
        <v>0.44479999999999997</v>
      </c>
      <c r="CU42" s="36"/>
      <c r="CV42" s="36"/>
      <c r="CW42" s="46"/>
    </row>
    <row r="43" spans="2:101" x14ac:dyDescent="0.25">
      <c r="B43" s="45"/>
      <c r="C43" s="36"/>
      <c r="D43" s="36"/>
      <c r="E43" s="36"/>
      <c r="F43" s="46"/>
      <c r="G43" s="45">
        <v>1833.0945839999999</v>
      </c>
      <c r="H43" s="36"/>
      <c r="I43" s="36"/>
      <c r="J43" s="36"/>
      <c r="K43" s="46"/>
      <c r="L43" s="36"/>
      <c r="M43" s="36">
        <v>306.27813839999999</v>
      </c>
      <c r="N43" s="36"/>
      <c r="O43" s="36"/>
      <c r="P43" s="46"/>
      <c r="S43" s="45"/>
      <c r="T43" s="36"/>
      <c r="U43" s="36"/>
      <c r="V43" s="36"/>
      <c r="W43" s="46"/>
      <c r="X43" s="45">
        <v>977.73578769999995</v>
      </c>
      <c r="Y43" s="36"/>
      <c r="Z43" s="36"/>
      <c r="AA43" s="36"/>
      <c r="AB43" s="46"/>
      <c r="AC43" s="36"/>
      <c r="AD43" s="36">
        <v>564.95399999999995</v>
      </c>
      <c r="AE43" s="36"/>
      <c r="AF43" s="36"/>
      <c r="AG43" s="46"/>
      <c r="AJ43" s="45"/>
      <c r="AK43" s="36"/>
      <c r="AL43" s="36"/>
      <c r="AM43" s="36"/>
      <c r="AN43" s="46"/>
      <c r="AO43" s="45">
        <v>552.6875</v>
      </c>
      <c r="AP43" s="36"/>
      <c r="AQ43" s="36"/>
      <c r="AR43" s="36"/>
      <c r="AS43" s="46"/>
      <c r="AT43" s="36"/>
      <c r="AU43" s="36">
        <v>428.28230000000002</v>
      </c>
      <c r="AV43" s="36"/>
      <c r="AW43" s="36"/>
      <c r="AX43" s="46"/>
      <c r="BA43" s="45"/>
      <c r="BB43" s="36"/>
      <c r="BC43" s="36"/>
      <c r="BD43" s="36"/>
      <c r="BE43" s="46"/>
      <c r="BF43" s="45">
        <v>0.55989999999999995</v>
      </c>
      <c r="BG43" s="36"/>
      <c r="BH43" s="36"/>
      <c r="BI43" s="36"/>
      <c r="BJ43" s="46"/>
      <c r="BK43" s="36"/>
      <c r="BL43" s="36">
        <v>4.0099999999999997E-2</v>
      </c>
      <c r="BM43" s="36"/>
      <c r="BN43" s="36"/>
      <c r="BO43" s="46"/>
      <c r="BR43" s="45"/>
      <c r="BS43" s="36"/>
      <c r="BT43" s="36"/>
      <c r="BU43" s="36"/>
      <c r="BV43" s="46"/>
      <c r="BW43" s="45">
        <v>0.41539999999999999</v>
      </c>
      <c r="BX43" s="36"/>
      <c r="BY43" s="36"/>
      <c r="BZ43" s="36"/>
      <c r="CA43" s="46"/>
      <c r="CB43" s="36"/>
      <c r="CC43" s="36">
        <v>0.99870000000000003</v>
      </c>
      <c r="CD43" s="36"/>
      <c r="CE43" s="36"/>
      <c r="CF43" s="46"/>
      <c r="CI43" s="45"/>
      <c r="CJ43" s="36"/>
      <c r="CK43" s="36"/>
      <c r="CL43" s="36"/>
      <c r="CM43" s="46"/>
      <c r="CN43" s="45">
        <v>0.74060000000000004</v>
      </c>
      <c r="CO43" s="36"/>
      <c r="CP43" s="36"/>
      <c r="CQ43" s="36"/>
      <c r="CR43" s="46"/>
      <c r="CS43" s="45"/>
      <c r="CT43" s="36">
        <v>0.28789999999999999</v>
      </c>
      <c r="CU43" s="36"/>
      <c r="CV43" s="36"/>
      <c r="CW43" s="46"/>
    </row>
    <row r="44" spans="2:101" x14ac:dyDescent="0.25">
      <c r="B44" s="45"/>
      <c r="C44" s="36"/>
      <c r="D44" s="36"/>
      <c r="E44" s="36"/>
      <c r="F44" s="46"/>
      <c r="G44" s="45">
        <v>402.97034079999997</v>
      </c>
      <c r="H44" s="36"/>
      <c r="I44" s="36"/>
      <c r="J44" s="36"/>
      <c r="K44" s="46"/>
      <c r="L44" s="36"/>
      <c r="M44" s="36">
        <v>402.87452469999999</v>
      </c>
      <c r="N44" s="36"/>
      <c r="O44" s="36"/>
      <c r="P44" s="46"/>
      <c r="S44" s="45"/>
      <c r="T44" s="36"/>
      <c r="U44" s="36"/>
      <c r="V44" s="36"/>
      <c r="W44" s="46"/>
      <c r="X44" s="45">
        <v>832.94667219999997</v>
      </c>
      <c r="Y44" s="36"/>
      <c r="Z44" s="36"/>
      <c r="AA44" s="36"/>
      <c r="AB44" s="46"/>
      <c r="AC44" s="36"/>
      <c r="AD44" s="36">
        <v>542.72159999999997</v>
      </c>
      <c r="AE44" s="36"/>
      <c r="AF44" s="36"/>
      <c r="AG44" s="46"/>
      <c r="AJ44" s="45"/>
      <c r="AK44" s="36"/>
      <c r="AL44" s="36"/>
      <c r="AM44" s="36"/>
      <c r="AN44" s="46"/>
      <c r="AO44" s="45">
        <v>679.21450000000004</v>
      </c>
      <c r="AP44" s="36"/>
      <c r="AQ44" s="36"/>
      <c r="AR44" s="36"/>
      <c r="AS44" s="46"/>
      <c r="AT44" s="36"/>
      <c r="AU44" s="36">
        <v>477.20010000000002</v>
      </c>
      <c r="AV44" s="36"/>
      <c r="AW44" s="36"/>
      <c r="AX44" s="46"/>
      <c r="BA44" s="45"/>
      <c r="BB44" s="36"/>
      <c r="BC44" s="36"/>
      <c r="BD44" s="36"/>
      <c r="BE44" s="46"/>
      <c r="BF44" s="45">
        <v>0.3881</v>
      </c>
      <c r="BG44" s="36"/>
      <c r="BH44" s="36"/>
      <c r="BI44" s="36"/>
      <c r="BJ44" s="46"/>
      <c r="BK44" s="36"/>
      <c r="BL44" s="36">
        <v>7.6999999999999999E-2</v>
      </c>
      <c r="BM44" s="36"/>
      <c r="BN44" s="36"/>
      <c r="BO44" s="46"/>
      <c r="BR44" s="45"/>
      <c r="BS44" s="36"/>
      <c r="BT44" s="36"/>
      <c r="BU44" s="36"/>
      <c r="BV44" s="46"/>
      <c r="BW44" s="45">
        <v>0.99490000000000001</v>
      </c>
      <c r="BX44" s="36"/>
      <c r="BY44" s="36"/>
      <c r="BZ44" s="36"/>
      <c r="CA44" s="46"/>
      <c r="CB44" s="36"/>
      <c r="CC44" s="36">
        <v>0.88139999999999996</v>
      </c>
      <c r="CD44" s="36"/>
      <c r="CE44" s="36"/>
      <c r="CF44" s="46"/>
      <c r="CI44" s="45"/>
      <c r="CJ44" s="36"/>
      <c r="CK44" s="36"/>
      <c r="CL44" s="36"/>
      <c r="CM44" s="46"/>
      <c r="CN44" s="45">
        <v>0.91169999999999995</v>
      </c>
      <c r="CO44" s="36"/>
      <c r="CP44" s="36"/>
      <c r="CQ44" s="36"/>
      <c r="CR44" s="46"/>
      <c r="CS44" s="45"/>
      <c r="CT44" s="36">
        <v>0.42499999999999999</v>
      </c>
      <c r="CU44" s="36"/>
      <c r="CV44" s="36"/>
      <c r="CW44" s="46"/>
    </row>
    <row r="45" spans="2:101" x14ac:dyDescent="0.25">
      <c r="B45" s="45"/>
      <c r="C45" s="36"/>
      <c r="D45" s="36"/>
      <c r="E45" s="36"/>
      <c r="F45" s="46"/>
      <c r="G45" s="45">
        <v>1214.9139210000001</v>
      </c>
      <c r="H45" s="36"/>
      <c r="I45" s="36"/>
      <c r="J45" s="36"/>
      <c r="K45" s="46"/>
      <c r="L45" s="36"/>
      <c r="M45" s="36">
        <v>404.41184879999997</v>
      </c>
      <c r="N45" s="36"/>
      <c r="O45" s="36"/>
      <c r="P45" s="46"/>
      <c r="S45" s="45"/>
      <c r="T45" s="36"/>
      <c r="U45" s="36"/>
      <c r="V45" s="36"/>
      <c r="W45" s="46"/>
      <c r="X45" s="45">
        <v>1059.0624929999999</v>
      </c>
      <c r="Y45" s="36"/>
      <c r="Z45" s="36"/>
      <c r="AA45" s="36"/>
      <c r="AB45" s="46"/>
      <c r="AC45" s="36"/>
      <c r="AD45" s="36">
        <v>539.0729</v>
      </c>
      <c r="AE45" s="36"/>
      <c r="AF45" s="36"/>
      <c r="AG45" s="46"/>
      <c r="AJ45" s="45"/>
      <c r="AK45" s="36"/>
      <c r="AL45" s="36"/>
      <c r="AM45" s="36"/>
      <c r="AN45" s="46"/>
      <c r="AO45" s="45">
        <v>631.95399999999995</v>
      </c>
      <c r="AP45" s="36"/>
      <c r="AQ45" s="36"/>
      <c r="AR45" s="36"/>
      <c r="AS45" s="46"/>
      <c r="AT45" s="36"/>
      <c r="AU45" s="36">
        <v>426.80259999999998</v>
      </c>
      <c r="AV45" s="36"/>
      <c r="AW45" s="36"/>
      <c r="AX45" s="46"/>
      <c r="BA45" s="45"/>
      <c r="BB45" s="36"/>
      <c r="BC45" s="36"/>
      <c r="BD45" s="36"/>
      <c r="BE45" s="46"/>
      <c r="BF45" s="45">
        <v>0.51729999999999998</v>
      </c>
      <c r="BG45" s="36"/>
      <c r="BH45" s="36"/>
      <c r="BI45" s="36"/>
      <c r="BJ45" s="46"/>
      <c r="BK45" s="36"/>
      <c r="BL45" s="36">
        <v>7.9299999999999995E-2</v>
      </c>
      <c r="BM45" s="36"/>
      <c r="BN45" s="36"/>
      <c r="BO45" s="46"/>
      <c r="BR45" s="45"/>
      <c r="BS45" s="36"/>
      <c r="BT45" s="36"/>
      <c r="BU45" s="36"/>
      <c r="BV45" s="46"/>
      <c r="BW45" s="45">
        <v>0.39589999999999997</v>
      </c>
      <c r="BX45" s="36"/>
      <c r="BY45" s="36"/>
      <c r="BZ45" s="36"/>
      <c r="CA45" s="46"/>
      <c r="CB45" s="36"/>
      <c r="CC45" s="36">
        <v>0.98760000000000003</v>
      </c>
      <c r="CD45" s="36"/>
      <c r="CE45" s="36"/>
      <c r="CF45" s="46"/>
      <c r="CI45" s="45"/>
      <c r="CJ45" s="36"/>
      <c r="CK45" s="36"/>
      <c r="CL45" s="36"/>
      <c r="CM45" s="46"/>
      <c r="CN45" s="45">
        <v>0.75919999999999999</v>
      </c>
      <c r="CO45" s="36"/>
      <c r="CP45" s="36"/>
      <c r="CQ45" s="36"/>
      <c r="CR45" s="46"/>
      <c r="CS45" s="45"/>
      <c r="CT45" s="36">
        <v>0.38979999999999998</v>
      </c>
      <c r="CU45" s="36"/>
      <c r="CV45" s="36"/>
      <c r="CW45" s="46"/>
    </row>
    <row r="46" spans="2:101" x14ac:dyDescent="0.25">
      <c r="B46" s="45"/>
      <c r="C46" s="36"/>
      <c r="D46" s="36"/>
      <c r="E46" s="36"/>
      <c r="F46" s="46"/>
      <c r="G46" s="45">
        <v>1080.7695309999999</v>
      </c>
      <c r="H46" s="36"/>
      <c r="I46" s="36"/>
      <c r="J46" s="36"/>
      <c r="K46" s="46"/>
      <c r="L46" s="36"/>
      <c r="M46" s="36">
        <v>577.04946170000005</v>
      </c>
      <c r="N46" s="36"/>
      <c r="O46" s="36"/>
      <c r="P46" s="46"/>
      <c r="S46" s="45"/>
      <c r="T46" s="36"/>
      <c r="U46" s="36"/>
      <c r="V46" s="36"/>
      <c r="W46" s="46"/>
      <c r="X46" s="45">
        <v>1286.2321710000001</v>
      </c>
      <c r="Y46" s="36"/>
      <c r="Z46" s="36"/>
      <c r="AA46" s="36"/>
      <c r="AB46" s="46"/>
      <c r="AC46" s="36"/>
      <c r="AD46" s="36">
        <v>892.16369999999995</v>
      </c>
      <c r="AE46" s="36"/>
      <c r="AF46" s="36"/>
      <c r="AG46" s="46"/>
      <c r="AJ46" s="45"/>
      <c r="AK46" s="36"/>
      <c r="AL46" s="36"/>
      <c r="AM46" s="36"/>
      <c r="AN46" s="46"/>
      <c r="AO46" s="45">
        <v>675.35889999999995</v>
      </c>
      <c r="AP46" s="36"/>
      <c r="AQ46" s="36"/>
      <c r="AR46" s="36"/>
      <c r="AS46" s="46"/>
      <c r="AT46" s="36"/>
      <c r="AU46" s="36">
        <v>942.34860000000003</v>
      </c>
      <c r="AV46" s="36"/>
      <c r="AW46" s="36"/>
      <c r="AX46" s="46"/>
      <c r="BA46" s="45"/>
      <c r="BB46" s="36"/>
      <c r="BC46" s="36"/>
      <c r="BD46" s="36"/>
      <c r="BE46" s="46"/>
      <c r="BF46" s="45">
        <v>0.53420000000000001</v>
      </c>
      <c r="BG46" s="36"/>
      <c r="BH46" s="36"/>
      <c r="BI46" s="36"/>
      <c r="BJ46" s="46"/>
      <c r="BK46" s="36"/>
      <c r="BM46" s="36"/>
      <c r="BN46" s="36"/>
      <c r="BO46" s="46"/>
      <c r="BR46" s="45"/>
      <c r="BS46" s="36"/>
      <c r="BT46" s="36"/>
      <c r="BU46" s="36"/>
      <c r="BV46" s="46"/>
      <c r="BW46" s="45">
        <v>0.4264</v>
      </c>
      <c r="BX46" s="36"/>
      <c r="BY46" s="36"/>
      <c r="BZ46" s="36"/>
      <c r="CA46" s="46"/>
      <c r="CB46" s="36"/>
      <c r="CC46" s="36">
        <v>0.99270000000000003</v>
      </c>
      <c r="CD46" s="36"/>
      <c r="CE46" s="36"/>
      <c r="CF46" s="46"/>
      <c r="CI46" s="45"/>
      <c r="CJ46" s="36"/>
      <c r="CK46" s="36"/>
      <c r="CL46" s="36"/>
      <c r="CM46" s="46"/>
      <c r="CN46" s="45">
        <v>0.65949999999999998</v>
      </c>
      <c r="CO46" s="36"/>
      <c r="CP46" s="36"/>
      <c r="CQ46" s="36"/>
      <c r="CR46" s="46"/>
      <c r="CS46" s="45"/>
      <c r="CT46" s="36">
        <v>0.70809999999999995</v>
      </c>
      <c r="CU46" s="36"/>
      <c r="CV46" s="36"/>
      <c r="CW46" s="46"/>
    </row>
    <row r="47" spans="2:101" x14ac:dyDescent="0.25">
      <c r="B47" s="45"/>
      <c r="C47" s="36"/>
      <c r="D47" s="36"/>
      <c r="E47" s="36"/>
      <c r="F47" s="46"/>
      <c r="G47" s="45">
        <v>469.5153967</v>
      </c>
      <c r="H47" s="36"/>
      <c r="I47" s="36"/>
      <c r="J47" s="36"/>
      <c r="K47" s="46"/>
      <c r="L47" s="36"/>
      <c r="M47" s="36">
        <v>716.4927629</v>
      </c>
      <c r="N47" s="36"/>
      <c r="O47" s="36"/>
      <c r="P47" s="46"/>
      <c r="S47" s="45"/>
      <c r="T47" s="36"/>
      <c r="U47" s="36"/>
      <c r="V47" s="36"/>
      <c r="W47" s="46"/>
      <c r="X47" s="45">
        <v>1136.877532</v>
      </c>
      <c r="Y47" s="36"/>
      <c r="Z47" s="36"/>
      <c r="AA47" s="36"/>
      <c r="AB47" s="46"/>
      <c r="AC47" s="36"/>
      <c r="AD47" s="36">
        <v>1143.348</v>
      </c>
      <c r="AE47" s="36"/>
      <c r="AF47" s="36"/>
      <c r="AG47" s="46"/>
      <c r="AJ47" s="45"/>
      <c r="AK47" s="36"/>
      <c r="AL47" s="36"/>
      <c r="AM47" s="36"/>
      <c r="AN47" s="46"/>
      <c r="AO47" s="45">
        <v>948.89229999999998</v>
      </c>
      <c r="AP47" s="36"/>
      <c r="AQ47" s="36"/>
      <c r="AR47" s="36"/>
      <c r="AS47" s="46"/>
      <c r="AT47" s="36"/>
      <c r="AU47" s="36">
        <v>822.45010000000002</v>
      </c>
      <c r="AV47" s="36"/>
      <c r="AW47" s="36"/>
      <c r="AX47" s="46"/>
      <c r="BA47" s="45"/>
      <c r="BB47" s="36"/>
      <c r="BC47" s="36"/>
      <c r="BD47" s="36"/>
      <c r="BE47" s="46"/>
      <c r="BF47" s="45">
        <v>0.16009999999999999</v>
      </c>
      <c r="BG47" s="36"/>
      <c r="BH47" s="36"/>
      <c r="BI47" s="36"/>
      <c r="BJ47" s="46"/>
      <c r="BK47" s="36"/>
      <c r="BM47" s="36"/>
      <c r="BN47" s="36"/>
      <c r="BO47" s="46"/>
      <c r="BR47" s="45"/>
      <c r="BS47" s="36"/>
      <c r="BT47" s="36"/>
      <c r="BU47" s="36"/>
      <c r="BV47" s="46"/>
      <c r="BW47" s="45">
        <v>0.86109999999999998</v>
      </c>
      <c r="BX47" s="36"/>
      <c r="BY47" s="36"/>
      <c r="BZ47" s="36"/>
      <c r="CA47" s="46"/>
      <c r="CB47" s="36"/>
      <c r="CC47" s="36">
        <v>0.96309999999999996</v>
      </c>
      <c r="CD47" s="36"/>
      <c r="CE47" s="36"/>
      <c r="CF47" s="46"/>
      <c r="CI47" s="45"/>
      <c r="CJ47" s="36"/>
      <c r="CK47" s="36"/>
      <c r="CL47" s="36"/>
      <c r="CM47" s="46"/>
      <c r="CN47" s="45">
        <v>0.79149999999999998</v>
      </c>
      <c r="CO47" s="36"/>
      <c r="CP47" s="36"/>
      <c r="CQ47" s="36"/>
      <c r="CR47" s="46"/>
      <c r="CS47" s="45"/>
      <c r="CT47" s="36">
        <v>0.45939999999999998</v>
      </c>
      <c r="CU47" s="36"/>
      <c r="CV47" s="36"/>
      <c r="CW47" s="46"/>
    </row>
    <row r="48" spans="2:101" x14ac:dyDescent="0.25">
      <c r="B48" s="47"/>
      <c r="C48" s="48"/>
      <c r="D48" s="48"/>
      <c r="E48" s="48"/>
      <c r="F48" s="49"/>
      <c r="G48" s="47">
        <v>800.18771839999999</v>
      </c>
      <c r="H48" s="48"/>
      <c r="I48" s="48"/>
      <c r="J48" s="48"/>
      <c r="K48" s="49"/>
      <c r="L48" s="48"/>
      <c r="M48" s="48"/>
      <c r="N48" s="48"/>
      <c r="O48" s="48"/>
      <c r="P48" s="49"/>
      <c r="S48" s="47"/>
      <c r="T48" s="48"/>
      <c r="U48" s="48"/>
      <c r="V48" s="48"/>
      <c r="W48" s="49"/>
      <c r="X48" s="47">
        <v>720.24221660000001</v>
      </c>
      <c r="Y48" s="48"/>
      <c r="Z48" s="48"/>
      <c r="AA48" s="48"/>
      <c r="AB48" s="49"/>
      <c r="AC48" s="48"/>
      <c r="AD48" s="48"/>
      <c r="AE48" s="48"/>
      <c r="AF48" s="48"/>
      <c r="AG48" s="49"/>
      <c r="AJ48" s="47"/>
      <c r="AK48" s="48"/>
      <c r="AL48" s="48"/>
      <c r="AM48" s="48"/>
      <c r="AN48" s="49"/>
      <c r="AO48" s="47">
        <v>452.58519999999999</v>
      </c>
      <c r="AP48" s="48"/>
      <c r="AQ48" s="48"/>
      <c r="AR48" s="48"/>
      <c r="AS48" s="49"/>
      <c r="AT48" s="48"/>
      <c r="AU48" s="48"/>
      <c r="AV48" s="48"/>
      <c r="AW48" s="48"/>
      <c r="AX48" s="49"/>
      <c r="BA48" s="47"/>
      <c r="BB48" s="48"/>
      <c r="BC48" s="48"/>
      <c r="BD48" s="48"/>
      <c r="BE48" s="49"/>
      <c r="BF48" s="47">
        <v>0.4879</v>
      </c>
      <c r="BG48" s="48"/>
      <c r="BH48" s="48"/>
      <c r="BI48" s="48"/>
      <c r="BJ48" s="49"/>
      <c r="BK48" s="48"/>
      <c r="BL48" s="48"/>
      <c r="BM48" s="48"/>
      <c r="BN48" s="48"/>
      <c r="BO48" s="49"/>
      <c r="BR48" s="47"/>
      <c r="BS48" s="48"/>
      <c r="BT48" s="48"/>
      <c r="BU48" s="48"/>
      <c r="BV48" s="49"/>
      <c r="BW48" s="47">
        <v>0.38109999999999999</v>
      </c>
      <c r="BX48" s="48"/>
      <c r="BY48" s="48"/>
      <c r="BZ48" s="48"/>
      <c r="CA48" s="49"/>
      <c r="CB48" s="48"/>
      <c r="CC48" s="48"/>
      <c r="CD48" s="48"/>
      <c r="CE48" s="48"/>
      <c r="CF48" s="49"/>
      <c r="CI48" s="47"/>
      <c r="CJ48" s="48"/>
      <c r="CK48" s="48"/>
      <c r="CL48" s="48"/>
      <c r="CM48" s="49"/>
      <c r="CN48" s="47">
        <v>0.66620000000000001</v>
      </c>
      <c r="CO48" s="48"/>
      <c r="CP48" s="48"/>
      <c r="CQ48" s="48"/>
      <c r="CR48" s="49"/>
      <c r="CS48" s="47"/>
      <c r="CT48" s="48"/>
      <c r="CU48" s="48"/>
      <c r="CV48" s="48"/>
      <c r="CW48" s="49"/>
    </row>
    <row r="50" spans="1:87" x14ac:dyDescent="0.25">
      <c r="A50" s="38" t="s">
        <v>264</v>
      </c>
      <c r="B50" s="36"/>
      <c r="R50" s="38" t="s">
        <v>264</v>
      </c>
      <c r="S50" s="36"/>
      <c r="AI50" s="38" t="s">
        <v>264</v>
      </c>
      <c r="AJ50" s="36"/>
      <c r="AZ50" s="38" t="s">
        <v>264</v>
      </c>
      <c r="BA50" s="36"/>
      <c r="BQ50" s="38" t="s">
        <v>264</v>
      </c>
      <c r="BR50" s="36"/>
      <c r="CH50" s="38" t="s">
        <v>264</v>
      </c>
      <c r="CI50" s="36"/>
    </row>
    <row r="51" spans="1:87" x14ac:dyDescent="0.25">
      <c r="A51" s="38" t="s">
        <v>188</v>
      </c>
      <c r="B51" s="36">
        <v>10.9</v>
      </c>
      <c r="R51" s="38" t="s">
        <v>188</v>
      </c>
      <c r="S51" s="36">
        <v>20.97</v>
      </c>
      <c r="AI51" s="38" t="s">
        <v>188</v>
      </c>
      <c r="AJ51" s="36">
        <v>14.93</v>
      </c>
      <c r="AZ51" s="38" t="s">
        <v>188</v>
      </c>
      <c r="BA51" s="36">
        <v>35.770000000000003</v>
      </c>
      <c r="BQ51" s="38" t="s">
        <v>188</v>
      </c>
      <c r="BR51" s="36">
        <v>5.1379999999999999</v>
      </c>
      <c r="CH51" s="38" t="s">
        <v>188</v>
      </c>
      <c r="CI51" s="36">
        <v>20.59</v>
      </c>
    </row>
    <row r="52" spans="1:87" x14ac:dyDescent="0.25">
      <c r="A52" s="38" t="s">
        <v>189</v>
      </c>
      <c r="B52" s="36" t="s">
        <v>132</v>
      </c>
      <c r="R52" s="38" t="s">
        <v>189</v>
      </c>
      <c r="S52" s="36" t="s">
        <v>132</v>
      </c>
      <c r="AI52" s="38" t="s">
        <v>189</v>
      </c>
      <c r="AJ52" s="36" t="s">
        <v>132</v>
      </c>
      <c r="AZ52" s="38" t="s">
        <v>189</v>
      </c>
      <c r="BA52" s="36" t="s">
        <v>132</v>
      </c>
      <c r="BQ52" s="38" t="s">
        <v>189</v>
      </c>
      <c r="BR52" s="36">
        <v>7.4000000000000003E-3</v>
      </c>
      <c r="CH52" s="38" t="s">
        <v>189</v>
      </c>
      <c r="CI52" s="36" t="s">
        <v>132</v>
      </c>
    </row>
    <row r="53" spans="1:87" x14ac:dyDescent="0.25">
      <c r="A53" s="38" t="s">
        <v>190</v>
      </c>
      <c r="B53" s="36" t="s">
        <v>133</v>
      </c>
      <c r="R53" s="38" t="s">
        <v>190</v>
      </c>
      <c r="S53" s="36" t="s">
        <v>133</v>
      </c>
      <c r="AI53" s="38" t="s">
        <v>190</v>
      </c>
      <c r="AJ53" s="36" t="s">
        <v>133</v>
      </c>
      <c r="AZ53" s="38" t="s">
        <v>190</v>
      </c>
      <c r="BA53" s="36" t="s">
        <v>133</v>
      </c>
      <c r="BQ53" s="38" t="s">
        <v>190</v>
      </c>
      <c r="BR53" s="36" t="s">
        <v>159</v>
      </c>
      <c r="CH53" s="38" t="s">
        <v>190</v>
      </c>
      <c r="CI53" s="36" t="s">
        <v>133</v>
      </c>
    </row>
    <row r="54" spans="1:87" x14ac:dyDescent="0.25">
      <c r="A54" s="38" t="s">
        <v>265</v>
      </c>
      <c r="B54" s="36" t="s">
        <v>134</v>
      </c>
      <c r="R54" s="38" t="s">
        <v>265</v>
      </c>
      <c r="S54" s="36" t="s">
        <v>134</v>
      </c>
      <c r="AI54" s="38" t="s">
        <v>265</v>
      </c>
      <c r="AJ54" s="36" t="s">
        <v>134</v>
      </c>
      <c r="AZ54" s="38" t="s">
        <v>265</v>
      </c>
      <c r="BA54" s="36" t="s">
        <v>134</v>
      </c>
      <c r="BQ54" s="38" t="s">
        <v>265</v>
      </c>
      <c r="BR54" s="36" t="s">
        <v>134</v>
      </c>
      <c r="CH54" s="38" t="s">
        <v>265</v>
      </c>
      <c r="CI54" s="36" t="s">
        <v>134</v>
      </c>
    </row>
    <row r="55" spans="1:87" x14ac:dyDescent="0.25">
      <c r="A55" s="38" t="s">
        <v>193</v>
      </c>
      <c r="B55" s="36">
        <v>0.16789999999999999</v>
      </c>
      <c r="R55" s="38" t="s">
        <v>193</v>
      </c>
      <c r="S55" s="36">
        <v>0.2797</v>
      </c>
      <c r="AI55" s="38" t="s">
        <v>193</v>
      </c>
      <c r="AJ55" s="36">
        <v>0.2165</v>
      </c>
      <c r="AZ55" s="38" t="s">
        <v>193</v>
      </c>
      <c r="BA55" s="36">
        <v>0.4007</v>
      </c>
      <c r="BQ55" s="38" t="s">
        <v>193</v>
      </c>
      <c r="BR55" s="36">
        <v>8.6879999999999999E-2</v>
      </c>
      <c r="CH55" s="38" t="s">
        <v>193</v>
      </c>
      <c r="CI55" s="36">
        <v>0.27600000000000002</v>
      </c>
    </row>
    <row r="56" spans="1:87" x14ac:dyDescent="0.25">
      <c r="A56" s="38"/>
      <c r="B56" s="36"/>
      <c r="R56" s="38"/>
      <c r="S56" s="36"/>
      <c r="AI56" s="38"/>
      <c r="AJ56" s="36"/>
      <c r="AZ56" s="38"/>
      <c r="BA56" s="36"/>
      <c r="BQ56" s="38"/>
      <c r="BR56" s="36"/>
      <c r="CH56" s="38"/>
      <c r="CI56" s="36"/>
    </row>
    <row r="57" spans="1:87" x14ac:dyDescent="0.25">
      <c r="A57" s="38" t="s">
        <v>266</v>
      </c>
      <c r="B57" s="36"/>
      <c r="R57" s="38" t="s">
        <v>266</v>
      </c>
      <c r="S57" s="36"/>
      <c r="AI57" s="38" t="s">
        <v>266</v>
      </c>
      <c r="AJ57" s="36"/>
      <c r="AZ57" s="38" t="s">
        <v>266</v>
      </c>
      <c r="BA57" s="36"/>
      <c r="BQ57" s="38" t="s">
        <v>266</v>
      </c>
      <c r="BR57" s="36"/>
      <c r="CH57" s="38" t="s">
        <v>266</v>
      </c>
      <c r="CI57" s="36"/>
    </row>
    <row r="58" spans="1:87" x14ac:dyDescent="0.25">
      <c r="A58" s="38" t="s">
        <v>267</v>
      </c>
      <c r="B58" s="36" t="s">
        <v>284</v>
      </c>
      <c r="R58" s="38" t="s">
        <v>267</v>
      </c>
      <c r="S58" s="36" t="s">
        <v>290</v>
      </c>
      <c r="AI58" s="38" t="s">
        <v>267</v>
      </c>
      <c r="AJ58" s="36" t="s">
        <v>294</v>
      </c>
      <c r="AZ58" s="38" t="s">
        <v>267</v>
      </c>
      <c r="BA58" s="36" t="s">
        <v>300</v>
      </c>
      <c r="BQ58" s="38" t="s">
        <v>267</v>
      </c>
      <c r="BR58" s="36" t="s">
        <v>305</v>
      </c>
      <c r="CH58" s="38" t="s">
        <v>267</v>
      </c>
      <c r="CI58" s="36" t="s">
        <v>310</v>
      </c>
    </row>
    <row r="59" spans="1:87" x14ac:dyDescent="0.25">
      <c r="A59" s="38" t="s">
        <v>189</v>
      </c>
      <c r="B59" s="36" t="s">
        <v>132</v>
      </c>
      <c r="R59" s="38" t="s">
        <v>189</v>
      </c>
      <c r="S59" s="36">
        <v>8.0000000000000004E-4</v>
      </c>
      <c r="AI59" s="38" t="s">
        <v>189</v>
      </c>
      <c r="AJ59" s="36">
        <v>0.54900000000000004</v>
      </c>
      <c r="AZ59" s="38" t="s">
        <v>189</v>
      </c>
      <c r="BA59" s="36">
        <v>1.1000000000000001E-3</v>
      </c>
      <c r="BQ59" s="38" t="s">
        <v>189</v>
      </c>
      <c r="BR59" s="36">
        <v>5.0200000000000002E-2</v>
      </c>
      <c r="CH59" s="38" t="s">
        <v>189</v>
      </c>
      <c r="CI59" s="36">
        <v>5.8999999999999999E-3</v>
      </c>
    </row>
    <row r="60" spans="1:87" x14ac:dyDescent="0.25">
      <c r="A60" s="38" t="s">
        <v>190</v>
      </c>
      <c r="B60" s="36" t="s">
        <v>133</v>
      </c>
      <c r="R60" s="38" t="s">
        <v>190</v>
      </c>
      <c r="S60" s="36" t="s">
        <v>151</v>
      </c>
      <c r="AI60" s="38" t="s">
        <v>190</v>
      </c>
      <c r="AJ60" s="36" t="s">
        <v>171</v>
      </c>
      <c r="AZ60" s="38" t="s">
        <v>190</v>
      </c>
      <c r="BA60" s="36" t="s">
        <v>159</v>
      </c>
      <c r="BQ60" s="38" t="s">
        <v>190</v>
      </c>
      <c r="BR60" s="36" t="s">
        <v>171</v>
      </c>
      <c r="CH60" s="38" t="s">
        <v>190</v>
      </c>
      <c r="CI60" s="36" t="s">
        <v>159</v>
      </c>
    </row>
    <row r="61" spans="1:87" x14ac:dyDescent="0.25">
      <c r="A61" s="38" t="s">
        <v>269</v>
      </c>
      <c r="B61" s="36" t="s">
        <v>134</v>
      </c>
      <c r="R61" s="38" t="s">
        <v>269</v>
      </c>
      <c r="S61" s="36" t="s">
        <v>134</v>
      </c>
      <c r="AI61" s="38" t="s">
        <v>269</v>
      </c>
      <c r="AJ61" s="36" t="s">
        <v>168</v>
      </c>
      <c r="AZ61" s="38" t="s">
        <v>269</v>
      </c>
      <c r="BA61" s="36" t="s">
        <v>134</v>
      </c>
      <c r="BQ61" s="38" t="s">
        <v>269</v>
      </c>
      <c r="BR61" s="36" t="s">
        <v>168</v>
      </c>
      <c r="CH61" s="38" t="s">
        <v>269</v>
      </c>
      <c r="CI61" s="36" t="s">
        <v>134</v>
      </c>
    </row>
    <row r="62" spans="1:87" x14ac:dyDescent="0.25">
      <c r="A62" s="38"/>
      <c r="B62" s="36"/>
      <c r="R62" s="38"/>
      <c r="S62" s="36"/>
      <c r="AI62" s="38"/>
      <c r="AJ62" s="36"/>
      <c r="AZ62" s="38"/>
      <c r="BA62" s="36"/>
      <c r="BQ62" s="38"/>
      <c r="BR62" s="36"/>
      <c r="CH62" s="38"/>
      <c r="CI62" s="36"/>
    </row>
    <row r="63" spans="1:87" x14ac:dyDescent="0.25">
      <c r="A63" s="38" t="s">
        <v>270</v>
      </c>
      <c r="B63" s="36"/>
      <c r="R63" s="38" t="s">
        <v>270</v>
      </c>
      <c r="S63" s="36"/>
      <c r="AI63" s="38" t="s">
        <v>270</v>
      </c>
      <c r="AJ63" s="36"/>
      <c r="AZ63" s="38" t="s">
        <v>270</v>
      </c>
      <c r="BA63" s="36"/>
      <c r="BQ63" s="38" t="s">
        <v>270</v>
      </c>
      <c r="BR63" s="36"/>
      <c r="CH63" s="38" t="s">
        <v>270</v>
      </c>
      <c r="CI63" s="36"/>
    </row>
    <row r="64" spans="1:87" x14ac:dyDescent="0.25">
      <c r="A64" s="38" t="s">
        <v>271</v>
      </c>
      <c r="B64" s="36">
        <v>42.28</v>
      </c>
      <c r="R64" s="38" t="s">
        <v>271</v>
      </c>
      <c r="S64" s="36">
        <v>31.67</v>
      </c>
      <c r="AI64" s="38" t="s">
        <v>271</v>
      </c>
      <c r="AJ64" s="36">
        <v>3.5910000000000002</v>
      </c>
      <c r="AZ64" s="38" t="s">
        <v>271</v>
      </c>
      <c r="BA64" s="36">
        <v>13.94</v>
      </c>
      <c r="BQ64" s="38" t="s">
        <v>271</v>
      </c>
      <c r="BR64" s="36">
        <v>4.8239999999999998</v>
      </c>
      <c r="CH64" s="38" t="s">
        <v>271</v>
      </c>
      <c r="CI64" s="36">
        <v>11.42</v>
      </c>
    </row>
    <row r="65" spans="1:92" x14ac:dyDescent="0.25">
      <c r="A65" s="38" t="s">
        <v>189</v>
      </c>
      <c r="B65" s="36" t="s">
        <v>132</v>
      </c>
      <c r="R65" s="38" t="s">
        <v>189</v>
      </c>
      <c r="S65" s="36" t="s">
        <v>132</v>
      </c>
      <c r="AI65" s="38" t="s">
        <v>189</v>
      </c>
      <c r="AJ65" s="36">
        <v>0.16600000000000001</v>
      </c>
      <c r="AZ65" s="38" t="s">
        <v>189</v>
      </c>
      <c r="BA65" s="36">
        <v>8.9999999999999998E-4</v>
      </c>
      <c r="BQ65" s="38" t="s">
        <v>189</v>
      </c>
      <c r="BR65" s="36">
        <v>8.9599999999999999E-2</v>
      </c>
      <c r="CH65" s="38" t="s">
        <v>189</v>
      </c>
      <c r="CI65" s="36">
        <v>3.3E-3</v>
      </c>
    </row>
    <row r="66" spans="1:92" x14ac:dyDescent="0.25">
      <c r="A66" s="38" t="s">
        <v>190</v>
      </c>
      <c r="B66" s="36" t="s">
        <v>133</v>
      </c>
      <c r="R66" s="38" t="s">
        <v>190</v>
      </c>
      <c r="S66" s="36" t="s">
        <v>133</v>
      </c>
      <c r="AI66" s="38" t="s">
        <v>190</v>
      </c>
      <c r="AJ66" s="36" t="s">
        <v>171</v>
      </c>
      <c r="AZ66" s="38" t="s">
        <v>190</v>
      </c>
      <c r="BA66" s="36" t="s">
        <v>151</v>
      </c>
      <c r="BQ66" s="38" t="s">
        <v>190</v>
      </c>
      <c r="BR66" s="36" t="s">
        <v>171</v>
      </c>
      <c r="CH66" s="38" t="s">
        <v>190</v>
      </c>
      <c r="CI66" s="36" t="s">
        <v>159</v>
      </c>
    </row>
    <row r="67" spans="1:92" x14ac:dyDescent="0.25">
      <c r="A67" s="38" t="s">
        <v>269</v>
      </c>
      <c r="B67" s="36" t="s">
        <v>134</v>
      </c>
      <c r="R67" s="38" t="s">
        <v>269</v>
      </c>
      <c r="S67" s="36" t="s">
        <v>134</v>
      </c>
      <c r="AI67" s="38" t="s">
        <v>269</v>
      </c>
      <c r="AJ67" s="36" t="s">
        <v>168</v>
      </c>
      <c r="AZ67" s="38" t="s">
        <v>269</v>
      </c>
      <c r="BA67" s="36" t="s">
        <v>134</v>
      </c>
      <c r="BQ67" s="38" t="s">
        <v>269</v>
      </c>
      <c r="BR67" s="36" t="s">
        <v>168</v>
      </c>
      <c r="CH67" s="38" t="s">
        <v>269</v>
      </c>
      <c r="CI67" s="36" t="s">
        <v>134</v>
      </c>
    </row>
    <row r="69" spans="1:92" x14ac:dyDescent="0.25">
      <c r="A69" s="38" t="s">
        <v>138</v>
      </c>
      <c r="B69" s="36">
        <v>1</v>
      </c>
      <c r="C69" s="36"/>
      <c r="D69" s="36"/>
      <c r="E69" s="36"/>
      <c r="F69" s="36"/>
      <c r="G69" s="36"/>
      <c r="R69" s="38" t="s">
        <v>138</v>
      </c>
      <c r="S69" s="36">
        <v>1</v>
      </c>
      <c r="T69" s="36"/>
      <c r="U69" s="36"/>
      <c r="V69" s="36"/>
      <c r="W69" s="36"/>
      <c r="X69" s="36"/>
      <c r="AI69" s="38" t="s">
        <v>138</v>
      </c>
      <c r="AJ69" s="36">
        <v>1</v>
      </c>
      <c r="AK69" s="36"/>
      <c r="AL69" s="36"/>
      <c r="AM69" s="36"/>
      <c r="AN69" s="36"/>
      <c r="AO69" s="36"/>
      <c r="AZ69" s="38" t="s">
        <v>138</v>
      </c>
      <c r="BA69" s="36">
        <v>1</v>
      </c>
      <c r="BB69" s="36"/>
      <c r="BC69" s="36"/>
      <c r="BD69" s="36"/>
      <c r="BE69" s="36"/>
      <c r="BF69" s="36"/>
      <c r="BQ69" s="38" t="s">
        <v>138</v>
      </c>
      <c r="BR69" s="36">
        <v>1</v>
      </c>
      <c r="BS69" s="36"/>
      <c r="BT69" s="36"/>
      <c r="BU69" s="36"/>
      <c r="BV69" s="36"/>
      <c r="BW69" s="36"/>
      <c r="CH69" s="38" t="s">
        <v>138</v>
      </c>
      <c r="CI69" s="36">
        <v>1</v>
      </c>
      <c r="CJ69" s="36"/>
      <c r="CK69" s="36"/>
      <c r="CL69" s="36"/>
      <c r="CM69" s="36"/>
      <c r="CN69" s="36"/>
    </row>
    <row r="70" spans="1:92" x14ac:dyDescent="0.25">
      <c r="A70" s="38" t="s">
        <v>139</v>
      </c>
      <c r="B70" s="36">
        <v>3</v>
      </c>
      <c r="C70" s="36"/>
      <c r="D70" s="36"/>
      <c r="E70" s="36"/>
      <c r="F70" s="36"/>
      <c r="G70" s="36"/>
      <c r="R70" s="38" t="s">
        <v>139</v>
      </c>
      <c r="S70" s="36">
        <v>3</v>
      </c>
      <c r="T70" s="36"/>
      <c r="U70" s="36"/>
      <c r="V70" s="36"/>
      <c r="W70" s="36"/>
      <c r="X70" s="36"/>
      <c r="AI70" s="38" t="s">
        <v>139</v>
      </c>
      <c r="AJ70" s="36">
        <v>3</v>
      </c>
      <c r="AK70" s="36"/>
      <c r="AL70" s="36"/>
      <c r="AM70" s="36"/>
      <c r="AN70" s="36"/>
      <c r="AO70" s="36"/>
      <c r="AZ70" s="38" t="s">
        <v>139</v>
      </c>
      <c r="BA70" s="36">
        <v>3</v>
      </c>
      <c r="BB70" s="36"/>
      <c r="BC70" s="36"/>
      <c r="BD70" s="36"/>
      <c r="BE70" s="36"/>
      <c r="BF70" s="36"/>
      <c r="BQ70" s="38" t="s">
        <v>139</v>
      </c>
      <c r="BR70" s="36">
        <v>3</v>
      </c>
      <c r="BS70" s="36"/>
      <c r="BT70" s="36"/>
      <c r="BU70" s="36"/>
      <c r="BV70" s="36"/>
      <c r="BW70" s="36"/>
      <c r="CH70" s="38" t="s">
        <v>139</v>
      </c>
      <c r="CI70" s="36">
        <v>3</v>
      </c>
      <c r="CJ70" s="36"/>
      <c r="CK70" s="36"/>
      <c r="CL70" s="36"/>
      <c r="CM70" s="36"/>
      <c r="CN70" s="36"/>
    </row>
    <row r="71" spans="1:92" x14ac:dyDescent="0.25">
      <c r="A71" s="38" t="s">
        <v>140</v>
      </c>
      <c r="B71" s="36">
        <v>0.05</v>
      </c>
      <c r="C71" s="36"/>
      <c r="D71" s="36"/>
      <c r="E71" s="36"/>
      <c r="F71" s="36"/>
      <c r="G71" s="36"/>
      <c r="R71" s="38" t="s">
        <v>140</v>
      </c>
      <c r="S71" s="36">
        <v>0.05</v>
      </c>
      <c r="T71" s="36"/>
      <c r="U71" s="36"/>
      <c r="V71" s="36"/>
      <c r="W71" s="36"/>
      <c r="X71" s="36"/>
      <c r="AI71" s="38" t="s">
        <v>140</v>
      </c>
      <c r="AJ71" s="36">
        <v>0.05</v>
      </c>
      <c r="AK71" s="36"/>
      <c r="AL71" s="36"/>
      <c r="AM71" s="36"/>
      <c r="AN71" s="36"/>
      <c r="AO71" s="36"/>
      <c r="AZ71" s="38" t="s">
        <v>140</v>
      </c>
      <c r="BA71" s="36">
        <v>0.05</v>
      </c>
      <c r="BB71" s="36"/>
      <c r="BC71" s="36"/>
      <c r="BD71" s="36"/>
      <c r="BE71" s="36"/>
      <c r="BF71" s="36"/>
      <c r="BQ71" s="38" t="s">
        <v>140</v>
      </c>
      <c r="BR71" s="36">
        <v>0.05</v>
      </c>
      <c r="BS71" s="36"/>
      <c r="BT71" s="36"/>
      <c r="BU71" s="36"/>
      <c r="BV71" s="36"/>
      <c r="BW71" s="36"/>
      <c r="CH71" s="38" t="s">
        <v>140</v>
      </c>
      <c r="CI71" s="36">
        <v>0.05</v>
      </c>
      <c r="CJ71" s="36"/>
      <c r="CK71" s="36"/>
      <c r="CL71" s="36"/>
      <c r="CM71" s="36"/>
      <c r="CN71" s="36"/>
    </row>
    <row r="72" spans="1:92" x14ac:dyDescent="0.25">
      <c r="A72" s="38"/>
      <c r="B72" s="36"/>
      <c r="C72" s="36"/>
      <c r="D72" s="36"/>
      <c r="E72" s="36"/>
      <c r="F72" s="36"/>
      <c r="G72" s="36"/>
      <c r="R72" s="38"/>
      <c r="S72" s="36"/>
      <c r="T72" s="36"/>
      <c r="U72" s="36"/>
      <c r="V72" s="36"/>
      <c r="W72" s="36"/>
      <c r="X72" s="36"/>
      <c r="AI72" s="38"/>
      <c r="AJ72" s="36"/>
      <c r="AK72" s="36"/>
      <c r="AL72" s="36"/>
      <c r="AM72" s="36"/>
      <c r="AN72" s="36"/>
      <c r="AO72" s="36"/>
      <c r="AZ72" s="38"/>
      <c r="BA72" s="36"/>
      <c r="BB72" s="36"/>
      <c r="BC72" s="36"/>
      <c r="BD72" s="36"/>
      <c r="BE72" s="36"/>
      <c r="BF72" s="36"/>
      <c r="BQ72" s="38"/>
      <c r="BR72" s="36"/>
      <c r="BS72" s="36"/>
      <c r="BT72" s="36"/>
      <c r="BU72" s="36"/>
      <c r="BV72" s="36"/>
      <c r="BW72" s="36"/>
      <c r="CH72" s="38"/>
      <c r="CI72" s="36"/>
      <c r="CJ72" s="36"/>
      <c r="CK72" s="36"/>
      <c r="CL72" s="36"/>
      <c r="CM72" s="36"/>
      <c r="CN72" s="36"/>
    </row>
    <row r="73" spans="1:92" x14ac:dyDescent="0.25">
      <c r="A73" s="38" t="s">
        <v>173</v>
      </c>
      <c r="B73" s="36" t="s">
        <v>142</v>
      </c>
      <c r="C73" s="36" t="s">
        <v>143</v>
      </c>
      <c r="D73" s="36" t="s">
        <v>144</v>
      </c>
      <c r="E73" s="36" t="s">
        <v>145</v>
      </c>
      <c r="F73" s="36" t="s">
        <v>146</v>
      </c>
      <c r="G73" s="36"/>
      <c r="R73" s="38" t="s">
        <v>173</v>
      </c>
      <c r="S73" s="36" t="s">
        <v>142</v>
      </c>
      <c r="T73" s="36" t="s">
        <v>143</v>
      </c>
      <c r="U73" s="36" t="s">
        <v>144</v>
      </c>
      <c r="V73" s="36" t="s">
        <v>145</v>
      </c>
      <c r="W73" s="36" t="s">
        <v>146</v>
      </c>
      <c r="X73" s="36"/>
      <c r="AI73" s="38" t="s">
        <v>173</v>
      </c>
      <c r="AJ73" s="36" t="s">
        <v>142</v>
      </c>
      <c r="AK73" s="36" t="s">
        <v>143</v>
      </c>
      <c r="AL73" s="36" t="s">
        <v>144</v>
      </c>
      <c r="AM73" s="36" t="s">
        <v>145</v>
      </c>
      <c r="AN73" s="36" t="s">
        <v>146</v>
      </c>
      <c r="AO73" s="36"/>
      <c r="AZ73" s="38" t="s">
        <v>173</v>
      </c>
      <c r="BA73" s="36" t="s">
        <v>142</v>
      </c>
      <c r="BB73" s="36" t="s">
        <v>143</v>
      </c>
      <c r="BC73" s="36" t="s">
        <v>144</v>
      </c>
      <c r="BD73" s="36" t="s">
        <v>145</v>
      </c>
      <c r="BE73" s="36" t="s">
        <v>146</v>
      </c>
      <c r="BF73" s="36"/>
      <c r="BQ73" s="38" t="s">
        <v>173</v>
      </c>
      <c r="BR73" s="36" t="s">
        <v>142</v>
      </c>
      <c r="BS73" s="36" t="s">
        <v>143</v>
      </c>
      <c r="BT73" s="36" t="s">
        <v>144</v>
      </c>
      <c r="BU73" s="36" t="s">
        <v>145</v>
      </c>
      <c r="BV73" s="36" t="s">
        <v>146</v>
      </c>
      <c r="BW73" s="36"/>
      <c r="CH73" s="38" t="s">
        <v>173</v>
      </c>
      <c r="CI73" s="36" t="s">
        <v>142</v>
      </c>
      <c r="CJ73" s="36" t="s">
        <v>143</v>
      </c>
      <c r="CK73" s="36" t="s">
        <v>144</v>
      </c>
      <c r="CL73" s="36" t="s">
        <v>145</v>
      </c>
      <c r="CM73" s="36" t="s">
        <v>146</v>
      </c>
      <c r="CN73" s="36"/>
    </row>
    <row r="74" spans="1:92" x14ac:dyDescent="0.25">
      <c r="A74" s="38" t="s">
        <v>217</v>
      </c>
      <c r="B74" s="36">
        <v>-253.4</v>
      </c>
      <c r="C74" s="36" t="s">
        <v>285</v>
      </c>
      <c r="D74" s="36" t="s">
        <v>134</v>
      </c>
      <c r="E74" s="36" t="s">
        <v>133</v>
      </c>
      <c r="F74" s="36" t="s">
        <v>132</v>
      </c>
      <c r="G74" s="36" t="s">
        <v>210</v>
      </c>
      <c r="R74" s="38" t="s">
        <v>217</v>
      </c>
      <c r="S74" s="36">
        <v>-208.9</v>
      </c>
      <c r="T74" s="36" t="s">
        <v>291</v>
      </c>
      <c r="U74" s="36" t="s">
        <v>134</v>
      </c>
      <c r="V74" s="36" t="s">
        <v>133</v>
      </c>
      <c r="W74" s="36" t="s">
        <v>132</v>
      </c>
      <c r="X74" s="36" t="s">
        <v>210</v>
      </c>
      <c r="AI74" s="38" t="s">
        <v>217</v>
      </c>
      <c r="AJ74" s="36">
        <v>-176.2</v>
      </c>
      <c r="AK74" s="36" t="s">
        <v>295</v>
      </c>
      <c r="AL74" s="36" t="s">
        <v>134</v>
      </c>
      <c r="AM74" s="36" t="s">
        <v>133</v>
      </c>
      <c r="AN74" s="36" t="s">
        <v>132</v>
      </c>
      <c r="AO74" s="36" t="s">
        <v>210</v>
      </c>
      <c r="AZ74" s="38" t="s">
        <v>217</v>
      </c>
      <c r="BA74" s="36">
        <v>-0.15010000000000001</v>
      </c>
      <c r="BB74" s="36" t="s">
        <v>301</v>
      </c>
      <c r="BC74" s="36" t="s">
        <v>134</v>
      </c>
      <c r="BD74" s="36" t="s">
        <v>133</v>
      </c>
      <c r="BE74" s="36" t="s">
        <v>132</v>
      </c>
      <c r="BF74" s="36" t="s">
        <v>210</v>
      </c>
      <c r="BQ74" s="38" t="s">
        <v>217</v>
      </c>
      <c r="BR74" s="36">
        <v>0.1207</v>
      </c>
      <c r="BS74" s="36" t="s">
        <v>306</v>
      </c>
      <c r="BT74" s="36" t="s">
        <v>134</v>
      </c>
      <c r="BU74" s="36" t="s">
        <v>175</v>
      </c>
      <c r="BV74" s="36">
        <v>1.9099999999999999E-2</v>
      </c>
      <c r="BW74" s="36" t="s">
        <v>210</v>
      </c>
      <c r="CH74" s="38" t="s">
        <v>217</v>
      </c>
      <c r="CI74" s="36">
        <v>2.957E-3</v>
      </c>
      <c r="CJ74" s="36" t="s">
        <v>311</v>
      </c>
      <c r="CK74" s="36" t="s">
        <v>168</v>
      </c>
      <c r="CL74" s="36" t="s">
        <v>171</v>
      </c>
      <c r="CM74" s="36">
        <v>0.99299999999999999</v>
      </c>
      <c r="CN74" s="36" t="s">
        <v>210</v>
      </c>
    </row>
    <row r="75" spans="1:92" x14ac:dyDescent="0.25">
      <c r="A75" s="38" t="s">
        <v>220</v>
      </c>
      <c r="B75" s="36">
        <v>-75.94</v>
      </c>
      <c r="C75" s="36" t="s">
        <v>286</v>
      </c>
      <c r="D75" s="36" t="s">
        <v>168</v>
      </c>
      <c r="E75" s="36" t="s">
        <v>171</v>
      </c>
      <c r="F75" s="36">
        <v>0.38790000000000002</v>
      </c>
      <c r="G75" s="36" t="s">
        <v>213</v>
      </c>
      <c r="R75" s="38" t="s">
        <v>220</v>
      </c>
      <c r="S75" s="36">
        <v>-78.38</v>
      </c>
      <c r="T75" s="36" t="s">
        <v>292</v>
      </c>
      <c r="U75" s="36" t="s">
        <v>168</v>
      </c>
      <c r="V75" s="36" t="s">
        <v>171</v>
      </c>
      <c r="W75" s="36">
        <v>5.3600000000000002E-2</v>
      </c>
      <c r="X75" s="36" t="s">
        <v>213</v>
      </c>
      <c r="AI75" s="38" t="s">
        <v>220</v>
      </c>
      <c r="AJ75" s="36">
        <v>-117</v>
      </c>
      <c r="AK75" s="36" t="s">
        <v>296</v>
      </c>
      <c r="AL75" s="36" t="s">
        <v>134</v>
      </c>
      <c r="AM75" s="36" t="s">
        <v>159</v>
      </c>
      <c r="AN75" s="36">
        <v>1.4E-3</v>
      </c>
      <c r="AO75" s="36" t="s">
        <v>213</v>
      </c>
      <c r="AZ75" s="38" t="s">
        <v>220</v>
      </c>
      <c r="BA75" s="36">
        <v>1.405E-3</v>
      </c>
      <c r="BB75" s="36" t="s">
        <v>302</v>
      </c>
      <c r="BC75" s="36" t="s">
        <v>168</v>
      </c>
      <c r="BD75" s="36" t="s">
        <v>171</v>
      </c>
      <c r="BE75" s="36">
        <v>0.99770000000000003</v>
      </c>
      <c r="BF75" s="36" t="s">
        <v>213</v>
      </c>
      <c r="BQ75" s="38" t="s">
        <v>220</v>
      </c>
      <c r="BR75" s="36">
        <v>1.0019999999999999E-2</v>
      </c>
      <c r="BS75" s="36" t="s">
        <v>307</v>
      </c>
      <c r="BT75" s="36" t="s">
        <v>168</v>
      </c>
      <c r="BU75" s="36" t="s">
        <v>171</v>
      </c>
      <c r="BV75" s="36">
        <v>0.97199999999999998</v>
      </c>
      <c r="BW75" s="36" t="s">
        <v>213</v>
      </c>
      <c r="CH75" s="38" t="s">
        <v>220</v>
      </c>
      <c r="CI75" s="36">
        <v>0.14050000000000001</v>
      </c>
      <c r="CJ75" s="36" t="s">
        <v>312</v>
      </c>
      <c r="CK75" s="36" t="s">
        <v>134</v>
      </c>
      <c r="CL75" s="36" t="s">
        <v>133</v>
      </c>
      <c r="CM75" s="36" t="s">
        <v>132</v>
      </c>
      <c r="CN75" s="36" t="s">
        <v>213</v>
      </c>
    </row>
    <row r="76" spans="1:92" x14ac:dyDescent="0.25">
      <c r="A76" s="38" t="s">
        <v>223</v>
      </c>
      <c r="B76" s="36">
        <v>177.4</v>
      </c>
      <c r="C76" s="36" t="s">
        <v>287</v>
      </c>
      <c r="D76" s="36" t="s">
        <v>134</v>
      </c>
      <c r="E76" s="36" t="s">
        <v>159</v>
      </c>
      <c r="F76" s="36">
        <v>3.2000000000000002E-3</v>
      </c>
      <c r="G76" s="36" t="s">
        <v>219</v>
      </c>
      <c r="R76" s="38" t="s">
        <v>223</v>
      </c>
      <c r="S76" s="36">
        <v>130.5</v>
      </c>
      <c r="T76" s="36" t="s">
        <v>293</v>
      </c>
      <c r="U76" s="36" t="s">
        <v>134</v>
      </c>
      <c r="V76" s="36" t="s">
        <v>151</v>
      </c>
      <c r="W76" s="36">
        <v>1E-4</v>
      </c>
      <c r="X76" s="36" t="s">
        <v>219</v>
      </c>
      <c r="AI76" s="38" t="s">
        <v>223</v>
      </c>
      <c r="AJ76" s="36">
        <v>59.23</v>
      </c>
      <c r="AK76" s="36" t="s">
        <v>297</v>
      </c>
      <c r="AL76" s="36" t="s">
        <v>168</v>
      </c>
      <c r="AM76" s="36" t="s">
        <v>171</v>
      </c>
      <c r="AN76" s="36">
        <v>0.1234</v>
      </c>
      <c r="AO76" s="36" t="s">
        <v>219</v>
      </c>
      <c r="AZ76" s="38" t="s">
        <v>223</v>
      </c>
      <c r="BA76" s="36">
        <v>0.1515</v>
      </c>
      <c r="BB76" s="36" t="s">
        <v>303</v>
      </c>
      <c r="BC76" s="36" t="s">
        <v>134</v>
      </c>
      <c r="BD76" s="36" t="s">
        <v>133</v>
      </c>
      <c r="BE76" s="36" t="s">
        <v>132</v>
      </c>
      <c r="BF76" s="36" t="s">
        <v>219</v>
      </c>
      <c r="BQ76" s="38" t="s">
        <v>223</v>
      </c>
      <c r="BR76" s="36">
        <v>-0.1106</v>
      </c>
      <c r="BS76" s="36" t="s">
        <v>308</v>
      </c>
      <c r="BT76" s="36" t="s">
        <v>134</v>
      </c>
      <c r="BU76" s="36" t="s">
        <v>175</v>
      </c>
      <c r="BV76" s="36">
        <v>2.0400000000000001E-2</v>
      </c>
      <c r="BW76" s="36" t="s">
        <v>219</v>
      </c>
      <c r="CH76" s="38" t="s">
        <v>223</v>
      </c>
      <c r="CI76" s="36">
        <v>0.13750000000000001</v>
      </c>
      <c r="CJ76" s="36" t="s">
        <v>313</v>
      </c>
      <c r="CK76" s="36" t="s">
        <v>134</v>
      </c>
      <c r="CL76" s="36" t="s">
        <v>133</v>
      </c>
      <c r="CM76" s="36" t="s">
        <v>132</v>
      </c>
      <c r="CN76" s="36" t="s">
        <v>219</v>
      </c>
    </row>
  </sheetData>
  <mergeCells count="18">
    <mergeCell ref="CS6:CW6"/>
    <mergeCell ref="AJ6:AN6"/>
    <mergeCell ref="AO6:AS6"/>
    <mergeCell ref="AT6:AX6"/>
    <mergeCell ref="BA6:BE6"/>
    <mergeCell ref="BF6:BJ6"/>
    <mergeCell ref="BK6:BO6"/>
    <mergeCell ref="BR6:BV6"/>
    <mergeCell ref="BW6:CA6"/>
    <mergeCell ref="CB6:CF6"/>
    <mergeCell ref="CI6:CM6"/>
    <mergeCell ref="CN6:CR6"/>
    <mergeCell ref="AC6:AG6"/>
    <mergeCell ref="B6:F6"/>
    <mergeCell ref="G6:K6"/>
    <mergeCell ref="L6:P6"/>
    <mergeCell ref="S6:W6"/>
    <mergeCell ref="X6:AB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cf50a66-5e26-41dd-89f8-83cf73ffee98}" enabled="0" method="" siteId="{5cf50a66-5e26-41dd-89f8-83cf73ffee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69</vt:i4>
      </vt:variant>
    </vt:vector>
  </HeadingPairs>
  <TitlesOfParts>
    <vt:vector size="69" baseType="lpstr">
      <vt:lpstr>Fig. 1A</vt:lpstr>
      <vt:lpstr>Fig. 1B</vt:lpstr>
      <vt:lpstr>Fig. 1C-D</vt:lpstr>
      <vt:lpstr>Fig. 1E</vt:lpstr>
      <vt:lpstr>Fig. 1F</vt:lpstr>
      <vt:lpstr>Fig. 1G</vt:lpstr>
      <vt:lpstr>Fig. 1H</vt:lpstr>
      <vt:lpstr>Fig. S1</vt:lpstr>
      <vt:lpstr>Fig. 2A</vt:lpstr>
      <vt:lpstr>Fig. 2B</vt:lpstr>
      <vt:lpstr>Fig. 2C</vt:lpstr>
      <vt:lpstr>Fig. 2D</vt:lpstr>
      <vt:lpstr>Fig. S2A</vt:lpstr>
      <vt:lpstr>Fig. S2B</vt:lpstr>
      <vt:lpstr>Fig. S2C</vt:lpstr>
      <vt:lpstr>Fig. S2D</vt:lpstr>
      <vt:lpstr>Fig. S2E</vt:lpstr>
      <vt:lpstr>Fig. S3A</vt:lpstr>
      <vt:lpstr>Fig. S3B</vt:lpstr>
      <vt:lpstr>Fig. 3A</vt:lpstr>
      <vt:lpstr>Fig. 3B</vt:lpstr>
      <vt:lpstr>Fig. 3C</vt:lpstr>
      <vt:lpstr>Fig. 4A</vt:lpstr>
      <vt:lpstr>Fig. 4B</vt:lpstr>
      <vt:lpstr>Fig. S4A</vt:lpstr>
      <vt:lpstr>Fig. S4B</vt:lpstr>
      <vt:lpstr>Fig. S4C</vt:lpstr>
      <vt:lpstr>Fig. S4D</vt:lpstr>
      <vt:lpstr>Fig. S4E</vt:lpstr>
      <vt:lpstr>Fig. S4F</vt:lpstr>
      <vt:lpstr>Fig. 5A</vt:lpstr>
      <vt:lpstr>Fig. 5B</vt:lpstr>
      <vt:lpstr>Fig. 5C</vt:lpstr>
      <vt:lpstr>Fig. 5D</vt:lpstr>
      <vt:lpstr>Fig. 6A</vt:lpstr>
      <vt:lpstr>Fig. 6B</vt:lpstr>
      <vt:lpstr>Fig. 6C</vt:lpstr>
      <vt:lpstr>Fig. 6D</vt:lpstr>
      <vt:lpstr>Fig. 6E</vt:lpstr>
      <vt:lpstr>Fig. S5A</vt:lpstr>
      <vt:lpstr>Fig. S5B</vt:lpstr>
      <vt:lpstr>Fig. S5C</vt:lpstr>
      <vt:lpstr>Fig. S6A</vt:lpstr>
      <vt:lpstr>Fig. S6B</vt:lpstr>
      <vt:lpstr>Fig. 7A</vt:lpstr>
      <vt:lpstr>Fig. 7B</vt:lpstr>
      <vt:lpstr>Fig. 7C</vt:lpstr>
      <vt:lpstr>Fig. 7D</vt:lpstr>
      <vt:lpstr>Fig. 7E</vt:lpstr>
      <vt:lpstr>Fig. 7F</vt:lpstr>
      <vt:lpstr>Fig. S7A</vt:lpstr>
      <vt:lpstr>Fig. S7B</vt:lpstr>
      <vt:lpstr>Fig. S7C</vt:lpstr>
      <vt:lpstr>Fig. S7D</vt:lpstr>
      <vt:lpstr>Fig. S8</vt:lpstr>
      <vt:lpstr>Fig. S9A</vt:lpstr>
      <vt:lpstr>Fig. S9B</vt:lpstr>
      <vt:lpstr>Fig. 8A</vt:lpstr>
      <vt:lpstr>Fig. 8B</vt:lpstr>
      <vt:lpstr>Fig. 8C</vt:lpstr>
      <vt:lpstr>Fig. 8D</vt:lpstr>
      <vt:lpstr>Fig. 8E</vt:lpstr>
      <vt:lpstr>Fig. 8F</vt:lpstr>
      <vt:lpstr>Fig. 8G</vt:lpstr>
      <vt:lpstr>Fig. 8H</vt:lpstr>
      <vt:lpstr>Fig. 9A</vt:lpstr>
      <vt:lpstr>Fig. 9B</vt:lpstr>
      <vt:lpstr>Fig. 9C</vt:lpstr>
      <vt:lpstr>Fig. 9D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Park</dc:creator>
  <cp:lastModifiedBy>Joy Park</cp:lastModifiedBy>
  <dcterms:created xsi:type="dcterms:W3CDTF">2025-04-07T15:59:33Z</dcterms:created>
  <dcterms:modified xsi:type="dcterms:W3CDTF">2025-05-23T21:59:16Z</dcterms:modified>
</cp:coreProperties>
</file>