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1" sheetId="1" r:id="rId4"/>
    <sheet state="visible" name="S2" sheetId="2" r:id="rId5"/>
    <sheet state="visible" name="S3" sheetId="3" r:id="rId6"/>
    <sheet state="visible" name="S4" sheetId="4" r:id="rId7"/>
  </sheets>
  <definedNames/>
  <calcPr/>
</workbook>
</file>

<file path=xl/sharedStrings.xml><?xml version="1.0" encoding="utf-8"?>
<sst xmlns="http://schemas.openxmlformats.org/spreadsheetml/2006/main" count="220" uniqueCount="144">
  <si>
    <t xml:space="preserve">Table S1. Results obtained in Tiara classification. First classification (class_fst_stage), second classification (class_snd_stage) only for contigs classified as organelles. Third column (Assessment) shows if the result was correct (TRUE) or incorrect (WRONG). </t>
  </si>
  <si>
    <t>Sequence_id</t>
  </si>
  <si>
    <t>class_fst_stage</t>
  </si>
  <si>
    <t>class_snd_stage</t>
  </si>
  <si>
    <t>Assessment</t>
  </si>
  <si>
    <t>NZ_CP071982.1 Helicobacter pylori strain MT5135 chromosome, complete genome</t>
  </si>
  <si>
    <t>bacteria</t>
  </si>
  <si>
    <t>n/a</t>
  </si>
  <si>
    <t>kraken:taxid|1392246 scaffold_1 (Amniculicola lignicola)</t>
  </si>
  <si>
    <t>eukarya</t>
  </si>
  <si>
    <t>scf_12295 dna:supercontig supercontig:AG_v1:scf_12295:1:1761326:1 REF (Absidia_glauca)</t>
  </si>
  <si>
    <t>NC_060207.1 Homalodisca vitripennis isolate AUS2020 chromosome 1, UT_GWSS_2.1, whole genome shotgun sequence</t>
  </si>
  <si>
    <t>NC_013691.1 Pseudomonas phage LUZ7, complete genome</t>
  </si>
  <si>
    <t>WRONG</t>
  </si>
  <si>
    <t>NC_000962.3 Mycobacterium tuberculosis H37Rv, complete genome</t>
  </si>
  <si>
    <t>NZ_CP045671.1 Bartonella bacilliformis strain KC584 chromosome, complete genome</t>
  </si>
  <si>
    <t>NZ_CP072268.1 Xanthomonas euvesicatoria pv. alfalfae strain CFBP3836 chromosome, complete genome</t>
  </si>
  <si>
    <t>CAUG01000001.1 Cryptococcus flavescens NRRL Y-50378 WGS project CAUG00000000 data, contig NODE_1_length_66939_cov_45_149673, whole genome shotgun sequence</t>
  </si>
  <si>
    <t>SRPV01000001.1 Claviceps sorghi strain CCC 632 contig_1, whole genome shotgun sequence</t>
  </si>
  <si>
    <t>AFRG01000001 | organism=Epichloe_glyceriae_E277 | version=2011-09-02 | length=267543 | SO=contig</t>
  </si>
  <si>
    <t xml:space="preserve">Table S2. A) Expected composition and taxonomy profiling obtained using a mock community data and the B-GUT kraken2 database or Standard database. </t>
  </si>
  <si>
    <t>Expected composition (%)</t>
  </si>
  <si>
    <t>B-GUT db (%)</t>
  </si>
  <si>
    <t>Standard db (%)</t>
  </si>
  <si>
    <t>Faecalibacterium prausnitzii</t>
  </si>
  <si>
    <t>Veillonella rogosae</t>
  </si>
  <si>
    <t>Roseburia hominis</t>
  </si>
  <si>
    <t>Bacteroides fragilis</t>
  </si>
  <si>
    <t>Prevotella corporis</t>
  </si>
  <si>
    <t>Bifidobacterium adolescentis</t>
  </si>
  <si>
    <t>Fusobacterium nucleatum</t>
  </si>
  <si>
    <t>Lactobacillus fermentum</t>
  </si>
  <si>
    <t>Clostridioides difficile</t>
  </si>
  <si>
    <t>Akkermansia muciniphila</t>
  </si>
  <si>
    <t>Methanobrevibacter smithii</t>
  </si>
  <si>
    <t>Salmonella enterica</t>
  </si>
  <si>
    <t>Enterococcus faecalis</t>
  </si>
  <si>
    <t>Clostridium perfringens</t>
  </si>
  <si>
    <t>Escherichia coli (specific strains)</t>
  </si>
  <si>
    <t>Candida albicans</t>
  </si>
  <si>
    <t>Saccharomyces cerevisiae</t>
  </si>
  <si>
    <t xml:space="preserve">Table S3. Fungal mock community detection by using B-GUT or Standard databases. 1 indicates detection, 0 missed taxa. </t>
  </si>
  <si>
    <t>B-GUT db</t>
  </si>
  <si>
    <t>Standard db</t>
  </si>
  <si>
    <t>Aspergillus flavus</t>
  </si>
  <si>
    <t>Aspergillus fumigatus</t>
  </si>
  <si>
    <t>Blastobotrys proliferans</t>
  </si>
  <si>
    <t>Candida dubliniensis</t>
  </si>
  <si>
    <t>Candida glabrata</t>
  </si>
  <si>
    <t>Candida haemulonii</t>
  </si>
  <si>
    <t>Candida parapsilosis</t>
  </si>
  <si>
    <t>Candida tropicalis</t>
  </si>
  <si>
    <t>Clavispora lusitaniae</t>
  </si>
  <si>
    <t>Naganishia albida (former Cryptococcus albidus)</t>
  </si>
  <si>
    <t>Cryptococcus gattii VGI</t>
  </si>
  <si>
    <t>Cryptococcus gattii VGII</t>
  </si>
  <si>
    <t>Cryptococcus gattii VGIIIa</t>
  </si>
  <si>
    <t>Cryptococcus gattii VGIVa</t>
  </si>
  <si>
    <t>Filobasidium magnum (former Cryptococcus magnus)b</t>
  </si>
  <si>
    <t>Cryptococcus neoformans VNI</t>
  </si>
  <si>
    <t>Cryptococcus neoformans VNII</t>
  </si>
  <si>
    <t>Cryptococcus neoformans VNIV</t>
  </si>
  <si>
    <t>Cyberlindnera jadinii</t>
  </si>
  <si>
    <t>Debaryomyces hansenii</t>
  </si>
  <si>
    <t>Diutina catenulata (former Candida catenulata)b</t>
  </si>
  <si>
    <t>Diutina mesorugosa (former Candida mesorugosa) b</t>
  </si>
  <si>
    <t>Diutina rugosa (former Candida rugosa) b</t>
  </si>
  <si>
    <t>Geotrichum candidum</t>
  </si>
  <si>
    <t>Geotrichum fermentans</t>
  </si>
  <si>
    <t>Kluyveromyces marxianus</t>
  </si>
  <si>
    <t>Kodamaea ohmeri</t>
  </si>
  <si>
    <t>Lomentospora prolificans</t>
  </si>
  <si>
    <t>Meyerozyma caribbica</t>
  </si>
  <si>
    <t>Meyerozyma guilliermondii</t>
  </si>
  <si>
    <t>Pichia kudriavzevii</t>
  </si>
  <si>
    <t>Pichia membranifaciens</t>
  </si>
  <si>
    <t>Pichia norvegensis</t>
  </si>
  <si>
    <t>Purpureocillium lilacinum c</t>
  </si>
  <si>
    <t>Rhodotorula mucilaginosa</t>
  </si>
  <si>
    <t>Scedosporium aurantiacum</t>
  </si>
  <si>
    <t>Scedosporium boydii (former Pseudallescheria boydii)</t>
  </si>
  <si>
    <t>Trichophyton rubrum</t>
  </si>
  <si>
    <t>Trichosporon asahii</t>
  </si>
  <si>
    <t>Cutaneotrichosporon dermatis (former Trichosporon dermatis)</t>
  </si>
  <si>
    <t>Wickerhamomyces anomalus</t>
  </si>
  <si>
    <t>Yarrowia lipolytica</t>
  </si>
  <si>
    <t>Zygoascus hellenicus d</t>
  </si>
  <si>
    <r>
      <rPr>
        <rFont val="Arial"/>
        <b/>
        <color theme="1"/>
      </rPr>
      <t xml:space="preserve">Table S4. </t>
    </r>
    <r>
      <rPr>
        <rFont val="Arial"/>
        <color theme="1"/>
      </rPr>
      <t xml:space="preserve">List of differential abundant fungal species detected using the different assembly-database approaches. </t>
    </r>
  </si>
  <si>
    <t>T2T-B-GUT</t>
  </si>
  <si>
    <t>Rank6</t>
  </si>
  <si>
    <t>Rank7</t>
  </si>
  <si>
    <t>padj</t>
  </si>
  <si>
    <t>log2FoldChange</t>
  </si>
  <si>
    <t>g__Saccharomyces</t>
  </si>
  <si>
    <t>s__cerevisiae</t>
  </si>
  <si>
    <t>s__paradoxus</t>
  </si>
  <si>
    <t>g__Kluyveromyces</t>
  </si>
  <si>
    <t>s__marxianus</t>
  </si>
  <si>
    <t>g__Monosporascus</t>
  </si>
  <si>
    <t>s__sp. 5C6A</t>
  </si>
  <si>
    <t>g__Rhexocercosporidium</t>
  </si>
  <si>
    <t>s__sp. MPI-PUGE-AT-0058</t>
  </si>
  <si>
    <t>g__Emmonsia</t>
  </si>
  <si>
    <t>s__crescens</t>
  </si>
  <si>
    <t>g__Ophiobolus</t>
  </si>
  <si>
    <t>s__disseminans</t>
  </si>
  <si>
    <t>g__Verpa</t>
  </si>
  <si>
    <t>s__conica</t>
  </si>
  <si>
    <t>g__Hemileia</t>
  </si>
  <si>
    <t>s__vastatrix</t>
  </si>
  <si>
    <t>g__Melampsora</t>
  </si>
  <si>
    <t>s__lini</t>
  </si>
  <si>
    <t>g__Rhizophagus</t>
  </si>
  <si>
    <t>s__irregularis</t>
  </si>
  <si>
    <t>g__Zoophthora</t>
  </si>
  <si>
    <t>s__radicans</t>
  </si>
  <si>
    <t>g__Umbelopsis</t>
  </si>
  <si>
    <t>s__isabellina</t>
  </si>
  <si>
    <t>g__Elaphomyces</t>
  </si>
  <si>
    <t>s__granulatus</t>
  </si>
  <si>
    <t>g__Candida</t>
  </si>
  <si>
    <t>s__maltosa</t>
  </si>
  <si>
    <t>g__Trametes</t>
  </si>
  <si>
    <t>s__pubescens</t>
  </si>
  <si>
    <t>T2T-B-GUTc</t>
  </si>
  <si>
    <t>g__</t>
  </si>
  <si>
    <t>s__</t>
  </si>
  <si>
    <t>g__Aspergillus</t>
  </si>
  <si>
    <t>s__austroafricanus</t>
  </si>
  <si>
    <t>g__Spathaspora</t>
  </si>
  <si>
    <t>s__arborariae</t>
  </si>
  <si>
    <t xml:space="preserve"> GRCh38-B-GUT</t>
  </si>
  <si>
    <t>g__Byssothecium</t>
  </si>
  <si>
    <t>s__circinans</t>
  </si>
  <si>
    <t>g__Friedmanniomyces</t>
  </si>
  <si>
    <t>s__simplex</t>
  </si>
  <si>
    <t>g__Heterodoassansia</t>
  </si>
  <si>
    <t>s__hygrophilae</t>
  </si>
  <si>
    <t>g__Cerrena</t>
  </si>
  <si>
    <t>s__unicolor</t>
  </si>
  <si>
    <t>GRCh38-B-GUTc</t>
  </si>
  <si>
    <t>s__keveii</t>
  </si>
  <si>
    <t>g__Penicillium</t>
  </si>
  <si>
    <t>s__griseofulvum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</si>
</sst>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"/>
    <numFmt numFmtId="165" formatCode="#,##0.0000"/>
  </numFmts>
  <fonts count="10">
    <font>
      <sz val="10.0"/>
      <color rgb="FF000000"/>
      <name val="Arial"/>
      <scheme val="minor"/>
    </font>
    <font>
      <b/>
      <color theme="1"/>
      <name val="Arial"/>
      <scheme val="minor"/>
    </font>
    <font>
      <color rgb="FF000000"/>
      <name val="Arial"/>
    </font>
    <font>
      <color rgb="FFFF0000"/>
      <name val="Arial"/>
    </font>
    <font>
      <color theme="1"/>
      <name val="Arial"/>
      <scheme val="minor"/>
    </font>
    <font>
      <b/>
      <color rgb="FF000000"/>
      <name val="Arial"/>
    </font>
    <font>
      <i/>
      <color rgb="FF000000"/>
      <name val="Arial"/>
    </font>
    <font>
      <i/>
      <color rgb="FF212121"/>
      <name val="Arial"/>
    </font>
    <font>
      <sz val="8.0"/>
      <color theme="1"/>
      <name val="&quot;Liberation Sans&quot;"/>
    </font>
    <font>
      <sz val="8.0"/>
      <color theme="1"/>
      <name val="Arial"/>
    </font>
  </fonts>
  <fills count="2">
    <fill>
      <patternFill patternType="none"/>
    </fill>
    <fill>
      <patternFill patternType="lightGray"/>
    </fill>
  </fills>
  <borders count="5">
    <border/>
    <border>
      <right style="thin">
        <color rgb="FF000000"/>
      </right>
    </border>
    <border>
      <left style="thin">
        <color rgb="FF000000"/>
      </left>
    </border>
    <border>
      <bottom style="thin">
        <color rgb="FF888888"/>
      </bottom>
    </border>
    <border>
      <top style="thin">
        <color rgb="FF888888"/>
      </top>
      <bottom style="thin">
        <color rgb="FF888888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shrinkToFit="0" wrapText="1"/>
    </xf>
    <xf borderId="0" fillId="0" fontId="2" numFmtId="0" xfId="0" applyAlignment="1" applyFont="1">
      <alignment horizontal="center" readingOrder="0" shrinkToFit="0" wrapText="1"/>
    </xf>
    <xf borderId="0" fillId="0" fontId="3" numFmtId="0" xfId="0" applyAlignment="1" applyFont="1">
      <alignment horizontal="left" readingOrder="0" shrinkToFit="0" wrapText="1"/>
    </xf>
    <xf borderId="0" fillId="0" fontId="3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shrinkToFit="0" vertical="bottom" wrapText="1"/>
    </xf>
    <xf borderId="0" fillId="0" fontId="5" numFmtId="0" xfId="0" applyAlignment="1" applyFont="1">
      <alignment horizontal="left" readingOrder="0" shrinkToFit="0" wrapText="1"/>
    </xf>
    <xf borderId="1" fillId="0" fontId="5" numFmtId="0" xfId="0" applyAlignment="1" applyBorder="1" applyFont="1">
      <alignment horizontal="left" readingOrder="0" shrinkToFit="0" wrapText="1"/>
    </xf>
    <xf borderId="1" fillId="0" fontId="6" numFmtId="0" xfId="0" applyAlignment="1" applyBorder="1" applyFont="1">
      <alignment horizontal="left" readingOrder="0" shrinkToFit="0" wrapText="1"/>
    </xf>
    <xf borderId="2" fillId="0" fontId="2" numFmtId="0" xfId="0" applyAlignment="1" applyBorder="1" applyFont="1">
      <alignment horizontal="center" readingOrder="0" shrinkToFit="0" wrapText="1"/>
    </xf>
    <xf borderId="0" fillId="0" fontId="2" numFmtId="0" xfId="0" applyAlignment="1" applyFont="1">
      <alignment horizontal="right" readingOrder="0" shrinkToFit="0" wrapText="1"/>
    </xf>
    <xf borderId="2" fillId="0" fontId="2" numFmtId="164" xfId="0" applyAlignment="1" applyBorder="1" applyFont="1" applyNumberFormat="1">
      <alignment horizontal="center" readingOrder="0" shrinkToFit="0" wrapText="1"/>
    </xf>
    <xf borderId="0" fillId="0" fontId="2" numFmtId="164" xfId="0" applyAlignment="1" applyFont="1" applyNumberFormat="1">
      <alignment horizontal="right" readingOrder="0" shrinkToFit="0" wrapText="1"/>
    </xf>
    <xf borderId="2" fillId="0" fontId="2" numFmtId="165" xfId="0" applyAlignment="1" applyBorder="1" applyFont="1" applyNumberFormat="1">
      <alignment horizontal="center" readingOrder="0" shrinkToFit="0" wrapText="1"/>
    </xf>
    <xf borderId="0" fillId="0" fontId="1" numFmtId="0" xfId="0" applyAlignment="1" applyFont="1">
      <alignment horizontal="left" readingOrder="0" shrinkToFit="0" vertical="bottom" wrapText="1"/>
    </xf>
    <xf borderId="3" fillId="0" fontId="1" numFmtId="0" xfId="0" applyAlignment="1" applyBorder="1" applyFont="1">
      <alignment horizontal="left" readingOrder="0" shrinkToFit="0" vertical="bottom" wrapText="1"/>
    </xf>
    <xf borderId="4" fillId="0" fontId="7" numFmtId="0" xfId="0" applyAlignment="1" applyBorder="1" applyFont="1">
      <alignment horizontal="left" readingOrder="0" shrinkToFit="0" wrapText="1"/>
    </xf>
    <xf borderId="0" fillId="0" fontId="4" numFmtId="0" xfId="0" applyAlignment="1" applyFont="1">
      <alignment horizontal="left" readingOrder="0" shrinkToFit="0" vertical="bottom" wrapText="1"/>
    </xf>
    <xf borderId="0" fillId="0" fontId="4" numFmtId="0" xfId="0" applyFont="1"/>
    <xf borderId="0" fillId="0" fontId="4" numFmtId="0" xfId="0" applyAlignment="1" applyFont="1">
      <alignment readingOrder="0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right" readingOrder="0"/>
    </xf>
    <xf borderId="0" fillId="0" fontId="9" numFmtId="0" xfId="0" applyAlignment="1" applyFont="1">
      <alignment horizontal="left" readingOrder="0"/>
    </xf>
    <xf borderId="0" fillId="0" fontId="8" numFmtId="11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6" width="28.63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</row>
    <row r="3">
      <c r="A3" s="2" t="s">
        <v>5</v>
      </c>
      <c r="B3" s="2" t="s">
        <v>6</v>
      </c>
      <c r="C3" s="2" t="s">
        <v>7</v>
      </c>
      <c r="D3" s="3" t="b">
        <v>1</v>
      </c>
    </row>
    <row r="4">
      <c r="A4" s="2" t="s">
        <v>8</v>
      </c>
      <c r="B4" s="2" t="s">
        <v>9</v>
      </c>
      <c r="C4" s="2" t="s">
        <v>7</v>
      </c>
      <c r="D4" s="3" t="b">
        <v>1</v>
      </c>
    </row>
    <row r="5">
      <c r="A5" s="2" t="s">
        <v>10</v>
      </c>
      <c r="B5" s="2" t="s">
        <v>9</v>
      </c>
      <c r="C5" s="2" t="s">
        <v>7</v>
      </c>
      <c r="D5" s="3" t="b">
        <v>1</v>
      </c>
    </row>
    <row r="6">
      <c r="A6" s="2" t="s">
        <v>11</v>
      </c>
      <c r="B6" s="2" t="s">
        <v>9</v>
      </c>
      <c r="C6" s="2" t="s">
        <v>7</v>
      </c>
      <c r="D6" s="3" t="b">
        <v>1</v>
      </c>
    </row>
    <row r="7">
      <c r="A7" s="4" t="s">
        <v>12</v>
      </c>
      <c r="B7" s="4" t="s">
        <v>6</v>
      </c>
      <c r="C7" s="4" t="s">
        <v>7</v>
      </c>
      <c r="D7" s="5" t="s">
        <v>13</v>
      </c>
    </row>
    <row r="8">
      <c r="A8" s="2" t="s">
        <v>14</v>
      </c>
      <c r="B8" s="2" t="s">
        <v>6</v>
      </c>
      <c r="C8" s="2" t="s">
        <v>7</v>
      </c>
      <c r="D8" s="3" t="b">
        <v>1</v>
      </c>
    </row>
    <row r="9">
      <c r="A9" s="2" t="s">
        <v>15</v>
      </c>
      <c r="B9" s="2" t="s">
        <v>6</v>
      </c>
      <c r="C9" s="2" t="s">
        <v>7</v>
      </c>
      <c r="D9" s="3" t="b">
        <v>1</v>
      </c>
    </row>
    <row r="10">
      <c r="A10" s="2" t="s">
        <v>16</v>
      </c>
      <c r="B10" s="2" t="s">
        <v>6</v>
      </c>
      <c r="C10" s="2" t="s">
        <v>7</v>
      </c>
      <c r="D10" s="3" t="b">
        <v>1</v>
      </c>
    </row>
    <row r="11">
      <c r="A11" s="2" t="s">
        <v>17</v>
      </c>
      <c r="B11" s="2" t="s">
        <v>9</v>
      </c>
      <c r="C11" s="2" t="s">
        <v>7</v>
      </c>
      <c r="D11" s="3" t="b">
        <v>1</v>
      </c>
    </row>
    <row r="12">
      <c r="A12" s="2" t="s">
        <v>18</v>
      </c>
      <c r="B12" s="2" t="s">
        <v>9</v>
      </c>
      <c r="C12" s="2" t="s">
        <v>7</v>
      </c>
      <c r="D12" s="3" t="b">
        <v>1</v>
      </c>
    </row>
    <row r="13">
      <c r="A13" s="2" t="s">
        <v>19</v>
      </c>
      <c r="B13" s="2" t="s">
        <v>9</v>
      </c>
      <c r="C13" s="2" t="s">
        <v>7</v>
      </c>
      <c r="D13" s="3" t="b">
        <v>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6" width="29.0"/>
  </cols>
  <sheetData>
    <row r="1">
      <c r="A1" s="1" t="s">
        <v>20</v>
      </c>
    </row>
    <row r="2">
      <c r="A2" s="6"/>
      <c r="B2" s="7" t="s">
        <v>21</v>
      </c>
      <c r="C2" s="7" t="s">
        <v>22</v>
      </c>
      <c r="D2" s="8" t="s">
        <v>23</v>
      </c>
    </row>
    <row r="3">
      <c r="A3" s="9" t="s">
        <v>24</v>
      </c>
      <c r="B3" s="10">
        <v>14.0</v>
      </c>
      <c r="C3" s="11">
        <v>9.84</v>
      </c>
      <c r="D3" s="11">
        <v>8.22</v>
      </c>
    </row>
    <row r="4">
      <c r="A4" s="9" t="s">
        <v>25</v>
      </c>
      <c r="B4" s="10">
        <v>14.0</v>
      </c>
      <c r="C4" s="11">
        <v>7.53</v>
      </c>
      <c r="D4" s="11">
        <v>0.0</v>
      </c>
    </row>
    <row r="5">
      <c r="A5" s="9" t="s">
        <v>26</v>
      </c>
      <c r="B5" s="10">
        <v>14.0</v>
      </c>
      <c r="C5" s="11">
        <v>9.76</v>
      </c>
      <c r="D5" s="11">
        <v>12.8</v>
      </c>
    </row>
    <row r="6">
      <c r="A6" s="9" t="s">
        <v>27</v>
      </c>
      <c r="B6" s="10">
        <v>14.0</v>
      </c>
      <c r="C6" s="11">
        <v>8.46</v>
      </c>
      <c r="D6" s="11">
        <v>8.31</v>
      </c>
    </row>
    <row r="7">
      <c r="A7" s="9" t="s">
        <v>28</v>
      </c>
      <c r="B7" s="10">
        <v>6.0</v>
      </c>
      <c r="C7" s="11">
        <v>4.73</v>
      </c>
      <c r="D7" s="11">
        <v>0.0</v>
      </c>
    </row>
    <row r="8">
      <c r="A8" s="9" t="s">
        <v>29</v>
      </c>
      <c r="B8" s="10">
        <v>6.0</v>
      </c>
      <c r="C8" s="11">
        <v>3.07</v>
      </c>
      <c r="D8" s="11">
        <v>5.65</v>
      </c>
    </row>
    <row r="9">
      <c r="A9" s="9" t="s">
        <v>30</v>
      </c>
      <c r="B9" s="10">
        <v>6.0</v>
      </c>
      <c r="C9" s="11">
        <v>6.22</v>
      </c>
      <c r="D9" s="11">
        <v>5.86</v>
      </c>
    </row>
    <row r="10">
      <c r="A10" s="9" t="s">
        <v>31</v>
      </c>
      <c r="B10" s="10">
        <v>6.0</v>
      </c>
      <c r="C10" s="11">
        <v>5.32</v>
      </c>
      <c r="D10" s="11">
        <v>5.79</v>
      </c>
    </row>
    <row r="11">
      <c r="A11" s="9" t="s">
        <v>32</v>
      </c>
      <c r="B11" s="10">
        <v>1.5</v>
      </c>
      <c r="C11" s="11">
        <v>1.51</v>
      </c>
      <c r="D11" s="11">
        <v>1.67</v>
      </c>
    </row>
    <row r="12">
      <c r="A12" s="9" t="s">
        <v>33</v>
      </c>
      <c r="B12" s="10">
        <v>1.5</v>
      </c>
      <c r="C12" s="11">
        <v>1.35</v>
      </c>
      <c r="D12" s="11">
        <v>1.51</v>
      </c>
    </row>
    <row r="13">
      <c r="A13" s="9" t="s">
        <v>34</v>
      </c>
      <c r="B13" s="10">
        <v>0.1</v>
      </c>
      <c r="C13" s="11">
        <v>0.05</v>
      </c>
      <c r="D13" s="11">
        <v>0.12</v>
      </c>
    </row>
    <row r="14">
      <c r="A14" s="9" t="s">
        <v>35</v>
      </c>
      <c r="B14" s="10">
        <v>0.01</v>
      </c>
      <c r="C14" s="11">
        <v>0.0</v>
      </c>
      <c r="D14" s="11">
        <v>0.04</v>
      </c>
    </row>
    <row r="15">
      <c r="A15" s="9" t="s">
        <v>36</v>
      </c>
      <c r="B15" s="12">
        <v>0.001</v>
      </c>
      <c r="C15" s="13">
        <v>0.001</v>
      </c>
      <c r="D15" s="13">
        <v>0.001</v>
      </c>
    </row>
    <row r="16">
      <c r="A16" s="9" t="s">
        <v>37</v>
      </c>
      <c r="B16" s="14">
        <v>1.0E-4</v>
      </c>
      <c r="C16" s="13">
        <v>0.001</v>
      </c>
      <c r="D16" s="13">
        <v>0.001</v>
      </c>
    </row>
    <row r="17">
      <c r="A17" s="9" t="s">
        <v>38</v>
      </c>
      <c r="B17" s="10">
        <v>14.0</v>
      </c>
      <c r="C17" s="11">
        <v>0.99</v>
      </c>
      <c r="D17" s="11">
        <v>2.77</v>
      </c>
    </row>
    <row r="18">
      <c r="A18" s="9" t="s">
        <v>39</v>
      </c>
      <c r="B18" s="10">
        <v>1.5</v>
      </c>
      <c r="C18" s="11">
        <v>1.39</v>
      </c>
      <c r="D18" s="11">
        <v>1.4</v>
      </c>
    </row>
    <row r="19">
      <c r="A19" s="9" t="s">
        <v>40</v>
      </c>
      <c r="B19" s="10">
        <v>1.4</v>
      </c>
      <c r="C19" s="11">
        <v>0.99</v>
      </c>
      <c r="D19" s="11">
        <v>1.05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6" width="43.25"/>
  </cols>
  <sheetData>
    <row r="1">
      <c r="A1" s="15" t="s">
        <v>41</v>
      </c>
      <c r="B1" s="7"/>
      <c r="C1" s="7"/>
    </row>
    <row r="2">
      <c r="A2" s="16"/>
      <c r="B2" s="7" t="s">
        <v>42</v>
      </c>
      <c r="C2" s="7" t="s">
        <v>43</v>
      </c>
    </row>
    <row r="3">
      <c r="A3" s="17" t="s">
        <v>44</v>
      </c>
      <c r="B3" s="18">
        <v>1.0</v>
      </c>
      <c r="C3" s="18">
        <v>0.0</v>
      </c>
    </row>
    <row r="4">
      <c r="A4" s="17" t="s">
        <v>45</v>
      </c>
      <c r="B4" s="18">
        <v>1.0</v>
      </c>
      <c r="C4" s="18">
        <v>1.0</v>
      </c>
    </row>
    <row r="5">
      <c r="A5" s="17" t="s">
        <v>46</v>
      </c>
      <c r="B5" s="18">
        <v>0.0</v>
      </c>
      <c r="C5" s="18">
        <v>0.0</v>
      </c>
    </row>
    <row r="6">
      <c r="A6" s="17" t="s">
        <v>39</v>
      </c>
      <c r="B6" s="18">
        <v>1.0</v>
      </c>
      <c r="C6" s="18">
        <v>1.0</v>
      </c>
    </row>
    <row r="7">
      <c r="A7" s="17" t="s">
        <v>47</v>
      </c>
      <c r="B7" s="18">
        <v>1.0</v>
      </c>
      <c r="C7" s="18">
        <v>1.0</v>
      </c>
    </row>
    <row r="8">
      <c r="A8" s="17" t="s">
        <v>48</v>
      </c>
      <c r="B8" s="18">
        <v>1.0</v>
      </c>
      <c r="C8" s="18">
        <v>1.0</v>
      </c>
    </row>
    <row r="9">
      <c r="A9" s="17" t="s">
        <v>49</v>
      </c>
      <c r="B9" s="18">
        <v>1.0</v>
      </c>
      <c r="C9" s="18">
        <v>0.0</v>
      </c>
    </row>
    <row r="10">
      <c r="A10" s="17" t="s">
        <v>50</v>
      </c>
      <c r="B10" s="18">
        <v>1.0</v>
      </c>
      <c r="C10" s="18">
        <v>0.0</v>
      </c>
    </row>
    <row r="11">
      <c r="A11" s="17" t="s">
        <v>51</v>
      </c>
      <c r="B11" s="18">
        <v>1.0</v>
      </c>
      <c r="C11" s="18">
        <v>0.0</v>
      </c>
    </row>
    <row r="12">
      <c r="A12" s="17" t="s">
        <v>52</v>
      </c>
      <c r="B12" s="18">
        <v>1.0</v>
      </c>
      <c r="C12" s="18">
        <v>0.0</v>
      </c>
    </row>
    <row r="13">
      <c r="A13" s="17" t="s">
        <v>53</v>
      </c>
      <c r="B13" s="18">
        <v>1.0</v>
      </c>
      <c r="C13" s="18">
        <v>0.0</v>
      </c>
    </row>
    <row r="14">
      <c r="A14" s="17" t="s">
        <v>54</v>
      </c>
      <c r="B14" s="18">
        <v>0.0</v>
      </c>
      <c r="C14" s="18">
        <v>1.0</v>
      </c>
    </row>
    <row r="15">
      <c r="A15" s="17" t="s">
        <v>55</v>
      </c>
      <c r="B15" s="18">
        <v>0.0</v>
      </c>
      <c r="C15" s="18">
        <v>0.0</v>
      </c>
    </row>
    <row r="16">
      <c r="A16" s="17" t="s">
        <v>56</v>
      </c>
      <c r="B16" s="18">
        <v>1.0</v>
      </c>
      <c r="C16" s="18">
        <v>0.0</v>
      </c>
    </row>
    <row r="17">
      <c r="A17" s="17" t="s">
        <v>57</v>
      </c>
      <c r="B17" s="18">
        <v>0.0</v>
      </c>
      <c r="C17" s="18">
        <v>0.0</v>
      </c>
    </row>
    <row r="18">
      <c r="A18" s="17" t="s">
        <v>58</v>
      </c>
      <c r="B18" s="18">
        <v>0.0</v>
      </c>
      <c r="C18" s="18">
        <v>0.0</v>
      </c>
    </row>
    <row r="19">
      <c r="A19" s="17" t="s">
        <v>59</v>
      </c>
      <c r="B19" s="18">
        <v>1.0</v>
      </c>
      <c r="C19" s="18">
        <v>1.0</v>
      </c>
    </row>
    <row r="20">
      <c r="A20" s="17" t="s">
        <v>60</v>
      </c>
      <c r="B20" s="18">
        <v>1.0</v>
      </c>
      <c r="C20" s="18">
        <v>1.0</v>
      </c>
    </row>
    <row r="21">
      <c r="A21" s="17" t="s">
        <v>61</v>
      </c>
      <c r="B21" s="18">
        <v>1.0</v>
      </c>
      <c r="C21" s="18">
        <v>1.0</v>
      </c>
    </row>
    <row r="22">
      <c r="A22" s="17" t="s">
        <v>62</v>
      </c>
      <c r="B22" s="18">
        <v>1.0</v>
      </c>
      <c r="C22" s="18">
        <v>0.0</v>
      </c>
    </row>
    <row r="23">
      <c r="A23" s="17" t="s">
        <v>63</v>
      </c>
      <c r="B23" s="18">
        <v>1.0</v>
      </c>
      <c r="C23" s="18">
        <v>1.0</v>
      </c>
    </row>
    <row r="24">
      <c r="A24" s="17" t="s">
        <v>64</v>
      </c>
      <c r="B24" s="18">
        <v>0.0</v>
      </c>
      <c r="C24" s="18">
        <v>0.0</v>
      </c>
    </row>
    <row r="25">
      <c r="A25" s="17" t="s">
        <v>65</v>
      </c>
      <c r="B25" s="18">
        <v>0.0</v>
      </c>
      <c r="C25" s="18">
        <v>0.0</v>
      </c>
    </row>
    <row r="26">
      <c r="A26" s="17" t="s">
        <v>66</v>
      </c>
      <c r="B26" s="18">
        <v>1.0</v>
      </c>
      <c r="C26" s="18">
        <v>0.0</v>
      </c>
    </row>
    <row r="27">
      <c r="A27" s="17" t="s">
        <v>67</v>
      </c>
      <c r="B27" s="18">
        <v>1.0</v>
      </c>
      <c r="C27" s="18">
        <v>0.0</v>
      </c>
    </row>
    <row r="28">
      <c r="A28" s="17" t="s">
        <v>68</v>
      </c>
      <c r="B28" s="18">
        <v>0.0</v>
      </c>
      <c r="C28" s="18">
        <v>0.0</v>
      </c>
    </row>
    <row r="29">
      <c r="A29" s="17" t="s">
        <v>69</v>
      </c>
      <c r="B29" s="18">
        <v>1.0</v>
      </c>
      <c r="C29" s="18">
        <v>1.0</v>
      </c>
    </row>
    <row r="30">
      <c r="A30" s="17" t="s">
        <v>70</v>
      </c>
      <c r="B30" s="18">
        <v>0.0</v>
      </c>
      <c r="C30" s="18">
        <v>0.0</v>
      </c>
    </row>
    <row r="31">
      <c r="A31" s="17" t="s">
        <v>71</v>
      </c>
      <c r="B31" s="18">
        <v>1.0</v>
      </c>
      <c r="C31" s="18">
        <v>0.0</v>
      </c>
    </row>
    <row r="32">
      <c r="A32" s="17" t="s">
        <v>72</v>
      </c>
      <c r="B32" s="18">
        <v>0.0</v>
      </c>
      <c r="C32" s="18">
        <v>0.0</v>
      </c>
    </row>
    <row r="33">
      <c r="A33" s="17" t="s">
        <v>73</v>
      </c>
      <c r="B33" s="18">
        <v>1.0</v>
      </c>
      <c r="C33" s="18">
        <v>0.0</v>
      </c>
    </row>
    <row r="34">
      <c r="A34" s="17" t="s">
        <v>74</v>
      </c>
      <c r="B34" s="18">
        <v>1.0</v>
      </c>
      <c r="C34" s="18">
        <v>1.0</v>
      </c>
    </row>
    <row r="35">
      <c r="A35" s="17" t="s">
        <v>75</v>
      </c>
      <c r="B35" s="18">
        <v>1.0</v>
      </c>
      <c r="C35" s="18">
        <v>0.0</v>
      </c>
    </row>
    <row r="36">
      <c r="A36" s="17" t="s">
        <v>76</v>
      </c>
      <c r="B36" s="18">
        <v>0.0</v>
      </c>
      <c r="C36" s="18">
        <v>0.0</v>
      </c>
    </row>
    <row r="37">
      <c r="A37" s="17" t="s">
        <v>77</v>
      </c>
      <c r="B37" s="18">
        <v>1.0</v>
      </c>
      <c r="C37" s="18">
        <v>0.0</v>
      </c>
    </row>
    <row r="38">
      <c r="A38" s="17" t="s">
        <v>78</v>
      </c>
      <c r="B38" s="18">
        <v>1.0</v>
      </c>
      <c r="C38" s="18">
        <v>0.0</v>
      </c>
    </row>
    <row r="39">
      <c r="A39" s="17" t="s">
        <v>79</v>
      </c>
      <c r="B39" s="18">
        <v>0.0</v>
      </c>
      <c r="C39" s="18">
        <v>0.0</v>
      </c>
    </row>
    <row r="40">
      <c r="A40" s="17" t="s">
        <v>80</v>
      </c>
      <c r="B40" s="18">
        <v>0.0</v>
      </c>
      <c r="C40" s="18">
        <v>0.0</v>
      </c>
    </row>
    <row r="41">
      <c r="A41" s="17" t="s">
        <v>81</v>
      </c>
      <c r="B41" s="18">
        <v>0.0</v>
      </c>
      <c r="C41" s="18">
        <v>0.0</v>
      </c>
    </row>
    <row r="42">
      <c r="A42" s="17" t="s">
        <v>82</v>
      </c>
      <c r="B42" s="18">
        <v>1.0</v>
      </c>
      <c r="C42" s="18">
        <v>0.0</v>
      </c>
    </row>
    <row r="43">
      <c r="A43" s="17" t="s">
        <v>83</v>
      </c>
      <c r="B43" s="18">
        <v>0.0</v>
      </c>
      <c r="C43" s="18">
        <v>0.0</v>
      </c>
    </row>
    <row r="44">
      <c r="A44" s="17" t="s">
        <v>84</v>
      </c>
      <c r="B44" s="18">
        <v>1.0</v>
      </c>
      <c r="C44" s="18">
        <v>0.0</v>
      </c>
    </row>
    <row r="45">
      <c r="A45" s="17" t="s">
        <v>85</v>
      </c>
      <c r="B45" s="18">
        <v>0.0</v>
      </c>
      <c r="C45" s="18">
        <v>1.0</v>
      </c>
    </row>
    <row r="46">
      <c r="A46" s="17" t="s">
        <v>86</v>
      </c>
      <c r="B46" s="18">
        <v>1.0</v>
      </c>
      <c r="C46" s="18">
        <v>0.0</v>
      </c>
    </row>
    <row r="47">
      <c r="B47" s="19">
        <f t="shared" ref="B47:C47" si="1">SUM(B3:B46)</f>
        <v>28</v>
      </c>
      <c r="C47" s="19">
        <f t="shared" si="1"/>
        <v>12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63"/>
  </cols>
  <sheetData>
    <row r="1">
      <c r="A1" s="20" t="s">
        <v>87</v>
      </c>
    </row>
    <row r="2">
      <c r="A2" s="1"/>
    </row>
    <row r="3">
      <c r="A3" s="1" t="s">
        <v>88</v>
      </c>
    </row>
    <row r="4">
      <c r="A4" s="21" t="s">
        <v>89</v>
      </c>
      <c r="B4" s="21" t="s">
        <v>90</v>
      </c>
      <c r="C4" s="21" t="s">
        <v>91</v>
      </c>
      <c r="D4" s="21" t="s">
        <v>92</v>
      </c>
    </row>
    <row r="5">
      <c r="A5" s="21" t="s">
        <v>93</v>
      </c>
      <c r="B5" s="21" t="s">
        <v>94</v>
      </c>
      <c r="C5" s="22">
        <v>0.0232987662586453</v>
      </c>
      <c r="D5" s="22">
        <v>0.799551736543343</v>
      </c>
    </row>
    <row r="6">
      <c r="A6" s="21" t="s">
        <v>93</v>
      </c>
      <c r="B6" s="21" t="s">
        <v>95</v>
      </c>
      <c r="C6" s="22">
        <v>0.00293174349534753</v>
      </c>
      <c r="D6" s="22">
        <v>0.660321662190364</v>
      </c>
    </row>
    <row r="7">
      <c r="A7" s="21" t="s">
        <v>96</v>
      </c>
      <c r="B7" s="21" t="s">
        <v>97</v>
      </c>
      <c r="C7" s="22">
        <v>0.00300220723285058</v>
      </c>
      <c r="D7" s="22">
        <v>0.530980751763487</v>
      </c>
    </row>
    <row r="8">
      <c r="A8" s="21" t="s">
        <v>98</v>
      </c>
      <c r="B8" s="21" t="s">
        <v>99</v>
      </c>
      <c r="C8" s="22">
        <v>0.0118038419896315</v>
      </c>
      <c r="D8" s="22">
        <v>0.387167921736455</v>
      </c>
    </row>
    <row r="9">
      <c r="A9" s="21" t="s">
        <v>100</v>
      </c>
      <c r="B9" s="21" t="s">
        <v>101</v>
      </c>
      <c r="C9" s="22">
        <v>0.0118038419896315</v>
      </c>
      <c r="D9" s="22">
        <v>-0.348231021339437</v>
      </c>
    </row>
    <row r="10">
      <c r="A10" s="21" t="s">
        <v>102</v>
      </c>
      <c r="B10" s="21" t="s">
        <v>103</v>
      </c>
      <c r="C10" s="22">
        <v>0.0411123625701848</v>
      </c>
      <c r="D10" s="22">
        <v>0.302560316324871</v>
      </c>
    </row>
    <row r="11">
      <c r="A11" s="21" t="s">
        <v>104</v>
      </c>
      <c r="B11" s="21" t="s">
        <v>105</v>
      </c>
      <c r="C11" s="22">
        <v>0.0432239890574082</v>
      </c>
      <c r="D11" s="22">
        <v>0.33595592182316</v>
      </c>
    </row>
    <row r="12">
      <c r="A12" s="21" t="s">
        <v>106</v>
      </c>
      <c r="B12" s="21" t="s">
        <v>107</v>
      </c>
      <c r="C12" s="22">
        <v>0.00743991726685514</v>
      </c>
      <c r="D12" s="22">
        <v>0.502476250851556</v>
      </c>
    </row>
    <row r="13">
      <c r="A13" s="21" t="s">
        <v>108</v>
      </c>
      <c r="B13" s="21" t="s">
        <v>109</v>
      </c>
      <c r="C13" s="22">
        <v>0.00161484196023312</v>
      </c>
      <c r="D13" s="22">
        <v>0.448232429458715</v>
      </c>
    </row>
    <row r="14">
      <c r="A14" s="21" t="s">
        <v>110</v>
      </c>
      <c r="B14" s="21" t="s">
        <v>111</v>
      </c>
      <c r="C14" s="22">
        <v>1.50605699543125E-4</v>
      </c>
      <c r="D14" s="22">
        <v>0.696390568381832</v>
      </c>
    </row>
    <row r="15">
      <c r="A15" s="21" t="s">
        <v>112</v>
      </c>
      <c r="B15" s="21" t="s">
        <v>113</v>
      </c>
      <c r="C15" s="22">
        <v>0.00422297799594694</v>
      </c>
      <c r="D15" s="22">
        <v>0.431924357344823</v>
      </c>
    </row>
    <row r="16">
      <c r="A16" s="21" t="s">
        <v>114</v>
      </c>
      <c r="B16" s="21" t="s">
        <v>115</v>
      </c>
      <c r="C16" s="22">
        <v>0.0233616882840519</v>
      </c>
      <c r="D16" s="22">
        <v>0.25769859958351</v>
      </c>
    </row>
    <row r="17">
      <c r="A17" s="21" t="s">
        <v>116</v>
      </c>
      <c r="B17" s="21" t="s">
        <v>117</v>
      </c>
      <c r="C17" s="22">
        <v>0.0118912119262381</v>
      </c>
      <c r="D17" s="22">
        <v>-0.36406040252885</v>
      </c>
    </row>
    <row r="18">
      <c r="A18" s="21" t="s">
        <v>118</v>
      </c>
      <c r="B18" s="21" t="s">
        <v>119</v>
      </c>
      <c r="C18" s="22">
        <v>0.0118038419896315</v>
      </c>
      <c r="D18" s="22">
        <v>-0.346106769571001</v>
      </c>
    </row>
    <row r="19">
      <c r="A19" s="21" t="s">
        <v>120</v>
      </c>
      <c r="B19" s="21" t="s">
        <v>121</v>
      </c>
      <c r="C19" s="22">
        <v>0.0144201950198205</v>
      </c>
      <c r="D19" s="22">
        <v>0.346460023725957</v>
      </c>
    </row>
    <row r="20">
      <c r="A20" s="21" t="s">
        <v>122</v>
      </c>
      <c r="B20" s="21" t="s">
        <v>123</v>
      </c>
      <c r="C20" s="22">
        <v>0.0232987662586453</v>
      </c>
      <c r="D20" s="22">
        <v>0.395553560164267</v>
      </c>
    </row>
    <row r="22">
      <c r="A22" s="1" t="s">
        <v>124</v>
      </c>
    </row>
    <row r="23">
      <c r="A23" s="21" t="s">
        <v>89</v>
      </c>
      <c r="B23" s="21" t="s">
        <v>90</v>
      </c>
      <c r="C23" s="23" t="s">
        <v>91</v>
      </c>
      <c r="D23" s="21" t="s">
        <v>92</v>
      </c>
      <c r="E23" s="21"/>
    </row>
    <row r="24">
      <c r="A24" s="21" t="s">
        <v>125</v>
      </c>
      <c r="B24" s="21" t="s">
        <v>126</v>
      </c>
      <c r="C24" s="22">
        <v>0.0110483311649415</v>
      </c>
      <c r="D24" s="22">
        <v>0.581521100200043</v>
      </c>
    </row>
    <row r="25">
      <c r="A25" s="21" t="s">
        <v>108</v>
      </c>
      <c r="B25" s="21" t="s">
        <v>109</v>
      </c>
      <c r="C25" s="22">
        <v>0.0110483311649415</v>
      </c>
      <c r="D25" s="22">
        <v>0.335541179360384</v>
      </c>
    </row>
    <row r="26">
      <c r="A26" s="21" t="s">
        <v>110</v>
      </c>
      <c r="B26" s="21" t="s">
        <v>111</v>
      </c>
      <c r="C26" s="22">
        <v>0.0110483311649415</v>
      </c>
      <c r="D26" s="22">
        <v>0.557904490670394</v>
      </c>
    </row>
    <row r="27">
      <c r="A27" s="21" t="s">
        <v>127</v>
      </c>
      <c r="B27" s="21" t="s">
        <v>128</v>
      </c>
      <c r="C27" s="22">
        <v>0.0457351907479866</v>
      </c>
      <c r="D27" s="22">
        <v>-0.331864147202233</v>
      </c>
    </row>
    <row r="28">
      <c r="A28" s="21" t="s">
        <v>129</v>
      </c>
      <c r="B28" s="21" t="s">
        <v>130</v>
      </c>
      <c r="C28" s="22">
        <v>0.0360171839366639</v>
      </c>
      <c r="D28" s="22">
        <v>-0.446438029955007</v>
      </c>
    </row>
    <row r="30">
      <c r="A30" s="1" t="s">
        <v>131</v>
      </c>
    </row>
    <row r="31">
      <c r="A31" s="21" t="s">
        <v>89</v>
      </c>
      <c r="B31" s="21" t="s">
        <v>90</v>
      </c>
      <c r="C31" s="23" t="s">
        <v>91</v>
      </c>
      <c r="D31" s="21" t="s">
        <v>92</v>
      </c>
    </row>
    <row r="32">
      <c r="A32" s="21" t="s">
        <v>98</v>
      </c>
      <c r="B32" s="21" t="s">
        <v>99</v>
      </c>
      <c r="C32" s="22">
        <v>0.00690946649446266</v>
      </c>
      <c r="D32" s="22">
        <v>0.395825866707118</v>
      </c>
    </row>
    <row r="33">
      <c r="A33" s="21" t="s">
        <v>100</v>
      </c>
      <c r="B33" s="21" t="s">
        <v>101</v>
      </c>
      <c r="C33" s="22">
        <v>0.00580525400114073</v>
      </c>
      <c r="D33" s="22">
        <v>-0.367267472363226</v>
      </c>
    </row>
    <row r="34">
      <c r="A34" s="21" t="s">
        <v>132</v>
      </c>
      <c r="B34" s="21" t="s">
        <v>133</v>
      </c>
      <c r="C34" s="22">
        <v>0.0030334925031947</v>
      </c>
      <c r="D34" s="22">
        <v>-0.40703345249469</v>
      </c>
    </row>
    <row r="35">
      <c r="A35" s="21" t="s">
        <v>134</v>
      </c>
      <c r="B35" s="21" t="s">
        <v>135</v>
      </c>
      <c r="C35" s="24">
        <v>2.57E-5</v>
      </c>
      <c r="D35" s="22">
        <v>-0.582392599559238</v>
      </c>
    </row>
    <row r="36">
      <c r="A36" s="21" t="s">
        <v>106</v>
      </c>
      <c r="B36" s="21" t="s">
        <v>107</v>
      </c>
      <c r="C36" s="22">
        <v>0.00612527638269874</v>
      </c>
      <c r="D36" s="22">
        <v>0.493020585783776</v>
      </c>
    </row>
    <row r="37">
      <c r="A37" s="21" t="s">
        <v>108</v>
      </c>
      <c r="B37" s="21" t="s">
        <v>109</v>
      </c>
      <c r="C37" s="22">
        <v>5.84422729272355E-4</v>
      </c>
      <c r="D37" s="22">
        <v>0.464431189524295</v>
      </c>
    </row>
    <row r="38">
      <c r="A38" s="21" t="s">
        <v>110</v>
      </c>
      <c r="B38" s="21" t="s">
        <v>111</v>
      </c>
      <c r="C38" s="22">
        <v>2.29940676761249E-4</v>
      </c>
      <c r="D38" s="22">
        <v>0.653153166608675</v>
      </c>
    </row>
    <row r="39">
      <c r="A39" s="21" t="s">
        <v>136</v>
      </c>
      <c r="B39" s="21" t="s">
        <v>137</v>
      </c>
      <c r="C39" s="22">
        <v>0.00612527638269874</v>
      </c>
      <c r="D39" s="22">
        <v>-0.391583228781845</v>
      </c>
    </row>
    <row r="40">
      <c r="A40" s="21" t="s">
        <v>112</v>
      </c>
      <c r="B40" s="21" t="s">
        <v>113</v>
      </c>
      <c r="C40" s="22">
        <v>0.00226195086051707</v>
      </c>
      <c r="D40" s="22">
        <v>0.45089601374553</v>
      </c>
    </row>
    <row r="41">
      <c r="A41" s="21" t="s">
        <v>114</v>
      </c>
      <c r="B41" s="21" t="s">
        <v>115</v>
      </c>
      <c r="C41" s="22">
        <v>0.027187130293837</v>
      </c>
      <c r="D41" s="22">
        <v>0.253427270479776</v>
      </c>
    </row>
    <row r="42">
      <c r="A42" s="21" t="s">
        <v>93</v>
      </c>
      <c r="B42" s="21" t="s">
        <v>94</v>
      </c>
      <c r="C42" s="22">
        <v>0.0202508572858131</v>
      </c>
      <c r="D42" s="22">
        <v>0.800752944882442</v>
      </c>
    </row>
    <row r="43">
      <c r="A43" s="21" t="s">
        <v>116</v>
      </c>
      <c r="B43" s="21" t="s">
        <v>117</v>
      </c>
      <c r="C43" s="22">
        <v>0.0120292194346341</v>
      </c>
      <c r="D43" s="22">
        <v>-0.356140697360008</v>
      </c>
    </row>
    <row r="44">
      <c r="A44" s="21" t="s">
        <v>120</v>
      </c>
      <c r="B44" s="21" t="s">
        <v>121</v>
      </c>
      <c r="C44" s="22">
        <v>0.00819891498495471</v>
      </c>
      <c r="D44" s="22">
        <v>0.355916997084398</v>
      </c>
    </row>
    <row r="45">
      <c r="A45" s="21" t="s">
        <v>93</v>
      </c>
      <c r="B45" s="21" t="s">
        <v>95</v>
      </c>
      <c r="C45" s="22">
        <v>0.0019812442536414</v>
      </c>
      <c r="D45" s="22">
        <v>0.667305632714814</v>
      </c>
    </row>
    <row r="46">
      <c r="A46" s="21" t="s">
        <v>96</v>
      </c>
      <c r="B46" s="21" t="s">
        <v>97</v>
      </c>
      <c r="C46" s="22">
        <v>0.00325974997165718</v>
      </c>
      <c r="D46" s="22">
        <v>0.510560510284633</v>
      </c>
    </row>
    <row r="47">
      <c r="A47" s="21" t="s">
        <v>122</v>
      </c>
      <c r="B47" s="21" t="s">
        <v>123</v>
      </c>
      <c r="C47" s="22">
        <v>0.0218344931265099</v>
      </c>
      <c r="D47" s="22">
        <v>0.391474848980335</v>
      </c>
    </row>
    <row r="48">
      <c r="A48" s="21" t="s">
        <v>118</v>
      </c>
      <c r="B48" s="21" t="s">
        <v>119</v>
      </c>
      <c r="C48" s="22">
        <v>0.00612527638269874</v>
      </c>
      <c r="D48" s="22">
        <v>-0.35999546955255</v>
      </c>
    </row>
    <row r="49">
      <c r="A49" s="21" t="s">
        <v>138</v>
      </c>
      <c r="B49" s="21" t="s">
        <v>139</v>
      </c>
      <c r="C49" s="22">
        <v>0.0251501794236712</v>
      </c>
      <c r="D49" s="22">
        <v>-0.276851199673346</v>
      </c>
    </row>
    <row r="51">
      <c r="A51" s="1" t="s">
        <v>140</v>
      </c>
    </row>
    <row r="52">
      <c r="A52" s="21" t="s">
        <v>89</v>
      </c>
      <c r="B52" s="21" t="s">
        <v>90</v>
      </c>
      <c r="C52" s="23" t="s">
        <v>91</v>
      </c>
      <c r="D52" s="21" t="s">
        <v>92</v>
      </c>
    </row>
    <row r="53">
      <c r="A53" s="21" t="s">
        <v>127</v>
      </c>
      <c r="B53" s="21" t="s">
        <v>141</v>
      </c>
      <c r="C53" s="22">
        <v>0.0442798759945095</v>
      </c>
      <c r="D53" s="22">
        <v>-0.302261270779083</v>
      </c>
    </row>
    <row r="54">
      <c r="A54" s="21" t="s">
        <v>125</v>
      </c>
      <c r="B54" s="21" t="s">
        <v>126</v>
      </c>
      <c r="C54" s="22">
        <v>0.0135259331846665</v>
      </c>
      <c r="D54" s="22">
        <v>0.578667856782797</v>
      </c>
    </row>
    <row r="55">
      <c r="A55" s="21" t="s">
        <v>108</v>
      </c>
      <c r="B55" s="21" t="s">
        <v>109</v>
      </c>
      <c r="C55" s="22">
        <v>0.0135259331846665</v>
      </c>
      <c r="D55" s="22">
        <v>0.341766779629681</v>
      </c>
    </row>
    <row r="56">
      <c r="A56" s="21" t="s">
        <v>110</v>
      </c>
      <c r="B56" s="21" t="s">
        <v>111</v>
      </c>
      <c r="C56" s="22">
        <v>0.0136858472150504</v>
      </c>
      <c r="D56" s="22">
        <v>0.551867509305762</v>
      </c>
    </row>
    <row r="57">
      <c r="A57" s="21" t="s">
        <v>127</v>
      </c>
      <c r="B57" s="21" t="s">
        <v>128</v>
      </c>
      <c r="C57" s="22">
        <v>0.0430095735546436</v>
      </c>
      <c r="D57" s="22">
        <v>-0.330697829975242</v>
      </c>
    </row>
    <row r="58">
      <c r="A58" s="23" t="s">
        <v>142</v>
      </c>
      <c r="B58" s="21" t="s">
        <v>143</v>
      </c>
      <c r="C58" s="22">
        <v>0.0430095735546436</v>
      </c>
      <c r="D58" s="22">
        <v>-0.354777187531417</v>
      </c>
    </row>
    <row r="59">
      <c r="A59" s="21" t="s">
        <v>129</v>
      </c>
      <c r="B59" s="21" t="s">
        <v>130</v>
      </c>
      <c r="C59" s="22">
        <v>0.0430095735546436</v>
      </c>
      <c r="D59" s="22">
        <v>-0.44057117191053</v>
      </c>
    </row>
  </sheetData>
  <drawing r:id="rId1"/>
</worksheet>
</file>