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er/Desktop/闫祎炜博士材料/实验结果/生存分析+病理/数据及图表/"/>
    </mc:Choice>
  </mc:AlternateContent>
  <xr:revisionPtr revIDLastSave="0" documentId="13_ncr:1_{A5DF2360-AB01-564C-9953-86403C0FA023}" xr6:coauthVersionLast="47" xr6:coauthVersionMax="47" xr10:uidLastSave="{00000000-0000-0000-0000-000000000000}"/>
  <bookViews>
    <workbookView xWindow="4300" yWindow="460" windowWidth="19380" windowHeight="11460" xr2:uid="{00000000-000D-0000-FFFF-FFFF00000000}"/>
  </bookViews>
  <sheets>
    <sheet name="Sheet1" sheetId="1" r:id="rId1"/>
  </sheets>
  <definedNames>
    <definedName name="_xlnm._FilterDatabase" localSheetId="0" hidden="1">Sheet1!$A$1:$AA$64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1" l="1"/>
  <c r="P20" i="1"/>
  <c r="Q19" i="1"/>
  <c r="P19" i="1"/>
  <c r="P18" i="1"/>
  <c r="Q18" i="1"/>
  <c r="Q64" i="1" l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47" i="1"/>
  <c r="P47" i="1"/>
  <c r="Q46" i="1"/>
  <c r="P46" i="1"/>
  <c r="Q45" i="1"/>
  <c r="P45" i="1"/>
  <c r="Q43" i="1"/>
  <c r="Q44" i="1"/>
  <c r="P43" i="1"/>
  <c r="P44" i="1"/>
  <c r="Q42" i="1"/>
  <c r="P42" i="1"/>
  <c r="Q41" i="1"/>
  <c r="P41" i="1"/>
  <c r="Q40" i="1"/>
  <c r="P40" i="1"/>
  <c r="Q39" i="1"/>
  <c r="P39" i="1"/>
  <c r="P26" i="1"/>
  <c r="Q26" i="1"/>
  <c r="P25" i="1"/>
  <c r="Q25" i="1"/>
  <c r="Q38" i="1"/>
  <c r="P38" i="1"/>
  <c r="Q37" i="1"/>
  <c r="P37" i="1"/>
  <c r="Q24" i="1"/>
  <c r="P24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36" i="1"/>
  <c r="P36" i="1"/>
  <c r="Q35" i="1"/>
  <c r="P35" i="1"/>
  <c r="Q34" i="1"/>
  <c r="P34" i="1"/>
  <c r="P33" i="1"/>
  <c r="Q33" i="1"/>
  <c r="Q32" i="1"/>
  <c r="P32" i="1"/>
  <c r="Q31" i="1"/>
  <c r="P31" i="1"/>
  <c r="Q30" i="1"/>
  <c r="P30" i="1"/>
  <c r="Q29" i="1"/>
  <c r="P29" i="1"/>
  <c r="Q28" i="1"/>
  <c r="P28" i="1"/>
  <c r="Q27" i="1"/>
  <c r="P27" i="1"/>
  <c r="Q23" i="1"/>
  <c r="P23" i="1"/>
  <c r="Q22" i="1"/>
  <c r="P22" i="1"/>
  <c r="Q21" i="1"/>
  <c r="P21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P8" i="1"/>
  <c r="Q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<sst xmlns="http://schemas.openxmlformats.org/spreadsheetml/2006/main" count="90" uniqueCount="90">
  <si>
    <t>A/B</t>
    <phoneticPr fontId="1" type="noConversion"/>
  </si>
  <si>
    <t>N</t>
    <phoneticPr fontId="1" type="noConversion"/>
  </si>
  <si>
    <t>L</t>
    <phoneticPr fontId="1" type="noConversion"/>
  </si>
  <si>
    <t>PLT</t>
    <phoneticPr fontId="1" type="noConversion"/>
  </si>
  <si>
    <t>NLR</t>
    <phoneticPr fontId="1" type="noConversion"/>
  </si>
  <si>
    <t>PLR</t>
    <phoneticPr fontId="1" type="noConversion"/>
  </si>
  <si>
    <t>EBV</t>
    <phoneticPr fontId="1" type="noConversion"/>
  </si>
  <si>
    <t>OS</t>
    <phoneticPr fontId="1" type="noConversion"/>
  </si>
  <si>
    <t>CRP</t>
    <phoneticPr fontId="1" type="noConversion"/>
  </si>
  <si>
    <t>BLNK</t>
    <phoneticPr fontId="1" type="noConversion"/>
  </si>
  <si>
    <t>LDH</t>
    <phoneticPr fontId="1" type="noConversion"/>
  </si>
  <si>
    <t>16-15345</t>
    <phoneticPr fontId="1" type="noConversion"/>
  </si>
  <si>
    <t>16-22769</t>
    <phoneticPr fontId="1" type="noConversion"/>
  </si>
  <si>
    <t>16-24708</t>
    <phoneticPr fontId="1" type="noConversion"/>
  </si>
  <si>
    <t>17-25625</t>
    <phoneticPr fontId="1" type="noConversion"/>
  </si>
  <si>
    <t>18-32062</t>
    <phoneticPr fontId="1" type="noConversion"/>
  </si>
  <si>
    <t>19-01285</t>
    <phoneticPr fontId="1" type="noConversion"/>
  </si>
  <si>
    <t>19-01706</t>
    <phoneticPr fontId="1" type="noConversion"/>
  </si>
  <si>
    <t>D15-08487</t>
    <phoneticPr fontId="1" type="noConversion"/>
  </si>
  <si>
    <t>D15-15714</t>
    <phoneticPr fontId="1" type="noConversion"/>
  </si>
  <si>
    <t>D15-16514</t>
    <phoneticPr fontId="1" type="noConversion"/>
  </si>
  <si>
    <t>D15-16924</t>
    <phoneticPr fontId="1" type="noConversion"/>
  </si>
  <si>
    <t>D16-00703</t>
    <phoneticPr fontId="1" type="noConversion"/>
  </si>
  <si>
    <t>D16-10787</t>
    <phoneticPr fontId="1" type="noConversion"/>
  </si>
  <si>
    <t>D16-16865</t>
    <phoneticPr fontId="1" type="noConversion"/>
  </si>
  <si>
    <t>D16-17817</t>
    <phoneticPr fontId="1" type="noConversion"/>
  </si>
  <si>
    <t>D17-09131</t>
    <phoneticPr fontId="1" type="noConversion"/>
  </si>
  <si>
    <t>D19-12606</t>
    <phoneticPr fontId="1" type="noConversion"/>
  </si>
  <si>
    <t>D19-17918</t>
    <phoneticPr fontId="1" type="noConversion"/>
  </si>
  <si>
    <t>D21-05225</t>
    <phoneticPr fontId="1" type="noConversion"/>
  </si>
  <si>
    <t>24-03355</t>
    <phoneticPr fontId="1" type="noConversion"/>
  </si>
  <si>
    <t>23-27926</t>
    <phoneticPr fontId="1" type="noConversion"/>
  </si>
  <si>
    <t>23-29966</t>
    <phoneticPr fontId="1" type="noConversion"/>
  </si>
  <si>
    <t>631867</t>
  </si>
  <si>
    <t>643708</t>
  </si>
  <si>
    <t>705097</t>
  </si>
  <si>
    <t>715157</t>
  </si>
  <si>
    <t>1001318</t>
  </si>
  <si>
    <t>1001553</t>
  </si>
  <si>
    <t>1006410</t>
  </si>
  <si>
    <t>1007068</t>
  </si>
  <si>
    <t>1029357</t>
  </si>
  <si>
    <t>1030098</t>
  </si>
  <si>
    <t>1034416</t>
  </si>
  <si>
    <t>1052901</t>
  </si>
  <si>
    <t>1060081</t>
  </si>
  <si>
    <t>501032</t>
  </si>
  <si>
    <t>505246</t>
  </si>
  <si>
    <t>664773</t>
  </si>
  <si>
    <t>674878</t>
  </si>
  <si>
    <t>679170</t>
  </si>
  <si>
    <t>699743</t>
  </si>
  <si>
    <t>713734</t>
  </si>
  <si>
    <t>721158</t>
  </si>
  <si>
    <t>746252</t>
  </si>
  <si>
    <t>755198</t>
  </si>
  <si>
    <t>795335</t>
  </si>
  <si>
    <t>837281</t>
  </si>
  <si>
    <t>860109</t>
  </si>
  <si>
    <t>865521</t>
  </si>
  <si>
    <t>867892</t>
  </si>
  <si>
    <t>893339</t>
  </si>
  <si>
    <t>924568</t>
  </si>
  <si>
    <t>962349</t>
  </si>
  <si>
    <t>965659</t>
  </si>
  <si>
    <t>979984</t>
  </si>
  <si>
    <t>985797</t>
  </si>
  <si>
    <t>542038</t>
  </si>
  <si>
    <t>572954</t>
  </si>
  <si>
    <t>579433</t>
  </si>
  <si>
    <t>583785</t>
  </si>
  <si>
    <t>583974</t>
  </si>
  <si>
    <t>602556</t>
  </si>
  <si>
    <t>622461</t>
  </si>
  <si>
    <t>生存结局</t>
    <phoneticPr fontId="1" type="noConversion"/>
  </si>
  <si>
    <t>bingli</t>
    <phoneticPr fontId="1" type="noConversion"/>
  </si>
  <si>
    <t>zhuyuan</t>
    <phoneticPr fontId="1" type="noConversion"/>
  </si>
  <si>
    <t>male</t>
    <phoneticPr fontId="1" type="noConversion"/>
  </si>
  <si>
    <t>age</t>
    <phoneticPr fontId="1" type="noConversion"/>
  </si>
  <si>
    <t>tpye</t>
    <phoneticPr fontId="1" type="noConversion"/>
  </si>
  <si>
    <t>stage</t>
    <phoneticPr fontId="1" type="noConversion"/>
  </si>
  <si>
    <t>huge</t>
    <phoneticPr fontId="1" type="noConversion"/>
  </si>
  <si>
    <t>program</t>
    <phoneticPr fontId="1" type="noConversion"/>
  </si>
  <si>
    <t>BLNK-1</t>
    <phoneticPr fontId="1" type="noConversion"/>
  </si>
  <si>
    <t>PFS</t>
    <phoneticPr fontId="1" type="noConversion"/>
  </si>
  <si>
    <t>develop？</t>
  </si>
  <si>
    <t>CR？</t>
    <phoneticPr fontId="1" type="noConversion"/>
  </si>
  <si>
    <t>CR time</t>
    <phoneticPr fontId="1" type="noConversion"/>
  </si>
  <si>
    <t>B淋巴细胞计数</t>
    <phoneticPr fontId="1" type="noConversion"/>
  </si>
  <si>
    <t>IgG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</si>
</sst>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12"/>
      <name val="等线"/>
      <family val="4"/>
      <charset val="134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4"/>
  <sheetViews>
    <sheetView tabSelected="1" topLeftCell="O1" workbookViewId="0">
      <selection activeCell="U2" sqref="U2:U64"/>
    </sheetView>
  </sheetViews>
  <sheetFormatPr baseColWidth="10" defaultColWidth="11" defaultRowHeight="16"/>
  <cols>
    <col min="1" max="1" width="11" style="1"/>
    <col min="2" max="2" width="11" style="6"/>
    <col min="3" max="6" width="11" style="1"/>
    <col min="7" max="7" width="17.33203125" style="1" customWidth="1"/>
    <col min="8" max="11" width="8.5" style="1" customWidth="1"/>
    <col min="12" max="16384" width="11" style="1"/>
  </cols>
  <sheetData>
    <row r="1" spans="1:27">
      <c r="A1" s="1" t="s">
        <v>75</v>
      </c>
      <c r="B1" s="6" t="s">
        <v>76</v>
      </c>
      <c r="C1" s="1" t="s">
        <v>77</v>
      </c>
      <c r="D1" s="1" t="s">
        <v>78</v>
      </c>
      <c r="E1" s="1" t="s">
        <v>79</v>
      </c>
      <c r="F1" s="7" t="s">
        <v>80</v>
      </c>
      <c r="G1" s="1" t="s">
        <v>81</v>
      </c>
      <c r="H1" s="1" t="s">
        <v>0</v>
      </c>
      <c r="I1" s="1" t="s">
        <v>8</v>
      </c>
      <c r="J1" s="1" t="s">
        <v>88</v>
      </c>
      <c r="K1" s="1" t="s">
        <v>10</v>
      </c>
      <c r="L1" s="1" t="s">
        <v>89</v>
      </c>
      <c r="M1" s="1" t="s">
        <v>1</v>
      </c>
      <c r="N1" s="1" t="s">
        <v>2</v>
      </c>
      <c r="O1" s="1" t="s">
        <v>3</v>
      </c>
      <c r="P1" s="1" t="s">
        <v>4</v>
      </c>
      <c r="Q1" s="1" t="s">
        <v>5</v>
      </c>
      <c r="R1" s="1" t="s">
        <v>6</v>
      </c>
      <c r="S1" s="1" t="s">
        <v>82</v>
      </c>
      <c r="T1" s="1" t="s">
        <v>74</v>
      </c>
      <c r="U1" s="1" t="s">
        <v>7</v>
      </c>
      <c r="V1" s="1" t="s">
        <v>9</v>
      </c>
      <c r="W1" s="5" t="s">
        <v>83</v>
      </c>
      <c r="X1" s="1" t="s">
        <v>86</v>
      </c>
      <c r="Y1" s="1" t="s">
        <v>87</v>
      </c>
      <c r="Z1" s="1" t="s">
        <v>85</v>
      </c>
      <c r="AA1" s="1" t="s">
        <v>84</v>
      </c>
    </row>
    <row r="2" spans="1:27">
      <c r="A2" s="1" t="s">
        <v>11</v>
      </c>
      <c r="B2" s="6">
        <v>827293</v>
      </c>
      <c r="C2" s="1">
        <v>0</v>
      </c>
      <c r="D2" s="1">
        <v>16</v>
      </c>
      <c r="E2" s="1">
        <v>1</v>
      </c>
      <c r="F2" s="1">
        <v>2</v>
      </c>
      <c r="G2" s="1">
        <v>1</v>
      </c>
      <c r="H2" s="1">
        <v>0</v>
      </c>
      <c r="I2" s="1">
        <v>94.6</v>
      </c>
      <c r="J2" s="1">
        <v>107</v>
      </c>
      <c r="K2" s="1">
        <v>300</v>
      </c>
      <c r="L2" s="1">
        <v>8.07</v>
      </c>
      <c r="M2" s="1">
        <v>6.4</v>
      </c>
      <c r="N2" s="1">
        <v>1.9</v>
      </c>
      <c r="O2" s="1">
        <v>244</v>
      </c>
      <c r="P2" s="1">
        <f t="shared" ref="P2:P20" si="0">M2/N2</f>
        <v>3.3684210526315792</v>
      </c>
      <c r="Q2" s="1">
        <f t="shared" ref="Q2:Q20" si="1">O2/N2</f>
        <v>128.42105263157896</v>
      </c>
      <c r="R2" s="1">
        <v>0</v>
      </c>
      <c r="S2" s="1">
        <v>1</v>
      </c>
      <c r="T2" s="1">
        <v>0</v>
      </c>
      <c r="U2" s="1">
        <v>92</v>
      </c>
      <c r="V2" s="1">
        <v>3</v>
      </c>
      <c r="W2" s="1">
        <v>1</v>
      </c>
      <c r="X2" s="1">
        <v>0</v>
      </c>
      <c r="Y2" s="1">
        <v>3</v>
      </c>
      <c r="Z2" s="1">
        <v>0</v>
      </c>
      <c r="AA2" s="1">
        <v>92</v>
      </c>
    </row>
    <row r="3" spans="1:27">
      <c r="A3" s="1" t="s">
        <v>12</v>
      </c>
      <c r="B3" s="6">
        <v>835825</v>
      </c>
      <c r="C3" s="1">
        <v>0</v>
      </c>
      <c r="D3" s="1">
        <v>12</v>
      </c>
      <c r="E3" s="1">
        <v>2</v>
      </c>
      <c r="F3" s="1">
        <v>1</v>
      </c>
      <c r="G3" s="1">
        <v>0</v>
      </c>
      <c r="H3" s="1">
        <v>0</v>
      </c>
      <c r="I3" s="1">
        <v>86</v>
      </c>
      <c r="J3" s="1">
        <v>46</v>
      </c>
      <c r="K3" s="1">
        <v>205</v>
      </c>
      <c r="L3" s="1">
        <v>7.68</v>
      </c>
      <c r="M3" s="1">
        <v>5.16</v>
      </c>
      <c r="N3" s="1">
        <v>1.6</v>
      </c>
      <c r="O3" s="1">
        <v>230</v>
      </c>
      <c r="P3" s="1">
        <f t="shared" si="0"/>
        <v>3.2250000000000001</v>
      </c>
      <c r="Q3" s="1">
        <f t="shared" si="1"/>
        <v>143.75</v>
      </c>
      <c r="R3" s="1">
        <v>0</v>
      </c>
      <c r="S3" s="1">
        <v>1</v>
      </c>
      <c r="T3" s="1">
        <v>0</v>
      </c>
      <c r="U3" s="1">
        <v>90</v>
      </c>
      <c r="V3" s="1">
        <v>2</v>
      </c>
      <c r="W3" s="1">
        <v>1</v>
      </c>
      <c r="X3" s="1">
        <v>0</v>
      </c>
      <c r="Y3" s="1">
        <v>9</v>
      </c>
      <c r="Z3" s="1">
        <v>0</v>
      </c>
      <c r="AA3" s="1">
        <v>90</v>
      </c>
    </row>
    <row r="4" spans="1:27">
      <c r="A4" s="1" t="s">
        <v>13</v>
      </c>
      <c r="B4" s="6">
        <v>838746</v>
      </c>
      <c r="C4" s="1">
        <v>0</v>
      </c>
      <c r="D4" s="1">
        <v>14</v>
      </c>
      <c r="E4" s="1">
        <v>2</v>
      </c>
      <c r="F4" s="1">
        <v>1</v>
      </c>
      <c r="G4" s="1">
        <v>0</v>
      </c>
      <c r="H4" s="1">
        <v>0</v>
      </c>
      <c r="I4" s="1">
        <v>12</v>
      </c>
      <c r="J4" s="1">
        <v>42</v>
      </c>
      <c r="K4" s="1">
        <v>220</v>
      </c>
      <c r="L4" s="1">
        <v>9.08</v>
      </c>
      <c r="M4" s="1">
        <v>4.26</v>
      </c>
      <c r="N4" s="1">
        <v>3.09</v>
      </c>
      <c r="O4" s="1">
        <v>271</v>
      </c>
      <c r="P4" s="1">
        <f t="shared" si="0"/>
        <v>1.3786407766990292</v>
      </c>
      <c r="Q4" s="1">
        <f t="shared" si="1"/>
        <v>87.702265372168284</v>
      </c>
      <c r="R4" s="1">
        <v>0</v>
      </c>
      <c r="S4" s="1">
        <v>1</v>
      </c>
      <c r="T4" s="1">
        <v>0</v>
      </c>
      <c r="U4" s="1">
        <v>88</v>
      </c>
      <c r="V4" s="1">
        <v>1</v>
      </c>
      <c r="W4" s="1">
        <v>1</v>
      </c>
      <c r="X4" s="1">
        <v>0</v>
      </c>
      <c r="Y4" s="1">
        <v>1.5</v>
      </c>
      <c r="Z4" s="1">
        <v>0</v>
      </c>
      <c r="AA4" s="1">
        <v>88</v>
      </c>
    </row>
    <row r="5" spans="1:27">
      <c r="A5" s="1" t="s">
        <v>14</v>
      </c>
      <c r="B5" s="6">
        <v>876992</v>
      </c>
      <c r="C5" s="1">
        <v>1</v>
      </c>
      <c r="D5" s="1">
        <v>14</v>
      </c>
      <c r="E5" s="1">
        <v>1</v>
      </c>
      <c r="F5" s="1">
        <v>1</v>
      </c>
      <c r="G5" s="1">
        <v>1</v>
      </c>
      <c r="H5" s="1">
        <v>1</v>
      </c>
      <c r="I5" s="1">
        <v>55</v>
      </c>
      <c r="J5" s="1">
        <v>33</v>
      </c>
      <c r="K5" s="1">
        <v>169</v>
      </c>
      <c r="L5" s="1">
        <v>22.62</v>
      </c>
      <c r="M5" s="1">
        <v>15.6</v>
      </c>
      <c r="N5" s="1">
        <v>4.42</v>
      </c>
      <c r="O5" s="1">
        <v>205</v>
      </c>
      <c r="P5" s="1">
        <f t="shared" si="0"/>
        <v>3.5294117647058822</v>
      </c>
      <c r="Q5" s="1">
        <f t="shared" si="1"/>
        <v>46.380090497737555</v>
      </c>
      <c r="R5" s="1">
        <v>0</v>
      </c>
      <c r="S5" s="1">
        <v>1</v>
      </c>
      <c r="T5" s="1">
        <v>0</v>
      </c>
      <c r="U5" s="1">
        <v>77</v>
      </c>
      <c r="V5" s="1">
        <v>1</v>
      </c>
      <c r="W5" s="1">
        <v>0</v>
      </c>
      <c r="X5" s="1">
        <v>0</v>
      </c>
      <c r="Y5" s="1">
        <v>5</v>
      </c>
      <c r="Z5" s="1">
        <v>1</v>
      </c>
      <c r="AA5" s="1">
        <v>6</v>
      </c>
    </row>
    <row r="6" spans="1:27">
      <c r="A6" s="1" t="s">
        <v>15</v>
      </c>
      <c r="B6" s="6">
        <v>929493</v>
      </c>
      <c r="C6" s="1">
        <v>1</v>
      </c>
      <c r="D6" s="1">
        <v>18</v>
      </c>
      <c r="E6" s="1">
        <v>1</v>
      </c>
      <c r="F6" s="1">
        <v>4</v>
      </c>
      <c r="G6" s="1">
        <v>0</v>
      </c>
      <c r="H6" s="1">
        <v>0</v>
      </c>
      <c r="I6" s="1">
        <v>100</v>
      </c>
      <c r="J6" s="1">
        <v>137</v>
      </c>
      <c r="K6" s="1">
        <v>506</v>
      </c>
      <c r="L6" s="1">
        <v>15.46</v>
      </c>
      <c r="M6" s="1">
        <v>14.04</v>
      </c>
      <c r="N6" s="1">
        <v>3.8</v>
      </c>
      <c r="O6" s="1">
        <v>107</v>
      </c>
      <c r="P6" s="1">
        <f t="shared" si="0"/>
        <v>3.6947368421052631</v>
      </c>
      <c r="Q6" s="1">
        <f t="shared" si="1"/>
        <v>28.157894736842106</v>
      </c>
      <c r="R6" s="1">
        <v>0</v>
      </c>
      <c r="S6" s="1">
        <v>1</v>
      </c>
      <c r="T6" s="1">
        <v>0</v>
      </c>
      <c r="U6" s="1">
        <v>137</v>
      </c>
      <c r="V6" s="1">
        <v>2</v>
      </c>
      <c r="W6" s="1">
        <v>1</v>
      </c>
      <c r="X6" s="1">
        <v>0</v>
      </c>
      <c r="Y6" s="1">
        <v>4</v>
      </c>
      <c r="Z6" s="1">
        <v>1</v>
      </c>
      <c r="AA6" s="1">
        <v>74</v>
      </c>
    </row>
    <row r="7" spans="1:27">
      <c r="A7" s="1" t="s">
        <v>16</v>
      </c>
      <c r="B7" s="6">
        <v>935418</v>
      </c>
      <c r="C7" s="1">
        <v>0</v>
      </c>
      <c r="D7" s="1">
        <v>11</v>
      </c>
      <c r="E7" s="1">
        <v>2</v>
      </c>
      <c r="F7" s="1">
        <v>2</v>
      </c>
      <c r="G7" s="1">
        <v>0</v>
      </c>
      <c r="H7" s="1">
        <v>1</v>
      </c>
      <c r="I7" s="1">
        <v>1.28</v>
      </c>
      <c r="J7" s="1">
        <v>25.5</v>
      </c>
      <c r="K7" s="1">
        <v>186</v>
      </c>
      <c r="L7" s="1">
        <v>5.89</v>
      </c>
      <c r="M7" s="1">
        <v>3.68</v>
      </c>
      <c r="N7" s="1">
        <v>1.46</v>
      </c>
      <c r="O7" s="1">
        <v>340</v>
      </c>
      <c r="P7" s="1">
        <f t="shared" si="0"/>
        <v>2.5205479452054798</v>
      </c>
      <c r="Q7" s="1">
        <f t="shared" si="1"/>
        <v>232.87671232876713</v>
      </c>
      <c r="R7" s="1">
        <v>0</v>
      </c>
      <c r="S7" s="1">
        <v>2</v>
      </c>
      <c r="T7" s="1">
        <v>0</v>
      </c>
      <c r="U7" s="1">
        <v>62</v>
      </c>
      <c r="V7" s="1">
        <v>2</v>
      </c>
      <c r="W7" s="1">
        <v>1</v>
      </c>
      <c r="X7" s="1">
        <v>0</v>
      </c>
      <c r="Y7" s="1">
        <v>9</v>
      </c>
      <c r="Z7" s="1">
        <v>0</v>
      </c>
      <c r="AA7" s="1">
        <v>62</v>
      </c>
    </row>
    <row r="8" spans="1:27">
      <c r="A8" s="1" t="s">
        <v>17</v>
      </c>
      <c r="B8" s="6">
        <v>933450</v>
      </c>
      <c r="C8" s="1">
        <v>0</v>
      </c>
      <c r="D8" s="1">
        <v>14</v>
      </c>
      <c r="E8" s="1">
        <v>2</v>
      </c>
      <c r="F8" s="1">
        <v>2</v>
      </c>
      <c r="G8" s="1">
        <v>0</v>
      </c>
      <c r="H8" s="1">
        <v>1</v>
      </c>
      <c r="I8" s="1">
        <v>10</v>
      </c>
      <c r="J8" s="1">
        <v>11</v>
      </c>
      <c r="K8" s="1">
        <v>183</v>
      </c>
      <c r="L8" s="1">
        <v>11.12</v>
      </c>
      <c r="M8" s="1">
        <v>8.89</v>
      </c>
      <c r="N8" s="1">
        <v>2.1</v>
      </c>
      <c r="O8" s="1">
        <v>402</v>
      </c>
      <c r="P8" s="1">
        <f t="shared" si="0"/>
        <v>4.2333333333333334</v>
      </c>
      <c r="Q8" s="1">
        <f t="shared" si="1"/>
        <v>191.42857142857142</v>
      </c>
      <c r="R8" s="1">
        <v>0</v>
      </c>
      <c r="S8" s="1">
        <v>1</v>
      </c>
      <c r="T8" s="1">
        <v>0</v>
      </c>
      <c r="U8" s="1">
        <v>61</v>
      </c>
      <c r="V8" s="1">
        <v>2</v>
      </c>
      <c r="W8" s="1">
        <v>1</v>
      </c>
      <c r="X8" s="1">
        <v>1</v>
      </c>
      <c r="Y8" s="1">
        <v>61</v>
      </c>
      <c r="Z8" s="1">
        <v>1</v>
      </c>
      <c r="AA8" s="1">
        <v>11</v>
      </c>
    </row>
    <row r="9" spans="1:27">
      <c r="A9" s="1" t="s">
        <v>18</v>
      </c>
      <c r="B9" s="6">
        <v>785740</v>
      </c>
      <c r="C9" s="1">
        <v>0</v>
      </c>
      <c r="D9" s="1">
        <v>6</v>
      </c>
      <c r="E9" s="1">
        <v>1</v>
      </c>
      <c r="F9" s="1">
        <v>2</v>
      </c>
      <c r="G9" s="1">
        <v>1</v>
      </c>
      <c r="H9" s="1">
        <v>1</v>
      </c>
      <c r="I9" s="1">
        <v>5.4</v>
      </c>
      <c r="J9" s="1">
        <v>8</v>
      </c>
      <c r="K9" s="1">
        <v>272</v>
      </c>
      <c r="L9" s="1">
        <v>6.18</v>
      </c>
      <c r="M9" s="1">
        <v>4.3099999999999996</v>
      </c>
      <c r="N9" s="1">
        <v>1.52</v>
      </c>
      <c r="O9" s="1">
        <v>210</v>
      </c>
      <c r="P9" s="1">
        <f t="shared" si="0"/>
        <v>2.8355263157894735</v>
      </c>
      <c r="Q9" s="1">
        <f t="shared" si="1"/>
        <v>138.15789473684211</v>
      </c>
      <c r="R9" s="1">
        <v>0</v>
      </c>
      <c r="S9" s="1">
        <v>2</v>
      </c>
      <c r="T9" s="1">
        <v>0</v>
      </c>
      <c r="U9" s="1">
        <v>104</v>
      </c>
      <c r="V9" s="1">
        <v>2</v>
      </c>
      <c r="W9" s="1">
        <v>1</v>
      </c>
      <c r="X9" s="1">
        <v>0</v>
      </c>
      <c r="Y9" s="1">
        <v>4</v>
      </c>
      <c r="Z9" s="1">
        <v>1</v>
      </c>
      <c r="AA9" s="1">
        <v>7</v>
      </c>
    </row>
    <row r="10" spans="1:27">
      <c r="A10" s="1" t="s">
        <v>19</v>
      </c>
      <c r="B10" s="6">
        <v>801059</v>
      </c>
      <c r="C10" s="1">
        <v>1</v>
      </c>
      <c r="D10" s="1">
        <v>6</v>
      </c>
      <c r="E10" s="1">
        <v>1</v>
      </c>
      <c r="F10" s="1">
        <v>3</v>
      </c>
      <c r="G10" s="1">
        <v>0</v>
      </c>
      <c r="H10" s="1">
        <v>0</v>
      </c>
      <c r="I10" s="1">
        <v>68.64</v>
      </c>
      <c r="J10" s="1">
        <v>87</v>
      </c>
      <c r="K10" s="1">
        <v>220</v>
      </c>
      <c r="L10" s="1">
        <v>6.7</v>
      </c>
      <c r="M10" s="1">
        <v>3.93</v>
      </c>
      <c r="N10" s="1">
        <v>1.62</v>
      </c>
      <c r="O10" s="1">
        <v>248</v>
      </c>
      <c r="P10" s="1">
        <f t="shared" si="0"/>
        <v>2.425925925925926</v>
      </c>
      <c r="Q10" s="1">
        <f t="shared" si="1"/>
        <v>153.0864197530864</v>
      </c>
      <c r="R10" s="1">
        <v>0</v>
      </c>
      <c r="S10" s="1">
        <v>2</v>
      </c>
      <c r="T10" s="1">
        <v>0</v>
      </c>
      <c r="U10" s="1">
        <v>99</v>
      </c>
      <c r="V10" s="1">
        <v>3</v>
      </c>
      <c r="W10" s="1">
        <v>1</v>
      </c>
      <c r="X10" s="1">
        <v>0</v>
      </c>
      <c r="Y10" s="1">
        <v>5</v>
      </c>
      <c r="Z10" s="1">
        <v>0</v>
      </c>
      <c r="AA10" s="1">
        <v>99</v>
      </c>
    </row>
    <row r="11" spans="1:27">
      <c r="A11" s="1" t="s">
        <v>20</v>
      </c>
      <c r="B11" s="6">
        <v>803677</v>
      </c>
      <c r="C11" s="1">
        <v>1</v>
      </c>
      <c r="D11" s="1">
        <v>11</v>
      </c>
      <c r="E11" s="1">
        <v>1</v>
      </c>
      <c r="F11" s="1">
        <v>1</v>
      </c>
      <c r="G11" s="1">
        <v>0</v>
      </c>
      <c r="H11" s="1">
        <v>0</v>
      </c>
      <c r="I11" s="1">
        <v>31</v>
      </c>
      <c r="J11" s="1">
        <v>50</v>
      </c>
      <c r="K11" s="1">
        <v>364</v>
      </c>
      <c r="L11" s="1">
        <v>8.9</v>
      </c>
      <c r="M11" s="1">
        <v>6.76</v>
      </c>
      <c r="N11" s="1">
        <v>1.44</v>
      </c>
      <c r="O11" s="1">
        <v>330</v>
      </c>
      <c r="P11" s="1">
        <f t="shared" si="0"/>
        <v>4.6944444444444446</v>
      </c>
      <c r="Q11" s="1">
        <f t="shared" si="1"/>
        <v>229.16666666666669</v>
      </c>
      <c r="R11" s="1">
        <v>0</v>
      </c>
      <c r="S11" s="1">
        <v>2</v>
      </c>
      <c r="T11" s="1">
        <v>1</v>
      </c>
      <c r="U11" s="1">
        <v>82</v>
      </c>
      <c r="V11" s="1">
        <v>2</v>
      </c>
      <c r="W11" s="2">
        <v>1</v>
      </c>
      <c r="X11" s="2">
        <v>0</v>
      </c>
      <c r="Y11" s="1">
        <v>9</v>
      </c>
      <c r="Z11" s="2">
        <v>1</v>
      </c>
      <c r="AA11" s="1">
        <v>25</v>
      </c>
    </row>
    <row r="12" spans="1:27">
      <c r="A12" s="1" t="s">
        <v>21</v>
      </c>
      <c r="B12" s="6">
        <v>804664</v>
      </c>
      <c r="C12" s="1">
        <v>0</v>
      </c>
      <c r="D12" s="1">
        <v>16</v>
      </c>
      <c r="E12" s="1">
        <v>1</v>
      </c>
      <c r="F12" s="1">
        <v>2</v>
      </c>
      <c r="G12" s="1">
        <v>0</v>
      </c>
      <c r="H12" s="1">
        <v>1</v>
      </c>
      <c r="I12" s="2">
        <v>19</v>
      </c>
      <c r="J12" s="2">
        <v>22</v>
      </c>
      <c r="K12" s="2">
        <v>209</v>
      </c>
      <c r="L12" s="1">
        <v>9.67</v>
      </c>
      <c r="M12" s="1">
        <v>8.34</v>
      </c>
      <c r="N12" s="1">
        <v>1.01</v>
      </c>
      <c r="O12" s="1">
        <v>600</v>
      </c>
      <c r="P12" s="1">
        <f t="shared" si="0"/>
        <v>8.2574257425742577</v>
      </c>
      <c r="Q12" s="1">
        <f t="shared" si="1"/>
        <v>594.05940594059405</v>
      </c>
      <c r="R12" s="1">
        <v>0</v>
      </c>
      <c r="S12" s="1">
        <v>2</v>
      </c>
      <c r="T12" s="1">
        <v>1</v>
      </c>
      <c r="U12" s="1">
        <v>60</v>
      </c>
      <c r="V12" s="1">
        <v>1</v>
      </c>
      <c r="W12" s="2">
        <v>0</v>
      </c>
      <c r="X12" s="2">
        <v>1</v>
      </c>
      <c r="Y12" s="1">
        <v>60</v>
      </c>
      <c r="Z12" s="2">
        <v>1</v>
      </c>
      <c r="AA12" s="1">
        <v>10</v>
      </c>
    </row>
    <row r="13" spans="1:27">
      <c r="A13" s="1" t="s">
        <v>22</v>
      </c>
      <c r="B13" s="6">
        <v>809406</v>
      </c>
      <c r="C13" s="1">
        <v>0</v>
      </c>
      <c r="D13" s="1">
        <v>12</v>
      </c>
      <c r="E13" s="1">
        <v>2</v>
      </c>
      <c r="F13" s="1">
        <v>4</v>
      </c>
      <c r="G13" s="1">
        <v>0</v>
      </c>
      <c r="H13" s="1">
        <v>0</v>
      </c>
      <c r="I13" s="1">
        <v>57.3</v>
      </c>
      <c r="J13" s="1">
        <v>69</v>
      </c>
      <c r="K13" s="1">
        <v>162</v>
      </c>
      <c r="L13" s="1">
        <v>7.32</v>
      </c>
      <c r="M13" s="1">
        <v>5.89</v>
      </c>
      <c r="N13" s="1">
        <v>1.22</v>
      </c>
      <c r="O13" s="1">
        <v>300</v>
      </c>
      <c r="P13" s="1">
        <f t="shared" si="0"/>
        <v>4.8278688524590159</v>
      </c>
      <c r="Q13" s="1">
        <f t="shared" si="1"/>
        <v>245.90163934426229</v>
      </c>
      <c r="R13" s="1">
        <v>1</v>
      </c>
      <c r="S13" s="1">
        <v>3</v>
      </c>
      <c r="T13" s="1">
        <v>1</v>
      </c>
      <c r="U13" s="1">
        <v>52</v>
      </c>
      <c r="V13" s="1">
        <v>1</v>
      </c>
      <c r="W13" s="2">
        <v>0</v>
      </c>
      <c r="X13" s="2">
        <v>1</v>
      </c>
      <c r="Y13" s="1">
        <v>52</v>
      </c>
      <c r="Z13" s="2">
        <v>1</v>
      </c>
      <c r="AA13" s="1">
        <v>6</v>
      </c>
    </row>
    <row r="14" spans="1:27">
      <c r="A14" s="1" t="s">
        <v>23</v>
      </c>
      <c r="B14" s="6">
        <v>827458</v>
      </c>
      <c r="C14" s="1">
        <v>0</v>
      </c>
      <c r="D14" s="1">
        <v>11</v>
      </c>
      <c r="E14" s="1">
        <v>1</v>
      </c>
      <c r="F14" s="1">
        <v>4</v>
      </c>
      <c r="G14" s="1">
        <v>0</v>
      </c>
      <c r="H14" s="1">
        <v>1</v>
      </c>
      <c r="I14" s="7">
        <v>219</v>
      </c>
      <c r="J14" s="1">
        <v>5.8</v>
      </c>
      <c r="K14" s="1">
        <v>118</v>
      </c>
      <c r="L14" s="1">
        <v>23.74</v>
      </c>
      <c r="M14" s="1">
        <v>21.66</v>
      </c>
      <c r="N14" s="1">
        <v>1.62</v>
      </c>
      <c r="O14" s="1">
        <v>502</v>
      </c>
      <c r="P14" s="1">
        <f t="shared" si="0"/>
        <v>13.37037037037037</v>
      </c>
      <c r="Q14" s="1">
        <f t="shared" si="1"/>
        <v>309.8765432098765</v>
      </c>
      <c r="R14" s="1">
        <v>0</v>
      </c>
      <c r="S14" s="1">
        <v>2</v>
      </c>
      <c r="T14" s="1">
        <v>0</v>
      </c>
      <c r="U14" s="1">
        <v>91</v>
      </c>
      <c r="V14" s="1">
        <v>3</v>
      </c>
      <c r="W14" s="1">
        <v>1</v>
      </c>
      <c r="X14" s="2">
        <v>1</v>
      </c>
      <c r="Y14" s="1">
        <v>91</v>
      </c>
      <c r="Z14" s="2">
        <v>1</v>
      </c>
      <c r="AA14" s="1">
        <v>13</v>
      </c>
    </row>
    <row r="15" spans="1:27">
      <c r="A15" s="1" t="s">
        <v>24</v>
      </c>
      <c r="B15" s="6">
        <v>561548</v>
      </c>
      <c r="C15" s="1">
        <v>1</v>
      </c>
      <c r="D15" s="1">
        <v>10</v>
      </c>
      <c r="E15" s="1">
        <v>1</v>
      </c>
      <c r="F15" s="1">
        <v>3</v>
      </c>
      <c r="G15" s="1">
        <v>0</v>
      </c>
      <c r="H15" s="1">
        <v>0</v>
      </c>
      <c r="I15" s="1">
        <v>59</v>
      </c>
      <c r="J15" s="1">
        <v>17</v>
      </c>
      <c r="K15" s="1">
        <v>306</v>
      </c>
      <c r="L15" s="1">
        <v>4.2699999999999996</v>
      </c>
      <c r="M15" s="1">
        <v>3.35</v>
      </c>
      <c r="N15" s="1">
        <v>1.1000000000000001</v>
      </c>
      <c r="O15" s="1">
        <v>238</v>
      </c>
      <c r="P15" s="1">
        <f t="shared" si="0"/>
        <v>3.0454545454545454</v>
      </c>
      <c r="Q15" s="1">
        <f t="shared" si="1"/>
        <v>216.36363636363635</v>
      </c>
      <c r="R15" s="1">
        <v>0</v>
      </c>
      <c r="S15" s="1">
        <v>2</v>
      </c>
      <c r="T15" s="1">
        <v>0</v>
      </c>
      <c r="U15" s="1">
        <v>123</v>
      </c>
      <c r="V15" s="1">
        <v>2</v>
      </c>
      <c r="W15" s="1">
        <v>1</v>
      </c>
      <c r="X15" s="2">
        <v>1</v>
      </c>
      <c r="Y15" s="1">
        <v>123</v>
      </c>
      <c r="Z15" s="2">
        <v>1</v>
      </c>
      <c r="AA15" s="1">
        <v>36</v>
      </c>
    </row>
    <row r="16" spans="1:27">
      <c r="A16" s="1" t="s">
        <v>25</v>
      </c>
      <c r="B16" s="6">
        <v>728160</v>
      </c>
      <c r="C16" s="1">
        <v>1</v>
      </c>
      <c r="D16" s="1">
        <v>12</v>
      </c>
      <c r="E16" s="1">
        <v>2</v>
      </c>
      <c r="F16" s="1">
        <v>4</v>
      </c>
      <c r="G16" s="1">
        <v>0</v>
      </c>
      <c r="H16" s="1">
        <v>1</v>
      </c>
      <c r="I16" s="1">
        <v>42</v>
      </c>
      <c r="J16" s="1">
        <v>104</v>
      </c>
      <c r="K16" s="1">
        <v>343</v>
      </c>
      <c r="L16" s="1">
        <v>3.53</v>
      </c>
      <c r="M16" s="1">
        <v>2.91</v>
      </c>
      <c r="N16" s="1">
        <v>0.52</v>
      </c>
      <c r="O16" s="1">
        <v>192</v>
      </c>
      <c r="P16" s="1">
        <f t="shared" si="0"/>
        <v>5.5961538461538458</v>
      </c>
      <c r="Q16" s="1">
        <f t="shared" si="1"/>
        <v>369.23076923076923</v>
      </c>
      <c r="R16" s="1">
        <v>1</v>
      </c>
      <c r="S16" s="1">
        <v>2</v>
      </c>
      <c r="T16" s="1">
        <v>1</v>
      </c>
      <c r="U16" s="1">
        <v>107</v>
      </c>
      <c r="V16" s="1">
        <v>1</v>
      </c>
      <c r="W16" s="2">
        <v>0</v>
      </c>
      <c r="X16" s="2">
        <v>1</v>
      </c>
      <c r="Y16" s="1">
        <v>107</v>
      </c>
      <c r="Z16" s="2">
        <v>1</v>
      </c>
      <c r="AA16" s="1">
        <v>24</v>
      </c>
    </row>
    <row r="17" spans="1:27">
      <c r="A17" s="1" t="s">
        <v>26</v>
      </c>
      <c r="B17" s="6">
        <v>861649</v>
      </c>
      <c r="C17" s="1">
        <v>0</v>
      </c>
      <c r="D17" s="1">
        <v>6</v>
      </c>
      <c r="E17" s="1">
        <v>2</v>
      </c>
      <c r="F17" s="1">
        <v>4</v>
      </c>
      <c r="G17" s="1">
        <v>0</v>
      </c>
      <c r="H17" s="1">
        <v>1</v>
      </c>
      <c r="I17" s="1">
        <v>10</v>
      </c>
      <c r="J17" s="1">
        <v>39</v>
      </c>
      <c r="K17" s="1">
        <v>330</v>
      </c>
      <c r="L17" s="1">
        <v>4.53</v>
      </c>
      <c r="M17" s="1">
        <v>3.91</v>
      </c>
      <c r="N17" s="1">
        <v>0.52</v>
      </c>
      <c r="O17" s="1">
        <v>192</v>
      </c>
      <c r="P17" s="1">
        <f t="shared" si="0"/>
        <v>7.5192307692307692</v>
      </c>
      <c r="Q17" s="1">
        <f t="shared" si="1"/>
        <v>369.23076923076923</v>
      </c>
      <c r="R17" s="1">
        <v>0</v>
      </c>
      <c r="S17" s="1">
        <v>2</v>
      </c>
      <c r="T17" s="1">
        <v>0</v>
      </c>
      <c r="U17" s="1">
        <v>255</v>
      </c>
      <c r="V17" s="1">
        <v>2</v>
      </c>
      <c r="W17" s="1">
        <v>1</v>
      </c>
      <c r="X17" s="2">
        <v>1</v>
      </c>
      <c r="Y17" s="1">
        <v>255</v>
      </c>
      <c r="Z17" s="2">
        <v>1</v>
      </c>
      <c r="AA17" s="1">
        <v>178</v>
      </c>
    </row>
    <row r="18" spans="1:27">
      <c r="A18" s="1" t="s">
        <v>27</v>
      </c>
      <c r="B18" s="6">
        <v>959952</v>
      </c>
      <c r="C18" s="1">
        <v>0</v>
      </c>
      <c r="D18" s="1">
        <v>5</v>
      </c>
      <c r="E18" s="1">
        <v>2</v>
      </c>
      <c r="F18" s="1">
        <v>3</v>
      </c>
      <c r="G18" s="1">
        <v>0</v>
      </c>
      <c r="H18" s="1">
        <v>0</v>
      </c>
      <c r="I18" s="1">
        <v>20</v>
      </c>
      <c r="J18" s="1">
        <v>6.9</v>
      </c>
      <c r="K18" s="1">
        <v>196</v>
      </c>
      <c r="L18" s="1">
        <v>5.74</v>
      </c>
      <c r="M18" s="1">
        <v>2.99</v>
      </c>
      <c r="N18" s="1">
        <v>1.6</v>
      </c>
      <c r="O18" s="1">
        <v>218</v>
      </c>
      <c r="P18" s="1">
        <f t="shared" si="0"/>
        <v>1.8687500000000001</v>
      </c>
      <c r="Q18" s="1">
        <f t="shared" si="1"/>
        <v>136.25</v>
      </c>
      <c r="R18" s="1">
        <v>1</v>
      </c>
      <c r="S18" s="1">
        <v>2</v>
      </c>
      <c r="T18" s="1">
        <v>0</v>
      </c>
      <c r="U18" s="1">
        <v>55</v>
      </c>
      <c r="V18" s="1">
        <v>1</v>
      </c>
      <c r="W18" s="1">
        <v>0</v>
      </c>
      <c r="X18" s="2">
        <v>1</v>
      </c>
      <c r="Y18" s="1">
        <v>55</v>
      </c>
      <c r="Z18" s="2">
        <v>1</v>
      </c>
      <c r="AA18" s="1">
        <v>34</v>
      </c>
    </row>
    <row r="19" spans="1:27">
      <c r="A19" s="1" t="s">
        <v>28</v>
      </c>
      <c r="B19" s="6">
        <v>970499</v>
      </c>
      <c r="C19" s="1">
        <v>0</v>
      </c>
      <c r="D19" s="1">
        <v>5</v>
      </c>
      <c r="E19" s="1">
        <v>2</v>
      </c>
      <c r="F19" s="1">
        <v>4</v>
      </c>
      <c r="G19" s="1">
        <v>0</v>
      </c>
      <c r="H19" s="1">
        <v>0</v>
      </c>
      <c r="I19" s="1">
        <v>10</v>
      </c>
      <c r="J19" s="1">
        <v>10</v>
      </c>
      <c r="K19" s="1">
        <v>299</v>
      </c>
      <c r="L19" s="1">
        <v>4.5999999999999996</v>
      </c>
      <c r="M19" s="1">
        <v>2.2000000000000002</v>
      </c>
      <c r="N19" s="1">
        <v>2.2000000000000002</v>
      </c>
      <c r="O19" s="1">
        <v>260</v>
      </c>
      <c r="P19" s="1">
        <f t="shared" si="0"/>
        <v>1</v>
      </c>
      <c r="Q19" s="1">
        <f t="shared" si="1"/>
        <v>118.18181818181817</v>
      </c>
      <c r="R19" s="1">
        <v>0</v>
      </c>
      <c r="S19" s="1">
        <v>2</v>
      </c>
      <c r="T19" s="1">
        <v>0</v>
      </c>
      <c r="U19" s="1">
        <v>54</v>
      </c>
      <c r="V19" s="1">
        <v>1</v>
      </c>
      <c r="W19" s="1">
        <v>1</v>
      </c>
      <c r="X19" s="2">
        <v>0</v>
      </c>
      <c r="Y19" s="1">
        <v>5</v>
      </c>
      <c r="Z19" s="2">
        <v>1</v>
      </c>
      <c r="AA19" s="1">
        <v>10</v>
      </c>
    </row>
    <row r="20" spans="1:27">
      <c r="A20" s="1" t="s">
        <v>29</v>
      </c>
      <c r="B20" s="6">
        <v>837075</v>
      </c>
      <c r="C20" s="1">
        <v>0</v>
      </c>
      <c r="D20" s="1">
        <v>12</v>
      </c>
      <c r="E20" s="1">
        <v>2</v>
      </c>
      <c r="F20" s="1">
        <v>3</v>
      </c>
      <c r="G20" s="1">
        <v>0</v>
      </c>
      <c r="H20" s="1">
        <v>1</v>
      </c>
      <c r="I20" s="1">
        <v>77</v>
      </c>
      <c r="J20" s="1">
        <v>92</v>
      </c>
      <c r="K20" s="1">
        <v>560</v>
      </c>
      <c r="L20" s="1">
        <v>11.1</v>
      </c>
      <c r="M20" s="1">
        <v>6.5</v>
      </c>
      <c r="N20" s="1">
        <v>4.2</v>
      </c>
      <c r="O20" s="1">
        <v>300</v>
      </c>
      <c r="P20" s="1">
        <f t="shared" si="0"/>
        <v>1.5476190476190474</v>
      </c>
      <c r="Q20" s="1">
        <f t="shared" si="1"/>
        <v>71.428571428571431</v>
      </c>
      <c r="R20" s="1">
        <v>1</v>
      </c>
      <c r="S20" s="1">
        <v>3</v>
      </c>
      <c r="T20" s="1">
        <v>0</v>
      </c>
      <c r="U20" s="1">
        <v>80</v>
      </c>
      <c r="V20" s="1">
        <v>2</v>
      </c>
      <c r="W20" s="1">
        <v>1</v>
      </c>
      <c r="X20" s="2">
        <v>1</v>
      </c>
      <c r="Y20" s="1">
        <v>80</v>
      </c>
      <c r="Z20" s="2">
        <v>1</v>
      </c>
      <c r="AA20" s="1">
        <v>55</v>
      </c>
    </row>
    <row r="21" spans="1:27">
      <c r="A21" s="1" t="s">
        <v>30</v>
      </c>
      <c r="B21" s="6">
        <v>1148668</v>
      </c>
      <c r="C21" s="1">
        <v>0</v>
      </c>
      <c r="D21" s="1">
        <v>5</v>
      </c>
      <c r="E21" s="1">
        <v>2</v>
      </c>
      <c r="F21" s="1">
        <v>3</v>
      </c>
      <c r="G21" s="1">
        <v>1</v>
      </c>
      <c r="H21" s="1">
        <v>1</v>
      </c>
      <c r="I21" s="1">
        <v>5.74</v>
      </c>
      <c r="J21" s="1">
        <v>50.8</v>
      </c>
      <c r="K21" s="1">
        <v>209.3</v>
      </c>
      <c r="L21" s="1">
        <v>7.96</v>
      </c>
      <c r="M21" s="1">
        <v>5.13</v>
      </c>
      <c r="N21" s="1">
        <v>2.16</v>
      </c>
      <c r="O21" s="1">
        <v>542</v>
      </c>
      <c r="P21" s="1">
        <f>M21/N21</f>
        <v>2.375</v>
      </c>
      <c r="Q21" s="1">
        <f t="shared" ref="Q21:Q26" si="2">O21/N21</f>
        <v>250.9259259259259</v>
      </c>
      <c r="R21" s="1">
        <v>1</v>
      </c>
      <c r="S21" s="1">
        <v>3</v>
      </c>
      <c r="T21" s="1">
        <v>0</v>
      </c>
      <c r="U21" s="7">
        <v>1</v>
      </c>
      <c r="V21" s="1">
        <v>6</v>
      </c>
      <c r="W21" s="1">
        <v>1</v>
      </c>
      <c r="X21" s="2">
        <v>1</v>
      </c>
      <c r="Y21" s="1">
        <v>1</v>
      </c>
      <c r="Z21" s="2">
        <v>0</v>
      </c>
      <c r="AA21" s="1">
        <v>1</v>
      </c>
    </row>
    <row r="22" spans="1:27">
      <c r="A22" s="1" t="s">
        <v>31</v>
      </c>
      <c r="B22" s="6">
        <v>1119948</v>
      </c>
      <c r="C22" s="1">
        <v>1</v>
      </c>
      <c r="D22" s="1">
        <v>6</v>
      </c>
      <c r="E22" s="1">
        <v>1</v>
      </c>
      <c r="F22" s="1">
        <v>3</v>
      </c>
      <c r="G22" s="1">
        <v>0</v>
      </c>
      <c r="H22" s="1">
        <v>0</v>
      </c>
      <c r="I22" s="1">
        <v>80.48</v>
      </c>
      <c r="J22" s="1">
        <v>91.5</v>
      </c>
      <c r="K22" s="1">
        <v>298</v>
      </c>
      <c r="L22" s="1">
        <v>17.600000000000001</v>
      </c>
      <c r="M22" s="1">
        <v>12.79</v>
      </c>
      <c r="N22" s="1">
        <v>3.5</v>
      </c>
      <c r="O22" s="1">
        <v>353</v>
      </c>
      <c r="P22" s="1">
        <f>M22/N22</f>
        <v>3.6542857142857139</v>
      </c>
      <c r="Q22" s="1">
        <f t="shared" si="2"/>
        <v>100.85714285714286</v>
      </c>
      <c r="R22" s="1">
        <v>1</v>
      </c>
      <c r="S22" s="1">
        <v>3</v>
      </c>
      <c r="T22" s="1">
        <v>0</v>
      </c>
      <c r="U22" s="1">
        <v>6</v>
      </c>
      <c r="V22" s="1">
        <v>2</v>
      </c>
      <c r="W22" s="1">
        <v>1</v>
      </c>
      <c r="X22" s="2">
        <v>0</v>
      </c>
      <c r="Y22" s="1">
        <v>6</v>
      </c>
      <c r="Z22" s="2">
        <v>0</v>
      </c>
      <c r="AA22" s="1">
        <v>6</v>
      </c>
    </row>
    <row r="23" spans="1:27">
      <c r="A23" s="1" t="s">
        <v>32</v>
      </c>
      <c r="B23" s="6">
        <v>1122233</v>
      </c>
      <c r="C23" s="1">
        <v>0</v>
      </c>
      <c r="D23" s="1">
        <v>9</v>
      </c>
      <c r="E23" s="1">
        <v>1</v>
      </c>
      <c r="F23" s="1">
        <v>3</v>
      </c>
      <c r="G23" s="1">
        <v>0</v>
      </c>
      <c r="H23" s="1">
        <v>0</v>
      </c>
      <c r="I23" s="1">
        <v>5.6</v>
      </c>
      <c r="J23" s="1">
        <v>5.6</v>
      </c>
      <c r="K23" s="1">
        <v>219</v>
      </c>
      <c r="L23" s="1">
        <v>5.58</v>
      </c>
      <c r="M23" s="1">
        <v>2.29</v>
      </c>
      <c r="N23" s="1">
        <v>2.7</v>
      </c>
      <c r="O23" s="1">
        <v>320</v>
      </c>
      <c r="P23" s="1">
        <f>M23/N23</f>
        <v>0.8481481481481481</v>
      </c>
      <c r="Q23" s="1">
        <f t="shared" si="2"/>
        <v>118.5185185185185</v>
      </c>
      <c r="R23" s="1">
        <v>1</v>
      </c>
      <c r="S23" s="1">
        <v>3</v>
      </c>
      <c r="T23" s="1">
        <v>0</v>
      </c>
      <c r="U23" s="1">
        <v>6</v>
      </c>
      <c r="V23" s="1">
        <v>1</v>
      </c>
      <c r="W23" s="1">
        <v>0</v>
      </c>
      <c r="X23" s="2">
        <v>0</v>
      </c>
      <c r="Y23" s="1">
        <v>3</v>
      </c>
      <c r="Z23" s="2">
        <v>0</v>
      </c>
      <c r="AA23" s="1">
        <v>6</v>
      </c>
    </row>
    <row r="24" spans="1:27">
      <c r="A24" s="4"/>
      <c r="B24" s="6" t="s">
        <v>33</v>
      </c>
      <c r="C24" s="1">
        <v>0</v>
      </c>
      <c r="D24" s="1">
        <v>6</v>
      </c>
      <c r="E24" s="1">
        <v>2</v>
      </c>
      <c r="F24" s="1">
        <v>2</v>
      </c>
      <c r="G24" s="1">
        <v>0</v>
      </c>
      <c r="H24" s="1">
        <v>0</v>
      </c>
      <c r="I24" s="1">
        <v>26</v>
      </c>
      <c r="J24" s="1">
        <v>22</v>
      </c>
      <c r="K24" s="1">
        <v>258</v>
      </c>
      <c r="L24" s="1">
        <v>4.7</v>
      </c>
      <c r="M24" s="1">
        <v>2.2999999999999998</v>
      </c>
      <c r="N24" s="1">
        <v>1.5</v>
      </c>
      <c r="O24" s="1">
        <v>283</v>
      </c>
      <c r="P24" s="1">
        <f>L24/N24</f>
        <v>3.1333333333333333</v>
      </c>
      <c r="Q24" s="1">
        <f t="shared" si="2"/>
        <v>188.66666666666666</v>
      </c>
      <c r="R24" s="1">
        <v>0</v>
      </c>
      <c r="S24" s="1">
        <v>1</v>
      </c>
      <c r="T24" s="1">
        <v>0</v>
      </c>
      <c r="U24" s="1">
        <v>159</v>
      </c>
      <c r="V24" s="1">
        <v>3</v>
      </c>
      <c r="W24" s="1">
        <v>1</v>
      </c>
      <c r="X24" s="2">
        <v>0</v>
      </c>
      <c r="Y24" s="1">
        <v>21</v>
      </c>
      <c r="Z24" s="2">
        <v>0</v>
      </c>
      <c r="AA24" s="1">
        <v>159</v>
      </c>
    </row>
    <row r="25" spans="1:27">
      <c r="B25" s="6" t="s">
        <v>34</v>
      </c>
      <c r="C25" s="1">
        <v>0</v>
      </c>
      <c r="D25" s="1">
        <v>8</v>
      </c>
      <c r="E25" s="1">
        <v>1</v>
      </c>
      <c r="F25" s="1">
        <v>3</v>
      </c>
      <c r="G25" s="1">
        <v>0</v>
      </c>
      <c r="H25" s="1">
        <v>0</v>
      </c>
      <c r="I25" s="1">
        <v>22</v>
      </c>
      <c r="J25" s="1">
        <v>43</v>
      </c>
      <c r="K25" s="1">
        <v>253</v>
      </c>
      <c r="L25" s="1">
        <v>5.5</v>
      </c>
      <c r="M25" s="1">
        <v>3.1</v>
      </c>
      <c r="N25" s="1">
        <v>1.2</v>
      </c>
      <c r="O25" s="1">
        <v>297</v>
      </c>
      <c r="P25" s="1">
        <f>L25/N25</f>
        <v>4.5833333333333339</v>
      </c>
      <c r="Q25" s="1">
        <f t="shared" si="2"/>
        <v>247.5</v>
      </c>
      <c r="R25" s="1">
        <v>0</v>
      </c>
      <c r="S25" s="1">
        <v>2</v>
      </c>
      <c r="T25" s="1">
        <v>0</v>
      </c>
      <c r="U25" s="1">
        <v>154</v>
      </c>
      <c r="V25" s="1">
        <v>2</v>
      </c>
      <c r="W25" s="1">
        <v>0</v>
      </c>
      <c r="X25" s="2">
        <v>0</v>
      </c>
      <c r="Y25" s="1">
        <v>14</v>
      </c>
      <c r="Z25" s="2">
        <v>1</v>
      </c>
      <c r="AA25" s="1">
        <v>29</v>
      </c>
    </row>
    <row r="26" spans="1:27">
      <c r="B26" s="6" t="s">
        <v>35</v>
      </c>
      <c r="C26" s="1">
        <v>0</v>
      </c>
      <c r="D26" s="1">
        <v>10</v>
      </c>
      <c r="E26" s="1">
        <v>2</v>
      </c>
      <c r="F26" s="1">
        <v>4</v>
      </c>
      <c r="G26" s="1">
        <v>0</v>
      </c>
      <c r="H26" s="1">
        <v>0</v>
      </c>
      <c r="I26" s="1">
        <v>39.299999999999997</v>
      </c>
      <c r="J26" s="1">
        <v>29</v>
      </c>
      <c r="K26" s="1">
        <v>200</v>
      </c>
      <c r="L26" s="1">
        <v>12.44</v>
      </c>
      <c r="M26" s="1">
        <v>9.4499999999999993</v>
      </c>
      <c r="N26" s="1">
        <v>1.77</v>
      </c>
      <c r="O26" s="1">
        <v>366</v>
      </c>
      <c r="P26" s="1">
        <f>L26/N26</f>
        <v>7.0282485875706211</v>
      </c>
      <c r="Q26" s="1">
        <f t="shared" si="2"/>
        <v>206.77966101694915</v>
      </c>
      <c r="R26" s="1">
        <v>1</v>
      </c>
      <c r="S26" s="1">
        <v>1</v>
      </c>
      <c r="T26" s="1">
        <v>0</v>
      </c>
      <c r="U26" s="1">
        <v>131</v>
      </c>
      <c r="V26" s="1">
        <v>2</v>
      </c>
      <c r="W26" s="1">
        <v>1</v>
      </c>
      <c r="X26" s="2">
        <v>0</v>
      </c>
      <c r="Y26" s="1">
        <v>12</v>
      </c>
      <c r="Z26" s="2">
        <v>0</v>
      </c>
      <c r="AA26" s="1">
        <v>131</v>
      </c>
    </row>
    <row r="27" spans="1:27">
      <c r="B27" s="6" t="s">
        <v>36</v>
      </c>
      <c r="C27" s="1">
        <v>0</v>
      </c>
      <c r="D27" s="1">
        <v>5</v>
      </c>
      <c r="E27" s="1">
        <v>1</v>
      </c>
      <c r="F27" s="1">
        <v>4</v>
      </c>
      <c r="G27" s="1">
        <v>0</v>
      </c>
      <c r="H27" s="1">
        <v>0</v>
      </c>
      <c r="I27" s="1">
        <v>30</v>
      </c>
      <c r="J27" s="1">
        <v>33</v>
      </c>
      <c r="K27" s="1">
        <v>206</v>
      </c>
      <c r="L27" s="1">
        <v>5.39</v>
      </c>
      <c r="M27" s="1">
        <v>3.16</v>
      </c>
      <c r="N27" s="7">
        <v>1.19</v>
      </c>
      <c r="O27" s="1">
        <v>322</v>
      </c>
      <c r="P27" s="1">
        <f t="shared" ref="P27:P47" si="3">M27/N27</f>
        <v>2.6554621848739499</v>
      </c>
      <c r="Q27" s="1">
        <f t="shared" ref="Q27:Q47" si="4">O27/N27</f>
        <v>270.58823529411768</v>
      </c>
      <c r="R27" s="1">
        <v>1</v>
      </c>
      <c r="S27" s="1">
        <v>1</v>
      </c>
      <c r="T27" s="1">
        <v>0</v>
      </c>
      <c r="U27" s="1">
        <v>127</v>
      </c>
      <c r="V27" s="1">
        <v>3</v>
      </c>
      <c r="W27" s="1">
        <v>1</v>
      </c>
      <c r="X27" s="2">
        <v>0</v>
      </c>
      <c r="Y27" s="1">
        <v>9</v>
      </c>
      <c r="Z27" s="2">
        <v>0</v>
      </c>
      <c r="AA27" s="1">
        <v>127</v>
      </c>
    </row>
    <row r="28" spans="1:27">
      <c r="B28" s="6" t="s">
        <v>37</v>
      </c>
      <c r="C28" s="1">
        <v>1</v>
      </c>
      <c r="D28" s="1">
        <v>6</v>
      </c>
      <c r="E28" s="1">
        <v>2</v>
      </c>
      <c r="F28" s="1">
        <v>4</v>
      </c>
      <c r="G28" s="1">
        <v>0</v>
      </c>
      <c r="H28" s="1">
        <v>0</v>
      </c>
      <c r="I28" s="1">
        <v>0.57999999999999996</v>
      </c>
      <c r="J28" s="1">
        <v>11</v>
      </c>
      <c r="K28" s="1">
        <v>297.2</v>
      </c>
      <c r="L28" s="1">
        <v>7.74</v>
      </c>
      <c r="M28" s="1">
        <v>4.3600000000000003</v>
      </c>
      <c r="N28" s="1">
        <v>2.58</v>
      </c>
      <c r="O28" s="1">
        <v>271</v>
      </c>
      <c r="P28" s="1">
        <f t="shared" si="3"/>
        <v>1.6899224806201552</v>
      </c>
      <c r="Q28" s="1">
        <f t="shared" si="4"/>
        <v>105.03875968992247</v>
      </c>
      <c r="R28" s="1">
        <v>1</v>
      </c>
      <c r="S28" s="1">
        <v>2</v>
      </c>
      <c r="T28" s="1">
        <v>0</v>
      </c>
      <c r="U28" s="1">
        <v>43</v>
      </c>
      <c r="V28" s="1">
        <v>2</v>
      </c>
      <c r="W28" s="1">
        <v>1</v>
      </c>
      <c r="X28" s="1">
        <v>0</v>
      </c>
      <c r="Y28" s="1">
        <v>3.5</v>
      </c>
      <c r="Z28" s="1">
        <v>0</v>
      </c>
      <c r="AA28" s="1">
        <v>43</v>
      </c>
    </row>
    <row r="29" spans="1:27">
      <c r="B29" s="6" t="s">
        <v>38</v>
      </c>
      <c r="C29" s="1">
        <v>1</v>
      </c>
      <c r="D29" s="1">
        <v>3</v>
      </c>
      <c r="E29" s="1">
        <v>2</v>
      </c>
      <c r="F29" s="1">
        <v>2</v>
      </c>
      <c r="G29" s="1">
        <v>0</v>
      </c>
      <c r="H29" s="1">
        <v>0</v>
      </c>
      <c r="I29" s="7">
        <v>1.01</v>
      </c>
      <c r="J29" s="1">
        <v>22</v>
      </c>
      <c r="K29" s="1">
        <v>329.9</v>
      </c>
      <c r="L29" s="1">
        <v>7.88</v>
      </c>
      <c r="M29" s="1">
        <v>4.9000000000000004</v>
      </c>
      <c r="N29" s="1">
        <v>1.84</v>
      </c>
      <c r="O29" s="1">
        <v>277</v>
      </c>
      <c r="P29" s="1">
        <f t="shared" si="3"/>
        <v>2.6630434782608696</v>
      </c>
      <c r="Q29" s="1">
        <f t="shared" si="4"/>
        <v>150.54347826086956</v>
      </c>
      <c r="R29" s="1">
        <v>1</v>
      </c>
      <c r="S29" s="1">
        <v>2</v>
      </c>
      <c r="T29" s="1">
        <v>0</v>
      </c>
      <c r="U29" s="1">
        <v>43</v>
      </c>
      <c r="V29" s="1">
        <v>3</v>
      </c>
      <c r="W29" s="1">
        <v>1</v>
      </c>
      <c r="X29" s="1">
        <v>0</v>
      </c>
      <c r="Y29" s="1">
        <v>4</v>
      </c>
      <c r="Z29" s="1">
        <v>0</v>
      </c>
      <c r="AA29" s="1">
        <v>43</v>
      </c>
    </row>
    <row r="30" spans="1:27">
      <c r="B30" s="6" t="s">
        <v>39</v>
      </c>
      <c r="C30" s="1">
        <v>1</v>
      </c>
      <c r="D30" s="1">
        <v>13</v>
      </c>
      <c r="E30" s="1">
        <v>2</v>
      </c>
      <c r="F30" s="3">
        <v>3</v>
      </c>
      <c r="G30" s="1">
        <v>1</v>
      </c>
      <c r="H30" s="1">
        <v>0</v>
      </c>
      <c r="I30" s="1">
        <v>18.07</v>
      </c>
      <c r="J30" s="1">
        <v>20</v>
      </c>
      <c r="K30" s="1">
        <v>124</v>
      </c>
      <c r="L30" s="1">
        <v>4.32</v>
      </c>
      <c r="M30" s="1">
        <v>3.94</v>
      </c>
      <c r="N30" s="1">
        <v>0.33</v>
      </c>
      <c r="O30" s="1">
        <v>129</v>
      </c>
      <c r="P30" s="1">
        <f t="shared" si="3"/>
        <v>11.939393939393939</v>
      </c>
      <c r="Q30" s="1">
        <f t="shared" si="4"/>
        <v>390.90909090909088</v>
      </c>
      <c r="R30" s="1">
        <v>0</v>
      </c>
      <c r="S30" s="1">
        <v>3</v>
      </c>
      <c r="T30" s="1">
        <v>0</v>
      </c>
      <c r="U30" s="1">
        <v>30</v>
      </c>
      <c r="V30" s="1">
        <v>2</v>
      </c>
      <c r="W30" s="1">
        <v>1</v>
      </c>
      <c r="X30" s="1">
        <v>0</v>
      </c>
      <c r="Y30" s="1">
        <v>3.5</v>
      </c>
      <c r="Z30" s="1">
        <v>0</v>
      </c>
      <c r="AA30" s="1">
        <v>30</v>
      </c>
    </row>
    <row r="31" spans="1:27">
      <c r="B31" s="6" t="s">
        <v>40</v>
      </c>
      <c r="C31" s="1">
        <v>0</v>
      </c>
      <c r="D31" s="1">
        <v>11</v>
      </c>
      <c r="E31" s="1">
        <v>2</v>
      </c>
      <c r="F31" s="3">
        <v>4</v>
      </c>
      <c r="G31" s="7">
        <v>0</v>
      </c>
      <c r="H31" s="1">
        <v>0</v>
      </c>
      <c r="I31" s="1">
        <v>57.93</v>
      </c>
      <c r="J31" s="1">
        <v>99.3</v>
      </c>
      <c r="K31" s="1">
        <v>159</v>
      </c>
      <c r="L31" s="1">
        <v>14.67</v>
      </c>
      <c r="M31" s="1">
        <v>14.07</v>
      </c>
      <c r="N31" s="1">
        <v>0.48</v>
      </c>
      <c r="O31" s="1">
        <v>378</v>
      </c>
      <c r="P31" s="1">
        <f t="shared" si="3"/>
        <v>29.3125</v>
      </c>
      <c r="Q31" s="1">
        <f t="shared" si="4"/>
        <v>787.5</v>
      </c>
      <c r="R31" s="1">
        <v>1</v>
      </c>
      <c r="S31" s="1">
        <v>3</v>
      </c>
      <c r="T31" s="1">
        <v>0</v>
      </c>
      <c r="U31" s="1">
        <v>41</v>
      </c>
      <c r="V31" s="1">
        <v>2</v>
      </c>
      <c r="W31" s="1">
        <v>1</v>
      </c>
      <c r="X31" s="1">
        <v>0</v>
      </c>
      <c r="Y31" s="1">
        <v>3</v>
      </c>
      <c r="Z31" s="1">
        <v>0</v>
      </c>
      <c r="AA31" s="1">
        <v>41</v>
      </c>
    </row>
    <row r="32" spans="1:27">
      <c r="B32" s="6" t="s">
        <v>41</v>
      </c>
      <c r="C32" s="1">
        <v>1</v>
      </c>
      <c r="D32" s="1">
        <v>12</v>
      </c>
      <c r="E32" s="1">
        <v>1</v>
      </c>
      <c r="F32" s="1">
        <v>2</v>
      </c>
      <c r="G32" s="1">
        <v>0</v>
      </c>
      <c r="H32" s="1">
        <v>0</v>
      </c>
      <c r="I32" s="1">
        <v>18.82</v>
      </c>
      <c r="J32" s="1">
        <v>34.299999999999997</v>
      </c>
      <c r="K32" s="1">
        <v>170</v>
      </c>
      <c r="L32" s="1">
        <v>12.44</v>
      </c>
      <c r="M32" s="1">
        <v>10.23</v>
      </c>
      <c r="N32" s="1">
        <v>1.39</v>
      </c>
      <c r="O32" s="1">
        <v>301</v>
      </c>
      <c r="P32" s="1">
        <f t="shared" si="3"/>
        <v>7.3597122302158278</v>
      </c>
      <c r="Q32" s="1">
        <f t="shared" si="4"/>
        <v>216.54676258992808</v>
      </c>
      <c r="R32" s="1">
        <v>0</v>
      </c>
      <c r="S32" s="1">
        <v>3</v>
      </c>
      <c r="T32" s="1">
        <v>0</v>
      </c>
      <c r="U32" s="1">
        <v>34</v>
      </c>
      <c r="V32" s="1">
        <v>3</v>
      </c>
      <c r="W32" s="1">
        <v>1</v>
      </c>
      <c r="X32" s="1">
        <v>0</v>
      </c>
      <c r="Y32" s="1">
        <v>8</v>
      </c>
      <c r="Z32" s="1">
        <v>0</v>
      </c>
      <c r="AA32" s="1">
        <v>34</v>
      </c>
    </row>
    <row r="33" spans="2:27">
      <c r="B33" s="6" t="s">
        <v>42</v>
      </c>
      <c r="C33" s="1">
        <v>0</v>
      </c>
      <c r="D33" s="1">
        <v>10</v>
      </c>
      <c r="E33" s="1">
        <v>1</v>
      </c>
      <c r="F33" s="1">
        <v>3</v>
      </c>
      <c r="G33" s="1">
        <v>0</v>
      </c>
      <c r="H33" s="1">
        <v>0</v>
      </c>
      <c r="I33" s="7">
        <v>199.34</v>
      </c>
      <c r="J33" s="1">
        <v>105.8</v>
      </c>
      <c r="K33" s="1">
        <v>435</v>
      </c>
      <c r="L33" s="1">
        <v>9.18</v>
      </c>
      <c r="M33" s="1">
        <v>6.5</v>
      </c>
      <c r="N33" s="1">
        <v>1.81</v>
      </c>
      <c r="O33" s="1">
        <v>379</v>
      </c>
      <c r="P33" s="1">
        <f t="shared" si="3"/>
        <v>3.5911602209944751</v>
      </c>
      <c r="Q33" s="1">
        <f t="shared" si="4"/>
        <v>209.39226519337015</v>
      </c>
      <c r="R33" s="1">
        <v>1</v>
      </c>
      <c r="S33" s="1">
        <v>3</v>
      </c>
      <c r="T33" s="1">
        <v>0</v>
      </c>
      <c r="U33" s="1">
        <v>33</v>
      </c>
      <c r="V33" s="1">
        <v>2</v>
      </c>
      <c r="W33" s="1">
        <v>1</v>
      </c>
      <c r="X33" s="1">
        <v>0</v>
      </c>
      <c r="Y33" s="1">
        <v>3</v>
      </c>
      <c r="Z33" s="1">
        <v>0</v>
      </c>
      <c r="AA33" s="1">
        <v>33</v>
      </c>
    </row>
    <row r="34" spans="2:27">
      <c r="B34" s="6" t="s">
        <v>43</v>
      </c>
      <c r="C34" s="1">
        <v>1</v>
      </c>
      <c r="D34" s="1">
        <v>13</v>
      </c>
      <c r="E34" s="1">
        <v>1</v>
      </c>
      <c r="F34" s="1">
        <v>4</v>
      </c>
      <c r="G34" s="1">
        <v>0</v>
      </c>
      <c r="H34" s="1">
        <v>0</v>
      </c>
      <c r="I34" s="1">
        <v>83.11</v>
      </c>
      <c r="J34" s="1">
        <v>32</v>
      </c>
      <c r="K34" s="1">
        <v>203</v>
      </c>
      <c r="L34" s="1">
        <v>10.11</v>
      </c>
      <c r="M34" s="1">
        <v>7.53</v>
      </c>
      <c r="N34" s="1">
        <v>2.13</v>
      </c>
      <c r="O34" s="1">
        <v>331</v>
      </c>
      <c r="P34" s="1">
        <f t="shared" si="3"/>
        <v>3.535211267605634</v>
      </c>
      <c r="Q34" s="1">
        <f t="shared" si="4"/>
        <v>155.39906103286387</v>
      </c>
      <c r="R34" s="1">
        <v>0</v>
      </c>
      <c r="S34" s="1">
        <v>3</v>
      </c>
      <c r="T34" s="1">
        <v>0</v>
      </c>
      <c r="U34" s="1">
        <v>32</v>
      </c>
      <c r="V34" s="1">
        <v>5</v>
      </c>
      <c r="W34" s="1">
        <v>1</v>
      </c>
      <c r="X34" s="1">
        <v>0</v>
      </c>
      <c r="Y34" s="1">
        <v>3</v>
      </c>
      <c r="Z34" s="1">
        <v>0</v>
      </c>
      <c r="AA34" s="1">
        <v>32</v>
      </c>
    </row>
    <row r="35" spans="2:27">
      <c r="B35" s="6" t="s">
        <v>44</v>
      </c>
      <c r="C35" s="1">
        <v>0</v>
      </c>
      <c r="D35" s="1">
        <v>7</v>
      </c>
      <c r="E35" s="1">
        <v>2</v>
      </c>
      <c r="F35" s="1">
        <v>3</v>
      </c>
      <c r="G35" s="1">
        <v>0</v>
      </c>
      <c r="H35" s="1">
        <v>0</v>
      </c>
      <c r="I35" s="1">
        <v>11.1</v>
      </c>
      <c r="J35" s="1">
        <v>5.5</v>
      </c>
      <c r="K35" s="1">
        <v>211</v>
      </c>
      <c r="L35" s="1">
        <v>5.08</v>
      </c>
      <c r="M35" s="1">
        <v>2.36</v>
      </c>
      <c r="N35" s="1">
        <v>2.31</v>
      </c>
      <c r="O35" s="1">
        <v>313</v>
      </c>
      <c r="P35" s="1">
        <f t="shared" si="3"/>
        <v>1.0216450216450215</v>
      </c>
      <c r="Q35" s="1">
        <f t="shared" si="4"/>
        <v>135.4978354978355</v>
      </c>
      <c r="R35" s="1">
        <v>1</v>
      </c>
      <c r="S35" s="1">
        <v>3</v>
      </c>
      <c r="T35" s="1">
        <v>0</v>
      </c>
      <c r="U35" s="1">
        <v>27</v>
      </c>
      <c r="V35" s="1">
        <v>3</v>
      </c>
      <c r="W35" s="1">
        <v>1</v>
      </c>
      <c r="X35" s="1">
        <v>0</v>
      </c>
      <c r="Y35" s="1">
        <v>3</v>
      </c>
      <c r="Z35" s="1">
        <v>0</v>
      </c>
      <c r="AA35" s="1">
        <v>27</v>
      </c>
    </row>
    <row r="36" spans="2:27">
      <c r="B36" s="6" t="s">
        <v>45</v>
      </c>
      <c r="C36" s="1">
        <v>1</v>
      </c>
      <c r="D36" s="1">
        <v>8</v>
      </c>
      <c r="E36" s="1">
        <v>2</v>
      </c>
      <c r="F36" s="1">
        <v>4</v>
      </c>
      <c r="G36" s="1">
        <v>0</v>
      </c>
      <c r="H36" s="1">
        <v>0</v>
      </c>
      <c r="I36" s="1">
        <v>52.3</v>
      </c>
      <c r="J36" s="1">
        <v>79.900000000000006</v>
      </c>
      <c r="K36" s="1">
        <v>273</v>
      </c>
      <c r="L36" s="1">
        <v>10.210000000000001</v>
      </c>
      <c r="M36" s="1">
        <v>8.92</v>
      </c>
      <c r="N36" s="1">
        <v>0.54</v>
      </c>
      <c r="O36" s="1">
        <v>318</v>
      </c>
      <c r="P36" s="1">
        <f t="shared" si="3"/>
        <v>16.518518518518519</v>
      </c>
      <c r="Q36" s="1">
        <f t="shared" si="4"/>
        <v>588.8888888888888</v>
      </c>
      <c r="R36" s="1">
        <v>1</v>
      </c>
      <c r="S36" s="1">
        <v>3</v>
      </c>
      <c r="T36" s="1">
        <v>0</v>
      </c>
      <c r="U36" s="1">
        <v>13</v>
      </c>
      <c r="V36" s="1">
        <v>2</v>
      </c>
      <c r="W36" s="1">
        <v>1</v>
      </c>
      <c r="X36" s="1">
        <v>0</v>
      </c>
      <c r="Y36" s="1">
        <v>3</v>
      </c>
      <c r="Z36" s="1">
        <v>0</v>
      </c>
      <c r="AA36" s="1">
        <v>13</v>
      </c>
    </row>
    <row r="37" spans="2:27">
      <c r="B37" s="6" t="s">
        <v>46</v>
      </c>
      <c r="C37" s="1">
        <v>0</v>
      </c>
      <c r="D37" s="1">
        <v>6</v>
      </c>
      <c r="E37" s="1">
        <v>2</v>
      </c>
      <c r="F37" s="1">
        <v>2</v>
      </c>
      <c r="G37" s="1">
        <v>0</v>
      </c>
      <c r="H37" s="1">
        <v>0</v>
      </c>
      <c r="I37" s="1">
        <v>19.07</v>
      </c>
      <c r="J37" s="1">
        <v>22</v>
      </c>
      <c r="K37" s="1">
        <v>160</v>
      </c>
      <c r="L37" s="1">
        <v>3</v>
      </c>
      <c r="M37" s="1">
        <v>1.6</v>
      </c>
      <c r="N37" s="1">
        <v>0.5</v>
      </c>
      <c r="O37" s="1">
        <v>395</v>
      </c>
      <c r="P37" s="1">
        <f t="shared" si="3"/>
        <v>3.2</v>
      </c>
      <c r="Q37" s="1">
        <f t="shared" si="4"/>
        <v>790</v>
      </c>
      <c r="R37" s="1">
        <v>1</v>
      </c>
      <c r="S37" s="1">
        <v>1</v>
      </c>
      <c r="T37" s="1">
        <v>1</v>
      </c>
      <c r="U37" s="1">
        <v>99</v>
      </c>
      <c r="V37" s="1">
        <v>1</v>
      </c>
      <c r="W37" s="1">
        <v>0</v>
      </c>
      <c r="X37" s="1">
        <v>0</v>
      </c>
      <c r="Y37" s="1">
        <v>15</v>
      </c>
      <c r="Z37" s="1">
        <v>1</v>
      </c>
      <c r="AA37" s="1">
        <v>13</v>
      </c>
    </row>
    <row r="38" spans="2:27">
      <c r="B38" s="6" t="s">
        <v>47</v>
      </c>
      <c r="C38" s="1">
        <v>1</v>
      </c>
      <c r="D38" s="1">
        <v>9</v>
      </c>
      <c r="E38" s="1">
        <v>2</v>
      </c>
      <c r="F38" s="1">
        <v>4</v>
      </c>
      <c r="G38" s="1">
        <v>0</v>
      </c>
      <c r="H38" s="1">
        <v>1</v>
      </c>
      <c r="I38" s="7">
        <v>198</v>
      </c>
      <c r="J38" s="1">
        <v>105.8</v>
      </c>
      <c r="K38" s="1">
        <v>435</v>
      </c>
      <c r="L38" s="1">
        <v>6</v>
      </c>
      <c r="M38" s="1">
        <v>3.29</v>
      </c>
      <c r="N38" s="1">
        <v>1.37</v>
      </c>
      <c r="O38" s="1">
        <v>329</v>
      </c>
      <c r="P38" s="1">
        <f t="shared" si="3"/>
        <v>2.4014598540145982</v>
      </c>
      <c r="Q38" s="1">
        <f t="shared" si="4"/>
        <v>240.14598540145982</v>
      </c>
      <c r="R38" s="1">
        <v>0</v>
      </c>
      <c r="S38" s="1">
        <v>1</v>
      </c>
      <c r="T38" s="1">
        <v>0</v>
      </c>
      <c r="U38" s="1">
        <v>256</v>
      </c>
      <c r="V38" s="1">
        <v>4</v>
      </c>
      <c r="W38" s="1">
        <v>1</v>
      </c>
      <c r="X38" s="1">
        <v>0</v>
      </c>
      <c r="Y38" s="1">
        <v>4</v>
      </c>
      <c r="Z38" s="1">
        <v>0</v>
      </c>
      <c r="AA38" s="1">
        <v>256</v>
      </c>
    </row>
    <row r="39" spans="2:27">
      <c r="B39" s="6" t="s">
        <v>48</v>
      </c>
      <c r="C39" s="1">
        <v>0</v>
      </c>
      <c r="D39" s="1">
        <v>3</v>
      </c>
      <c r="E39" s="1">
        <v>2</v>
      </c>
      <c r="F39" s="1">
        <v>4</v>
      </c>
      <c r="G39" s="1">
        <v>0</v>
      </c>
      <c r="H39" s="1">
        <v>0</v>
      </c>
      <c r="I39" s="1">
        <v>3</v>
      </c>
      <c r="J39" s="1">
        <v>12</v>
      </c>
      <c r="K39" s="1">
        <v>205</v>
      </c>
      <c r="L39" s="1">
        <v>6.25</v>
      </c>
      <c r="M39" s="1">
        <v>1.21</v>
      </c>
      <c r="N39" s="1">
        <v>4.3499999999999996</v>
      </c>
      <c r="O39" s="1">
        <v>288.89999999999998</v>
      </c>
      <c r="P39" s="1">
        <f t="shared" si="3"/>
        <v>0.27816091954022992</v>
      </c>
      <c r="Q39" s="1">
        <f t="shared" si="4"/>
        <v>66.41379310344827</v>
      </c>
      <c r="R39" s="1">
        <v>1</v>
      </c>
      <c r="S39" s="1">
        <v>1</v>
      </c>
      <c r="T39" s="1">
        <v>0</v>
      </c>
      <c r="U39" s="1">
        <v>169</v>
      </c>
      <c r="V39" s="1">
        <v>2</v>
      </c>
      <c r="W39" s="1">
        <v>1</v>
      </c>
      <c r="X39" s="1">
        <v>0</v>
      </c>
      <c r="Y39" s="1">
        <v>6</v>
      </c>
      <c r="Z39" s="1">
        <v>0</v>
      </c>
      <c r="AA39" s="1">
        <v>169</v>
      </c>
    </row>
    <row r="40" spans="2:27">
      <c r="B40" s="6" t="s">
        <v>49</v>
      </c>
      <c r="C40" s="1">
        <v>1</v>
      </c>
      <c r="D40" s="1">
        <v>4</v>
      </c>
      <c r="E40" s="1">
        <v>2</v>
      </c>
      <c r="F40" s="1">
        <v>4</v>
      </c>
      <c r="G40" s="1">
        <v>0</v>
      </c>
      <c r="H40" s="1">
        <v>1</v>
      </c>
      <c r="I40" s="1">
        <v>2</v>
      </c>
      <c r="J40" s="1">
        <v>10</v>
      </c>
      <c r="K40" s="1">
        <v>262</v>
      </c>
      <c r="L40" s="1">
        <v>8.43</v>
      </c>
      <c r="M40" s="1">
        <v>4.13</v>
      </c>
      <c r="N40" s="1">
        <v>3.76</v>
      </c>
      <c r="O40" s="1">
        <v>263.3</v>
      </c>
      <c r="P40" s="1">
        <f t="shared" si="3"/>
        <v>1.0984042553191489</v>
      </c>
      <c r="Q40" s="1">
        <f t="shared" si="4"/>
        <v>70.026595744680861</v>
      </c>
      <c r="R40" s="1">
        <v>1</v>
      </c>
      <c r="S40" s="1">
        <v>2</v>
      </c>
      <c r="T40" s="1">
        <v>0</v>
      </c>
      <c r="U40" s="1">
        <v>167</v>
      </c>
      <c r="V40" s="1">
        <v>3</v>
      </c>
      <c r="W40" s="1">
        <v>1</v>
      </c>
      <c r="X40" s="1">
        <v>0</v>
      </c>
      <c r="Y40" s="1">
        <v>8</v>
      </c>
      <c r="Z40" s="1">
        <v>1</v>
      </c>
      <c r="AA40" s="7">
        <v>13</v>
      </c>
    </row>
    <row r="41" spans="2:27">
      <c r="B41" s="6" t="s">
        <v>50</v>
      </c>
      <c r="C41" s="1">
        <v>0</v>
      </c>
      <c r="D41" s="1">
        <v>4</v>
      </c>
      <c r="E41" s="1">
        <v>1</v>
      </c>
      <c r="F41" s="1">
        <v>4</v>
      </c>
      <c r="G41" s="1">
        <v>0</v>
      </c>
      <c r="H41" s="1">
        <v>1</v>
      </c>
      <c r="I41" s="1">
        <v>10.4</v>
      </c>
      <c r="J41" s="1">
        <v>20</v>
      </c>
      <c r="K41" s="1">
        <v>223</v>
      </c>
      <c r="L41" s="1">
        <v>8.91</v>
      </c>
      <c r="M41" s="1">
        <v>6.08</v>
      </c>
      <c r="N41" s="1">
        <v>1.82</v>
      </c>
      <c r="O41" s="1">
        <v>372.2</v>
      </c>
      <c r="P41" s="1">
        <f t="shared" si="3"/>
        <v>3.3406593406593408</v>
      </c>
      <c r="Q41" s="1">
        <f t="shared" si="4"/>
        <v>204.50549450549448</v>
      </c>
      <c r="R41" s="1">
        <v>1</v>
      </c>
      <c r="S41" s="1">
        <v>2</v>
      </c>
      <c r="T41" s="1">
        <v>1</v>
      </c>
      <c r="U41" s="1">
        <v>14</v>
      </c>
      <c r="V41" s="1">
        <v>1</v>
      </c>
      <c r="W41" s="1">
        <v>0</v>
      </c>
      <c r="X41" s="1">
        <v>0</v>
      </c>
      <c r="Y41" s="1">
        <v>8</v>
      </c>
      <c r="Z41" s="1">
        <v>1</v>
      </c>
      <c r="AA41" s="1">
        <v>13</v>
      </c>
    </row>
    <row r="42" spans="2:27">
      <c r="B42" s="6" t="s">
        <v>51</v>
      </c>
      <c r="C42" s="1">
        <v>0</v>
      </c>
      <c r="D42" s="1">
        <v>5</v>
      </c>
      <c r="E42" s="1">
        <v>2</v>
      </c>
      <c r="F42" s="1">
        <v>3</v>
      </c>
      <c r="G42" s="1">
        <v>0</v>
      </c>
      <c r="H42" s="1">
        <v>0</v>
      </c>
      <c r="I42" s="1">
        <v>1</v>
      </c>
      <c r="J42" s="1">
        <v>7</v>
      </c>
      <c r="K42" s="1">
        <v>187</v>
      </c>
      <c r="L42" s="1">
        <v>7.48</v>
      </c>
      <c r="M42" s="1">
        <v>4.9400000000000004</v>
      </c>
      <c r="N42" s="1">
        <v>1.57</v>
      </c>
      <c r="O42" s="1">
        <v>258</v>
      </c>
      <c r="P42" s="1">
        <f t="shared" si="3"/>
        <v>3.1464968152866244</v>
      </c>
      <c r="Q42" s="1">
        <f t="shared" si="4"/>
        <v>164.33121019108279</v>
      </c>
      <c r="R42" s="1">
        <v>0</v>
      </c>
      <c r="S42" s="1">
        <v>1</v>
      </c>
      <c r="T42" s="1">
        <v>0</v>
      </c>
      <c r="U42" s="1">
        <v>157</v>
      </c>
      <c r="V42" s="1">
        <v>3</v>
      </c>
      <c r="W42" s="1">
        <v>1</v>
      </c>
      <c r="X42" s="1">
        <v>0</v>
      </c>
      <c r="Y42" s="1">
        <v>6</v>
      </c>
      <c r="Z42" s="1">
        <v>0</v>
      </c>
      <c r="AA42" s="1">
        <v>157</v>
      </c>
    </row>
    <row r="43" spans="2:27">
      <c r="B43" s="6" t="s">
        <v>52</v>
      </c>
      <c r="C43" s="1">
        <v>1</v>
      </c>
      <c r="D43" s="1">
        <v>3</v>
      </c>
      <c r="E43" s="1">
        <v>1</v>
      </c>
      <c r="F43" s="1">
        <v>4</v>
      </c>
      <c r="G43" s="1">
        <v>0</v>
      </c>
      <c r="H43" s="1">
        <v>0</v>
      </c>
      <c r="I43" s="1">
        <v>12</v>
      </c>
      <c r="J43" s="1">
        <v>9</v>
      </c>
      <c r="K43" s="1">
        <v>248</v>
      </c>
      <c r="L43" s="1">
        <v>7.95</v>
      </c>
      <c r="M43" s="1">
        <v>4.3</v>
      </c>
      <c r="N43" s="1">
        <v>2.1</v>
      </c>
      <c r="O43" s="1">
        <v>335</v>
      </c>
      <c r="P43" s="1">
        <f t="shared" si="3"/>
        <v>2.0476190476190474</v>
      </c>
      <c r="Q43" s="1">
        <f t="shared" si="4"/>
        <v>159.52380952380952</v>
      </c>
      <c r="R43" s="1">
        <v>1</v>
      </c>
      <c r="S43" s="1">
        <v>1</v>
      </c>
      <c r="T43" s="1">
        <v>0</v>
      </c>
      <c r="U43" s="1">
        <v>153</v>
      </c>
      <c r="V43" s="1">
        <v>3</v>
      </c>
      <c r="W43" s="1">
        <v>1</v>
      </c>
      <c r="X43" s="1">
        <v>0</v>
      </c>
      <c r="Y43" s="1">
        <v>13</v>
      </c>
      <c r="Z43" s="1">
        <v>0</v>
      </c>
      <c r="AA43" s="1">
        <v>153</v>
      </c>
    </row>
    <row r="44" spans="2:27">
      <c r="B44" s="6" t="s">
        <v>53</v>
      </c>
      <c r="C44" s="1">
        <v>0</v>
      </c>
      <c r="D44" s="1">
        <v>6</v>
      </c>
      <c r="E44" s="1">
        <v>2</v>
      </c>
      <c r="F44" s="1">
        <v>4</v>
      </c>
      <c r="G44" s="1">
        <v>0</v>
      </c>
      <c r="H44" s="1">
        <v>0</v>
      </c>
      <c r="I44" s="1">
        <v>26</v>
      </c>
      <c r="J44" s="1">
        <v>13</v>
      </c>
      <c r="K44" s="1">
        <v>248</v>
      </c>
      <c r="L44" s="1">
        <v>7.95</v>
      </c>
      <c r="M44" s="1">
        <v>4.3</v>
      </c>
      <c r="N44" s="1">
        <v>2.1</v>
      </c>
      <c r="O44" s="1">
        <v>335</v>
      </c>
      <c r="P44" s="1">
        <f t="shared" si="3"/>
        <v>2.0476190476190474</v>
      </c>
      <c r="Q44" s="1">
        <f t="shared" si="4"/>
        <v>159.52380952380952</v>
      </c>
      <c r="R44" s="1">
        <v>1</v>
      </c>
      <c r="S44" s="1">
        <v>2</v>
      </c>
      <c r="T44" s="1">
        <v>0</v>
      </c>
      <c r="U44" s="1">
        <v>150</v>
      </c>
      <c r="V44" s="1">
        <v>2</v>
      </c>
      <c r="W44" s="1">
        <v>0</v>
      </c>
      <c r="X44" s="1">
        <v>0</v>
      </c>
      <c r="Y44" s="1">
        <v>7</v>
      </c>
      <c r="Z44" s="1">
        <v>1</v>
      </c>
      <c r="AA44" s="1">
        <v>13</v>
      </c>
    </row>
    <row r="45" spans="2:27">
      <c r="B45" s="6" t="s">
        <v>54</v>
      </c>
      <c r="C45" s="1">
        <v>0</v>
      </c>
      <c r="D45" s="1">
        <v>9</v>
      </c>
      <c r="E45" s="1">
        <v>2</v>
      </c>
      <c r="F45" s="1">
        <v>3</v>
      </c>
      <c r="G45" s="1">
        <v>0</v>
      </c>
      <c r="H45" s="1">
        <v>0</v>
      </c>
      <c r="I45" s="1">
        <v>7.7</v>
      </c>
      <c r="J45" s="1">
        <v>5.2</v>
      </c>
      <c r="K45" s="1">
        <v>308</v>
      </c>
      <c r="L45" s="1">
        <v>5.07</v>
      </c>
      <c r="M45" s="1">
        <v>3.01</v>
      </c>
      <c r="N45" s="1">
        <v>0.94</v>
      </c>
      <c r="O45" s="1">
        <v>123</v>
      </c>
      <c r="P45" s="1">
        <f t="shared" si="3"/>
        <v>3.2021276595744679</v>
      </c>
      <c r="Q45" s="1">
        <f t="shared" si="4"/>
        <v>130.85106382978725</v>
      </c>
      <c r="R45" s="1">
        <v>1</v>
      </c>
      <c r="S45" s="1">
        <v>2</v>
      </c>
      <c r="T45" s="1">
        <v>0</v>
      </c>
      <c r="U45" s="1">
        <v>118</v>
      </c>
      <c r="V45" s="1">
        <v>2</v>
      </c>
      <c r="W45" s="1">
        <v>1</v>
      </c>
      <c r="X45" s="1">
        <v>0</v>
      </c>
      <c r="Y45" s="1">
        <v>33</v>
      </c>
      <c r="Z45" s="1">
        <v>1</v>
      </c>
      <c r="AA45" s="1">
        <v>24</v>
      </c>
    </row>
    <row r="46" spans="2:27">
      <c r="B46" s="6" t="s">
        <v>55</v>
      </c>
      <c r="C46" s="1">
        <v>1</v>
      </c>
      <c r="D46" s="1">
        <v>8</v>
      </c>
      <c r="E46" s="1">
        <v>1</v>
      </c>
      <c r="F46" s="1">
        <v>3</v>
      </c>
      <c r="G46" s="1">
        <v>0</v>
      </c>
      <c r="H46" s="1">
        <v>1</v>
      </c>
      <c r="I46" s="1">
        <v>7.8</v>
      </c>
      <c r="J46" s="1">
        <v>10</v>
      </c>
      <c r="K46" s="1">
        <v>242</v>
      </c>
      <c r="L46" s="1">
        <v>4.72</v>
      </c>
      <c r="M46" s="1">
        <v>3.43</v>
      </c>
      <c r="N46" s="1">
        <v>0.77</v>
      </c>
      <c r="O46" s="1">
        <v>244</v>
      </c>
      <c r="P46" s="1">
        <f t="shared" si="3"/>
        <v>4.454545454545455</v>
      </c>
      <c r="Q46" s="1">
        <f t="shared" si="4"/>
        <v>316.88311688311688</v>
      </c>
      <c r="R46" s="1">
        <v>0</v>
      </c>
      <c r="S46" s="1">
        <v>2</v>
      </c>
      <c r="T46" s="1">
        <v>0</v>
      </c>
      <c r="U46" s="1">
        <v>115</v>
      </c>
      <c r="V46" s="1">
        <v>4</v>
      </c>
      <c r="W46" s="1">
        <v>1</v>
      </c>
      <c r="X46" s="1">
        <v>0</v>
      </c>
      <c r="Y46" s="1">
        <v>5</v>
      </c>
      <c r="Z46" s="1">
        <v>0</v>
      </c>
      <c r="AA46" s="1">
        <v>115</v>
      </c>
    </row>
    <row r="47" spans="2:27">
      <c r="B47" s="6" t="s">
        <v>56</v>
      </c>
      <c r="C47" s="1">
        <v>0</v>
      </c>
      <c r="D47" s="1">
        <v>7</v>
      </c>
      <c r="E47" s="1">
        <v>2</v>
      </c>
      <c r="F47" s="1">
        <v>4</v>
      </c>
      <c r="G47" s="1">
        <v>0</v>
      </c>
      <c r="H47" s="1">
        <v>0</v>
      </c>
      <c r="I47" s="1">
        <v>0.5</v>
      </c>
      <c r="J47" s="1">
        <v>12</v>
      </c>
      <c r="K47" s="1">
        <v>251.4</v>
      </c>
      <c r="L47" s="1">
        <v>10.51</v>
      </c>
      <c r="M47" s="1">
        <v>7.92</v>
      </c>
      <c r="N47" s="1">
        <v>1.8</v>
      </c>
      <c r="O47" s="1">
        <v>150</v>
      </c>
      <c r="P47" s="1">
        <f t="shared" si="3"/>
        <v>4.3999999999999995</v>
      </c>
      <c r="Q47" s="1">
        <f t="shared" si="4"/>
        <v>83.333333333333329</v>
      </c>
      <c r="R47" s="1">
        <v>1</v>
      </c>
      <c r="S47" s="1">
        <v>2</v>
      </c>
      <c r="T47" s="1">
        <v>0</v>
      </c>
      <c r="U47" s="1">
        <v>101</v>
      </c>
      <c r="V47" s="1">
        <v>3</v>
      </c>
      <c r="W47" s="1">
        <v>1</v>
      </c>
      <c r="X47" s="1">
        <v>0</v>
      </c>
      <c r="Y47" s="1">
        <v>10</v>
      </c>
      <c r="Z47" s="1">
        <v>0</v>
      </c>
      <c r="AA47" s="1">
        <v>101</v>
      </c>
    </row>
    <row r="48" spans="2:27">
      <c r="B48" s="6" t="s">
        <v>57</v>
      </c>
      <c r="C48" s="1">
        <v>0</v>
      </c>
      <c r="D48" s="1">
        <v>4</v>
      </c>
      <c r="E48" s="1">
        <v>2</v>
      </c>
      <c r="F48" s="1">
        <v>3</v>
      </c>
      <c r="G48" s="1">
        <v>0</v>
      </c>
      <c r="H48" s="1">
        <v>0</v>
      </c>
      <c r="I48" s="1">
        <v>0.5</v>
      </c>
      <c r="J48" s="1">
        <v>26</v>
      </c>
      <c r="K48" s="1">
        <v>262.89999999999998</v>
      </c>
      <c r="L48" s="1">
        <v>6.93</v>
      </c>
      <c r="M48" s="1">
        <v>4.37</v>
      </c>
      <c r="N48" s="1">
        <v>1.71</v>
      </c>
      <c r="O48" s="1">
        <v>241</v>
      </c>
      <c r="P48" s="1">
        <f t="shared" ref="P48:P57" si="5">M48/N48</f>
        <v>2.5555555555555558</v>
      </c>
      <c r="Q48" s="1">
        <f t="shared" ref="Q48:Q57" si="6">O48/N48</f>
        <v>140.93567251461988</v>
      </c>
      <c r="R48" s="1">
        <v>1</v>
      </c>
      <c r="S48" s="1">
        <v>1</v>
      </c>
      <c r="T48" s="1">
        <v>1</v>
      </c>
      <c r="U48" s="1">
        <v>89</v>
      </c>
      <c r="V48" s="1">
        <v>2</v>
      </c>
      <c r="W48" s="1">
        <v>1</v>
      </c>
      <c r="X48" s="1">
        <v>0</v>
      </c>
      <c r="Y48" s="1">
        <v>2.5</v>
      </c>
      <c r="Z48" s="1">
        <v>1</v>
      </c>
      <c r="AA48" s="1">
        <v>8</v>
      </c>
    </row>
    <row r="49" spans="2:27">
      <c r="B49" s="6" t="s">
        <v>58</v>
      </c>
      <c r="C49" s="1">
        <v>1</v>
      </c>
      <c r="D49" s="1">
        <v>9</v>
      </c>
      <c r="E49" s="1">
        <v>2</v>
      </c>
      <c r="F49" s="1">
        <v>4</v>
      </c>
      <c r="G49" s="1">
        <v>0</v>
      </c>
      <c r="H49" s="1">
        <v>1</v>
      </c>
      <c r="I49" s="1">
        <v>5</v>
      </c>
      <c r="J49" s="1">
        <v>33</v>
      </c>
      <c r="K49" s="1">
        <v>475.3</v>
      </c>
      <c r="L49" s="1">
        <v>2.11</v>
      </c>
      <c r="M49" s="1">
        <v>0.64</v>
      </c>
      <c r="N49" s="1">
        <v>1.3</v>
      </c>
      <c r="O49" s="1">
        <v>34</v>
      </c>
      <c r="P49" s="1">
        <f t="shared" si="5"/>
        <v>0.49230769230769228</v>
      </c>
      <c r="Q49" s="1">
        <f t="shared" si="6"/>
        <v>26.153846153846153</v>
      </c>
      <c r="R49" s="1">
        <v>1</v>
      </c>
      <c r="S49" s="1">
        <v>1</v>
      </c>
      <c r="T49" s="1">
        <v>0</v>
      </c>
      <c r="U49" s="1">
        <v>80</v>
      </c>
      <c r="V49" s="1">
        <v>3</v>
      </c>
      <c r="W49" s="1">
        <v>1</v>
      </c>
      <c r="X49" s="1">
        <v>0</v>
      </c>
      <c r="Y49" s="1">
        <v>2</v>
      </c>
      <c r="Z49" s="1">
        <v>0</v>
      </c>
      <c r="AA49" s="1">
        <v>80</v>
      </c>
    </row>
    <row r="50" spans="2:27">
      <c r="B50" s="6" t="s">
        <v>59</v>
      </c>
      <c r="C50" s="1">
        <v>1</v>
      </c>
      <c r="D50" s="1">
        <v>11</v>
      </c>
      <c r="E50" s="1">
        <v>2</v>
      </c>
      <c r="F50" s="1">
        <v>3</v>
      </c>
      <c r="G50" s="1">
        <v>0</v>
      </c>
      <c r="H50" s="1">
        <v>0</v>
      </c>
      <c r="I50" s="1">
        <v>5.2</v>
      </c>
      <c r="J50" s="1">
        <v>9.1999999999999993</v>
      </c>
      <c r="K50" s="1">
        <v>165.8</v>
      </c>
      <c r="L50" s="1">
        <v>5.41</v>
      </c>
      <c r="M50" s="1">
        <v>2.75</v>
      </c>
      <c r="N50" s="1">
        <v>2.37</v>
      </c>
      <c r="O50" s="1">
        <v>172</v>
      </c>
      <c r="P50" s="1">
        <f t="shared" si="5"/>
        <v>1.1603375527426161</v>
      </c>
      <c r="Q50" s="1">
        <f t="shared" si="6"/>
        <v>72.573839662447256</v>
      </c>
      <c r="R50" s="1">
        <v>1</v>
      </c>
      <c r="S50" s="1">
        <v>2</v>
      </c>
      <c r="T50" s="1">
        <v>0</v>
      </c>
      <c r="U50" s="1">
        <v>80</v>
      </c>
      <c r="V50" s="1">
        <v>5</v>
      </c>
      <c r="W50" s="1">
        <v>1</v>
      </c>
      <c r="X50" s="1">
        <v>0</v>
      </c>
      <c r="Y50" s="1">
        <v>4</v>
      </c>
      <c r="Z50" s="1">
        <v>0</v>
      </c>
      <c r="AA50" s="1">
        <v>80</v>
      </c>
    </row>
    <row r="51" spans="2:27">
      <c r="B51" s="6" t="s">
        <v>60</v>
      </c>
      <c r="C51" s="1">
        <v>0</v>
      </c>
      <c r="D51" s="1">
        <v>11</v>
      </c>
      <c r="E51" s="1">
        <v>2</v>
      </c>
      <c r="F51" s="1">
        <v>3</v>
      </c>
      <c r="G51" s="1">
        <v>0</v>
      </c>
      <c r="H51" s="1">
        <v>0</v>
      </c>
      <c r="I51" s="1">
        <v>2.77</v>
      </c>
      <c r="J51" s="1">
        <v>10</v>
      </c>
      <c r="K51" s="1">
        <v>288.89999999999998</v>
      </c>
      <c r="L51" s="1">
        <v>4.5999999999999996</v>
      </c>
      <c r="M51" s="1">
        <v>3.23</v>
      </c>
      <c r="N51" s="1">
        <v>0.85</v>
      </c>
      <c r="O51" s="1">
        <v>165</v>
      </c>
      <c r="P51" s="1">
        <f t="shared" si="5"/>
        <v>3.8000000000000003</v>
      </c>
      <c r="Q51" s="1">
        <f t="shared" si="6"/>
        <v>194.11764705882354</v>
      </c>
      <c r="R51" s="1">
        <v>1</v>
      </c>
      <c r="S51" s="1">
        <v>2</v>
      </c>
      <c r="T51" s="1">
        <v>0</v>
      </c>
      <c r="U51" s="1">
        <v>79</v>
      </c>
      <c r="V51" s="1">
        <v>3</v>
      </c>
      <c r="W51" s="1">
        <v>1</v>
      </c>
      <c r="X51" s="1">
        <v>0</v>
      </c>
      <c r="Y51" s="1">
        <v>6.5</v>
      </c>
      <c r="Z51" s="1">
        <v>0</v>
      </c>
      <c r="AA51" s="1">
        <v>79</v>
      </c>
    </row>
    <row r="52" spans="2:27">
      <c r="B52" s="6" t="s">
        <v>61</v>
      </c>
      <c r="C52" s="1">
        <v>0</v>
      </c>
      <c r="D52" s="1">
        <v>2</v>
      </c>
      <c r="E52" s="1">
        <v>2</v>
      </c>
      <c r="F52" s="1">
        <v>3</v>
      </c>
      <c r="G52" s="1">
        <v>0</v>
      </c>
      <c r="H52" s="1">
        <v>0</v>
      </c>
      <c r="I52" s="1">
        <v>16.66</v>
      </c>
      <c r="J52" s="1">
        <v>5.3</v>
      </c>
      <c r="K52" s="1">
        <v>106</v>
      </c>
      <c r="L52" s="1">
        <v>7.77</v>
      </c>
      <c r="M52" s="1">
        <v>4.72</v>
      </c>
      <c r="N52" s="1">
        <v>1.7</v>
      </c>
      <c r="O52" s="1">
        <v>528</v>
      </c>
      <c r="P52" s="1">
        <f t="shared" si="5"/>
        <v>2.776470588235294</v>
      </c>
      <c r="Q52" s="1">
        <f t="shared" si="6"/>
        <v>310.58823529411768</v>
      </c>
      <c r="R52" s="1">
        <v>1</v>
      </c>
      <c r="S52" s="1">
        <v>2</v>
      </c>
      <c r="T52" s="1">
        <v>0</v>
      </c>
      <c r="U52" s="1">
        <v>73</v>
      </c>
      <c r="V52" s="1">
        <v>4</v>
      </c>
      <c r="W52" s="1">
        <v>1</v>
      </c>
      <c r="X52" s="1">
        <v>0</v>
      </c>
      <c r="Y52" s="1">
        <v>17</v>
      </c>
      <c r="Z52" s="1">
        <v>0</v>
      </c>
      <c r="AA52" s="1">
        <v>73</v>
      </c>
    </row>
    <row r="53" spans="2:27">
      <c r="B53" s="6" t="s">
        <v>62</v>
      </c>
      <c r="C53" s="1">
        <v>1</v>
      </c>
      <c r="D53" s="1">
        <v>10</v>
      </c>
      <c r="E53" s="1">
        <v>1</v>
      </c>
      <c r="F53" s="1">
        <v>4</v>
      </c>
      <c r="G53" s="1">
        <v>0</v>
      </c>
      <c r="H53" s="1">
        <v>1</v>
      </c>
      <c r="I53" s="1">
        <v>36</v>
      </c>
      <c r="J53" s="1">
        <v>55</v>
      </c>
      <c r="K53" s="1">
        <v>515.4</v>
      </c>
      <c r="L53" s="1">
        <v>11.53</v>
      </c>
      <c r="M53" s="1">
        <v>8.7200000000000006</v>
      </c>
      <c r="N53" s="1">
        <v>1.1100000000000001</v>
      </c>
      <c r="O53" s="1">
        <v>516</v>
      </c>
      <c r="P53" s="1">
        <f t="shared" si="5"/>
        <v>7.8558558558558556</v>
      </c>
      <c r="Q53" s="1">
        <f t="shared" si="6"/>
        <v>464.86486486486484</v>
      </c>
      <c r="R53" s="1">
        <v>0</v>
      </c>
      <c r="S53" s="1">
        <v>2</v>
      </c>
      <c r="T53" s="1">
        <v>1</v>
      </c>
      <c r="U53" s="1">
        <v>64</v>
      </c>
      <c r="V53" s="1">
        <v>1</v>
      </c>
      <c r="W53" s="1">
        <v>0</v>
      </c>
      <c r="X53" s="1">
        <v>1</v>
      </c>
      <c r="Y53" s="1">
        <v>64</v>
      </c>
      <c r="Z53" s="1">
        <v>1</v>
      </c>
      <c r="AA53" s="1">
        <v>11</v>
      </c>
    </row>
    <row r="54" spans="2:27">
      <c r="B54" s="6" t="s">
        <v>63</v>
      </c>
      <c r="C54" s="1">
        <v>0</v>
      </c>
      <c r="D54" s="1">
        <v>7</v>
      </c>
      <c r="E54" s="1">
        <v>1</v>
      </c>
      <c r="F54" s="1">
        <v>3</v>
      </c>
      <c r="G54" s="1">
        <v>0</v>
      </c>
      <c r="H54" s="1">
        <v>0</v>
      </c>
      <c r="I54" s="1">
        <v>32</v>
      </c>
      <c r="J54" s="1">
        <v>56</v>
      </c>
      <c r="K54" s="1">
        <v>260.5</v>
      </c>
      <c r="L54" s="1">
        <v>6.59</v>
      </c>
      <c r="M54" s="1">
        <v>2.9</v>
      </c>
      <c r="N54" s="1">
        <v>2.46</v>
      </c>
      <c r="O54" s="1">
        <v>188</v>
      </c>
      <c r="P54" s="1">
        <f t="shared" si="5"/>
        <v>1.1788617886178863</v>
      </c>
      <c r="Q54" s="1">
        <f t="shared" si="6"/>
        <v>76.422764227642276</v>
      </c>
      <c r="R54" s="1">
        <v>0</v>
      </c>
      <c r="S54" s="1">
        <v>3</v>
      </c>
      <c r="T54" s="1">
        <v>0</v>
      </c>
      <c r="U54" s="1">
        <v>54</v>
      </c>
      <c r="V54" s="1">
        <v>3</v>
      </c>
      <c r="W54" s="1">
        <v>1</v>
      </c>
      <c r="X54" s="1">
        <v>0</v>
      </c>
      <c r="Y54" s="1">
        <v>4</v>
      </c>
      <c r="Z54" s="1">
        <v>0</v>
      </c>
      <c r="AA54" s="1">
        <v>54</v>
      </c>
    </row>
    <row r="55" spans="2:27">
      <c r="B55" s="6" t="s">
        <v>64</v>
      </c>
      <c r="C55" s="1">
        <v>0</v>
      </c>
      <c r="D55" s="1">
        <v>15</v>
      </c>
      <c r="E55" s="1">
        <v>1</v>
      </c>
      <c r="F55" s="1">
        <v>2</v>
      </c>
      <c r="G55" s="1">
        <v>0</v>
      </c>
      <c r="H55" s="1">
        <v>0</v>
      </c>
      <c r="I55" s="1">
        <v>27.4</v>
      </c>
      <c r="J55" s="1">
        <v>33</v>
      </c>
      <c r="K55" s="1">
        <v>183.8</v>
      </c>
      <c r="L55" s="1">
        <v>7.32</v>
      </c>
      <c r="M55" s="1">
        <v>5.03</v>
      </c>
      <c r="N55" s="1">
        <v>1.82</v>
      </c>
      <c r="O55" s="1">
        <v>279</v>
      </c>
      <c r="P55" s="1">
        <f t="shared" si="5"/>
        <v>2.7637362637362637</v>
      </c>
      <c r="Q55" s="1">
        <f t="shared" si="6"/>
        <v>153.2967032967033</v>
      </c>
      <c r="R55" s="1">
        <v>1</v>
      </c>
      <c r="S55" s="1">
        <v>3</v>
      </c>
      <c r="T55" s="1">
        <v>0</v>
      </c>
      <c r="U55" s="1">
        <v>53</v>
      </c>
      <c r="V55" s="1">
        <v>2</v>
      </c>
      <c r="W55" s="1">
        <v>1</v>
      </c>
      <c r="X55" s="1">
        <v>0</v>
      </c>
      <c r="Y55" s="1">
        <v>3</v>
      </c>
      <c r="Z55" s="1">
        <v>0</v>
      </c>
      <c r="AA55" s="1">
        <v>53</v>
      </c>
    </row>
    <row r="56" spans="2:27">
      <c r="B56" s="6" t="s">
        <v>65</v>
      </c>
      <c r="C56" s="1">
        <v>0</v>
      </c>
      <c r="D56" s="1">
        <v>11</v>
      </c>
      <c r="E56" s="1">
        <v>1</v>
      </c>
      <c r="F56" s="1">
        <v>4</v>
      </c>
      <c r="G56" s="1">
        <v>0</v>
      </c>
      <c r="H56" s="1">
        <v>1</v>
      </c>
      <c r="I56" s="1">
        <v>22.43</v>
      </c>
      <c r="J56" s="1">
        <v>26</v>
      </c>
      <c r="K56" s="1">
        <v>374.9</v>
      </c>
      <c r="L56" s="1">
        <v>4.59</v>
      </c>
      <c r="M56" s="1">
        <v>4.13</v>
      </c>
      <c r="N56" s="1">
        <v>0.38</v>
      </c>
      <c r="O56" s="1">
        <v>571</v>
      </c>
      <c r="P56" s="1">
        <f t="shared" si="5"/>
        <v>10.868421052631579</v>
      </c>
      <c r="Q56" s="1">
        <f t="shared" si="6"/>
        <v>1502.6315789473683</v>
      </c>
      <c r="R56" s="1">
        <v>0</v>
      </c>
      <c r="S56" s="1">
        <v>3</v>
      </c>
      <c r="T56" s="1">
        <v>0</v>
      </c>
      <c r="U56" s="1">
        <v>50</v>
      </c>
      <c r="V56" s="1">
        <v>4</v>
      </c>
      <c r="W56" s="1">
        <v>1</v>
      </c>
      <c r="X56" s="1">
        <v>0</v>
      </c>
      <c r="Y56" s="1">
        <v>15</v>
      </c>
      <c r="Z56" s="1">
        <v>0</v>
      </c>
      <c r="AA56" s="1">
        <v>50</v>
      </c>
    </row>
    <row r="57" spans="2:27">
      <c r="B57" s="6" t="s">
        <v>66</v>
      </c>
      <c r="C57" s="7">
        <v>0</v>
      </c>
      <c r="D57" s="1">
        <v>5</v>
      </c>
      <c r="E57" s="1">
        <v>2</v>
      </c>
      <c r="F57" s="1">
        <v>3</v>
      </c>
      <c r="G57" s="1">
        <v>0</v>
      </c>
      <c r="H57" s="1">
        <v>1</v>
      </c>
      <c r="I57" s="1">
        <v>62.43</v>
      </c>
      <c r="J57" s="1">
        <v>56</v>
      </c>
      <c r="K57" s="1">
        <v>375.3</v>
      </c>
      <c r="L57" s="1">
        <v>10.23</v>
      </c>
      <c r="M57" s="1">
        <v>5.32</v>
      </c>
      <c r="N57" s="1">
        <v>4.07</v>
      </c>
      <c r="O57" s="1">
        <v>464</v>
      </c>
      <c r="P57" s="1">
        <f t="shared" si="5"/>
        <v>1.3071253071253071</v>
      </c>
      <c r="Q57" s="1">
        <f t="shared" si="6"/>
        <v>114.004914004914</v>
      </c>
      <c r="R57" s="1">
        <v>1</v>
      </c>
      <c r="S57" s="1">
        <v>3</v>
      </c>
      <c r="T57" s="1">
        <v>0</v>
      </c>
      <c r="U57" s="1">
        <v>48</v>
      </c>
      <c r="V57" s="1">
        <v>5</v>
      </c>
      <c r="W57" s="1">
        <v>1</v>
      </c>
      <c r="X57" s="1">
        <v>0</v>
      </c>
      <c r="Y57" s="1">
        <v>3</v>
      </c>
      <c r="Z57" s="1">
        <v>0</v>
      </c>
      <c r="AA57" s="1">
        <v>48</v>
      </c>
    </row>
    <row r="58" spans="2:27">
      <c r="B58" s="6" t="s">
        <v>67</v>
      </c>
      <c r="C58" s="1">
        <v>0</v>
      </c>
      <c r="D58" s="1">
        <v>3</v>
      </c>
      <c r="E58" s="1">
        <v>2</v>
      </c>
      <c r="F58" s="1">
        <v>4</v>
      </c>
      <c r="G58" s="1">
        <v>0</v>
      </c>
      <c r="H58" s="1">
        <v>0</v>
      </c>
      <c r="I58" s="1">
        <v>33</v>
      </c>
      <c r="J58" s="1">
        <v>56</v>
      </c>
      <c r="K58" s="1">
        <v>242</v>
      </c>
      <c r="L58" s="1">
        <v>9.1999999999999993</v>
      </c>
      <c r="M58" s="1">
        <v>5.2</v>
      </c>
      <c r="N58" s="1">
        <v>3.6</v>
      </c>
      <c r="O58" s="1">
        <v>244</v>
      </c>
      <c r="P58" s="1">
        <f t="shared" ref="P58:P64" si="7">M58/N58</f>
        <v>1.4444444444444444</v>
      </c>
      <c r="Q58" s="1">
        <f t="shared" ref="Q58:Q64" si="8">O58/N58</f>
        <v>67.777777777777771</v>
      </c>
      <c r="R58" s="1">
        <v>0</v>
      </c>
      <c r="S58" s="1">
        <v>1</v>
      </c>
      <c r="T58" s="1">
        <v>0</v>
      </c>
      <c r="U58" s="1">
        <v>203</v>
      </c>
      <c r="V58" s="1">
        <v>3</v>
      </c>
      <c r="W58" s="1">
        <v>1</v>
      </c>
      <c r="X58" s="1">
        <v>0</v>
      </c>
      <c r="Y58" s="1">
        <v>11</v>
      </c>
      <c r="Z58" s="1">
        <v>0</v>
      </c>
      <c r="AA58" s="1">
        <v>203</v>
      </c>
    </row>
    <row r="59" spans="2:27">
      <c r="B59" s="6" t="s">
        <v>68</v>
      </c>
      <c r="C59" s="1">
        <v>0</v>
      </c>
      <c r="D59" s="1">
        <v>10</v>
      </c>
      <c r="E59" s="1">
        <v>1</v>
      </c>
      <c r="F59" s="7">
        <v>2</v>
      </c>
      <c r="G59" s="1">
        <v>0</v>
      </c>
      <c r="H59" s="1">
        <v>0</v>
      </c>
      <c r="I59" s="1">
        <v>7.5</v>
      </c>
      <c r="J59" s="1">
        <v>22</v>
      </c>
      <c r="K59" s="1">
        <v>205</v>
      </c>
      <c r="L59" s="1">
        <v>6.1</v>
      </c>
      <c r="M59" s="1">
        <v>3.9</v>
      </c>
      <c r="N59" s="1">
        <v>1.8</v>
      </c>
      <c r="O59" s="1">
        <v>374</v>
      </c>
      <c r="P59" s="1">
        <f t="shared" si="7"/>
        <v>2.1666666666666665</v>
      </c>
      <c r="Q59" s="1">
        <f t="shared" si="8"/>
        <v>207.77777777777777</v>
      </c>
      <c r="R59" s="1">
        <v>1</v>
      </c>
      <c r="S59" s="1">
        <v>1</v>
      </c>
      <c r="T59" s="1">
        <v>0</v>
      </c>
      <c r="U59" s="1">
        <v>186</v>
      </c>
      <c r="V59" s="1">
        <v>5</v>
      </c>
      <c r="W59" s="1">
        <v>1</v>
      </c>
      <c r="X59" s="1">
        <v>0</v>
      </c>
      <c r="Y59" s="1">
        <v>6</v>
      </c>
      <c r="Z59" s="1">
        <v>0</v>
      </c>
      <c r="AA59" s="1">
        <v>186</v>
      </c>
    </row>
    <row r="60" spans="2:27">
      <c r="B60" s="6" t="s">
        <v>69</v>
      </c>
      <c r="C60" s="1">
        <v>1</v>
      </c>
      <c r="D60" s="1">
        <v>3</v>
      </c>
      <c r="E60" s="1">
        <v>1</v>
      </c>
      <c r="F60" s="1">
        <v>4</v>
      </c>
      <c r="G60" s="1">
        <v>0</v>
      </c>
      <c r="H60" s="1">
        <v>0</v>
      </c>
      <c r="I60" s="1">
        <v>10</v>
      </c>
      <c r="J60" s="1">
        <v>16</v>
      </c>
      <c r="K60" s="1">
        <v>340</v>
      </c>
      <c r="L60" s="1">
        <v>6.9</v>
      </c>
      <c r="M60" s="1">
        <v>4</v>
      </c>
      <c r="N60" s="1">
        <v>2</v>
      </c>
      <c r="O60" s="1">
        <v>186</v>
      </c>
      <c r="P60" s="1">
        <f t="shared" si="7"/>
        <v>2</v>
      </c>
      <c r="Q60" s="1">
        <f t="shared" si="8"/>
        <v>93</v>
      </c>
      <c r="R60" s="1">
        <v>1</v>
      </c>
      <c r="S60" s="1">
        <v>2</v>
      </c>
      <c r="T60" s="1">
        <v>0</v>
      </c>
      <c r="U60" s="1">
        <v>185</v>
      </c>
      <c r="V60" s="1">
        <v>2</v>
      </c>
      <c r="W60" s="1">
        <v>1</v>
      </c>
      <c r="X60" s="1">
        <v>0</v>
      </c>
      <c r="Y60" s="1">
        <v>15</v>
      </c>
      <c r="Z60" s="1">
        <v>1</v>
      </c>
      <c r="AA60" s="1">
        <v>10</v>
      </c>
    </row>
    <row r="61" spans="2:27">
      <c r="B61" s="6" t="s">
        <v>70</v>
      </c>
      <c r="C61" s="1">
        <v>1</v>
      </c>
      <c r="D61" s="1">
        <v>12</v>
      </c>
      <c r="E61" s="1">
        <v>1</v>
      </c>
      <c r="F61" s="1">
        <v>2</v>
      </c>
      <c r="G61" s="1">
        <v>0</v>
      </c>
      <c r="H61" s="1">
        <v>1</v>
      </c>
      <c r="I61" s="1">
        <v>22</v>
      </c>
      <c r="J61" s="1">
        <v>33</v>
      </c>
      <c r="K61" s="1">
        <v>136</v>
      </c>
      <c r="L61" s="1">
        <v>7.9</v>
      </c>
      <c r="M61" s="1">
        <v>5.2</v>
      </c>
      <c r="N61" s="1">
        <v>1.7</v>
      </c>
      <c r="O61" s="1">
        <v>543</v>
      </c>
      <c r="P61" s="1">
        <f t="shared" si="7"/>
        <v>3.0588235294117649</v>
      </c>
      <c r="Q61" s="1">
        <f t="shared" si="8"/>
        <v>319.41176470588238</v>
      </c>
      <c r="R61" s="1">
        <v>0</v>
      </c>
      <c r="S61" s="1">
        <v>1</v>
      </c>
      <c r="T61" s="1">
        <v>0</v>
      </c>
      <c r="U61" s="1">
        <v>181</v>
      </c>
      <c r="V61" s="1">
        <v>3</v>
      </c>
      <c r="W61" s="1">
        <v>1</v>
      </c>
      <c r="X61" s="1">
        <v>0</v>
      </c>
      <c r="Y61" s="1">
        <v>9</v>
      </c>
      <c r="Z61" s="1">
        <v>0</v>
      </c>
      <c r="AA61" s="1">
        <v>181</v>
      </c>
    </row>
    <row r="62" spans="2:27">
      <c r="B62" s="6" t="s">
        <v>71</v>
      </c>
      <c r="C62" s="1">
        <v>0</v>
      </c>
      <c r="D62" s="1">
        <v>4</v>
      </c>
      <c r="E62" s="1">
        <v>2</v>
      </c>
      <c r="F62" s="1">
        <v>4</v>
      </c>
      <c r="G62" s="1">
        <v>0</v>
      </c>
      <c r="H62" s="1">
        <v>0</v>
      </c>
      <c r="I62" s="1">
        <v>42</v>
      </c>
      <c r="J62" s="1">
        <v>59</v>
      </c>
      <c r="K62" s="1">
        <v>188</v>
      </c>
      <c r="L62" s="1">
        <v>3.1</v>
      </c>
      <c r="M62" s="1">
        <v>1</v>
      </c>
      <c r="N62" s="1">
        <v>1.4</v>
      </c>
      <c r="O62" s="1">
        <v>244</v>
      </c>
      <c r="P62" s="1">
        <f t="shared" si="7"/>
        <v>0.7142857142857143</v>
      </c>
      <c r="Q62" s="1">
        <f t="shared" si="8"/>
        <v>174.28571428571431</v>
      </c>
      <c r="R62" s="1">
        <v>0</v>
      </c>
      <c r="S62" s="1">
        <v>1</v>
      </c>
      <c r="T62" s="1">
        <v>0</v>
      </c>
      <c r="U62" s="1">
        <v>181</v>
      </c>
      <c r="V62" s="1">
        <v>3</v>
      </c>
      <c r="W62" s="1">
        <v>1</v>
      </c>
      <c r="X62" s="1">
        <v>0</v>
      </c>
      <c r="Y62" s="1">
        <v>10</v>
      </c>
      <c r="Z62" s="1">
        <v>0</v>
      </c>
      <c r="AA62" s="1">
        <v>181</v>
      </c>
    </row>
    <row r="63" spans="2:27">
      <c r="B63" s="6" t="s">
        <v>72</v>
      </c>
      <c r="C63" s="1">
        <v>0</v>
      </c>
      <c r="D63" s="1">
        <v>5</v>
      </c>
      <c r="E63" s="1">
        <v>1</v>
      </c>
      <c r="F63" s="1">
        <v>2</v>
      </c>
      <c r="G63" s="1">
        <v>0</v>
      </c>
      <c r="H63" s="1">
        <v>0</v>
      </c>
      <c r="I63" s="1">
        <v>5.6</v>
      </c>
      <c r="J63" s="1">
        <v>20</v>
      </c>
      <c r="K63" s="1">
        <v>215</v>
      </c>
      <c r="L63" s="1">
        <v>10.6</v>
      </c>
      <c r="M63" s="1">
        <v>4.9000000000000004</v>
      </c>
      <c r="N63" s="1">
        <v>4.8</v>
      </c>
      <c r="O63" s="1">
        <v>278</v>
      </c>
      <c r="P63" s="1">
        <f t="shared" si="7"/>
        <v>1.0208333333333335</v>
      </c>
      <c r="Q63" s="1">
        <f t="shared" si="8"/>
        <v>57.916666666666671</v>
      </c>
      <c r="R63" s="1">
        <v>1</v>
      </c>
      <c r="S63" s="1">
        <v>1</v>
      </c>
      <c r="T63" s="1">
        <v>0</v>
      </c>
      <c r="U63" s="1">
        <v>172</v>
      </c>
      <c r="V63" s="1">
        <v>5</v>
      </c>
      <c r="W63" s="1">
        <v>1</v>
      </c>
      <c r="X63" s="1">
        <v>0</v>
      </c>
      <c r="Y63" s="1">
        <v>9</v>
      </c>
      <c r="Z63" s="1">
        <v>0</v>
      </c>
      <c r="AA63" s="1">
        <v>172</v>
      </c>
    </row>
    <row r="64" spans="2:27">
      <c r="B64" s="6" t="s">
        <v>73</v>
      </c>
      <c r="C64" s="1">
        <v>0</v>
      </c>
      <c r="D64" s="1">
        <v>6</v>
      </c>
      <c r="E64" s="1">
        <v>2</v>
      </c>
      <c r="F64" s="1">
        <v>4</v>
      </c>
      <c r="G64" s="1">
        <v>0</v>
      </c>
      <c r="H64" s="1">
        <v>0</v>
      </c>
      <c r="I64" s="1">
        <v>22</v>
      </c>
      <c r="J64" s="1">
        <v>3.3</v>
      </c>
      <c r="K64" s="1">
        <v>194</v>
      </c>
      <c r="L64" s="1">
        <v>4.8</v>
      </c>
      <c r="M64" s="1">
        <v>2.25</v>
      </c>
      <c r="N64" s="1">
        <v>1.67</v>
      </c>
      <c r="O64" s="1">
        <v>256.89999999999998</v>
      </c>
      <c r="P64" s="1">
        <f t="shared" si="7"/>
        <v>1.347305389221557</v>
      </c>
      <c r="Q64" s="1">
        <f t="shared" si="8"/>
        <v>153.8323353293413</v>
      </c>
      <c r="R64" s="1">
        <v>0</v>
      </c>
      <c r="S64" s="1">
        <v>1</v>
      </c>
      <c r="T64" s="1">
        <v>0</v>
      </c>
      <c r="U64" s="1">
        <v>163</v>
      </c>
      <c r="V64" s="1">
        <v>4</v>
      </c>
      <c r="W64" s="1">
        <v>1</v>
      </c>
      <c r="X64" s="1">
        <v>0</v>
      </c>
      <c r="Y64" s="1">
        <v>7</v>
      </c>
      <c r="Z64" s="1">
        <v>0</v>
      </c>
      <c r="AA64" s="1">
        <v>163</v>
      </c>
    </row>
  </sheetData>
  <autoFilter ref="A1:AA64" xr:uid="{00000000-0001-0000-0000-000000000000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2024-03-22T07:08:37Z</dcterms:created>
  <dcterms:modified xsi:type="dcterms:W3CDTF">2024-08-10T14:18:05Z</dcterms:modified>
</cp:coreProperties>
</file>