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66022f761800356/時系列解析_prophet/250510arima_5_sci_rep/"/>
    </mc:Choice>
  </mc:AlternateContent>
  <xr:revisionPtr revIDLastSave="115" documentId="8_{E3456CB5-A437-4063-A032-161EC92CFF0F}" xr6:coauthVersionLast="47" xr6:coauthVersionMax="47" xr10:uidLastSave="{98D2EFFC-BE2A-4AFF-9AB1-9E2E28ADB2FD}"/>
  <bookViews>
    <workbookView xWindow="-120" yWindow="-120" windowWidth="29040" windowHeight="15720" xr2:uid="{8146402A-116D-4904-8861-47099B391B58}"/>
  </bookViews>
  <sheets>
    <sheet name="Supplymentary Table S1" sheetId="1" r:id="rId1"/>
  </sheets>
  <definedNames>
    <definedName name="_xlnm._FilterDatabase" localSheetId="0" hidden="1">'Supplymentary Table S1'!$A$3:$N$3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68" i="1"/>
  <c r="N29" i="1"/>
  <c r="N57" i="1"/>
  <c r="N28" i="1"/>
  <c r="N21" i="1"/>
  <c r="N69" i="1"/>
  <c r="N54" i="1"/>
  <c r="N64" i="1"/>
  <c r="N23" i="1"/>
  <c r="N22" i="1"/>
  <c r="N60" i="1"/>
  <c r="N12" i="1"/>
  <c r="N70" i="1"/>
  <c r="N36" i="1"/>
  <c r="N31" i="1"/>
  <c r="N39" i="1"/>
  <c r="N9" i="1"/>
  <c r="N8" i="1"/>
  <c r="J39" i="1"/>
  <c r="J9" i="1"/>
  <c r="J45" i="1"/>
  <c r="J7" i="1"/>
  <c r="J49" i="1"/>
  <c r="J32" i="1"/>
  <c r="J68" i="1"/>
  <c r="J29" i="1"/>
  <c r="J57" i="1"/>
  <c r="J5" i="1"/>
  <c r="J28" i="1"/>
  <c r="J27" i="1"/>
  <c r="J21" i="1"/>
  <c r="J41" i="1"/>
  <c r="J69" i="1"/>
  <c r="J54" i="1"/>
  <c r="J33" i="1"/>
  <c r="J64" i="1"/>
  <c r="J47" i="1"/>
  <c r="J23" i="1"/>
  <c r="J63" i="1"/>
  <c r="J59" i="1"/>
  <c r="J22" i="1"/>
  <c r="J44" i="1"/>
  <c r="J61" i="1"/>
  <c r="J46" i="1"/>
  <c r="J74" i="1"/>
  <c r="J78" i="1"/>
  <c r="J20" i="1"/>
  <c r="J38" i="1"/>
  <c r="J52" i="1"/>
  <c r="J60" i="1"/>
  <c r="J12" i="1"/>
  <c r="J35" i="1"/>
  <c r="J53" i="1"/>
  <c r="J15" i="1"/>
  <c r="J6" i="1"/>
  <c r="J10" i="1"/>
  <c r="J58" i="1"/>
  <c r="J73" i="1"/>
  <c r="J30" i="1"/>
  <c r="J71" i="1"/>
  <c r="J70" i="1"/>
  <c r="J13" i="1"/>
  <c r="J34" i="1"/>
  <c r="J36" i="1"/>
  <c r="J75" i="1"/>
  <c r="J55" i="1"/>
  <c r="J24" i="1"/>
  <c r="J67" i="1"/>
  <c r="J40" i="1"/>
  <c r="J26" i="1"/>
  <c r="J25" i="1"/>
  <c r="J77" i="1"/>
  <c r="J4" i="1"/>
  <c r="J31" i="1"/>
  <c r="J19" i="1"/>
  <c r="J11" i="1"/>
  <c r="J42" i="1"/>
  <c r="J37" i="1"/>
  <c r="J56" i="1"/>
  <c r="J43" i="1"/>
  <c r="J48" i="1"/>
  <c r="J72" i="1"/>
  <c r="J76" i="1"/>
  <c r="J62" i="1"/>
  <c r="J66" i="1"/>
  <c r="J14" i="1"/>
  <c r="J17" i="1"/>
  <c r="J51" i="1"/>
  <c r="J16" i="1"/>
  <c r="J65" i="1"/>
  <c r="J18" i="1"/>
  <c r="J50" i="1"/>
  <c r="J8" i="1"/>
</calcChain>
</file>

<file path=xl/sharedStrings.xml><?xml version="1.0" encoding="utf-8"?>
<sst xmlns="http://schemas.openxmlformats.org/spreadsheetml/2006/main" count="274" uniqueCount="91">
  <si>
    <t>Influenza</t>
  </si>
  <si>
    <t>Anaphylactic shock</t>
  </si>
  <si>
    <t>Injection site swelling</t>
  </si>
  <si>
    <t>Guillain-Barre syndrome</t>
  </si>
  <si>
    <t>Pyrexia</t>
  </si>
  <si>
    <t>Nausea</t>
  </si>
  <si>
    <t>Acute disseminated encephalomyelitis</t>
  </si>
  <si>
    <t>Erythema multiforme</t>
  </si>
  <si>
    <t>Epistaxis</t>
  </si>
  <si>
    <t>death</t>
  </si>
  <si>
    <t>Hypothermia</t>
  </si>
  <si>
    <t>Renal disorder</t>
  </si>
  <si>
    <t>Loss of consciousness</t>
  </si>
  <si>
    <t>Pneumocystis jirovecii pneumonia</t>
  </si>
  <si>
    <t>Injection site erythema</t>
  </si>
  <si>
    <t>Dizziness</t>
  </si>
  <si>
    <t>Photosensitivity reaction</t>
  </si>
  <si>
    <t>Nephrotic syndrome</t>
  </si>
  <si>
    <t>Dehydration</t>
  </si>
  <si>
    <t>Inappropriate antidiuretic hormone secretion</t>
  </si>
  <si>
    <t>Paronychia</t>
  </si>
  <si>
    <t>Type 1 diabetes mellitus</t>
  </si>
  <si>
    <t>Visual field defect</t>
  </si>
  <si>
    <t>Lacunar infarction</t>
  </si>
  <si>
    <t>Pancytopenia</t>
  </si>
  <si>
    <t>Blood creatinine increased</t>
  </si>
  <si>
    <t>Hepatic cirrhosis</t>
  </si>
  <si>
    <t>Liver function test abnormal</t>
  </si>
  <si>
    <t>Aspiration</t>
  </si>
  <si>
    <t>Nephrogenic diabetes insipidus</t>
  </si>
  <si>
    <t>Fulminant type 1 diabetes mellitus</t>
  </si>
  <si>
    <t>Secondary adrenal insufficiency</t>
  </si>
  <si>
    <t>Renal impairment</t>
  </si>
  <si>
    <t>Blood uric acid increased</t>
  </si>
  <si>
    <t>Henoch-Schonlein purpura</t>
  </si>
  <si>
    <t>Herpes zoster</t>
  </si>
  <si>
    <t>Ulcerative keratitis</t>
  </si>
  <si>
    <t>Dyskinesia</t>
  </si>
  <si>
    <t>Post transplant lymphoproliferative disorder</t>
  </si>
  <si>
    <t>Encephalopathy</t>
  </si>
  <si>
    <t>Encephalitis</t>
  </si>
  <si>
    <t>Vision blurred</t>
  </si>
  <si>
    <t>Abdominal pain upper</t>
  </si>
  <si>
    <t>Gastrointestinal perforation</t>
  </si>
  <si>
    <t>Corneal disorder</t>
  </si>
  <si>
    <t>Atypical femur fracture</t>
  </si>
  <si>
    <t>Hypothyroidism</t>
  </si>
  <si>
    <t>Hydronephrosis</t>
  </si>
  <si>
    <t>Mental disorder</t>
  </si>
  <si>
    <t>Immune-mediated enterocolitis</t>
  </si>
  <si>
    <t>Tinnitus</t>
  </si>
  <si>
    <t>Uterine cancer</t>
  </si>
  <si>
    <t>Peripheral arterial occlusive disease</t>
  </si>
  <si>
    <t>Pneumonitis</t>
  </si>
  <si>
    <t>Bone pain</t>
  </si>
  <si>
    <t>Completed suicide</t>
  </si>
  <si>
    <t>Lactic acidosis</t>
  </si>
  <si>
    <t>Cognitive disorder</t>
  </si>
  <si>
    <t>Pneumonia pneumococcal</t>
  </si>
  <si>
    <t>MAE</t>
    <phoneticPr fontId="1"/>
  </si>
  <si>
    <t>RMSE</t>
  </si>
  <si>
    <t>MAPE</t>
    <phoneticPr fontId="1"/>
  </si>
  <si>
    <t>Adverse events</t>
    <phoneticPr fontId="1"/>
  </si>
  <si>
    <t>seasonal</t>
    <phoneticPr fontId="1"/>
  </si>
  <si>
    <t>non-seasonal</t>
    <phoneticPr fontId="1"/>
  </si>
  <si>
    <t>-</t>
    <phoneticPr fontId="1"/>
  </si>
  <si>
    <t>Anemia</t>
    <phoneticPr fontId="1"/>
  </si>
  <si>
    <t>Hyponatremia</t>
    <phoneticPr fontId="1"/>
  </si>
  <si>
    <t>Hemorrhage subcutaneous</t>
    <phoneticPr fontId="1"/>
  </si>
  <si>
    <t>Cytomegalovirus viremia</t>
    <phoneticPr fontId="1"/>
  </si>
  <si>
    <t>Hyperuricemia</t>
    <phoneticPr fontId="1"/>
  </si>
  <si>
    <t>Intestinal ischemia</t>
    <phoneticPr fontId="1"/>
  </si>
  <si>
    <t>Counts (n)</t>
    <phoneticPr fontId="1"/>
  </si>
  <si>
    <t>Appetite loss</t>
    <phoneticPr fontId="1"/>
  </si>
  <si>
    <t>Inhibition of factor VIII</t>
    <phoneticPr fontId="1"/>
  </si>
  <si>
    <t>Adrenal insufficiency</t>
    <phoneticPr fontId="1"/>
  </si>
  <si>
    <t>Complications at arteriovenous fistula site</t>
    <phoneticPr fontId="1"/>
  </si>
  <si>
    <t>Transfusion-associated circulatory overload</t>
    <phoneticPr fontId="1"/>
  </si>
  <si>
    <t>Malaise</t>
    <phoneticPr fontId="1"/>
  </si>
  <si>
    <t>Hypophysitis</t>
    <phoneticPr fontId="1"/>
  </si>
  <si>
    <t>Fatigue</t>
    <phoneticPr fontId="1"/>
  </si>
  <si>
    <t>Bronchopulmonary aspergillosis</t>
    <phoneticPr fontId="1"/>
  </si>
  <si>
    <t>Injection site fever</t>
    <phoneticPr fontId="1"/>
  </si>
  <si>
    <t>Preferred term</t>
    <phoneticPr fontId="1"/>
  </si>
  <si>
    <r>
      <t>Δ MAE</t>
    </r>
    <r>
      <rPr>
        <vertAlign val="superscript"/>
        <sz val="11"/>
        <color theme="1"/>
        <rFont val="Times New Roman"/>
        <family val="1"/>
      </rPr>
      <t>†</t>
    </r>
    <phoneticPr fontId="1"/>
  </si>
  <si>
    <r>
      <t>Δ RMSE</t>
    </r>
    <r>
      <rPr>
        <vertAlign val="superscript"/>
        <sz val="11"/>
        <color theme="1"/>
        <rFont val="Times New Roman"/>
        <family val="1"/>
      </rPr>
      <t>†</t>
    </r>
    <phoneticPr fontId="1"/>
  </si>
  <si>
    <r>
      <t>Δ MAPE</t>
    </r>
    <r>
      <rPr>
        <vertAlign val="superscript"/>
        <sz val="11"/>
        <color theme="1"/>
        <rFont val="Times New Roman"/>
        <family val="1"/>
      </rPr>
      <t>†</t>
    </r>
    <phoneticPr fontId="1"/>
  </si>
  <si>
    <r>
      <t>-</t>
    </r>
    <r>
      <rPr>
        <vertAlign val="superscript"/>
        <sz val="11"/>
        <color theme="1"/>
        <rFont val="Times New Roman"/>
        <family val="1"/>
      </rPr>
      <t>‡</t>
    </r>
    <phoneticPr fontId="1"/>
  </si>
  <si>
    <r>
      <rPr>
        <vertAlign val="superscript"/>
        <sz val="11"/>
        <color theme="1"/>
        <rFont val="Times New Roman"/>
        <family val="1"/>
      </rPr>
      <t>†</t>
    </r>
    <r>
      <rPr>
        <sz val="11"/>
        <color theme="1"/>
        <rFont val="Times New Roman"/>
        <family val="1"/>
      </rPr>
      <t xml:space="preserve"> The error parameter value of the no-seasonal model was deducted from that of the seasonal model.</t>
    </r>
    <phoneticPr fontId="1"/>
  </si>
  <si>
    <r>
      <rPr>
        <vertAlign val="superscript"/>
        <sz val="11"/>
        <color theme="1"/>
        <rFont val="Times New Roman"/>
        <family val="1"/>
      </rPr>
      <t>‡</t>
    </r>
    <r>
      <rPr>
        <sz val="11"/>
        <color theme="1"/>
        <rFont val="Times New Roman"/>
        <family val="1"/>
      </rPr>
      <t xml:space="preserve"> Due to the absence of reported cases in certain months, the calculation of MAPE was not feasible.</t>
    </r>
    <phoneticPr fontId="1"/>
  </si>
  <si>
    <t>Supplementary Table S1 Comparative evaluation of MAE, RMSE, and MAPE between seasonal and non-seasonal Prophet models.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</si>
</sst>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2" fillId="0" borderId="2" xfId="0" applyNumberFormat="1" applyFont="1" applyBorder="1" applyAlignment="1">
      <alignment horizontal="right"/>
    </xf>
    <xf numFmtId="0" fontId="2" fillId="0" borderId="1" xfId="0" applyFont="1" applyBorder="1"/>
    <xf numFmtId="176" fontId="2" fillId="0" borderId="0" xfId="0" quotePrefix="1" applyNumberFormat="1" applyFont="1" applyAlignment="1">
      <alignment horizontal="right"/>
    </xf>
    <xf numFmtId="176" fontId="2" fillId="0" borderId="2" xfId="0" applyNumberFormat="1" applyFont="1" applyBorder="1"/>
    <xf numFmtId="176" fontId="2" fillId="0" borderId="2" xfId="0" quotePrefix="1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648B-185F-4D3F-81AC-5ED18B33AD58}">
  <sheetPr>
    <pageSetUpPr fitToPage="1"/>
  </sheetPr>
  <dimension ref="A1:N80"/>
  <sheetViews>
    <sheetView tabSelected="1" workbookViewId="0"/>
  </sheetViews>
  <sheetFormatPr defaultColWidth="9" defaultRowHeight="15" x14ac:dyDescent="0.25"/>
  <cols>
    <col min="1" max="1" width="40" style="1" customWidth="1"/>
    <col min="2" max="2" width="12.75" style="1" bestFit="1" customWidth="1"/>
    <col min="3" max="3" width="9.25" style="1" bestFit="1" customWidth="1"/>
    <col min="4" max="6" width="12.125" style="2" customWidth="1"/>
    <col min="7" max="7" width="1" style="2" customWidth="1"/>
    <col min="8" max="10" width="12.125" style="2" customWidth="1"/>
    <col min="11" max="11" width="1" style="2" customWidth="1"/>
    <col min="12" max="14" width="12.125" style="2" customWidth="1"/>
    <col min="15" max="16384" width="9" style="1"/>
  </cols>
  <sheetData>
    <row r="1" spans="1:14" x14ac:dyDescent="0.25">
      <c r="A1" s="1" t="s">
        <v>90</v>
      </c>
    </row>
    <row r="2" spans="1:14" x14ac:dyDescent="0.25">
      <c r="A2" s="3"/>
      <c r="B2" s="3"/>
      <c r="C2" s="3"/>
      <c r="D2" s="4"/>
      <c r="E2" s="4" t="s">
        <v>59</v>
      </c>
      <c r="F2" s="4"/>
      <c r="G2" s="4"/>
      <c r="H2" s="4"/>
      <c r="I2" s="4" t="s">
        <v>60</v>
      </c>
      <c r="J2" s="4"/>
      <c r="K2" s="4"/>
      <c r="L2" s="5"/>
      <c r="M2" s="4" t="s">
        <v>61</v>
      </c>
      <c r="N2" s="5"/>
    </row>
    <row r="3" spans="1:14" ht="18" x14ac:dyDescent="0.25">
      <c r="A3" s="6" t="s">
        <v>62</v>
      </c>
      <c r="B3" s="7" t="s">
        <v>83</v>
      </c>
      <c r="C3" s="7" t="s">
        <v>72</v>
      </c>
      <c r="D3" s="8" t="s">
        <v>63</v>
      </c>
      <c r="E3" s="8" t="s">
        <v>64</v>
      </c>
      <c r="F3" s="8" t="s">
        <v>84</v>
      </c>
      <c r="G3" s="9"/>
      <c r="H3" s="8" t="s">
        <v>63</v>
      </c>
      <c r="I3" s="8" t="s">
        <v>64</v>
      </c>
      <c r="J3" s="8" t="s">
        <v>85</v>
      </c>
      <c r="K3" s="9"/>
      <c r="L3" s="8" t="s">
        <v>63</v>
      </c>
      <c r="M3" s="8" t="s">
        <v>64</v>
      </c>
      <c r="N3" s="8" t="s">
        <v>86</v>
      </c>
    </row>
    <row r="4" spans="1:14" ht="18" x14ac:dyDescent="0.25">
      <c r="A4" s="1" t="s">
        <v>42</v>
      </c>
      <c r="B4" s="10">
        <v>10000087</v>
      </c>
      <c r="C4" s="1">
        <v>347</v>
      </c>
      <c r="D4" s="2">
        <v>1.42596389431684</v>
      </c>
      <c r="E4" s="2">
        <v>1.4360702831147201</v>
      </c>
      <c r="F4" s="2">
        <v>1.0106388797880062E-2</v>
      </c>
      <c r="H4" s="2">
        <v>1.75370751278902</v>
      </c>
      <c r="I4" s="2">
        <v>1.7554107309711</v>
      </c>
      <c r="J4" s="2">
        <f t="shared" ref="J4:J35" si="0">I4-H4</f>
        <v>1.7032181820799686E-3</v>
      </c>
      <c r="L4" s="11" t="s">
        <v>87</v>
      </c>
      <c r="M4" s="11" t="s">
        <v>87</v>
      </c>
      <c r="N4" s="11" t="s">
        <v>87</v>
      </c>
    </row>
    <row r="5" spans="1:14" x14ac:dyDescent="0.25">
      <c r="A5" s="1" t="s">
        <v>6</v>
      </c>
      <c r="B5" s="1">
        <v>10000709</v>
      </c>
      <c r="C5" s="1">
        <v>243</v>
      </c>
      <c r="D5" s="2">
        <v>1.1941797505571099</v>
      </c>
      <c r="E5" s="2">
        <v>1.44273587893004</v>
      </c>
      <c r="F5" s="2">
        <v>0.24855612837293006</v>
      </c>
      <c r="H5" s="2">
        <v>1.49075575695755</v>
      </c>
      <c r="I5" s="2">
        <v>1.7067246203311399</v>
      </c>
      <c r="J5" s="2">
        <f t="shared" si="0"/>
        <v>0.21596886337358989</v>
      </c>
      <c r="L5" s="11" t="s">
        <v>65</v>
      </c>
      <c r="M5" s="11" t="s">
        <v>65</v>
      </c>
      <c r="N5" s="11" t="s">
        <v>65</v>
      </c>
    </row>
    <row r="6" spans="1:14" x14ac:dyDescent="0.25">
      <c r="A6" s="1" t="s">
        <v>75</v>
      </c>
      <c r="B6" s="11" t="s">
        <v>65</v>
      </c>
      <c r="C6" s="1">
        <v>848</v>
      </c>
      <c r="D6" s="2">
        <v>2.71957695147151</v>
      </c>
      <c r="E6" s="2">
        <v>2.7463897439549498</v>
      </c>
      <c r="F6" s="2">
        <v>2.6812792483439818E-2</v>
      </c>
      <c r="H6" s="2">
        <v>4.16769615190917</v>
      </c>
      <c r="I6" s="2">
        <v>4.2192885564865099</v>
      </c>
      <c r="J6" s="2">
        <f t="shared" si="0"/>
        <v>5.1592404577339934E-2</v>
      </c>
      <c r="L6" s="11" t="s">
        <v>65</v>
      </c>
      <c r="M6" s="11" t="s">
        <v>65</v>
      </c>
      <c r="N6" s="11" t="s">
        <v>65</v>
      </c>
    </row>
    <row r="7" spans="1:14" x14ac:dyDescent="0.25">
      <c r="A7" s="1" t="s">
        <v>1</v>
      </c>
      <c r="B7" s="1">
        <v>10002199</v>
      </c>
      <c r="C7" s="1">
        <v>12364</v>
      </c>
      <c r="D7" s="2">
        <v>8.0371319850292693</v>
      </c>
      <c r="E7" s="2">
        <v>8.5377233405181396</v>
      </c>
      <c r="F7" s="2">
        <v>0.50059135548887035</v>
      </c>
      <c r="H7" s="2">
        <v>9.9529585686939601</v>
      </c>
      <c r="I7" s="2">
        <v>9.9936945915285502</v>
      </c>
      <c r="J7" s="2">
        <f t="shared" si="0"/>
        <v>4.0736022834590102E-2</v>
      </c>
      <c r="L7" s="2">
        <v>0.12282508216997599</v>
      </c>
      <c r="M7" s="2">
        <v>0.131977554690166</v>
      </c>
      <c r="N7" s="2">
        <f>M7-L7</f>
        <v>9.1524725201900109E-3</v>
      </c>
    </row>
    <row r="8" spans="1:14" x14ac:dyDescent="0.25">
      <c r="A8" s="1" t="s">
        <v>66</v>
      </c>
      <c r="B8" s="1">
        <v>10002034</v>
      </c>
      <c r="C8" s="1">
        <v>9560</v>
      </c>
      <c r="D8" s="2">
        <v>32.345236142476097</v>
      </c>
      <c r="E8" s="2">
        <v>34.229046686899402</v>
      </c>
      <c r="F8" s="2">
        <v>1.8838105444233051</v>
      </c>
      <c r="H8" s="2">
        <v>46.772839627192297</v>
      </c>
      <c r="I8" s="2">
        <v>48.5558621671466</v>
      </c>
      <c r="J8" s="2">
        <f t="shared" si="0"/>
        <v>1.7830225399543025</v>
      </c>
      <c r="L8" s="2">
        <v>0.64659928008549294</v>
      </c>
      <c r="M8" s="2">
        <v>0.68438020968601199</v>
      </c>
      <c r="N8" s="2">
        <f>M8-L8</f>
        <v>3.7780929600519042E-2</v>
      </c>
    </row>
    <row r="9" spans="1:14" x14ac:dyDescent="0.25">
      <c r="A9" s="1" t="s">
        <v>73</v>
      </c>
      <c r="B9" s="11" t="s">
        <v>65</v>
      </c>
      <c r="C9" s="1">
        <v>5790</v>
      </c>
      <c r="D9" s="2">
        <v>11.318355041832101</v>
      </c>
      <c r="E9" s="2">
        <v>11.9822186735173</v>
      </c>
      <c r="F9" s="2">
        <v>0.66386363168519935</v>
      </c>
      <c r="H9" s="2">
        <v>14.435200874225499</v>
      </c>
      <c r="I9" s="2">
        <v>14.8722003792025</v>
      </c>
      <c r="J9" s="2">
        <f t="shared" si="0"/>
        <v>0.4369995049770008</v>
      </c>
      <c r="L9" s="2">
        <v>0.385589680160564</v>
      </c>
      <c r="M9" s="2">
        <v>0.41290280113834799</v>
      </c>
      <c r="N9" s="2">
        <f>M9-L9</f>
        <v>2.7313120977783989E-2</v>
      </c>
    </row>
    <row r="10" spans="1:14" x14ac:dyDescent="0.25">
      <c r="A10" s="1" t="s">
        <v>28</v>
      </c>
      <c r="B10" s="11" t="s">
        <v>65</v>
      </c>
      <c r="C10" s="1">
        <v>135</v>
      </c>
      <c r="D10" s="2">
        <v>0.83537281228400995</v>
      </c>
      <c r="E10" s="2">
        <v>0.86210283198797599</v>
      </c>
      <c r="F10" s="2">
        <v>2.6730019703966046E-2</v>
      </c>
      <c r="H10" s="2">
        <v>1.0764074778152</v>
      </c>
      <c r="I10" s="2">
        <v>1.0926697812900299</v>
      </c>
      <c r="J10" s="2">
        <f t="shared" si="0"/>
        <v>1.6262303474829931E-2</v>
      </c>
      <c r="L10" s="11" t="s">
        <v>65</v>
      </c>
      <c r="M10" s="11" t="s">
        <v>65</v>
      </c>
      <c r="N10" s="11" t="s">
        <v>65</v>
      </c>
    </row>
    <row r="11" spans="1:14" x14ac:dyDescent="0.25">
      <c r="A11" s="1" t="s">
        <v>45</v>
      </c>
      <c r="B11" s="1">
        <v>10070884</v>
      </c>
      <c r="C11" s="1">
        <v>389</v>
      </c>
      <c r="D11" s="2">
        <v>1.7371146617734201</v>
      </c>
      <c r="E11" s="2">
        <v>1.7456398929833901</v>
      </c>
      <c r="F11" s="2">
        <v>8.5252312099699523E-3</v>
      </c>
      <c r="H11" s="2">
        <v>2.23869365762615</v>
      </c>
      <c r="I11" s="2">
        <v>2.2464747494498498</v>
      </c>
      <c r="J11" s="2">
        <f t="shared" si="0"/>
        <v>7.7810918236997928E-3</v>
      </c>
      <c r="L11" s="11" t="s">
        <v>65</v>
      </c>
      <c r="M11" s="11" t="s">
        <v>65</v>
      </c>
      <c r="N11" s="11" t="s">
        <v>65</v>
      </c>
    </row>
    <row r="12" spans="1:14" x14ac:dyDescent="0.25">
      <c r="A12" s="1" t="s">
        <v>25</v>
      </c>
      <c r="B12" s="1">
        <v>10005483</v>
      </c>
      <c r="C12" s="1">
        <v>1329</v>
      </c>
      <c r="D12" s="2">
        <v>4.2486572828744302</v>
      </c>
      <c r="E12" s="2">
        <v>4.2821266145517001</v>
      </c>
      <c r="F12" s="2">
        <v>3.3469331677269842E-2</v>
      </c>
      <c r="H12" s="2">
        <v>5.5213433870130997</v>
      </c>
      <c r="I12" s="2">
        <v>5.6694170881611097</v>
      </c>
      <c r="J12" s="2">
        <f t="shared" si="0"/>
        <v>0.14807370114801</v>
      </c>
      <c r="L12" s="2">
        <v>0.79026741615433005</v>
      </c>
      <c r="M12" s="2">
        <v>0.87614953735741796</v>
      </c>
      <c r="N12" s="2">
        <f>M12-L12</f>
        <v>8.5882121203087913E-2</v>
      </c>
    </row>
    <row r="13" spans="1:14" x14ac:dyDescent="0.25">
      <c r="A13" s="1" t="s">
        <v>33</v>
      </c>
      <c r="B13" s="1">
        <v>10005861</v>
      </c>
      <c r="C13" s="1">
        <v>181</v>
      </c>
      <c r="D13" s="2">
        <v>1.46555402649888</v>
      </c>
      <c r="E13" s="2">
        <v>1.4857050399748899</v>
      </c>
      <c r="F13" s="2">
        <v>2.0151013476009894E-2</v>
      </c>
      <c r="H13" s="2">
        <v>1.94672123152084</v>
      </c>
      <c r="I13" s="2">
        <v>1.96528143689116</v>
      </c>
      <c r="J13" s="2">
        <f t="shared" si="0"/>
        <v>1.8560205370319993E-2</v>
      </c>
      <c r="L13" s="11" t="s">
        <v>65</v>
      </c>
      <c r="M13" s="11" t="s">
        <v>65</v>
      </c>
      <c r="N13" s="11" t="s">
        <v>65</v>
      </c>
    </row>
    <row r="14" spans="1:14" x14ac:dyDescent="0.25">
      <c r="A14" s="1" t="s">
        <v>54</v>
      </c>
      <c r="B14" s="1">
        <v>10006002</v>
      </c>
      <c r="C14" s="1">
        <v>100</v>
      </c>
      <c r="D14" s="2">
        <v>0.65288470666110998</v>
      </c>
      <c r="E14" s="2">
        <v>0.65623574027575005</v>
      </c>
      <c r="F14" s="2">
        <v>3.3510336146400643E-3</v>
      </c>
      <c r="H14" s="2">
        <v>0.76843177312727495</v>
      </c>
      <c r="I14" s="2">
        <v>0.74575166200242904</v>
      </c>
      <c r="J14" s="2">
        <f t="shared" si="0"/>
        <v>-2.2680111124845914E-2</v>
      </c>
      <c r="L14" s="11" t="s">
        <v>65</v>
      </c>
      <c r="M14" s="11" t="s">
        <v>65</v>
      </c>
      <c r="N14" s="11" t="s">
        <v>65</v>
      </c>
    </row>
    <row r="15" spans="1:14" x14ac:dyDescent="0.25">
      <c r="A15" s="1" t="s">
        <v>81</v>
      </c>
      <c r="B15" s="1">
        <v>10006473</v>
      </c>
      <c r="C15" s="1">
        <v>398</v>
      </c>
      <c r="D15" s="2">
        <v>1.4289254554136599</v>
      </c>
      <c r="E15" s="2">
        <v>1.4565903117443599</v>
      </c>
      <c r="F15" s="2">
        <v>2.7664856330700038E-2</v>
      </c>
      <c r="H15" s="2">
        <v>1.79110042372094</v>
      </c>
      <c r="I15" s="2">
        <v>1.74659263863711</v>
      </c>
      <c r="J15" s="2">
        <f t="shared" si="0"/>
        <v>-4.450778508383002E-2</v>
      </c>
      <c r="L15" s="11" t="s">
        <v>65</v>
      </c>
      <c r="M15" s="11" t="s">
        <v>65</v>
      </c>
      <c r="N15" s="11" t="s">
        <v>65</v>
      </c>
    </row>
    <row r="16" spans="1:14" x14ac:dyDescent="0.25">
      <c r="A16" s="1" t="s">
        <v>57</v>
      </c>
      <c r="B16" s="1">
        <v>10057668</v>
      </c>
      <c r="C16" s="1">
        <v>150</v>
      </c>
      <c r="D16" s="2">
        <v>0.84493665967067799</v>
      </c>
      <c r="E16" s="2">
        <v>0.846312389943218</v>
      </c>
      <c r="F16" s="2">
        <v>1.37573027254001E-3</v>
      </c>
      <c r="H16" s="2">
        <v>1.06973836888075</v>
      </c>
      <c r="I16" s="2">
        <v>1.0337749354933701</v>
      </c>
      <c r="J16" s="2">
        <f t="shared" si="0"/>
        <v>-3.5963433387379951E-2</v>
      </c>
      <c r="L16" s="11" t="s">
        <v>65</v>
      </c>
      <c r="M16" s="11" t="s">
        <v>65</v>
      </c>
      <c r="N16" s="11" t="s">
        <v>65</v>
      </c>
    </row>
    <row r="17" spans="1:14" x14ac:dyDescent="0.25">
      <c r="A17" s="1" t="s">
        <v>55</v>
      </c>
      <c r="B17" s="1">
        <v>10010144</v>
      </c>
      <c r="C17" s="1">
        <v>628</v>
      </c>
      <c r="D17" s="2">
        <v>1.98561502165264</v>
      </c>
      <c r="E17" s="2">
        <v>1.9888027647965201</v>
      </c>
      <c r="F17" s="2">
        <v>3.1877431438800397E-3</v>
      </c>
      <c r="H17" s="2">
        <v>2.3910582798942799</v>
      </c>
      <c r="I17" s="2">
        <v>2.3241058968585899</v>
      </c>
      <c r="J17" s="2">
        <f t="shared" si="0"/>
        <v>-6.6952383035689955E-2</v>
      </c>
      <c r="L17" s="11" t="s">
        <v>65</v>
      </c>
      <c r="M17" s="11" t="s">
        <v>65</v>
      </c>
      <c r="N17" s="11" t="s">
        <v>65</v>
      </c>
    </row>
    <row r="18" spans="1:14" x14ac:dyDescent="0.25">
      <c r="A18" s="1" t="s">
        <v>76</v>
      </c>
      <c r="B18" s="11" t="s">
        <v>65</v>
      </c>
      <c r="C18" s="1">
        <v>388</v>
      </c>
      <c r="D18" s="2">
        <v>3.0497581895296499</v>
      </c>
      <c r="E18" s="2">
        <v>3.05046399000874</v>
      </c>
      <c r="F18" s="2">
        <v>7.0580047909007959E-4</v>
      </c>
      <c r="H18" s="2">
        <v>5.0776107279752498</v>
      </c>
      <c r="I18" s="2">
        <v>5.0718839243336502</v>
      </c>
      <c r="J18" s="2">
        <f t="shared" si="0"/>
        <v>-5.7268036415996093E-3</v>
      </c>
      <c r="L18" s="11" t="s">
        <v>65</v>
      </c>
      <c r="M18" s="11" t="s">
        <v>65</v>
      </c>
      <c r="N18" s="11" t="s">
        <v>65</v>
      </c>
    </row>
    <row r="19" spans="1:14" x14ac:dyDescent="0.25">
      <c r="A19" s="1" t="s">
        <v>44</v>
      </c>
      <c r="B19" s="1">
        <v>10061453</v>
      </c>
      <c r="C19" s="1">
        <v>101</v>
      </c>
      <c r="D19" s="2">
        <v>0.66344383926288297</v>
      </c>
      <c r="E19" s="2">
        <v>0.67253624157074399</v>
      </c>
      <c r="F19" s="2">
        <v>9.0924023078610139E-3</v>
      </c>
      <c r="H19" s="2">
        <v>0.85491181924832305</v>
      </c>
      <c r="I19" s="2">
        <v>0.82157578133729003</v>
      </c>
      <c r="J19" s="2">
        <f t="shared" si="0"/>
        <v>-3.3336037911033012E-2</v>
      </c>
      <c r="L19" s="11" t="s">
        <v>65</v>
      </c>
      <c r="M19" s="11" t="s">
        <v>65</v>
      </c>
      <c r="N19" s="11" t="s">
        <v>65</v>
      </c>
    </row>
    <row r="20" spans="1:14" x14ac:dyDescent="0.25">
      <c r="A20" s="1" t="s">
        <v>69</v>
      </c>
      <c r="B20" s="1">
        <v>10058854</v>
      </c>
      <c r="C20" s="1">
        <v>369</v>
      </c>
      <c r="D20" s="2">
        <v>1.72885579026714</v>
      </c>
      <c r="E20" s="2">
        <v>1.7699734670946701</v>
      </c>
      <c r="F20" s="2">
        <v>4.1117676827530092E-2</v>
      </c>
      <c r="H20" s="2">
        <v>2.2465315673475099</v>
      </c>
      <c r="I20" s="2">
        <v>2.1878770762213802</v>
      </c>
      <c r="J20" s="2">
        <f t="shared" si="0"/>
        <v>-5.8654491126129749E-2</v>
      </c>
      <c r="L20" s="11" t="s">
        <v>65</v>
      </c>
      <c r="M20" s="11" t="s">
        <v>65</v>
      </c>
      <c r="N20" s="11" t="s">
        <v>65</v>
      </c>
    </row>
    <row r="21" spans="1:14" x14ac:dyDescent="0.25">
      <c r="A21" s="1" t="s">
        <v>9</v>
      </c>
      <c r="B21" s="11" t="s">
        <v>65</v>
      </c>
      <c r="C21" s="1">
        <v>2541</v>
      </c>
      <c r="D21" s="2">
        <v>3.9988330652632502</v>
      </c>
      <c r="E21" s="2">
        <v>4.1879337611580603</v>
      </c>
      <c r="F21" s="2">
        <v>0.18910069589481004</v>
      </c>
      <c r="H21" s="2">
        <v>5.11594115792834</v>
      </c>
      <c r="I21" s="2">
        <v>5.2587410308552203</v>
      </c>
      <c r="J21" s="2">
        <f t="shared" si="0"/>
        <v>0.14279987292688023</v>
      </c>
      <c r="L21" s="2">
        <v>0.27028309955970298</v>
      </c>
      <c r="M21" s="2">
        <v>0.27659780086576502</v>
      </c>
      <c r="N21" s="2">
        <f>M21-L21</f>
        <v>6.3147013060620427E-3</v>
      </c>
    </row>
    <row r="22" spans="1:14" x14ac:dyDescent="0.25">
      <c r="A22" s="1" t="s">
        <v>18</v>
      </c>
      <c r="B22" s="1">
        <v>10012174</v>
      </c>
      <c r="C22" s="1">
        <v>1707</v>
      </c>
      <c r="D22" s="2">
        <v>4.2941767214175197</v>
      </c>
      <c r="E22" s="2">
        <v>4.36624308785533</v>
      </c>
      <c r="F22" s="2">
        <v>7.2066366437810281E-2</v>
      </c>
      <c r="H22" s="2">
        <v>5.5823020537566803</v>
      </c>
      <c r="I22" s="2">
        <v>5.7186453861762399</v>
      </c>
      <c r="J22" s="2">
        <f t="shared" si="0"/>
        <v>0.13634333241955954</v>
      </c>
      <c r="L22" s="2">
        <v>0.46167831623155597</v>
      </c>
      <c r="M22" s="2">
        <v>0.45845275348515602</v>
      </c>
      <c r="N22" s="2">
        <f>M22-L22</f>
        <v>-3.225562746399957E-3</v>
      </c>
    </row>
    <row r="23" spans="1:14" x14ac:dyDescent="0.25">
      <c r="A23" s="1" t="s">
        <v>15</v>
      </c>
      <c r="B23" s="1">
        <v>10013573</v>
      </c>
      <c r="C23" s="1">
        <v>2253</v>
      </c>
      <c r="D23" s="2">
        <v>5.6018834883355604</v>
      </c>
      <c r="E23" s="2">
        <v>5.7096022222170504</v>
      </c>
      <c r="F23" s="2">
        <v>0.10771873388149</v>
      </c>
      <c r="H23" s="2">
        <v>7.1026447701467896</v>
      </c>
      <c r="I23" s="2">
        <v>7.1392565497032203</v>
      </c>
      <c r="J23" s="2">
        <f t="shared" si="0"/>
        <v>3.661177955643069E-2</v>
      </c>
      <c r="L23" s="2">
        <v>0.45132229139345897</v>
      </c>
      <c r="M23" s="2">
        <v>0.46070588771644599</v>
      </c>
      <c r="N23" s="2">
        <f>M23-L23</f>
        <v>9.3835963229870201E-3</v>
      </c>
    </row>
    <row r="24" spans="1:14" x14ac:dyDescent="0.25">
      <c r="A24" s="1" t="s">
        <v>37</v>
      </c>
      <c r="B24" s="1">
        <v>10013916</v>
      </c>
      <c r="C24" s="1">
        <v>512</v>
      </c>
      <c r="D24" s="2">
        <v>1.7959298541912401</v>
      </c>
      <c r="E24" s="2">
        <v>1.81364290566234</v>
      </c>
      <c r="F24" s="2">
        <v>1.7713051471099917E-2</v>
      </c>
      <c r="H24" s="2">
        <v>2.26145003967873</v>
      </c>
      <c r="I24" s="2">
        <v>2.1991768420040501</v>
      </c>
      <c r="J24" s="2">
        <f t="shared" si="0"/>
        <v>-6.2273197674679981E-2</v>
      </c>
      <c r="L24" s="11" t="s">
        <v>65</v>
      </c>
      <c r="M24" s="11" t="s">
        <v>65</v>
      </c>
      <c r="N24" s="11" t="s">
        <v>65</v>
      </c>
    </row>
    <row r="25" spans="1:14" x14ac:dyDescent="0.25">
      <c r="A25" s="1" t="s">
        <v>40</v>
      </c>
      <c r="B25" s="1">
        <v>10014581</v>
      </c>
      <c r="C25" s="1">
        <v>264</v>
      </c>
      <c r="D25" s="2">
        <v>1.23588143728912</v>
      </c>
      <c r="E25" s="2">
        <v>1.24927468791981</v>
      </c>
      <c r="F25" s="2">
        <v>1.3393250630689968E-2</v>
      </c>
      <c r="H25" s="2">
        <v>1.6243968105141899</v>
      </c>
      <c r="I25" s="2">
        <v>1.62698337375994</v>
      </c>
      <c r="J25" s="2">
        <f t="shared" si="0"/>
        <v>2.5865632457500176E-3</v>
      </c>
      <c r="L25" s="11" t="s">
        <v>65</v>
      </c>
      <c r="M25" s="11" t="s">
        <v>65</v>
      </c>
      <c r="N25" s="11" t="s">
        <v>65</v>
      </c>
    </row>
    <row r="26" spans="1:14" x14ac:dyDescent="0.25">
      <c r="A26" s="1" t="s">
        <v>39</v>
      </c>
      <c r="B26" s="1">
        <v>10014625</v>
      </c>
      <c r="C26" s="1">
        <v>807</v>
      </c>
      <c r="D26" s="2">
        <v>2.2497504793569201</v>
      </c>
      <c r="E26" s="2">
        <v>2.2640545822283298</v>
      </c>
      <c r="F26" s="2">
        <v>1.4304102871409707E-2</v>
      </c>
      <c r="H26" s="2">
        <v>2.8742191928256999</v>
      </c>
      <c r="I26" s="2">
        <v>2.81884075635385</v>
      </c>
      <c r="J26" s="2">
        <f t="shared" si="0"/>
        <v>-5.5378436471849923E-2</v>
      </c>
      <c r="L26" s="11" t="s">
        <v>65</v>
      </c>
      <c r="M26" s="11" t="s">
        <v>65</v>
      </c>
      <c r="N26" s="11" t="s">
        <v>65</v>
      </c>
    </row>
    <row r="27" spans="1:14" x14ac:dyDescent="0.25">
      <c r="A27" s="1" t="s">
        <v>8</v>
      </c>
      <c r="B27" s="1">
        <v>10015090</v>
      </c>
      <c r="C27" s="1">
        <v>572</v>
      </c>
      <c r="D27" s="2">
        <v>1.7691147816152899</v>
      </c>
      <c r="E27" s="2">
        <v>1.9615473755880199</v>
      </c>
      <c r="F27" s="2">
        <v>0.19243259397273005</v>
      </c>
      <c r="H27" s="2">
        <v>2.13727162227375</v>
      </c>
      <c r="I27" s="2">
        <v>2.39531110296257</v>
      </c>
      <c r="J27" s="2">
        <f t="shared" si="0"/>
        <v>0.25803948068881999</v>
      </c>
      <c r="L27" s="11" t="s">
        <v>65</v>
      </c>
      <c r="M27" s="11" t="s">
        <v>65</v>
      </c>
      <c r="N27" s="11" t="s">
        <v>65</v>
      </c>
    </row>
    <row r="28" spans="1:14" x14ac:dyDescent="0.25">
      <c r="A28" s="1" t="s">
        <v>7</v>
      </c>
      <c r="B28" s="1">
        <v>10015218</v>
      </c>
      <c r="C28" s="1">
        <v>3845</v>
      </c>
      <c r="D28" s="2">
        <v>7.5441360215855697</v>
      </c>
      <c r="E28" s="2">
        <v>7.7563546589009702</v>
      </c>
      <c r="F28" s="2">
        <v>0.21221863731540047</v>
      </c>
      <c r="H28" s="2">
        <v>9.0720536905142506</v>
      </c>
      <c r="I28" s="2">
        <v>9.3010920141958398</v>
      </c>
      <c r="J28" s="2">
        <f t="shared" si="0"/>
        <v>0.22903832368158916</v>
      </c>
      <c r="L28" s="2">
        <v>0.37278552675427701</v>
      </c>
      <c r="M28" s="2">
        <v>0.39144862042170903</v>
      </c>
      <c r="N28" s="2">
        <f>M28-L28</f>
        <v>1.8663093667432018E-2</v>
      </c>
    </row>
    <row r="29" spans="1:14" x14ac:dyDescent="0.25">
      <c r="A29" s="1" t="s">
        <v>80</v>
      </c>
      <c r="B29" s="11" t="s">
        <v>65</v>
      </c>
      <c r="C29" s="1">
        <v>3207</v>
      </c>
      <c r="D29" s="2">
        <v>6.5424893311931802</v>
      </c>
      <c r="E29" s="2">
        <v>6.8001249459549697</v>
      </c>
      <c r="F29" s="2">
        <v>0.25763561476178953</v>
      </c>
      <c r="H29" s="2">
        <v>8.2452187388422509</v>
      </c>
      <c r="I29" s="2">
        <v>8.5178809492046597</v>
      </c>
      <c r="J29" s="2">
        <f t="shared" si="0"/>
        <v>0.27266221036240879</v>
      </c>
      <c r="L29" s="2">
        <v>0.45614013929689201</v>
      </c>
      <c r="M29" s="2">
        <v>0.47267605856540301</v>
      </c>
      <c r="N29" s="2">
        <f>M29-L29</f>
        <v>1.6535919268511001E-2</v>
      </c>
    </row>
    <row r="30" spans="1:14" x14ac:dyDescent="0.25">
      <c r="A30" s="1" t="s">
        <v>30</v>
      </c>
      <c r="B30" s="1">
        <v>10072628</v>
      </c>
      <c r="C30" s="1">
        <v>230</v>
      </c>
      <c r="D30" s="2">
        <v>0.90528015254626404</v>
      </c>
      <c r="E30" s="2">
        <v>0.93109364602859301</v>
      </c>
      <c r="F30" s="2">
        <v>2.5813493482328975E-2</v>
      </c>
      <c r="H30" s="2">
        <v>1.5879890503091501</v>
      </c>
      <c r="I30" s="2">
        <v>1.62650234393515</v>
      </c>
      <c r="J30" s="2">
        <f t="shared" si="0"/>
        <v>3.8513293625999978E-2</v>
      </c>
      <c r="L30" s="11" t="s">
        <v>65</v>
      </c>
      <c r="M30" s="11" t="s">
        <v>65</v>
      </c>
      <c r="N30" s="11" t="s">
        <v>65</v>
      </c>
    </row>
    <row r="31" spans="1:14" x14ac:dyDescent="0.25">
      <c r="A31" s="1" t="s">
        <v>43</v>
      </c>
      <c r="B31" s="1">
        <v>10018001</v>
      </c>
      <c r="C31" s="1">
        <v>829</v>
      </c>
      <c r="D31" s="2">
        <v>2.3699828107121501</v>
      </c>
      <c r="E31" s="2">
        <v>2.3798278437795499</v>
      </c>
      <c r="F31" s="2">
        <v>9.845033067399811E-3</v>
      </c>
      <c r="H31" s="2">
        <v>2.9070396683731299</v>
      </c>
      <c r="I31" s="2">
        <v>2.8247297274583199</v>
      </c>
      <c r="J31" s="2">
        <f t="shared" si="0"/>
        <v>-8.2309940914810031E-2</v>
      </c>
      <c r="L31" s="2">
        <v>0.66384651740354494</v>
      </c>
      <c r="M31" s="2">
        <v>0.65451682168234604</v>
      </c>
      <c r="N31" s="2">
        <f>M31-L31</f>
        <v>-9.3296957211989051E-3</v>
      </c>
    </row>
    <row r="32" spans="1:14" x14ac:dyDescent="0.25">
      <c r="A32" s="1" t="s">
        <v>3</v>
      </c>
      <c r="B32" s="1">
        <v>10018767</v>
      </c>
      <c r="C32" s="1">
        <v>288</v>
      </c>
      <c r="D32" s="2">
        <v>1.19333167966862</v>
      </c>
      <c r="E32" s="2">
        <v>1.52806617905034</v>
      </c>
      <c r="F32" s="2">
        <v>0.33473449938172006</v>
      </c>
      <c r="H32" s="2">
        <v>1.49529324981581</v>
      </c>
      <c r="I32" s="2">
        <v>1.8117053184504099</v>
      </c>
      <c r="J32" s="2">
        <f t="shared" si="0"/>
        <v>0.31641206863459992</v>
      </c>
      <c r="L32" s="11" t="s">
        <v>65</v>
      </c>
      <c r="M32" s="11" t="s">
        <v>65</v>
      </c>
      <c r="N32" s="11" t="s">
        <v>65</v>
      </c>
    </row>
    <row r="33" spans="1:14" x14ac:dyDescent="0.25">
      <c r="A33" s="1" t="s">
        <v>68</v>
      </c>
      <c r="B33" s="1">
        <v>10018999</v>
      </c>
      <c r="C33" s="1">
        <v>1178</v>
      </c>
      <c r="D33" s="2">
        <v>3.7367534286026798</v>
      </c>
      <c r="E33" s="2">
        <v>3.86440098150254</v>
      </c>
      <c r="F33" s="2">
        <v>0.12764755289986018</v>
      </c>
      <c r="H33" s="2">
        <v>4.78589119104271</v>
      </c>
      <c r="I33" s="2">
        <v>4.9195434605264898</v>
      </c>
      <c r="J33" s="2">
        <f t="shared" si="0"/>
        <v>0.13365226948377984</v>
      </c>
      <c r="L33" s="11" t="s">
        <v>65</v>
      </c>
      <c r="M33" s="11" t="s">
        <v>65</v>
      </c>
      <c r="N33" s="11" t="s">
        <v>65</v>
      </c>
    </row>
    <row r="34" spans="1:14" x14ac:dyDescent="0.25">
      <c r="A34" s="1" t="s">
        <v>34</v>
      </c>
      <c r="B34" s="1">
        <v>10019617</v>
      </c>
      <c r="C34" s="1">
        <v>227</v>
      </c>
      <c r="D34" s="2">
        <v>1.23008682066686</v>
      </c>
      <c r="E34" s="2">
        <v>1.2488377413937199</v>
      </c>
      <c r="F34" s="2">
        <v>1.875092072685991E-2</v>
      </c>
      <c r="H34" s="2">
        <v>1.5300394500416299</v>
      </c>
      <c r="I34" s="2">
        <v>1.50315859207514</v>
      </c>
      <c r="J34" s="2">
        <f t="shared" si="0"/>
        <v>-2.6880857966489868E-2</v>
      </c>
      <c r="L34" s="11" t="s">
        <v>65</v>
      </c>
      <c r="M34" s="11" t="s">
        <v>65</v>
      </c>
      <c r="N34" s="11" t="s">
        <v>65</v>
      </c>
    </row>
    <row r="35" spans="1:14" x14ac:dyDescent="0.25">
      <c r="A35" s="1" t="s">
        <v>26</v>
      </c>
      <c r="B35" s="1">
        <v>10019641</v>
      </c>
      <c r="C35" s="1">
        <v>174</v>
      </c>
      <c r="D35" s="2">
        <v>0.91857448600922498</v>
      </c>
      <c r="E35" s="2">
        <v>0.95029464915679596</v>
      </c>
      <c r="F35" s="2">
        <v>3.1720163147570979E-2</v>
      </c>
      <c r="H35" s="2">
        <v>1.16962197914138</v>
      </c>
      <c r="I35" s="2">
        <v>1.1798684931913599</v>
      </c>
      <c r="J35" s="2">
        <f t="shared" si="0"/>
        <v>1.0246514049979893E-2</v>
      </c>
      <c r="L35" s="11" t="s">
        <v>65</v>
      </c>
      <c r="M35" s="11" t="s">
        <v>65</v>
      </c>
      <c r="N35" s="11" t="s">
        <v>65</v>
      </c>
    </row>
    <row r="36" spans="1:14" x14ac:dyDescent="0.25">
      <c r="A36" s="1" t="s">
        <v>35</v>
      </c>
      <c r="B36" s="1">
        <v>10019974</v>
      </c>
      <c r="C36" s="1">
        <v>1681</v>
      </c>
      <c r="D36" s="2">
        <v>3.5665085978415099</v>
      </c>
      <c r="E36" s="2">
        <v>3.58520675469269</v>
      </c>
      <c r="F36" s="2">
        <v>1.8698156851180148E-2</v>
      </c>
      <c r="H36" s="2">
        <v>4.4562821467313896</v>
      </c>
      <c r="I36" s="2">
        <v>4.3627758779737897</v>
      </c>
      <c r="J36" s="2">
        <f t="shared" ref="J36:J67" si="1">I36-H36</f>
        <v>-9.350626875759982E-2</v>
      </c>
      <c r="L36" s="2">
        <v>0.46374422585979802</v>
      </c>
      <c r="M36" s="2">
        <v>0.46101069677614398</v>
      </c>
      <c r="N36" s="2">
        <f>M36-L36</f>
        <v>-2.7335290836540405E-3</v>
      </c>
    </row>
    <row r="37" spans="1:14" x14ac:dyDescent="0.25">
      <c r="A37" s="1" t="s">
        <v>47</v>
      </c>
      <c r="B37" s="1">
        <v>10020524</v>
      </c>
      <c r="C37" s="1">
        <v>143</v>
      </c>
      <c r="D37" s="2">
        <v>0.84288848427174701</v>
      </c>
      <c r="E37" s="2">
        <v>0.85022669829536901</v>
      </c>
      <c r="F37" s="2">
        <v>7.3382140236220028E-3</v>
      </c>
      <c r="H37" s="2">
        <v>1.05681866207919</v>
      </c>
      <c r="I37" s="2">
        <v>1.0702012368062499</v>
      </c>
      <c r="J37" s="2">
        <f t="shared" si="1"/>
        <v>1.3382574727059948E-2</v>
      </c>
      <c r="L37" s="11" t="s">
        <v>65</v>
      </c>
      <c r="M37" s="11" t="s">
        <v>65</v>
      </c>
      <c r="N37" s="11" t="s">
        <v>65</v>
      </c>
    </row>
    <row r="38" spans="1:14" x14ac:dyDescent="0.25">
      <c r="A38" s="1" t="s">
        <v>70</v>
      </c>
      <c r="B38" s="1">
        <v>10020903</v>
      </c>
      <c r="C38" s="1">
        <v>430</v>
      </c>
      <c r="D38" s="2">
        <v>4.4170070598757603</v>
      </c>
      <c r="E38" s="2">
        <v>4.45758805047178</v>
      </c>
      <c r="F38" s="2">
        <v>4.0580990596019717E-2</v>
      </c>
      <c r="H38" s="2">
        <v>6.90761944080357</v>
      </c>
      <c r="I38" s="2">
        <v>7.0283747452780103</v>
      </c>
      <c r="J38" s="2">
        <f t="shared" si="1"/>
        <v>0.12075530447444027</v>
      </c>
      <c r="L38" s="11" t="s">
        <v>65</v>
      </c>
      <c r="M38" s="11" t="s">
        <v>65</v>
      </c>
      <c r="N38" s="11" t="s">
        <v>65</v>
      </c>
    </row>
    <row r="39" spans="1:14" x14ac:dyDescent="0.25">
      <c r="A39" s="1" t="s">
        <v>67</v>
      </c>
      <c r="B39" s="1">
        <v>10021036</v>
      </c>
      <c r="C39" s="1">
        <v>2339</v>
      </c>
      <c r="D39" s="2">
        <v>3.8783311902696598</v>
      </c>
      <c r="E39" s="2">
        <v>4.8817951880259303</v>
      </c>
      <c r="F39" s="2">
        <v>1.0034639977562705</v>
      </c>
      <c r="H39" s="2">
        <v>4.7600351438370598</v>
      </c>
      <c r="I39" s="2">
        <v>5.8278306825137101</v>
      </c>
      <c r="J39" s="2">
        <f t="shared" si="1"/>
        <v>1.0677955386766502</v>
      </c>
      <c r="L39" s="2">
        <v>0.35512513017700298</v>
      </c>
      <c r="M39" s="2">
        <v>0.44808294294756201</v>
      </c>
      <c r="N39" s="2">
        <f>M39-L39</f>
        <v>9.2957812770559034E-2</v>
      </c>
    </row>
    <row r="40" spans="1:14" x14ac:dyDescent="0.25">
      <c r="A40" s="1" t="s">
        <v>79</v>
      </c>
      <c r="B40" s="11" t="s">
        <v>65</v>
      </c>
      <c r="C40" s="1">
        <v>164</v>
      </c>
      <c r="D40" s="2">
        <v>0.71585136595248</v>
      </c>
      <c r="E40" s="2">
        <v>0.73168732301664197</v>
      </c>
      <c r="F40" s="2">
        <v>1.5835957064161965E-2</v>
      </c>
      <c r="H40" s="2">
        <v>1.43566281827687</v>
      </c>
      <c r="I40" s="2">
        <v>1.4548888563261899</v>
      </c>
      <c r="J40" s="2">
        <f t="shared" si="1"/>
        <v>1.9226038049319882E-2</v>
      </c>
      <c r="L40" s="11" t="s">
        <v>65</v>
      </c>
      <c r="M40" s="11" t="s">
        <v>65</v>
      </c>
      <c r="N40" s="11" t="s">
        <v>65</v>
      </c>
    </row>
    <row r="41" spans="1:14" x14ac:dyDescent="0.25">
      <c r="A41" s="1" t="s">
        <v>10</v>
      </c>
      <c r="B41" s="1">
        <v>10021113</v>
      </c>
      <c r="C41" s="1">
        <v>283</v>
      </c>
      <c r="D41" s="2">
        <v>1.18006930899144</v>
      </c>
      <c r="E41" s="2">
        <v>1.34047061494676</v>
      </c>
      <c r="F41" s="2">
        <v>0.16040130595531998</v>
      </c>
      <c r="H41" s="2">
        <v>1.5805595387137601</v>
      </c>
      <c r="I41" s="2">
        <v>1.69628508850475</v>
      </c>
      <c r="J41" s="2">
        <f t="shared" si="1"/>
        <v>0.11572554979098992</v>
      </c>
      <c r="L41" s="11" t="s">
        <v>65</v>
      </c>
      <c r="M41" s="11" t="s">
        <v>65</v>
      </c>
      <c r="N41" s="11" t="s">
        <v>65</v>
      </c>
    </row>
    <row r="42" spans="1:14" x14ac:dyDescent="0.25">
      <c r="A42" s="1" t="s">
        <v>46</v>
      </c>
      <c r="B42" s="1">
        <v>10021114</v>
      </c>
      <c r="C42" s="1">
        <v>1002</v>
      </c>
      <c r="D42" s="2">
        <v>3.6713309703911099</v>
      </c>
      <c r="E42" s="2">
        <v>3.67880501514782</v>
      </c>
      <c r="F42" s="2">
        <v>7.4740447567100965E-3</v>
      </c>
      <c r="H42" s="2">
        <v>4.8802143095364299</v>
      </c>
      <c r="I42" s="2">
        <v>4.9443862762087196</v>
      </c>
      <c r="J42" s="2">
        <f t="shared" si="1"/>
        <v>6.4171966672289749E-2</v>
      </c>
      <c r="L42" s="11" t="s">
        <v>65</v>
      </c>
      <c r="M42" s="11" t="s">
        <v>65</v>
      </c>
      <c r="N42" s="11" t="s">
        <v>65</v>
      </c>
    </row>
    <row r="43" spans="1:14" x14ac:dyDescent="0.25">
      <c r="A43" s="1" t="s">
        <v>49</v>
      </c>
      <c r="B43" s="1">
        <v>10078961</v>
      </c>
      <c r="C43" s="1">
        <v>192</v>
      </c>
      <c r="D43" s="2">
        <v>0.88907157831632599</v>
      </c>
      <c r="E43" s="2">
        <v>0.89549178013749997</v>
      </c>
      <c r="F43" s="2">
        <v>6.4202018211739764E-3</v>
      </c>
      <c r="H43" s="2">
        <v>1.9731880171078799</v>
      </c>
      <c r="I43" s="2">
        <v>1.9786054978572101</v>
      </c>
      <c r="J43" s="2">
        <f t="shared" si="1"/>
        <v>5.417480749330128E-3</v>
      </c>
      <c r="L43" s="11" t="s">
        <v>65</v>
      </c>
      <c r="M43" s="11" t="s">
        <v>65</v>
      </c>
      <c r="N43" s="11" t="s">
        <v>65</v>
      </c>
    </row>
    <row r="44" spans="1:14" x14ac:dyDescent="0.25">
      <c r="A44" s="1" t="s">
        <v>19</v>
      </c>
      <c r="B44" s="1">
        <v>10053198</v>
      </c>
      <c r="C44" s="1">
        <v>1015</v>
      </c>
      <c r="D44" s="2">
        <v>2.3801533292377002</v>
      </c>
      <c r="E44" s="2">
        <v>2.4413970961157099</v>
      </c>
      <c r="F44" s="2">
        <v>6.1243766878009698E-2</v>
      </c>
      <c r="H44" s="2">
        <v>2.8876933055370002</v>
      </c>
      <c r="I44" s="2">
        <v>2.9432418795808801</v>
      </c>
      <c r="J44" s="2">
        <f t="shared" si="1"/>
        <v>5.5548574043879917E-2</v>
      </c>
      <c r="L44" s="11" t="s">
        <v>65</v>
      </c>
      <c r="M44" s="11" t="s">
        <v>65</v>
      </c>
      <c r="N44" s="11" t="s">
        <v>65</v>
      </c>
    </row>
    <row r="45" spans="1:14" x14ac:dyDescent="0.25">
      <c r="A45" s="1" t="s">
        <v>0</v>
      </c>
      <c r="B45" s="1">
        <v>10022000</v>
      </c>
      <c r="C45" s="1">
        <v>307</v>
      </c>
      <c r="D45" s="2">
        <v>1.86576099683441</v>
      </c>
      <c r="E45" s="2">
        <v>2.4037020807846998</v>
      </c>
      <c r="F45" s="2">
        <v>0.53794108395028983</v>
      </c>
      <c r="H45" s="2">
        <v>2.3076307900856898</v>
      </c>
      <c r="I45" s="2">
        <v>2.9670196959329602</v>
      </c>
      <c r="J45" s="2">
        <f t="shared" si="1"/>
        <v>0.65938890584727039</v>
      </c>
      <c r="L45" s="11" t="s">
        <v>65</v>
      </c>
      <c r="M45" s="11" t="s">
        <v>65</v>
      </c>
      <c r="N45" s="11" t="s">
        <v>65</v>
      </c>
    </row>
    <row r="46" spans="1:14" x14ac:dyDescent="0.25">
      <c r="A46" s="1" t="s">
        <v>74</v>
      </c>
      <c r="B46" s="11" t="s">
        <v>65</v>
      </c>
      <c r="C46" s="1">
        <v>251</v>
      </c>
      <c r="D46" s="2">
        <v>1.2794821279145601</v>
      </c>
      <c r="E46" s="2">
        <v>1.3367317422868299</v>
      </c>
      <c r="F46" s="2">
        <v>5.724961437226983E-2</v>
      </c>
      <c r="H46" s="2">
        <v>1.5567514985076301</v>
      </c>
      <c r="I46" s="2">
        <v>1.5518245289547801</v>
      </c>
      <c r="J46" s="2">
        <f t="shared" si="1"/>
        <v>-4.9269695528499913E-3</v>
      </c>
      <c r="L46" s="11" t="s">
        <v>65</v>
      </c>
      <c r="M46" s="11" t="s">
        <v>65</v>
      </c>
      <c r="N46" s="11" t="s">
        <v>65</v>
      </c>
    </row>
    <row r="47" spans="1:14" x14ac:dyDescent="0.25">
      <c r="A47" s="1" t="s">
        <v>14</v>
      </c>
      <c r="B47" s="1">
        <v>10022061</v>
      </c>
      <c r="C47" s="1">
        <v>446</v>
      </c>
      <c r="D47" s="2">
        <v>1.6751317703100399</v>
      </c>
      <c r="E47" s="2">
        <v>1.7839254885617299</v>
      </c>
      <c r="F47" s="2">
        <v>0.10879371825169004</v>
      </c>
      <c r="H47" s="2">
        <v>2.0830470963771401</v>
      </c>
      <c r="I47" s="2">
        <v>2.2128825736761701</v>
      </c>
      <c r="J47" s="2">
        <f t="shared" si="1"/>
        <v>0.12983547729903</v>
      </c>
      <c r="L47" s="11" t="s">
        <v>65</v>
      </c>
      <c r="M47" s="11" t="s">
        <v>65</v>
      </c>
      <c r="N47" s="11" t="s">
        <v>65</v>
      </c>
    </row>
    <row r="48" spans="1:14" x14ac:dyDescent="0.25">
      <c r="A48" s="1" t="s">
        <v>82</v>
      </c>
      <c r="B48" s="11" t="s">
        <v>65</v>
      </c>
      <c r="C48" s="1">
        <v>102</v>
      </c>
      <c r="D48" s="2">
        <v>0.72574133468005797</v>
      </c>
      <c r="E48" s="2">
        <v>0.73184647240456702</v>
      </c>
      <c r="F48" s="2">
        <v>6.1051377245090466E-3</v>
      </c>
      <c r="H48" s="2">
        <v>0.96642183571710105</v>
      </c>
      <c r="I48" s="2">
        <v>0.95264735908836595</v>
      </c>
      <c r="J48" s="2">
        <f t="shared" si="1"/>
        <v>-1.3774476628735099E-2</v>
      </c>
      <c r="L48" s="11" t="s">
        <v>65</v>
      </c>
      <c r="M48" s="11" t="s">
        <v>65</v>
      </c>
      <c r="N48" s="11" t="s">
        <v>65</v>
      </c>
    </row>
    <row r="49" spans="1:14" x14ac:dyDescent="0.25">
      <c r="A49" s="1" t="s">
        <v>2</v>
      </c>
      <c r="B49" s="1">
        <v>10053425</v>
      </c>
      <c r="C49" s="1">
        <v>534</v>
      </c>
      <c r="D49" s="2">
        <v>2.0823113951760299</v>
      </c>
      <c r="E49" s="2">
        <v>2.4268866818824502</v>
      </c>
      <c r="F49" s="2">
        <v>0.34457528670642024</v>
      </c>
      <c r="H49" s="2">
        <v>2.6388476517278399</v>
      </c>
      <c r="I49" s="2">
        <v>3.0644531641926398</v>
      </c>
      <c r="J49" s="2">
        <f t="shared" si="1"/>
        <v>0.42560551246479994</v>
      </c>
      <c r="L49" s="11" t="s">
        <v>65</v>
      </c>
      <c r="M49" s="11" t="s">
        <v>65</v>
      </c>
      <c r="N49" s="11" t="s">
        <v>65</v>
      </c>
    </row>
    <row r="50" spans="1:14" x14ac:dyDescent="0.25">
      <c r="A50" s="1" t="s">
        <v>71</v>
      </c>
      <c r="B50" s="1">
        <v>10022680</v>
      </c>
      <c r="C50" s="1">
        <v>112</v>
      </c>
      <c r="D50" s="2">
        <v>0.74517767745194896</v>
      </c>
      <c r="E50" s="2">
        <v>0.745641911023876</v>
      </c>
      <c r="F50" s="2">
        <v>4.6423357192704184E-4</v>
      </c>
      <c r="H50" s="2">
        <v>0.92977472151447904</v>
      </c>
      <c r="I50" s="2">
        <v>0.91759566204152898</v>
      </c>
      <c r="J50" s="2">
        <f t="shared" si="1"/>
        <v>-1.217905947295006E-2</v>
      </c>
      <c r="L50" s="11" t="s">
        <v>65</v>
      </c>
      <c r="M50" s="11" t="s">
        <v>65</v>
      </c>
      <c r="N50" s="11" t="s">
        <v>65</v>
      </c>
    </row>
    <row r="51" spans="1:14" x14ac:dyDescent="0.25">
      <c r="A51" s="1" t="s">
        <v>56</v>
      </c>
      <c r="B51" s="1">
        <v>10023676</v>
      </c>
      <c r="C51" s="1">
        <v>486</v>
      </c>
      <c r="D51" s="2">
        <v>1.6450556273053101</v>
      </c>
      <c r="E51" s="2">
        <v>1.6473928379860201</v>
      </c>
      <c r="F51" s="2">
        <v>2.3372106807100224E-3</v>
      </c>
      <c r="H51" s="2">
        <v>2.1449463164562799</v>
      </c>
      <c r="I51" s="2">
        <v>2.1620225327087099</v>
      </c>
      <c r="J51" s="2">
        <f t="shared" si="1"/>
        <v>1.7076216252430054E-2</v>
      </c>
      <c r="L51" s="11" t="s">
        <v>65</v>
      </c>
      <c r="M51" s="11" t="s">
        <v>65</v>
      </c>
      <c r="N51" s="11" t="s">
        <v>65</v>
      </c>
    </row>
    <row r="52" spans="1:14" x14ac:dyDescent="0.25">
      <c r="A52" s="1" t="s">
        <v>23</v>
      </c>
      <c r="B52" s="1">
        <v>10051078</v>
      </c>
      <c r="C52" s="1">
        <v>238</v>
      </c>
      <c r="D52" s="2">
        <v>1.1261814747691701</v>
      </c>
      <c r="E52" s="2">
        <v>1.16424558919564</v>
      </c>
      <c r="F52" s="2">
        <v>3.8064114426469953E-2</v>
      </c>
      <c r="H52" s="2">
        <v>1.3554516447134599</v>
      </c>
      <c r="I52" s="2">
        <v>1.3622201487740799</v>
      </c>
      <c r="J52" s="2">
        <f t="shared" si="1"/>
        <v>6.7685040606200175E-3</v>
      </c>
      <c r="L52" s="11" t="s">
        <v>65</v>
      </c>
      <c r="M52" s="11" t="s">
        <v>65</v>
      </c>
      <c r="N52" s="11" t="s">
        <v>65</v>
      </c>
    </row>
    <row r="53" spans="1:14" x14ac:dyDescent="0.25">
      <c r="A53" s="1" t="s">
        <v>27</v>
      </c>
      <c r="B53" s="1">
        <v>10024690</v>
      </c>
      <c r="C53" s="1">
        <v>440</v>
      </c>
      <c r="D53" s="2">
        <v>1.75678334658663</v>
      </c>
      <c r="E53" s="2">
        <v>1.7875159880596201</v>
      </c>
      <c r="F53" s="2">
        <v>3.0732641472990041E-2</v>
      </c>
      <c r="H53" s="2">
        <v>2.0771980424655401</v>
      </c>
      <c r="I53" s="2">
        <v>2.06779778033148</v>
      </c>
      <c r="J53" s="2">
        <f t="shared" si="1"/>
        <v>-9.4002621340600889E-3</v>
      </c>
      <c r="L53" s="11" t="s">
        <v>65</v>
      </c>
      <c r="M53" s="11" t="s">
        <v>65</v>
      </c>
      <c r="N53" s="11" t="s">
        <v>65</v>
      </c>
    </row>
    <row r="54" spans="1:14" x14ac:dyDescent="0.25">
      <c r="A54" s="1" t="s">
        <v>12</v>
      </c>
      <c r="B54" s="1">
        <v>10024855</v>
      </c>
      <c r="C54" s="1">
        <v>3625</v>
      </c>
      <c r="D54" s="2">
        <v>8.6138834716139794</v>
      </c>
      <c r="E54" s="2">
        <v>8.7582345450320798</v>
      </c>
      <c r="F54" s="2">
        <v>0.14435107341810038</v>
      </c>
      <c r="H54" s="2">
        <v>11.447599222523699</v>
      </c>
      <c r="I54" s="2">
        <v>11.591975475420201</v>
      </c>
      <c r="J54" s="2">
        <f t="shared" si="1"/>
        <v>0.14437625289650136</v>
      </c>
      <c r="L54" s="2">
        <v>0.40387607366033701</v>
      </c>
      <c r="M54" s="2">
        <v>0.42031748452399698</v>
      </c>
      <c r="N54" s="2">
        <f>M54-L54</f>
        <v>1.6441410863659967E-2</v>
      </c>
    </row>
    <row r="55" spans="1:14" x14ac:dyDescent="0.25">
      <c r="A55" s="1" t="s">
        <v>78</v>
      </c>
      <c r="B55" s="11" t="s">
        <v>65</v>
      </c>
      <c r="C55" s="1">
        <v>170</v>
      </c>
      <c r="D55" s="2">
        <v>0.76932296134220701</v>
      </c>
      <c r="E55" s="2">
        <v>0.78736499877809596</v>
      </c>
      <c r="F55" s="2">
        <v>1.8042037435888947E-2</v>
      </c>
      <c r="H55" s="2">
        <v>1.0271018094183799</v>
      </c>
      <c r="I55" s="2">
        <v>1.04823102664158</v>
      </c>
      <c r="J55" s="2">
        <f t="shared" si="1"/>
        <v>2.1129217223200047E-2</v>
      </c>
      <c r="L55" s="11" t="s">
        <v>65</v>
      </c>
      <c r="M55" s="11" t="s">
        <v>65</v>
      </c>
      <c r="N55" s="11" t="s">
        <v>65</v>
      </c>
    </row>
    <row r="56" spans="1:14" x14ac:dyDescent="0.25">
      <c r="A56" s="1" t="s">
        <v>48</v>
      </c>
      <c r="B56" s="1">
        <v>10061284</v>
      </c>
      <c r="C56" s="1">
        <v>101</v>
      </c>
      <c r="D56" s="2">
        <v>0.68001440965029103</v>
      </c>
      <c r="E56" s="2">
        <v>0.68705383662719899</v>
      </c>
      <c r="F56" s="2">
        <v>7.0394269769079587E-3</v>
      </c>
      <c r="H56" s="2">
        <v>0.86355058506775295</v>
      </c>
      <c r="I56" s="2">
        <v>0.83495676864810497</v>
      </c>
      <c r="J56" s="2">
        <f t="shared" si="1"/>
        <v>-2.8593816419647977E-2</v>
      </c>
      <c r="L56" s="11" t="s">
        <v>65</v>
      </c>
      <c r="M56" s="11" t="s">
        <v>65</v>
      </c>
      <c r="N56" s="11" t="s">
        <v>65</v>
      </c>
    </row>
    <row r="57" spans="1:14" x14ac:dyDescent="0.25">
      <c r="A57" s="1" t="s">
        <v>5</v>
      </c>
      <c r="B57" s="1">
        <v>10028813</v>
      </c>
      <c r="C57" s="1">
        <v>4421</v>
      </c>
      <c r="D57" s="2">
        <v>7.3331900550438398</v>
      </c>
      <c r="E57" s="2">
        <v>7.5826361488177803</v>
      </c>
      <c r="F57" s="2">
        <v>0.24944609377394045</v>
      </c>
      <c r="H57" s="2">
        <v>9.1425080845014293</v>
      </c>
      <c r="I57" s="2">
        <v>9.2827504423494993</v>
      </c>
      <c r="J57" s="2">
        <f t="shared" si="1"/>
        <v>0.14024235784807004</v>
      </c>
      <c r="L57" s="2">
        <v>0.32922844886234098</v>
      </c>
      <c r="M57" s="2">
        <v>0.34196838374234101</v>
      </c>
      <c r="N57" s="2">
        <f>M57-L57</f>
        <v>1.2739934880000026E-2</v>
      </c>
    </row>
    <row r="58" spans="1:14" x14ac:dyDescent="0.25">
      <c r="A58" s="1" t="s">
        <v>29</v>
      </c>
      <c r="B58" s="1">
        <v>10029147</v>
      </c>
      <c r="C58" s="1">
        <v>116</v>
      </c>
      <c r="D58" s="2">
        <v>0.70905670399548004</v>
      </c>
      <c r="E58" s="2">
        <v>0.73513085293310798</v>
      </c>
      <c r="F58" s="2">
        <v>2.6074148937627939E-2</v>
      </c>
      <c r="H58" s="2">
        <v>0.88245870259359505</v>
      </c>
      <c r="I58" s="2">
        <v>0.87133661469002799</v>
      </c>
      <c r="J58" s="2">
        <f t="shared" si="1"/>
        <v>-1.1122087903567057E-2</v>
      </c>
      <c r="L58" s="11" t="s">
        <v>65</v>
      </c>
      <c r="M58" s="11" t="s">
        <v>65</v>
      </c>
      <c r="N58" s="11" t="s">
        <v>65</v>
      </c>
    </row>
    <row r="59" spans="1:14" x14ac:dyDescent="0.25">
      <c r="A59" s="1" t="s">
        <v>17</v>
      </c>
      <c r="B59" s="1">
        <v>10029164</v>
      </c>
      <c r="C59" s="1">
        <v>843</v>
      </c>
      <c r="D59" s="2">
        <v>2.0649346511403399</v>
      </c>
      <c r="E59" s="2">
        <v>2.1392825408602598</v>
      </c>
      <c r="F59" s="2">
        <v>7.4347889719919902E-2</v>
      </c>
      <c r="H59" s="2">
        <v>2.5009740255352302</v>
      </c>
      <c r="I59" s="2">
        <v>2.5659357449561</v>
      </c>
      <c r="J59" s="2">
        <f t="shared" si="1"/>
        <v>6.4961719420869812E-2</v>
      </c>
      <c r="L59" s="11" t="s">
        <v>65</v>
      </c>
      <c r="M59" s="11" t="s">
        <v>65</v>
      </c>
      <c r="N59" s="11" t="s">
        <v>65</v>
      </c>
    </row>
    <row r="60" spans="1:14" x14ac:dyDescent="0.25">
      <c r="A60" s="1" t="s">
        <v>24</v>
      </c>
      <c r="B60" s="1">
        <v>10033661</v>
      </c>
      <c r="C60" s="1">
        <v>3891</v>
      </c>
      <c r="D60" s="2">
        <v>5.0183925016862201</v>
      </c>
      <c r="E60" s="2">
        <v>5.0537334655205202</v>
      </c>
      <c r="F60" s="2">
        <v>3.5340963834300076E-2</v>
      </c>
      <c r="H60" s="2">
        <v>6.0603127088300397</v>
      </c>
      <c r="I60" s="2">
        <v>6.0162625472689903</v>
      </c>
      <c r="J60" s="2">
        <f t="shared" si="1"/>
        <v>-4.405016156104935E-2</v>
      </c>
      <c r="L60" s="2">
        <v>0.25616130305880402</v>
      </c>
      <c r="M60" s="2">
        <v>0.259912940454949</v>
      </c>
      <c r="N60" s="2">
        <f>M60-L60</f>
        <v>3.75163739614498E-3</v>
      </c>
    </row>
    <row r="61" spans="1:14" x14ac:dyDescent="0.25">
      <c r="A61" s="1" t="s">
        <v>20</v>
      </c>
      <c r="B61" s="11" t="s">
        <v>65</v>
      </c>
      <c r="C61" s="1">
        <v>242</v>
      </c>
      <c r="D61" s="2">
        <v>1.5816916802474801</v>
      </c>
      <c r="E61" s="2">
        <v>1.64136789812324</v>
      </c>
      <c r="F61" s="2">
        <v>5.967621787575994E-2</v>
      </c>
      <c r="H61" s="2">
        <v>2.1825194251025799</v>
      </c>
      <c r="I61" s="2">
        <v>2.2054990730749</v>
      </c>
      <c r="J61" s="2">
        <f t="shared" si="1"/>
        <v>2.2979647972320105E-2</v>
      </c>
      <c r="L61" s="11" t="s">
        <v>65</v>
      </c>
      <c r="M61" s="11" t="s">
        <v>65</v>
      </c>
      <c r="N61" s="11" t="s">
        <v>65</v>
      </c>
    </row>
    <row r="62" spans="1:14" x14ac:dyDescent="0.25">
      <c r="A62" s="1" t="s">
        <v>52</v>
      </c>
      <c r="B62" s="1">
        <v>10062585</v>
      </c>
      <c r="C62" s="1">
        <v>122</v>
      </c>
      <c r="D62" s="2">
        <v>0.73019381048509202</v>
      </c>
      <c r="E62" s="2">
        <v>0.73460374362181002</v>
      </c>
      <c r="F62" s="2">
        <v>4.4099331367180028E-3</v>
      </c>
      <c r="H62" s="2">
        <v>0.89880811448206999</v>
      </c>
      <c r="I62" s="2">
        <v>0.87805261521929001</v>
      </c>
      <c r="J62" s="2">
        <f t="shared" si="1"/>
        <v>-2.0755499262779975E-2</v>
      </c>
      <c r="L62" s="11" t="s">
        <v>65</v>
      </c>
      <c r="M62" s="11" t="s">
        <v>65</v>
      </c>
      <c r="N62" s="11" t="s">
        <v>65</v>
      </c>
    </row>
    <row r="63" spans="1:14" x14ac:dyDescent="0.25">
      <c r="A63" s="1" t="s">
        <v>16</v>
      </c>
      <c r="B63" s="1">
        <v>10034972</v>
      </c>
      <c r="C63" s="1">
        <v>298</v>
      </c>
      <c r="D63" s="2">
        <v>1.6072203662176801</v>
      </c>
      <c r="E63" s="2">
        <v>1.7133280059412599</v>
      </c>
      <c r="F63" s="2">
        <v>0.10610763972357984</v>
      </c>
      <c r="H63" s="2">
        <v>2.0203000855202098</v>
      </c>
      <c r="I63" s="2">
        <v>2.0465595414357001</v>
      </c>
      <c r="J63" s="2">
        <f t="shared" si="1"/>
        <v>2.6259455915490282E-2</v>
      </c>
      <c r="L63" s="11" t="s">
        <v>65</v>
      </c>
      <c r="M63" s="11" t="s">
        <v>65</v>
      </c>
      <c r="N63" s="11" t="s">
        <v>65</v>
      </c>
    </row>
    <row r="64" spans="1:14" x14ac:dyDescent="0.25">
      <c r="A64" s="1" t="s">
        <v>13</v>
      </c>
      <c r="B64" s="1">
        <v>10073755</v>
      </c>
      <c r="C64" s="1">
        <v>1949</v>
      </c>
      <c r="D64" s="2">
        <v>3.1109012852846201</v>
      </c>
      <c r="E64" s="2">
        <v>3.2384141582741801</v>
      </c>
      <c r="F64" s="2">
        <v>0.12751287298956004</v>
      </c>
      <c r="H64" s="2">
        <v>3.9441606002769198</v>
      </c>
      <c r="I64" s="2">
        <v>4.0052625517699099</v>
      </c>
      <c r="J64" s="2">
        <f t="shared" si="1"/>
        <v>6.1101951492990025E-2</v>
      </c>
      <c r="L64" s="2">
        <v>0.35348276239225201</v>
      </c>
      <c r="M64" s="2">
        <v>0.37112373728221698</v>
      </c>
      <c r="N64" s="2">
        <f>M64-L64</f>
        <v>1.7640974889964967E-2</v>
      </c>
    </row>
    <row r="65" spans="1:14" x14ac:dyDescent="0.25">
      <c r="A65" s="1" t="s">
        <v>58</v>
      </c>
      <c r="B65" s="1">
        <v>10035728</v>
      </c>
      <c r="C65" s="1">
        <v>240</v>
      </c>
      <c r="D65" s="2">
        <v>1.2128172377248601</v>
      </c>
      <c r="E65" s="2">
        <v>1.2137531396286401</v>
      </c>
      <c r="F65" s="2">
        <v>9.3590190378001203E-4</v>
      </c>
      <c r="H65" s="2">
        <v>1.45329373414588</v>
      </c>
      <c r="I65" s="2">
        <v>1.46832755779762</v>
      </c>
      <c r="J65" s="2">
        <f t="shared" si="1"/>
        <v>1.5033823651739997E-2</v>
      </c>
      <c r="L65" s="11" t="s">
        <v>65</v>
      </c>
      <c r="M65" s="11" t="s">
        <v>65</v>
      </c>
      <c r="N65" s="11" t="s">
        <v>65</v>
      </c>
    </row>
    <row r="66" spans="1:14" x14ac:dyDescent="0.25">
      <c r="A66" s="1" t="s">
        <v>53</v>
      </c>
      <c r="B66" s="1">
        <v>10035742</v>
      </c>
      <c r="C66" s="1">
        <v>1162</v>
      </c>
      <c r="D66" s="2">
        <v>3.6243271801254302</v>
      </c>
      <c r="E66" s="2">
        <v>3.6286457915090802</v>
      </c>
      <c r="F66" s="2">
        <v>4.3186113836499729E-3</v>
      </c>
      <c r="H66" s="2">
        <v>5.4819931755918603</v>
      </c>
      <c r="I66" s="2">
        <v>5.4466343355238598</v>
      </c>
      <c r="J66" s="2">
        <f t="shared" si="1"/>
        <v>-3.5358840068000497E-2</v>
      </c>
      <c r="L66" s="11" t="s">
        <v>65</v>
      </c>
      <c r="M66" s="11" t="s">
        <v>65</v>
      </c>
      <c r="N66" s="11" t="s">
        <v>65</v>
      </c>
    </row>
    <row r="67" spans="1:14" x14ac:dyDescent="0.25">
      <c r="A67" s="1" t="s">
        <v>38</v>
      </c>
      <c r="B67" s="1">
        <v>10051358</v>
      </c>
      <c r="C67" s="1">
        <v>169</v>
      </c>
      <c r="D67" s="2">
        <v>1.1089800946497499</v>
      </c>
      <c r="E67" s="2">
        <v>1.12577826560848</v>
      </c>
      <c r="F67" s="2">
        <v>1.6798170958730152E-2</v>
      </c>
      <c r="H67" s="2">
        <v>1.36110570725483</v>
      </c>
      <c r="I67" s="2">
        <v>1.2817490716879301</v>
      </c>
      <c r="J67" s="2">
        <f t="shared" si="1"/>
        <v>-7.935663556689998E-2</v>
      </c>
      <c r="L67" s="11" t="s">
        <v>65</v>
      </c>
      <c r="M67" s="11" t="s">
        <v>65</v>
      </c>
      <c r="N67" s="11" t="s">
        <v>65</v>
      </c>
    </row>
    <row r="68" spans="1:14" x14ac:dyDescent="0.25">
      <c r="A68" s="1" t="s">
        <v>4</v>
      </c>
      <c r="B68" s="1">
        <v>10037660</v>
      </c>
      <c r="C68" s="1">
        <v>11283</v>
      </c>
      <c r="D68" s="2">
        <v>11.688903514684901</v>
      </c>
      <c r="E68" s="2">
        <v>12.0192880733784</v>
      </c>
      <c r="F68" s="2">
        <v>0.33038455869349903</v>
      </c>
      <c r="H68" s="2">
        <v>14.759547885269701</v>
      </c>
      <c r="I68" s="2">
        <v>15.3682274568451</v>
      </c>
      <c r="J68" s="2">
        <f t="shared" ref="J68:J78" si="2">I68-H68</f>
        <v>0.60867957157539898</v>
      </c>
      <c r="L68" s="2">
        <v>0.176757155157934</v>
      </c>
      <c r="M68" s="2">
        <v>0.18687391375502599</v>
      </c>
      <c r="N68" s="2">
        <f>M68-L68</f>
        <v>1.011675859709199E-2</v>
      </c>
    </row>
    <row r="69" spans="1:14" x14ac:dyDescent="0.25">
      <c r="A69" s="1" t="s">
        <v>11</v>
      </c>
      <c r="B69" s="1">
        <v>10038428</v>
      </c>
      <c r="C69" s="1">
        <v>1701</v>
      </c>
      <c r="D69" s="2">
        <v>4.5594573146975304</v>
      </c>
      <c r="E69" s="2">
        <v>4.7115643447834596</v>
      </c>
      <c r="F69" s="2">
        <v>0.1521070300859293</v>
      </c>
      <c r="H69" s="2">
        <v>5.8500593729657302</v>
      </c>
      <c r="I69" s="2">
        <v>5.9991533349541299</v>
      </c>
      <c r="J69" s="2">
        <f t="shared" si="2"/>
        <v>0.14909396198839975</v>
      </c>
      <c r="L69" s="2">
        <v>0.60678421817612305</v>
      </c>
      <c r="M69" s="2">
        <v>0.65230060112852195</v>
      </c>
      <c r="N69" s="2">
        <f>M69-L69</f>
        <v>4.5516382952398904E-2</v>
      </c>
    </row>
    <row r="70" spans="1:14" x14ac:dyDescent="0.25">
      <c r="A70" s="1" t="s">
        <v>32</v>
      </c>
      <c r="B70" s="1">
        <v>10062237</v>
      </c>
      <c r="C70" s="1">
        <v>5844</v>
      </c>
      <c r="D70" s="2">
        <v>8.70890358989889</v>
      </c>
      <c r="E70" s="2">
        <v>8.7301348120282096</v>
      </c>
      <c r="F70" s="2">
        <v>2.1231222129319605E-2</v>
      </c>
      <c r="H70" s="2">
        <v>11.777647953512901</v>
      </c>
      <c r="I70" s="2">
        <v>11.9277719222514</v>
      </c>
      <c r="J70" s="2">
        <f t="shared" si="2"/>
        <v>0.15012396873849987</v>
      </c>
      <c r="L70" s="2">
        <v>0.25435053636410199</v>
      </c>
      <c r="M70" s="2">
        <v>0.25554728408001198</v>
      </c>
      <c r="N70" s="2">
        <f>M70-L70</f>
        <v>1.196747715909996E-3</v>
      </c>
    </row>
    <row r="71" spans="1:14" x14ac:dyDescent="0.25">
      <c r="A71" s="1" t="s">
        <v>31</v>
      </c>
      <c r="B71" s="11" t="s">
        <v>65</v>
      </c>
      <c r="C71" s="1">
        <v>197</v>
      </c>
      <c r="D71" s="2">
        <v>0.98325736344071801</v>
      </c>
      <c r="E71" s="2">
        <v>1.00527115392175</v>
      </c>
      <c r="F71" s="2">
        <v>2.2013790481032025E-2</v>
      </c>
      <c r="H71" s="2">
        <v>1.8135542866440699</v>
      </c>
      <c r="I71" s="2">
        <v>1.83762744146608</v>
      </c>
      <c r="J71" s="2">
        <f t="shared" si="2"/>
        <v>2.4073154822010112E-2</v>
      </c>
      <c r="L71" s="11" t="s">
        <v>65</v>
      </c>
      <c r="M71" s="11" t="s">
        <v>65</v>
      </c>
      <c r="N71" s="11" t="s">
        <v>65</v>
      </c>
    </row>
    <row r="72" spans="1:14" x14ac:dyDescent="0.25">
      <c r="A72" s="1" t="s">
        <v>50</v>
      </c>
      <c r="B72" s="1">
        <v>10043882</v>
      </c>
      <c r="C72" s="1">
        <v>102</v>
      </c>
      <c r="D72" s="2">
        <v>0.73315358946134102</v>
      </c>
      <c r="E72" s="2">
        <v>0.73819645402397205</v>
      </c>
      <c r="F72" s="2">
        <v>5.0428645626310331E-3</v>
      </c>
      <c r="H72" s="2">
        <v>0.87725571544417502</v>
      </c>
      <c r="I72" s="2">
        <v>0.85008498507095498</v>
      </c>
      <c r="J72" s="2">
        <f t="shared" si="2"/>
        <v>-2.7170730373220042E-2</v>
      </c>
      <c r="L72" s="11" t="s">
        <v>65</v>
      </c>
      <c r="M72" s="11" t="s">
        <v>65</v>
      </c>
      <c r="N72" s="11" t="s">
        <v>65</v>
      </c>
    </row>
    <row r="73" spans="1:14" x14ac:dyDescent="0.25">
      <c r="A73" s="1" t="s">
        <v>77</v>
      </c>
      <c r="B73" s="11" t="s">
        <v>65</v>
      </c>
      <c r="C73" s="1">
        <v>255</v>
      </c>
      <c r="D73" s="2">
        <v>1.0310438002073199</v>
      </c>
      <c r="E73" s="2">
        <v>1.0570270349714701</v>
      </c>
      <c r="F73" s="2">
        <v>2.5983234764150209E-2</v>
      </c>
      <c r="H73" s="2">
        <v>1.5332317600485601</v>
      </c>
      <c r="I73" s="2">
        <v>1.5604810153962501</v>
      </c>
      <c r="J73" s="2">
        <f t="shared" si="2"/>
        <v>2.724925534768996E-2</v>
      </c>
      <c r="L73" s="11" t="s">
        <v>65</v>
      </c>
      <c r="M73" s="11" t="s">
        <v>65</v>
      </c>
      <c r="N73" s="11" t="s">
        <v>65</v>
      </c>
    </row>
    <row r="74" spans="1:14" x14ac:dyDescent="0.25">
      <c r="A74" s="1" t="s">
        <v>21</v>
      </c>
      <c r="B74" s="1">
        <v>10067584</v>
      </c>
      <c r="C74" s="1">
        <v>409</v>
      </c>
      <c r="D74" s="2">
        <v>1.7534428031968401</v>
      </c>
      <c r="E74" s="2">
        <v>1.8103323264436599</v>
      </c>
      <c r="F74" s="2">
        <v>5.688952324681984E-2</v>
      </c>
      <c r="H74" s="2">
        <v>2.7084260107514599</v>
      </c>
      <c r="I74" s="2">
        <v>2.76641950629342</v>
      </c>
      <c r="J74" s="2">
        <f t="shared" si="2"/>
        <v>5.7993495541960094E-2</v>
      </c>
      <c r="L74" s="11" t="s">
        <v>65</v>
      </c>
      <c r="M74" s="11" t="s">
        <v>65</v>
      </c>
      <c r="N74" s="11" t="s">
        <v>65</v>
      </c>
    </row>
    <row r="75" spans="1:14" x14ac:dyDescent="0.25">
      <c r="A75" s="1" t="s">
        <v>36</v>
      </c>
      <c r="B75" s="1">
        <v>10064996</v>
      </c>
      <c r="C75" s="1">
        <v>102</v>
      </c>
      <c r="D75" s="2">
        <v>0.65408442028512004</v>
      </c>
      <c r="E75" s="2">
        <v>0.67256420182252596</v>
      </c>
      <c r="F75" s="2">
        <v>1.8479781537405926E-2</v>
      </c>
      <c r="H75" s="2">
        <v>0.76990251601479298</v>
      </c>
      <c r="I75" s="2">
        <v>0.763575109910403</v>
      </c>
      <c r="J75" s="2">
        <f t="shared" si="2"/>
        <v>-6.3274061043899765E-3</v>
      </c>
      <c r="L75" s="11" t="s">
        <v>65</v>
      </c>
      <c r="M75" s="11" t="s">
        <v>65</v>
      </c>
      <c r="N75" s="11" t="s">
        <v>65</v>
      </c>
    </row>
    <row r="76" spans="1:14" x14ac:dyDescent="0.25">
      <c r="A76" s="1" t="s">
        <v>51</v>
      </c>
      <c r="B76" s="1">
        <v>10046766</v>
      </c>
      <c r="C76" s="1">
        <v>121</v>
      </c>
      <c r="D76" s="2">
        <v>0.69303036434119603</v>
      </c>
      <c r="E76" s="2">
        <v>0.69756868914554404</v>
      </c>
      <c r="F76" s="2">
        <v>4.5383248043480151E-3</v>
      </c>
      <c r="H76" s="2">
        <v>0.85605280026715902</v>
      </c>
      <c r="I76" s="2">
        <v>0.82098778367596004</v>
      </c>
      <c r="J76" s="2">
        <f t="shared" si="2"/>
        <v>-3.5065016591198983E-2</v>
      </c>
      <c r="L76" s="11" t="s">
        <v>65</v>
      </c>
      <c r="M76" s="11" t="s">
        <v>65</v>
      </c>
      <c r="N76" s="11" t="s">
        <v>65</v>
      </c>
    </row>
    <row r="77" spans="1:14" x14ac:dyDescent="0.25">
      <c r="A77" s="1" t="s">
        <v>41</v>
      </c>
      <c r="B77" s="1">
        <v>10047513</v>
      </c>
      <c r="C77" s="1">
        <v>229</v>
      </c>
      <c r="D77" s="2">
        <v>1.09700855426816</v>
      </c>
      <c r="E77" s="2">
        <v>1.1100146452613899</v>
      </c>
      <c r="F77" s="2">
        <v>1.3006090993229913E-2</v>
      </c>
      <c r="H77" s="2">
        <v>1.3506867420661799</v>
      </c>
      <c r="I77" s="2">
        <v>1.33585999420942</v>
      </c>
      <c r="J77" s="2">
        <f t="shared" si="2"/>
        <v>-1.4826747856759859E-2</v>
      </c>
      <c r="L77" s="11" t="s">
        <v>65</v>
      </c>
      <c r="M77" s="11" t="s">
        <v>65</v>
      </c>
      <c r="N77" s="11" t="s">
        <v>65</v>
      </c>
    </row>
    <row r="78" spans="1:14" x14ac:dyDescent="0.25">
      <c r="A78" s="6" t="s">
        <v>22</v>
      </c>
      <c r="B78" s="6">
        <v>10047555</v>
      </c>
      <c r="C78" s="6">
        <v>137</v>
      </c>
      <c r="D78" s="12">
        <v>0.80526468604030399</v>
      </c>
      <c r="E78" s="12">
        <v>0.85043173088783097</v>
      </c>
      <c r="F78" s="12">
        <v>4.5167044847526983E-2</v>
      </c>
      <c r="G78" s="12"/>
      <c r="H78" s="12">
        <v>1.06068498924601</v>
      </c>
      <c r="I78" s="12">
        <v>1.08188651241046</v>
      </c>
      <c r="J78" s="12">
        <f t="shared" si="2"/>
        <v>2.1201523164450009E-2</v>
      </c>
      <c r="K78" s="12"/>
      <c r="L78" s="13" t="s">
        <v>65</v>
      </c>
      <c r="M78" s="13" t="s">
        <v>65</v>
      </c>
      <c r="N78" s="13" t="s">
        <v>65</v>
      </c>
    </row>
    <row r="79" spans="1:14" ht="18" x14ac:dyDescent="0.25">
      <c r="A79" s="1" t="s">
        <v>88</v>
      </c>
    </row>
    <row r="80" spans="1:14" ht="18" x14ac:dyDescent="0.25">
      <c r="A80" s="1" t="s">
        <v>89</v>
      </c>
    </row>
  </sheetData>
  <phoneticPr fontId="1"/>
  <pageMargins left="0.7" right="0.7" top="0.75" bottom="0.75" header="0.3" footer="0.3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Supplymentary 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秀幸 田中</dc:creator>
  <cp:lastModifiedBy>秀幸 田中</cp:lastModifiedBy>
  <cp:lastPrinted>2025-02-11T06:21:38Z</cp:lastPrinted>
  <dcterms:created xsi:type="dcterms:W3CDTF">2025-01-14T08:02:26Z</dcterms:created>
  <dcterms:modified xsi:type="dcterms:W3CDTF">2025-05-18T22:50:22Z</dcterms:modified>
</cp:coreProperties>
</file>