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MilkEV\Mara Saenz de Juano\@Manuscripts MilkEV\MilkEV1_HLH paper\v6\v6 Supplementary tabl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3" i="1" l="1"/>
  <c r="X12" i="1"/>
  <c r="X11" i="1"/>
  <c r="X10" i="1"/>
  <c r="X9" i="1"/>
  <c r="X8" i="1"/>
  <c r="X7" i="1"/>
  <c r="X6" i="1"/>
  <c r="X5" i="1"/>
  <c r="W6" i="1"/>
  <c r="W7" i="1"/>
  <c r="W8" i="1"/>
  <c r="W9" i="1"/>
  <c r="W10" i="1"/>
  <c r="W11" i="1"/>
  <c r="W12" i="1"/>
  <c r="W13" i="1"/>
  <c r="W5" i="1"/>
</calcChain>
</file>

<file path=xl/sharedStrings.xml><?xml version="1.0" encoding="utf-8"?>
<sst xmlns="http://schemas.openxmlformats.org/spreadsheetml/2006/main" count="52" uniqueCount="28">
  <si>
    <t>Day 1</t>
  </si>
  <si>
    <t>Morning</t>
  </si>
  <si>
    <t>Afternoon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</si>
  <si>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</si>
  <si>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</si>
  <si>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</si>
  <si>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</si>
  <si>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</si>
  <si>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</si>
  <si>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</si>
  <si>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</si>
  <si>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</si>
  <si>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High SCC</t>
  </si>
  <si>
    <t>Low SCC</t>
  </si>
  <si>
    <t>COW 4</t>
  </si>
  <si>
    <t>COW 6</t>
  </si>
  <si>
    <t>COW 5</t>
  </si>
  <si>
    <t>Control</t>
  </si>
  <si>
    <t>COW 1</t>
  </si>
  <si>
    <t>COW 2</t>
  </si>
  <si>
    <t>COW 3</t>
  </si>
  <si>
    <t>Quarter</t>
  </si>
  <si>
    <t>Individual</t>
  </si>
  <si>
    <t>samples selected for EV analysis</t>
  </si>
  <si>
    <t>10 days</t>
  </si>
  <si>
    <t>Average</t>
  </si>
  <si>
    <t>Supplementary Table S1. Somatic Cell Count in milk during animal trial</t>
  </si>
  <si>
    <t>3 days (EV samples)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</si>
</sst>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 applyAlignment="1">
      <alignment horizontal="center" vertical="center"/>
    </xf>
    <xf numFmtId="0" fontId="2" fillId="0" borderId="4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6" xfId="0" applyFont="1" applyBorder="1"/>
    <xf numFmtId="0" fontId="2" fillId="2" borderId="12" xfId="0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3" borderId="1" xfId="0" applyFont="1" applyFill="1" applyBorder="1"/>
    <xf numFmtId="1" fontId="2" fillId="3" borderId="10" xfId="0" applyNumberFormat="1" applyFont="1" applyFill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workbookViewId="0"/>
  </sheetViews>
  <sheetFormatPr defaultRowHeight="14.5" x14ac:dyDescent="0.35"/>
  <cols>
    <col min="1" max="1" width="9.81640625" bestFit="1" customWidth="1"/>
    <col min="22" max="22" width="11.7265625" customWidth="1"/>
    <col min="24" max="24" width="17" bestFit="1" customWidth="1"/>
  </cols>
  <sheetData>
    <row r="1" spans="1:24" x14ac:dyDescent="0.35">
      <c r="A1" s="34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" thickBot="1" x14ac:dyDescent="0.4">
      <c r="A3" s="3"/>
      <c r="B3" s="3"/>
      <c r="C3" s="32" t="s">
        <v>0</v>
      </c>
      <c r="D3" s="33"/>
      <c r="E3" s="32" t="s">
        <v>3</v>
      </c>
      <c r="F3" s="33"/>
      <c r="G3" s="32" t="s">
        <v>4</v>
      </c>
      <c r="H3" s="33"/>
      <c r="I3" s="32" t="s">
        <v>5</v>
      </c>
      <c r="J3" s="33"/>
      <c r="K3" s="32" t="s">
        <v>6</v>
      </c>
      <c r="L3" s="33"/>
      <c r="M3" s="32" t="s">
        <v>7</v>
      </c>
      <c r="N3" s="33"/>
      <c r="O3" s="32" t="s">
        <v>8</v>
      </c>
      <c r="P3" s="33"/>
      <c r="Q3" s="32" t="s">
        <v>9</v>
      </c>
      <c r="R3" s="33"/>
      <c r="S3" s="32" t="s">
        <v>10</v>
      </c>
      <c r="T3" s="33"/>
      <c r="U3" s="32" t="s">
        <v>11</v>
      </c>
      <c r="V3" s="33"/>
      <c r="W3" s="28" t="s">
        <v>25</v>
      </c>
      <c r="X3" s="29"/>
    </row>
    <row r="4" spans="1:24" ht="15" thickBot="1" x14ac:dyDescent="0.4">
      <c r="A4" s="4" t="s">
        <v>22</v>
      </c>
      <c r="B4" s="4" t="s">
        <v>21</v>
      </c>
      <c r="C4" s="5" t="s">
        <v>1</v>
      </c>
      <c r="D4" s="6" t="s">
        <v>2</v>
      </c>
      <c r="E4" s="5" t="s">
        <v>1</v>
      </c>
      <c r="F4" s="6" t="s">
        <v>2</v>
      </c>
      <c r="G4" s="5" t="s">
        <v>1</v>
      </c>
      <c r="H4" s="6" t="s">
        <v>2</v>
      </c>
      <c r="I4" s="5" t="s">
        <v>1</v>
      </c>
      <c r="J4" s="6" t="s">
        <v>2</v>
      </c>
      <c r="K4" s="5" t="s">
        <v>1</v>
      </c>
      <c r="L4" s="6" t="s">
        <v>2</v>
      </c>
      <c r="M4" s="9" t="s">
        <v>1</v>
      </c>
      <c r="N4" s="10" t="s">
        <v>2</v>
      </c>
      <c r="O4" s="9" t="s">
        <v>1</v>
      </c>
      <c r="P4" s="10" t="s">
        <v>2</v>
      </c>
      <c r="Q4" s="9" t="s">
        <v>1</v>
      </c>
      <c r="R4" s="10" t="s">
        <v>2</v>
      </c>
      <c r="S4" s="5" t="s">
        <v>1</v>
      </c>
      <c r="T4" s="6" t="s">
        <v>2</v>
      </c>
      <c r="U4" s="5" t="s">
        <v>1</v>
      </c>
      <c r="V4" s="6" t="s">
        <v>2</v>
      </c>
      <c r="W4" s="25" t="s">
        <v>24</v>
      </c>
      <c r="X4" s="25" t="s">
        <v>27</v>
      </c>
    </row>
    <row r="5" spans="1:24" x14ac:dyDescent="0.35">
      <c r="A5" s="7" t="s">
        <v>18</v>
      </c>
      <c r="B5" s="8" t="s">
        <v>17</v>
      </c>
      <c r="C5" s="13">
        <v>4</v>
      </c>
      <c r="D5" s="14">
        <v>12</v>
      </c>
      <c r="E5" s="13">
        <v>9</v>
      </c>
      <c r="F5" s="14">
        <v>15</v>
      </c>
      <c r="G5" s="13">
        <v>8</v>
      </c>
      <c r="H5" s="14">
        <v>4</v>
      </c>
      <c r="I5" s="13">
        <v>12</v>
      </c>
      <c r="J5" s="14">
        <v>1</v>
      </c>
      <c r="K5" s="13">
        <v>4</v>
      </c>
      <c r="L5" s="14">
        <v>3</v>
      </c>
      <c r="M5" s="13">
        <v>6</v>
      </c>
      <c r="N5" s="24">
        <v>6</v>
      </c>
      <c r="O5" s="13">
        <v>7</v>
      </c>
      <c r="P5" s="24">
        <v>9</v>
      </c>
      <c r="Q5" s="13">
        <v>3</v>
      </c>
      <c r="R5" s="24">
        <v>3</v>
      </c>
      <c r="S5" s="19">
        <v>9</v>
      </c>
      <c r="T5" s="14">
        <v>4</v>
      </c>
      <c r="U5" s="13">
        <v>12</v>
      </c>
      <c r="V5" s="14">
        <v>2</v>
      </c>
      <c r="W5" s="26">
        <f>AVERAGE(C5:V5)</f>
        <v>6.65</v>
      </c>
      <c r="X5" s="26">
        <f>AVERAGE(N5,P5,R5)</f>
        <v>6</v>
      </c>
    </row>
    <row r="6" spans="1:24" x14ac:dyDescent="0.35">
      <c r="A6" s="7" t="s">
        <v>19</v>
      </c>
      <c r="B6" s="8" t="s">
        <v>17</v>
      </c>
      <c r="C6" s="15">
        <v>3</v>
      </c>
      <c r="D6" s="16">
        <v>12</v>
      </c>
      <c r="E6" s="15">
        <v>12</v>
      </c>
      <c r="F6" s="16">
        <v>4</v>
      </c>
      <c r="G6" s="15">
        <v>8</v>
      </c>
      <c r="H6" s="16">
        <v>9</v>
      </c>
      <c r="I6" s="15">
        <v>16</v>
      </c>
      <c r="J6" s="22">
        <v>12</v>
      </c>
      <c r="K6" s="15">
        <v>9</v>
      </c>
      <c r="L6" s="22">
        <v>14</v>
      </c>
      <c r="M6" s="15">
        <v>8</v>
      </c>
      <c r="N6" s="22">
        <v>22</v>
      </c>
      <c r="O6" s="15">
        <v>14</v>
      </c>
      <c r="P6" s="16">
        <v>12</v>
      </c>
      <c r="Q6" s="15">
        <v>12</v>
      </c>
      <c r="R6" s="16">
        <v>9</v>
      </c>
      <c r="S6" s="20">
        <v>9</v>
      </c>
      <c r="T6" s="16">
        <v>11</v>
      </c>
      <c r="U6" s="15">
        <v>9</v>
      </c>
      <c r="V6" s="16">
        <v>18</v>
      </c>
      <c r="W6" s="26">
        <f t="shared" ref="W6:W13" si="0">AVERAGE(C6:V6)</f>
        <v>11.15</v>
      </c>
      <c r="X6" s="26">
        <f>AVERAGE(J6,L6,N6)</f>
        <v>16</v>
      </c>
    </row>
    <row r="7" spans="1:24" x14ac:dyDescent="0.35">
      <c r="A7" s="7" t="s">
        <v>20</v>
      </c>
      <c r="B7" s="8" t="s">
        <v>17</v>
      </c>
      <c r="C7" s="15">
        <v>10</v>
      </c>
      <c r="D7" s="16">
        <v>8</v>
      </c>
      <c r="E7" s="15">
        <v>14</v>
      </c>
      <c r="F7" s="16">
        <v>11</v>
      </c>
      <c r="G7" s="15">
        <v>11</v>
      </c>
      <c r="H7" s="16">
        <v>6</v>
      </c>
      <c r="I7" s="15">
        <v>6</v>
      </c>
      <c r="J7" s="16">
        <v>18</v>
      </c>
      <c r="K7" s="15">
        <v>9</v>
      </c>
      <c r="L7" s="22">
        <v>7</v>
      </c>
      <c r="M7" s="15">
        <v>6</v>
      </c>
      <c r="N7" s="22">
        <v>10</v>
      </c>
      <c r="O7" s="15">
        <v>8</v>
      </c>
      <c r="P7" s="22">
        <v>10</v>
      </c>
      <c r="Q7" s="15">
        <v>5</v>
      </c>
      <c r="R7" s="16">
        <v>13</v>
      </c>
      <c r="S7" s="20">
        <v>4</v>
      </c>
      <c r="T7" s="16">
        <v>10</v>
      </c>
      <c r="U7" s="15">
        <v>5</v>
      </c>
      <c r="V7" s="16">
        <v>19</v>
      </c>
      <c r="W7" s="26">
        <f t="shared" si="0"/>
        <v>9.5</v>
      </c>
      <c r="X7" s="26">
        <f>AVERAGE(L7,N7,P7)</f>
        <v>9</v>
      </c>
    </row>
    <row r="8" spans="1:24" x14ac:dyDescent="0.35">
      <c r="A8" s="30" t="s">
        <v>14</v>
      </c>
      <c r="B8" s="8" t="s">
        <v>12</v>
      </c>
      <c r="C8" s="15">
        <v>1221</v>
      </c>
      <c r="D8" s="16">
        <v>777</v>
      </c>
      <c r="E8" s="15">
        <v>485</v>
      </c>
      <c r="F8" s="22">
        <v>2025</v>
      </c>
      <c r="G8" s="15">
        <v>969</v>
      </c>
      <c r="H8" s="22">
        <v>740</v>
      </c>
      <c r="I8" s="15">
        <v>459</v>
      </c>
      <c r="J8" s="22">
        <v>922</v>
      </c>
      <c r="K8" s="15">
        <v>3386</v>
      </c>
      <c r="L8" s="16">
        <v>457</v>
      </c>
      <c r="M8" s="15"/>
      <c r="N8" s="16">
        <v>770</v>
      </c>
      <c r="O8" s="15">
        <v>108</v>
      </c>
      <c r="P8" s="16">
        <v>440</v>
      </c>
      <c r="Q8" s="15">
        <v>398</v>
      </c>
      <c r="R8" s="16">
        <v>2797</v>
      </c>
      <c r="S8" s="20">
        <v>2324</v>
      </c>
      <c r="T8" s="16">
        <v>775</v>
      </c>
      <c r="U8" s="15">
        <v>1063</v>
      </c>
      <c r="V8" s="16">
        <v>3037</v>
      </c>
      <c r="W8" s="26">
        <f t="shared" si="0"/>
        <v>1218.578947368421</v>
      </c>
      <c r="X8" s="26">
        <f>AVERAGE(F8,H8,J8)</f>
        <v>1229</v>
      </c>
    </row>
    <row r="9" spans="1:24" x14ac:dyDescent="0.35">
      <c r="A9" s="30"/>
      <c r="B9" s="8" t="s">
        <v>13</v>
      </c>
      <c r="C9" s="15">
        <v>11</v>
      </c>
      <c r="D9" s="16">
        <v>13</v>
      </c>
      <c r="E9" s="15">
        <v>14</v>
      </c>
      <c r="F9" s="22">
        <v>8</v>
      </c>
      <c r="G9" s="15">
        <v>7</v>
      </c>
      <c r="H9" s="22">
        <v>8</v>
      </c>
      <c r="I9" s="15"/>
      <c r="J9" s="22">
        <v>11</v>
      </c>
      <c r="K9" s="15">
        <v>13</v>
      </c>
      <c r="L9" s="16">
        <v>6</v>
      </c>
      <c r="M9" s="15"/>
      <c r="N9" s="16">
        <v>22</v>
      </c>
      <c r="O9" s="15">
        <v>13</v>
      </c>
      <c r="P9" s="16">
        <v>6</v>
      </c>
      <c r="Q9" s="15">
        <v>29</v>
      </c>
      <c r="R9" s="16">
        <v>15</v>
      </c>
      <c r="S9" s="20">
        <v>10</v>
      </c>
      <c r="T9" s="16">
        <v>11</v>
      </c>
      <c r="U9" s="15">
        <v>13</v>
      </c>
      <c r="V9" s="16">
        <v>17</v>
      </c>
      <c r="W9" s="26">
        <f t="shared" si="0"/>
        <v>12.611111111111111</v>
      </c>
      <c r="X9" s="26">
        <f>AVERAGE(F9,H9,J9)</f>
        <v>9</v>
      </c>
    </row>
    <row r="10" spans="1:24" x14ac:dyDescent="0.35">
      <c r="A10" s="30" t="s">
        <v>16</v>
      </c>
      <c r="B10" s="8" t="s">
        <v>12</v>
      </c>
      <c r="C10" s="15">
        <v>741</v>
      </c>
      <c r="D10" s="22">
        <v>1588</v>
      </c>
      <c r="E10" s="15">
        <v>1443</v>
      </c>
      <c r="F10" s="22">
        <v>2058</v>
      </c>
      <c r="G10" s="15">
        <v>1840</v>
      </c>
      <c r="H10" s="22">
        <v>1647</v>
      </c>
      <c r="I10" s="15">
        <v>1872</v>
      </c>
      <c r="J10" s="16">
        <v>3887</v>
      </c>
      <c r="K10" s="15">
        <v>2219</v>
      </c>
      <c r="L10" s="16">
        <v>2885</v>
      </c>
      <c r="M10" s="15">
        <v>673</v>
      </c>
      <c r="N10" s="16">
        <v>981</v>
      </c>
      <c r="O10" s="15">
        <v>904</v>
      </c>
      <c r="P10" s="16">
        <v>1151</v>
      </c>
      <c r="Q10" s="15">
        <v>929</v>
      </c>
      <c r="R10" s="16">
        <v>1319</v>
      </c>
      <c r="S10" s="20">
        <v>1586</v>
      </c>
      <c r="T10" s="16">
        <v>2094</v>
      </c>
      <c r="U10" s="15">
        <v>2281</v>
      </c>
      <c r="V10" s="16">
        <v>2760</v>
      </c>
      <c r="W10" s="26">
        <f t="shared" si="0"/>
        <v>1742.9</v>
      </c>
      <c r="X10" s="26">
        <f>AVERAGE(D10,F10,H10)</f>
        <v>1764.3333333333333</v>
      </c>
    </row>
    <row r="11" spans="1:24" x14ac:dyDescent="0.35">
      <c r="A11" s="30"/>
      <c r="B11" s="8" t="s">
        <v>13</v>
      </c>
      <c r="C11" s="15">
        <v>13</v>
      </c>
      <c r="D11" s="22">
        <v>13</v>
      </c>
      <c r="E11" s="15">
        <v>12</v>
      </c>
      <c r="F11" s="22">
        <v>31</v>
      </c>
      <c r="G11" s="15">
        <v>11</v>
      </c>
      <c r="H11" s="22">
        <v>19</v>
      </c>
      <c r="I11" s="15">
        <v>12</v>
      </c>
      <c r="J11" s="16">
        <v>5</v>
      </c>
      <c r="K11" s="15">
        <v>14</v>
      </c>
      <c r="L11" s="16">
        <v>10</v>
      </c>
      <c r="M11" s="15">
        <v>19</v>
      </c>
      <c r="N11" s="16">
        <v>52</v>
      </c>
      <c r="O11" s="15">
        <v>36</v>
      </c>
      <c r="P11" s="16">
        <v>27</v>
      </c>
      <c r="Q11" s="15">
        <v>27</v>
      </c>
      <c r="R11" s="16">
        <v>77</v>
      </c>
      <c r="S11" s="20">
        <v>25</v>
      </c>
      <c r="T11" s="16">
        <v>24</v>
      </c>
      <c r="U11" s="15">
        <v>32</v>
      </c>
      <c r="V11" s="16">
        <v>53</v>
      </c>
      <c r="W11" s="26">
        <f t="shared" si="0"/>
        <v>25.6</v>
      </c>
      <c r="X11" s="26">
        <f>AVERAGE(D11,F11,H11)</f>
        <v>21</v>
      </c>
    </row>
    <row r="12" spans="1:24" x14ac:dyDescent="0.35">
      <c r="A12" s="30" t="s">
        <v>15</v>
      </c>
      <c r="B12" s="8" t="s">
        <v>12</v>
      </c>
      <c r="C12" s="15">
        <v>1530</v>
      </c>
      <c r="D12" s="16">
        <v>968</v>
      </c>
      <c r="E12" s="15">
        <v>1667</v>
      </c>
      <c r="F12" s="16">
        <v>994</v>
      </c>
      <c r="G12" s="15">
        <v>1587</v>
      </c>
      <c r="H12" s="22">
        <v>2462</v>
      </c>
      <c r="I12" s="15">
        <v>2213</v>
      </c>
      <c r="J12" s="22">
        <v>2395</v>
      </c>
      <c r="K12" s="15">
        <v>3217</v>
      </c>
      <c r="L12" s="22">
        <v>3754</v>
      </c>
      <c r="M12" s="15">
        <v>224</v>
      </c>
      <c r="N12" s="16">
        <v>1798</v>
      </c>
      <c r="O12" s="15">
        <v>1274</v>
      </c>
      <c r="P12" s="16">
        <v>2560</v>
      </c>
      <c r="Q12" s="15">
        <v>1852</v>
      </c>
      <c r="R12" s="16">
        <v>3491</v>
      </c>
      <c r="S12" s="20">
        <v>2626</v>
      </c>
      <c r="T12" s="16">
        <v>2241</v>
      </c>
      <c r="U12" s="15">
        <v>2156</v>
      </c>
      <c r="V12" s="16">
        <v>2473</v>
      </c>
      <c r="W12" s="26">
        <f t="shared" si="0"/>
        <v>2074.1</v>
      </c>
      <c r="X12" s="26">
        <f>AVERAGE(H12,J12,L12)</f>
        <v>2870.3333333333335</v>
      </c>
    </row>
    <row r="13" spans="1:24" ht="15" thickBot="1" x14ac:dyDescent="0.4">
      <c r="A13" s="31"/>
      <c r="B13" s="11" t="s">
        <v>13</v>
      </c>
      <c r="C13" s="17">
        <v>9</v>
      </c>
      <c r="D13" s="18">
        <v>19</v>
      </c>
      <c r="E13" s="17">
        <v>11</v>
      </c>
      <c r="F13" s="18">
        <v>17</v>
      </c>
      <c r="G13" s="17">
        <v>12</v>
      </c>
      <c r="H13" s="23">
        <v>11</v>
      </c>
      <c r="I13" s="17">
        <v>15</v>
      </c>
      <c r="J13" s="23">
        <v>6</v>
      </c>
      <c r="K13" s="17">
        <v>6</v>
      </c>
      <c r="L13" s="23">
        <v>9</v>
      </c>
      <c r="M13" s="17">
        <v>6</v>
      </c>
      <c r="N13" s="18">
        <v>6</v>
      </c>
      <c r="O13" s="17">
        <v>4</v>
      </c>
      <c r="P13" s="18">
        <v>3</v>
      </c>
      <c r="Q13" s="17">
        <v>2</v>
      </c>
      <c r="R13" s="18">
        <v>3</v>
      </c>
      <c r="S13" s="21">
        <v>3</v>
      </c>
      <c r="T13" s="18">
        <v>7</v>
      </c>
      <c r="U13" s="17">
        <v>1</v>
      </c>
      <c r="V13" s="18">
        <v>9</v>
      </c>
      <c r="W13" s="27">
        <f t="shared" si="0"/>
        <v>7.95</v>
      </c>
      <c r="X13" s="27">
        <f xml:space="preserve"> AVERAGE(H13,J13,L13)</f>
        <v>8.6666666666666661</v>
      </c>
    </row>
    <row r="14" spans="1:24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x14ac:dyDescent="0.35">
      <c r="A16" s="3"/>
      <c r="B16" s="3"/>
      <c r="C16" s="3"/>
      <c r="D16" s="12"/>
      <c r="E16" s="3" t="s">
        <v>23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9" spans="3:22" x14ac:dyDescent="0.3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3:22" x14ac:dyDescent="0.3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5" spans="3:22" x14ac:dyDescent="0.35">
      <c r="D25" s="2"/>
      <c r="E25" s="2"/>
      <c r="F25" s="2"/>
    </row>
    <row r="26" spans="3:22" x14ac:dyDescent="0.35">
      <c r="D26" s="2"/>
      <c r="E26" s="2"/>
      <c r="F26" s="2"/>
    </row>
    <row r="27" spans="3:22" x14ac:dyDescent="0.35">
      <c r="D27" s="2"/>
      <c r="E27" s="2"/>
      <c r="F27" s="2"/>
    </row>
    <row r="28" spans="3:22" x14ac:dyDescent="0.35">
      <c r="D28" s="2"/>
      <c r="E28" s="2"/>
      <c r="F28" s="2"/>
    </row>
    <row r="29" spans="3:22" x14ac:dyDescent="0.35">
      <c r="D29" s="2"/>
      <c r="E29" s="2"/>
      <c r="F29" s="2"/>
    </row>
    <row r="30" spans="3:22" x14ac:dyDescent="0.35">
      <c r="D30" s="2"/>
      <c r="E30" s="2"/>
      <c r="F30" s="2"/>
    </row>
    <row r="31" spans="3:22" x14ac:dyDescent="0.35">
      <c r="D31" s="2"/>
      <c r="E31" s="2"/>
      <c r="F31" s="2"/>
    </row>
    <row r="32" spans="3:22" x14ac:dyDescent="0.35">
      <c r="D32" s="2"/>
      <c r="E32" s="2"/>
      <c r="F32" s="2"/>
    </row>
    <row r="33" spans="4:6" x14ac:dyDescent="0.35">
      <c r="D33" s="2"/>
      <c r="E33" s="2"/>
      <c r="F33" s="2"/>
    </row>
    <row r="34" spans="4:6" x14ac:dyDescent="0.35">
      <c r="D34" s="2"/>
      <c r="E34" s="2"/>
      <c r="F34" s="2"/>
    </row>
    <row r="35" spans="4:6" x14ac:dyDescent="0.35">
      <c r="D35" s="2"/>
      <c r="E35" s="2"/>
      <c r="F35" s="2"/>
    </row>
    <row r="36" spans="4:6" x14ac:dyDescent="0.35">
      <c r="D36" s="2"/>
      <c r="E36" s="2"/>
      <c r="F36" s="2"/>
    </row>
    <row r="37" spans="4:6" x14ac:dyDescent="0.35">
      <c r="D37" s="2"/>
      <c r="E37" s="2"/>
      <c r="F37" s="2"/>
    </row>
    <row r="38" spans="4:6" x14ac:dyDescent="0.35">
      <c r="D38" s="2"/>
      <c r="E38" s="2"/>
      <c r="F38" s="2"/>
    </row>
    <row r="39" spans="4:6" x14ac:dyDescent="0.35">
      <c r="D39" s="2"/>
      <c r="E39" s="2"/>
      <c r="F39" s="2"/>
    </row>
    <row r="40" spans="4:6" x14ac:dyDescent="0.35">
      <c r="D40" s="2"/>
      <c r="E40" s="2"/>
      <c r="F40" s="2"/>
    </row>
    <row r="41" spans="4:6" x14ac:dyDescent="0.35">
      <c r="D41" s="2"/>
      <c r="E41" s="2"/>
      <c r="F41" s="2"/>
    </row>
    <row r="42" spans="4:6" x14ac:dyDescent="0.35">
      <c r="D42" s="2"/>
      <c r="E42" s="2"/>
      <c r="F42" s="2"/>
    </row>
    <row r="43" spans="4:6" x14ac:dyDescent="0.35">
      <c r="D43" s="2"/>
      <c r="E43" s="2"/>
      <c r="F43" s="2"/>
    </row>
    <row r="44" spans="4:6" x14ac:dyDescent="0.35">
      <c r="D44" s="2"/>
      <c r="E44" s="2"/>
      <c r="F44" s="2"/>
    </row>
  </sheetData>
  <mergeCells count="14">
    <mergeCell ref="W3:X3"/>
    <mergeCell ref="A12:A13"/>
    <mergeCell ref="O3:P3"/>
    <mergeCell ref="Q3:R3"/>
    <mergeCell ref="S3:T3"/>
    <mergeCell ref="U3:V3"/>
    <mergeCell ref="A8:A9"/>
    <mergeCell ref="A10:A11"/>
    <mergeCell ref="C3:D3"/>
    <mergeCell ref="E3:F3"/>
    <mergeCell ref="G3:H3"/>
    <mergeCell ref="I3:J3"/>
    <mergeCell ref="K3:L3"/>
    <mergeCell ref="M3:N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 de Juano Ribes  Maria</dc:creator>
  <cp:lastModifiedBy>Saenz de Juano Ribes  Maria</cp:lastModifiedBy>
  <dcterms:created xsi:type="dcterms:W3CDTF">2020-03-01T10:45:41Z</dcterms:created>
  <dcterms:modified xsi:type="dcterms:W3CDTF">2020-04-09T13:44:17Z</dcterms:modified>
</cp:coreProperties>
</file>