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80" windowHeight="7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<sst xmlns="http://schemas.openxmlformats.org/spreadsheetml/2006/main" count="2034" uniqueCount="1106">
  <si>
    <r>
      <rPr>
        <sz val="14"/>
        <color theme="1"/>
        <rFont val="Times New Roman"/>
        <charset val="134"/>
      </rPr>
      <t>Canonical Pathways enriched by differential proteins through IPA software(P &lt;0.05</t>
    </r>
    <r>
      <rPr>
        <sz val="14"/>
        <color theme="1"/>
        <rFont val="宋体"/>
        <charset val="134"/>
      </rPr>
      <t>）</t>
    </r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</si>
  <si>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</si>
  <si>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</si>
  <si>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</si>
  <si>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</si>
  <si>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</si>
  <si>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</si>
  <si>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</si>
  <si>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</si>
  <si>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</si>
  <si>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Ingenuity Canonical Pathways</t>
  </si>
  <si>
    <t xml:space="preserve"> -log(p-value)</t>
  </si>
  <si>
    <t>P</t>
  </si>
  <si>
    <t>Ratio</t>
  </si>
  <si>
    <t>z-score</t>
  </si>
  <si>
    <t>Molecules</t>
  </si>
  <si>
    <t>p</t>
  </si>
  <si>
    <t>P-value</t>
  </si>
  <si>
    <t>p-value</t>
  </si>
  <si>
    <t>Acute Phase Response Signaling</t>
  </si>
  <si>
    <t>A2M,AGT,C3,C4A/C4B,C9,CP,FGG,HP,HPX,ITIH2,ITIH4,PLG,SERPINA1,SERPINA3,SERPIND1,SERPINF2,SOD2,TF</t>
  </si>
  <si>
    <t>Gluconeogenesis I</t>
  </si>
  <si>
    <t>ALDOB,MDH1,PGAM1,PGK1</t>
  </si>
  <si>
    <t>FAT10 Signaling Pathway</t>
  </si>
  <si>
    <t>PSMA1,PSMA3,PSMA4,PSMA5,PSMA6,PSMA7,PSMB1,PSMB2,PSMB3,PSMB4,PSMB6,PSMC4,PSMD2,UBA1</t>
  </si>
  <si>
    <t>Gα12/13 Signaling</t>
  </si>
  <si>
    <t>CDH11,CDH19,CDH3,CDH6,MYL6</t>
  </si>
  <si>
    <t>FXR/RXR Activation</t>
  </si>
  <si>
    <t>AGT,APOA4,FBP1,HPX,TF</t>
  </si>
  <si>
    <t>CLEAR Signaling Pathway</t>
  </si>
  <si>
    <t>GNS,NAGLU,NEU1,PLBD2,RAP1B,SGSH,TGFBR3,YWHAB</t>
  </si>
  <si>
    <t>A2M,AGT,AHSG,APOA1,APOA2,C1R,C1S,C3,C4A/C4B,C4BPA,C5,C9,CP,CRP,FGA,FGB,FGG,HNRNPK,HP,ITIH2,ITIH4,KLKB1,LBP,ORM2,RALB,RAP2B,SERPINA1,SERPINA3,SERPINF1,TF,TTR</t>
  </si>
  <si>
    <t>Huntington's Disease Signaling</t>
  </si>
  <si>
    <t>ATP5F1B,CAPN1,CAPN2,CAPN5,CAPN7,CASP14,DNM1L,DNM2,GNA11,GNB1,GNB2,GNG12,GRB2,PSMA1,PSMA2,PSMA3,PSMA4,PSMA5,PSMA6,PSMA7,PSMB1,PSMB2,PSMB3,PSMB4,PSMB5,PSMB6,PSMC4,PSMD2,TGM2</t>
  </si>
  <si>
    <t>LXR/RXR Activation</t>
  </si>
  <si>
    <t>A1BG,AGT,C3,C4A/C4B,C9,CD14,HPX,ITIH4,LCAT,PON1,SERPINA1,SERPINF2,TF</t>
  </si>
  <si>
    <t>Phagosome Maturation</t>
  </si>
  <si>
    <t>CTSA,CTSD,MPO,PRDX2,PRDX5,TUBA1B</t>
  </si>
  <si>
    <t>Remodeling of Epithelial Adherens Junctions</t>
  </si>
  <si>
    <t>ACTN1,ACTN4,ARPC1A,ARPC2,ARPC4,ARPC5,CTNNA1,DNM2,IQGAP1,RAB5B,RALA,TUBA1B,TUBB4B,VCL</t>
  </si>
  <si>
    <t>CTSA,GLA,GLB1,GUSB,HEXB,IFI30</t>
  </si>
  <si>
    <t>Folate Polyglutamylation</t>
  </si>
  <si>
    <t>MTHFD1,SHMT1</t>
  </si>
  <si>
    <t>ID1 Signaling Pathway</t>
  </si>
  <si>
    <t>ACVR1B,APP,CCN2,PGF,RAP1B,TGFBR3</t>
  </si>
  <si>
    <t>A1BG,AGT,AHSG,APOA1,APOA2,APOA4,APOB,APOC1,APOC3,APOD,APOE,C3,C4A/C4B,C9,CD14,FGA,GC,IL1R2,ITIH4,LBP,ORM2,PON1,SERPINA1,SERPINF1,TF,TTR</t>
  </si>
  <si>
    <t>PSMA1,PSMA2,PSMA3,PSMA4,PSMA5,PSMA6,PSMA7,PSMB1,PSMB2,PSMB3,PSMB4,PSMB5,PSMB6,PSMC4,PSMD2</t>
  </si>
  <si>
    <t>Coagulation System</t>
  </si>
  <si>
    <t>A2M,F11,FGG,PLG,SERPINA1,SERPINC1,SERPIND1,SERPINF2</t>
  </si>
  <si>
    <t>Glycolysis I</t>
  </si>
  <si>
    <t>ALDOB,PGAM1,PGK1</t>
  </si>
  <si>
    <t>BAG2 Signaling Pathway</t>
  </si>
  <si>
    <t>HSP90AA1,HSPA5,PSMA1,PSMA3,PSMA4,PSMA5,PSMA6,PSMA7,PSMB1,PSMB2,PSMB3,PSMB4,PSMB6,PSMC4,PSMD2</t>
  </si>
  <si>
    <t>RHOGDI Signaling</t>
  </si>
  <si>
    <t>AGT,HPX,SERPINA3,SERPING1,TF</t>
  </si>
  <si>
    <t>Protein Kinase A Signaling</t>
  </si>
  <si>
    <t>CAMK2D,FLNA,MYL6,PTPRD,PTPRJ,RAP1B,TTN,YWHAB</t>
  </si>
  <si>
    <t>A1BG,AGT,AHSG,APOA1,APOA2,APOA4,APOB,APOC1,APOC3,APOD,APOE,C3,C4A/C4B,C9,FETUB,FGA,GC,ITIH4,ORM2,PON1,SERPINA1,SERPINF1,TF,TTR</t>
  </si>
  <si>
    <t>A2M,APCS,C3,C4BPA,CP,F2,FGB,FGG,GRB2,HP,ITIH2,ITIH4,KLKB1,NRAS,ORM1,ORM2,RALA,RALB,RAP1B,RRAS,SERPINA1,SOD2,TF,TTR</t>
  </si>
  <si>
    <t>A1BG,AGT,C3,C4A/C4B,C9,HPX,ITIH4,LCAT,PON1,SERPINA1,SERPINF2,TF</t>
  </si>
  <si>
    <t>Axonal Guidance Signaling</t>
  </si>
  <si>
    <t>ACE,CXCL12,EPHB3,EPHB4,EPHB6,MMP7,PFN1,RTN4R,SEMA5A,TUBA1B</t>
  </si>
  <si>
    <t>Protein Ubiquitination Pathway</t>
  </si>
  <si>
    <t>B2M,HSP90AA1,HSPA5,HSPB1,PSMA1,PSMA3,PSMA4,PSMA5,PSMA6,PSMA7,PSMB1,PSMB2,PSMB3,PSMB4,PSMB6,PSMC4,PSMD2,SKP1,UBA1,UBE2L3,UBE2N,UBE2V1,USP14</t>
  </si>
  <si>
    <t>Chondroitin Sulfate Degradation (Metazoa)</t>
  </si>
  <si>
    <t>GM2A,HEXB</t>
  </si>
  <si>
    <t>Synaptogenesis Signaling Pathway</t>
  </si>
  <si>
    <t>ARPC1A,ARPC2,ARPC4,ARPC5,CADM1,CALML5,CDH11,CDH19,CDH3,CDH5,CDH6,CDH8,EPHA10,EPHB2,EPHB4,EPHB6,GRB2,NRXN3,RAB5B,RAC1,RALA,RALB,RAP2B,RHOA,TLN1</t>
  </si>
  <si>
    <t>Folate Transformations I</t>
  </si>
  <si>
    <t>Hepatic Fibrosis Signaling Pathway</t>
  </si>
  <si>
    <t>ACVR1B,CCN2,LRP1,MYL6,PGF,RAP1B,TGFBR3,TTN</t>
  </si>
  <si>
    <t>p70S6K Signaling</t>
  </si>
  <si>
    <t>AGT,EEF2,IGHA1,IGHG2,IGHG3,IGHM,IGHV3-15,IGHV3-49,IGHV3-73,IGKV1-17,IGKV2-24,IGKV3-15,IGKV3-20,IGKV4-1,IGLC7,IGLV1-47,IGLV2-14,IGLV3-10,IGLV3-21,IGLV3-25,IGLV3-9,IGLV6-57,IGLV8-61,PPP2R1A,PTPA,RALB,RAP2B,YWHAE,YWHAG</t>
  </si>
  <si>
    <t>CTSB,HSP90AA1,PSMA1,PSMA2,PSMA3,PSMA4,PSMA5,PSMA6,PSMA7,PSMB1,PSMB2,PSMB3,PSMB4,PSMB5,PSMB6,PSMC4,PSMD2</t>
  </si>
  <si>
    <t>Complement System</t>
  </si>
  <si>
    <t>C3,C4A/C4B,C9,CFI,MASP2</t>
  </si>
  <si>
    <t>Neuroprotective Role of THOP1 in Alzheimer's Disease</t>
  </si>
  <si>
    <t>ACE,AGT,DPP4,PRTN3,SERPINA3</t>
  </si>
  <si>
    <t>ARPC1A,ARPC2,ARPC4,ARPC5,CADM1,CALML5,CDH11,CDH19,CDH3,CDH5,CDH6,CDH8,EPHA10,EPHB2,EPHB4,EPHB6,GRB2,RAB5B,RAC1,RALA,RALB,RAP2B,RHOA,TLN1</t>
  </si>
  <si>
    <t>Signaling by Rho Family GTPases</t>
  </si>
  <si>
    <t>AGT,APOA4,HPX,TF</t>
  </si>
  <si>
    <t>Wound Healing Signaling Pathway</t>
  </si>
  <si>
    <t>ACVR1B,COL15A1,F2,PGF,RAP1B,TGFBR3</t>
  </si>
  <si>
    <t>IL-15 Signaling</t>
  </si>
  <si>
    <t>IGHA1,IGHG2,IGHG3,IGHM,IGHV3-15,IGHV3-49,IGHV3-73,IGKV1-17,IGKV2-24,IGKV3-15,IGKV3-20,IGKV4-1,IGLC7,IGLV1-47,IGLV2-14,IGLV3-10,IGLV3-21,IGLV3-25,IGLV3-9,IGLV6-57,IGLV8-61,RALB,RAP2B</t>
  </si>
  <si>
    <t>Ephrin Receptor Signaling</t>
  </si>
  <si>
    <t>ACP1,ARPC1A,ARPC2,ARPC4,CDC42,CXCL12,GNA11,GNAI1,GNAI2,GNB1,GNB2,GNG12,GRB2,ITGB2,NRAS,RAC1,RALA,RALB,RAP1B,RHOA,RRAS,SDCBP,SRC</t>
  </si>
  <si>
    <t>B Cell Development</t>
  </si>
  <si>
    <t>IGHM,IGHV3-73,IGHV6-1,IGKV1-17,IGKV2-24,IGKV3-20,IGKV4-1,IGLV1-51,IGLV2-18,IGLV7-43</t>
  </si>
  <si>
    <t>AGT,CFB,CP,HPX,SERPINA3,SERPINF1</t>
  </si>
  <si>
    <t>NRF2-mediated Oxidative Stress Response</t>
  </si>
  <si>
    <t>AKR1A1,CCT7,ERP29,GSR,GSTM1,GSTM3,GSTO1,GSTP1,HMOX1,HSP90AA1,PPIB,PRDX1,RALA,RALB,RAP2B,SOD1,SOD2,USP14,VCP</t>
  </si>
  <si>
    <t>Dermatan Sulfate Degradation (Metazoa)</t>
  </si>
  <si>
    <t>Tryptophan Degradation X (Mammalian, via Tryptamine)</t>
  </si>
  <si>
    <t>ALDH1A1,DDC</t>
  </si>
  <si>
    <t>WNT/β-catenin Signaling</t>
  </si>
  <si>
    <t>ACVR1B,CD44,LRP1,SFRP4,TGFBR3</t>
  </si>
  <si>
    <t>PI3K Signaling in B Lymphocytes</t>
  </si>
  <si>
    <t>C3,CALML5,IGHA1,IGHG2,IGHG3,IGHM,IGHV3-15,IGHV3-49,IGHV3-73,IGKV1-17,IGKV2-24,IGKV3-15,IGKV3-20,IGKV4-1,IGLC7,IGLV1-47,IGLV2-14,IGLV3-10,IGLV3-21,IGLV3-25,IGLV3-9,IGLV6-57,IGLV8-61,RALB,RAP2B</t>
  </si>
  <si>
    <t>Clathrin-mediated Endocytosis Signaling</t>
  </si>
  <si>
    <t>ACTG1,APOE,ARPC1A,ARPC2,ARPC4,CDC42,CLU,DNM1L,DNM2,F2,GRB2,ITGB2,LYZ,ORM1,ORM2,RAB11B,RAB5B,RAB5C,RAC1,SERPINA1,SRC,TF,TSG101</t>
  </si>
  <si>
    <t>Sucrose Degradation V (Mammalian)</t>
  </si>
  <si>
    <t>GALM,KHK,TKFC</t>
  </si>
  <si>
    <t>Ceramide Degradation</t>
  </si>
  <si>
    <t>ASAH1,NAAA</t>
  </si>
  <si>
    <t>ATP5F1A,ATP5F1B,CAPN1,CAPN2,CAPNS1,DNM2,GRB2,HSPA5,PSMA1,PSMA3,PSMA4,PSMA5,PSMA6,PSMA7,PSMB1,PSMB2,PSMB3,PSMB4,PSMB6,PSMC4,PSMD2</t>
  </si>
  <si>
    <t>CDH11,CDH19,CDH3,CDH6,EPHB2</t>
  </si>
  <si>
    <t>Hepatic Fibrosis / Hepatic Stellate Cell Activation</t>
  </si>
  <si>
    <t>AGT,COL15A1,COL6A1,MYL6</t>
  </si>
  <si>
    <t>CDH19,F2,MYL6,RAP1B</t>
  </si>
  <si>
    <t>FcγRIIB Signaling in B Lymphocytes</t>
  </si>
  <si>
    <t>Integrin Signaling</t>
  </si>
  <si>
    <t>ACTG1,ACTN4,ARPC1A,ARPC2,ARPC4,CAPN1,CAPN2,CAPN5,CAPN7,CDC42,GRB2,ITGB2,NRAS,RAC1,RALA,RALB,RAP1B,RHOA,RRAS,SRC,TSPAN1</t>
  </si>
  <si>
    <t>Superoxide Radicals Degradation</t>
  </si>
  <si>
    <t>CAT,SOD2,SOD3</t>
  </si>
  <si>
    <t>Ephrin B Signaling</t>
  </si>
  <si>
    <t>CXCL12,EPHB3,EPHB4,EPHB6</t>
  </si>
  <si>
    <t>Inhibition of ARE-Mediated mRNA Degradation Pathway</t>
  </si>
  <si>
    <t>PPP2R1A,PSMA1,PSMA3,PSMA4,PSMA5,PSMA6,PSMA7,PSMB1,PSMB2,PSMB3,PSMB4,PSMB6,PSMC4,PSMD2,YWHAB,YWHAZ</t>
  </si>
  <si>
    <t>Oncostatin M Signaling</t>
  </si>
  <si>
    <t>IL6ST,OSMR</t>
  </si>
  <si>
    <t>Ethanol Degradation II</t>
  </si>
  <si>
    <t>ADH5,ALDH1A1</t>
  </si>
  <si>
    <t>Pulmonary Fibrosis Idiopathic Signaling Pathway</t>
  </si>
  <si>
    <t>ACVR1B,CCN2,COL15A1,F2,RAP1B,TGFBR3</t>
  </si>
  <si>
    <t>IGHA1,IGHG2,IGHG3,IGHM,IGHV3-15,IGHV3-49,IGHV3-73,IGKV1-17,IGKV2-24,IGKV3-15,IGKV3-20,IGKV4-1,IGLC7,IGLV1-47,IGLV2-14,IGLV3-10,IGLV3-21,IGLV3-25,IGLV3-9,IGLV6-57,IGLV8-61</t>
  </si>
  <si>
    <t>IL-8 Signaling</t>
  </si>
  <si>
    <t>AZU1,CDC42,CDH1,DEFA1 (includes others),GNA11,GNAI1,GNAI2,GNB1,GNB2,GNG12,ITGB2,MMP9,MPO,NRAS,RAC1,RALA,RALB,RAP1B,RHOA,RRAS,SRC</t>
  </si>
  <si>
    <t>ACE,AGT,F11,PLG,PRSS27,SERPINA3,ST14</t>
  </si>
  <si>
    <t>ASAH1,CTSA,CTSD,GLB1,HEXB,NAGLU,YWHAZ</t>
  </si>
  <si>
    <t>Epithelial Adherens Junction Signaling</t>
  </si>
  <si>
    <t>ARPC1A,ARPC2,ARPC4,ARPC5,CTNNA1,IQGAP1,PPP2R1A,RAC1,RALA,RALB,RAP2B,RHOA,VCL,YWHAB,YWHAZ</t>
  </si>
  <si>
    <t>SPINK1 Pancreatic Cancer Pathway</t>
  </si>
  <si>
    <t>CPM,CTSA</t>
  </si>
  <si>
    <t>Noradrenaline and Adrenaline Degradation</t>
  </si>
  <si>
    <t>MSP-RON Signaling In Cancer Cells Pathway</t>
  </si>
  <si>
    <t>FLNA,PGF,RAP1B,YWHAB</t>
  </si>
  <si>
    <t>B Cell Receptor Signaling</t>
  </si>
  <si>
    <t>CALML5,CFL1,IGHA1,IGHG2,IGHG3,IGHM,IGHV3-15,IGHV3-49,IGHV3-73,IGKV1-17,IGKV2-24,IGKV3-15,IGKV3-20,IGKV4-1,IGLC7,IGLV1-47,IGLV2-14,IGLV3-10,IGLV3-21,IGLV3-25,IGLV3-9,IGLV6-57,IGLV8-61,JCHAIN,RALB,RAP2B</t>
  </si>
  <si>
    <t>ACTG1,ACTN4,ARPC1A,ARPC2,ARPC4,CDH1,CTNNA1,DNM1L,DNM2,RAB5B,RAB5C,RALA,SRC</t>
  </si>
  <si>
    <t>L-cysteine Degradation III</t>
  </si>
  <si>
    <t>GOT1,MPST</t>
  </si>
  <si>
    <t>Role of JAK family kinases in IL-6-type Cytokine Signaling</t>
  </si>
  <si>
    <t>SERPINA3,SERPINA5,SERPINA6,SERPINA7</t>
  </si>
  <si>
    <t>ACTN1,ACTN4,ARPC1A,ARPC2,ARPC4,ARPC5,CAPN1,CAPN2,CAPNS1,GRB2,RAC1,RALA,RALB,RAP2B,RHOA,TLN1,VCL</t>
  </si>
  <si>
    <t>Role of JAK2 in Hormone-like Cytokine Signaling</t>
  </si>
  <si>
    <t>SCGB1A1,SIRPA</t>
  </si>
  <si>
    <t>Formaldehyde Oxidation II (Glutathione-dependent)</t>
  </si>
  <si>
    <t>ADH5</t>
  </si>
  <si>
    <t>Actin Cytoskeleton Signaling</t>
  </si>
  <si>
    <t>F2,FLNA,MYL6,RAP1B,TTN</t>
  </si>
  <si>
    <t>A2M,F10,F12,FGA,FGB,FGG,KLKB1,PLAU,PROS1,SERPINA1</t>
  </si>
  <si>
    <t>A2M,F11,F2,FGB,FGG,KLKB1,PROC,PROS1,SERPINA1,SERPINA5</t>
  </si>
  <si>
    <t>CFB,CFI,MASP2</t>
  </si>
  <si>
    <t>A2M,APCS,C4A/C4B,CP,FGA,GRB2,HMOX1,HPX,IL36A,ORM1,ORM2,RALA,RALB,RAP2B,RBP5,SOD2</t>
  </si>
  <si>
    <t>Lactose Degradation III</t>
  </si>
  <si>
    <t>GLB1</t>
  </si>
  <si>
    <t>Glycine Biosynthesis I</t>
  </si>
  <si>
    <t>SHMT1</t>
  </si>
  <si>
    <t>Factors Promoting Cardiogenesis in Vertebrates</t>
  </si>
  <si>
    <t>ACVR1B,CAMK2D,LRP1,TGFBR3</t>
  </si>
  <si>
    <t>C1R,C1S,C3,C4A/C4B,C4BPA,C5,C9,CFI,MASP2</t>
  </si>
  <si>
    <t>fMLP Signaling in Neutrophils</t>
  </si>
  <si>
    <t>ARPC1A,ARPC2,ARPC4,CDC42,GNA11,GNAI1,GNAI2,GNB1,GNB2,GNG12,NRAS,RAC1,RALA,RALB,RAP1B,RRAS</t>
  </si>
  <si>
    <t>AGT,IGHM,IGHV3-73,IGHV6-1,IGKV1-17,IGKV2-24,IGKV3-20,IGKV4-1,IGLV1-51,IGLV2-18,IGLV7-43</t>
  </si>
  <si>
    <t>Sphingosine and Sphingosine-1-phosphate Metabolism</t>
  </si>
  <si>
    <t>Regulation of Cellular Mechanics by Calpain Protease</t>
  </si>
  <si>
    <t>ACTN1,ACTN4,CAPN1,CAPN2,CAPNS1,GRB2,RALA,RALB,RAP2B,TLN1,VCL</t>
  </si>
  <si>
    <t>IFNAR2,MYL6,VCAM1</t>
  </si>
  <si>
    <t>Ferroptosis Signaling Pathway</t>
  </si>
  <si>
    <t>HSPB1,SLC3A2,TF</t>
  </si>
  <si>
    <t>Dilated Cardiomyopathy Signaling Pathway</t>
  </si>
  <si>
    <t>CAMK2D,DSC2,MYL6,TTN</t>
  </si>
  <si>
    <t>HSP90AA1,HSP90AB1,HSPA8,PSMA1,PSMA3,PSMA6,PSMA7,PSMB1,PSMB6,PSMC4,PSMD2,PSMD9,SKP1,UBA1,UBE2L3,UBE2N,UBE2V1,USP14,USP5</t>
  </si>
  <si>
    <t>ACTN4,CAPN1,CAPN2,CAPN5,CAPN7,GRB2,ITGB2,NRAS,RALA,RALB,RAP1B,RRAS,SRC</t>
  </si>
  <si>
    <t>C3,IGHM,IGHV3-73,IGHV6-1,IGKV1-17,IGKV2-24,IGKV3-20,IGKV4-1,IGLV1-51,IGLV2-18,IGLV7-43</t>
  </si>
  <si>
    <t>ACTG1,COL15A1,CXCL12,EPHB3,EPHB4,MMP7,PLAU</t>
  </si>
  <si>
    <t>Germ Cell-Sertoli Cell Junction Signaling</t>
  </si>
  <si>
    <t>A2M,ACTN1,ACTN4,CTNNA1,IQGAP1,JUP,RAC1,RALA,RALB,RAP2B,RHOA,TUBA1B,TUBB4B,VCL</t>
  </si>
  <si>
    <t>Agranulocyte Adhesion and Diapedesis</t>
  </si>
  <si>
    <t>MADCAM1,MYL6,VCAM1</t>
  </si>
  <si>
    <t>Glucocorticoid Receptor Signaling</t>
  </si>
  <si>
    <t>A2M,ANXA1,ATP5F1A,ATP5F1B,B2M,GRB2,HSP90AA1,HSPA5,KRT1,KRT10,KRT13,KRT14,KRT16,KRT19,KRT2,KRT5,KRT6A,KRT6C,KRT7,KRT8,KRT80,KRT9,PLAU,RAC1,RALA,RALB,RAP2B</t>
  </si>
  <si>
    <t>Serotonin Receptor Signaling</t>
  </si>
  <si>
    <t>DDC,PCBD1</t>
  </si>
  <si>
    <t>Glutamate Removal from Folates</t>
  </si>
  <si>
    <t>GGH</t>
  </si>
  <si>
    <t>Systemic Lupus Erythematosus In B Cell Signaling Pathway</t>
  </si>
  <si>
    <t>CALML5,IGHA1,IGHG2,IGHG3,IGHM,IGHV3-15,IGHV3-49,IGHV3-73,IGKV1-17,IGKV2-24,IGKV3-15,IGKV3-20,IGKV4-1,IGLC7,IGLV1-47,IGLV2-14,IGLV3-10,IGLV3-21,IGLV3-25,IGLV3-9,IGLV6-57,IGLV8-61,RALB,RAP2B</t>
  </si>
  <si>
    <t>Actin Nucleation by ARP-WASP Complex</t>
  </si>
  <si>
    <t>ARPC1A,ARPC2,ARPC4,CDC42,GRB2,ITGB2,NRAS,RAC1,RALA,RALB,RAP1B,RHOA,RRAS</t>
  </si>
  <si>
    <t>γ-glutamyl Cycle</t>
  </si>
  <si>
    <t>ANPEP,GGT6</t>
  </si>
  <si>
    <t>A2M,ANXA1,ATP5F1A,ATP5F1B,B2M,GRB2,HSP90AA1,HSPA5,KRT1,KRT10,KRT13,KRT14,KRT16,KRT19,KRT2,KRT5,KRT6A,KRT6C,KRT7,KRT8,KRT9,PLAU,RAC1,RALA,RALB,RAP2B</t>
  </si>
  <si>
    <t>CDH16,CDH19,MYL6</t>
  </si>
  <si>
    <t>Vitamin-C Transport</t>
  </si>
  <si>
    <t>GSTO1,TXN</t>
  </si>
  <si>
    <t>PSMA1,PSMA3,PSMA6,PSMA7,PSMB1,PSMB6,PSMC4,PSMD2,PSMD9,UBA1</t>
  </si>
  <si>
    <t>G Beta Gamma Signaling</t>
  </si>
  <si>
    <t>CDC42,DNM2,GNA11,GNAI1,GNAI2,GNB1,GNB2,GNG12,GRB2,NRAS,RALA,RALB,RAP1B,RRAS,SRC</t>
  </si>
  <si>
    <t>Pyrimidine Ribonucleotides Interconversion</t>
  </si>
  <si>
    <t>AK1,CANT1,NME2,PCK1</t>
  </si>
  <si>
    <t>AGT,CD14,HPX,SERPINF1</t>
  </si>
  <si>
    <t>ACP1,ARPC1A,ARPC2,ARPC4,ARPC5,EPHA10,EPHB2,EPHB4,EPHB6,GRB2,RAC1,RALA,RALB,RAP2B,RHOA</t>
  </si>
  <si>
    <t>IFNAR2,IGHV3-49,IGLV2-18,IL6ST</t>
  </si>
  <si>
    <t>D-glucuronate Degradation I</t>
  </si>
  <si>
    <t>CRYL1</t>
  </si>
  <si>
    <t>ACVR1B,RAP1B,TGFBR3,YWHAB</t>
  </si>
  <si>
    <t>IL-12 Signaling and Production in Macrophages</t>
  </si>
  <si>
    <t>APOA1,APOA2,APOA4,APOB,APOC1,APOC3,APOD,APOE,C3,CALML5,IGHG2,IGHG3,IGHM,JCHAIN,ORM2,PON1,SERPINA1</t>
  </si>
  <si>
    <t>ACTG1,AKR7A3,CAT,CBR1,CCT7,ERP29,GSTO1,HSP90AA1,NRAS,PPIB,PRDX1,RALA,RALB,RAP1B,RRAS,SOD2,SOD3,VCP</t>
  </si>
  <si>
    <t>Pyrimidine Ribonucleotides De Novo Biosynthesis</t>
  </si>
  <si>
    <t>Neutrophil Extracellular Trap Signaling Pathway</t>
  </si>
  <si>
    <t>CD14,COL15A1,DNASE1,ELANE,JCHAIN,MPO,PRTN3</t>
  </si>
  <si>
    <t>ACTN1,ACTN4,ARPC1A,ARPC2,ARPC4,ARPC5,GRB2,IQGAP1,MYL6,RAC1,RALA,RALB,RAP2B,RHOA,TLN1,VCL</t>
  </si>
  <si>
    <t>Regulation of Actin-based Motility by Rho</t>
  </si>
  <si>
    <t>GSN,MYL6</t>
  </si>
  <si>
    <t>ARPC1A,ARPC2,ARPC4,ARPC5,GRB2,RAC1,RALA,RALB,RAP2B,RHOA</t>
  </si>
  <si>
    <t>Tyrosine Biosynthesis IV</t>
  </si>
  <si>
    <t>PCBD1</t>
  </si>
  <si>
    <t>HIPPO signaling</t>
  </si>
  <si>
    <t>CD44,FAT4,YWHAB</t>
  </si>
  <si>
    <t>ACTG1,APOA1,APOA2,APOA4,APOB,APOC1,APOC3,APOD,APOE,DNM2,HSPA8,MYO6,ORM2,PON1,SERPINA1,TF</t>
  </si>
  <si>
    <t>GNRH Signaling</t>
  </si>
  <si>
    <t>CAMK2D,CDC42,FSHB,GNA11,GNAI1,GNAI2,GNB1,GNB2,GNG12,GRB2,NRAS,RAC1,RALA,RALB,RAP1B,RRAS,SRC</t>
  </si>
  <si>
    <t>ALDH1A1,ALDH9A1,DDC</t>
  </si>
  <si>
    <t>Melatonin Degradation III</t>
  </si>
  <si>
    <t>MPO</t>
  </si>
  <si>
    <t>IL-15 Production</t>
  </si>
  <si>
    <t>AXL,EPHB2</t>
  </si>
  <si>
    <t>Aryl Hydrocarbon Receptor Signaling</t>
  </si>
  <si>
    <t>ALDH1A1,ALDH1L1,HSPB1</t>
  </si>
  <si>
    <t>Glutathione-mediated Detoxification</t>
  </si>
  <si>
    <t>GGH,GSTO1</t>
  </si>
  <si>
    <t>HSP90AA1,HSPA8,PSMA1,PSMA3,PSMA6,PSMA7,PSMB1,PSMB6,PSMC4,PSMD2,PSMD9</t>
  </si>
  <si>
    <t>CXCR4 Signaling</t>
  </si>
  <si>
    <t>CDC42,CXCL12,GNA11,GNAI1,GNAI2,GNB1,GNB2,GNG12,NRAS,RAC1,RALA,RALB,RAP1B,RHOA,RRAS,SRC</t>
  </si>
  <si>
    <t>SERPINA1,SERPINA3,SERPINA4,SERPINA6,SERPINA7</t>
  </si>
  <si>
    <t>Glutathione Redox Reactions I</t>
  </si>
  <si>
    <t>GPX3,GSTP1</t>
  </si>
  <si>
    <t>ARHGAP1,ARHGDIB,ARPC1A,ARPC2,ARPC4,ARPC5,CDH11,CDH19,CDH3,CDH5,CDH6,CDH8,MYL6,RAC1,RHOA</t>
  </si>
  <si>
    <t>Atherosclerosis Signaling</t>
  </si>
  <si>
    <t>APOD,VCAM1</t>
  </si>
  <si>
    <t>F11,GRB2,KLK10,KLK11,KLK13,KLK6,RALA,RALB,RAP2B,ST14,YWHAB,YWHAZ</t>
  </si>
  <si>
    <t>NAGLU,NEU1,SGSH,YWHAB</t>
  </si>
  <si>
    <t>Tumor Microenvironment Pathway</t>
  </si>
  <si>
    <t>CD44,CSPG4,PGF,RAP1B</t>
  </si>
  <si>
    <t>APOA1,APOA2,APOA4,APOB,APOC1,APOC3,APOD,APOE,CXCL12,ORM2,PON1,PRDX6,SERPINA1</t>
  </si>
  <si>
    <t>Leukocyte Extravasation Signaling</t>
  </si>
  <si>
    <t>ACTG1,ACTN4,CDC42,CTNNA1,CXCL12,GNAI1,GNAI2,ITGB2,MMP7,MMP8,MMP9,RAC1,RAP1B,RDX,RHOA,SRC,TIMP2</t>
  </si>
  <si>
    <t>Ethanol Degradation IV</t>
  </si>
  <si>
    <t>ALDH1A1,ALDH9A1,CAT</t>
  </si>
  <si>
    <t>ANPEP,GSTP1</t>
  </si>
  <si>
    <t>CDH11,CDH19,CDH3,CDH5,CDH6,CDH8,MYL6,RALA,RALB,RAP2B,RHOA</t>
  </si>
  <si>
    <t>Intrinsic Prothrombin Activation Pathway</t>
  </si>
  <si>
    <t>F10,F11,FGA,KLK10,KLK11,KLK13,KLK6</t>
  </si>
  <si>
    <t>Catecholamine Biosynthesis</t>
  </si>
  <si>
    <t>DDC</t>
  </si>
  <si>
    <t>Phagosome Formation</t>
  </si>
  <si>
    <t>ADGRG2,C3AR1,FCGR2A,GPRC5B,MYL6,PLD3,RAP1B,TTN</t>
  </si>
  <si>
    <t>Systemic Lupus Erythematosus Signaling</t>
  </si>
  <si>
    <t>C5,C9,IGHA1,IGHG2,IGHG3,IGHM,IGHV3-15,IGHV3-49,IGHV3-73,IGKV1-17,IGKV2-24,IGKV3-15,IGKV3-20,IGKV4-1,IGLC7,IGLV1-47,IGLV2-14,IGLV3-10,IGLV3-21,IGLV3-25,IGLV3-9,IGLV6-57,IGLV8-61,JCHAIN,RALB,RAP2B</t>
  </si>
  <si>
    <t>Glioma Invasiveness Signaling</t>
  </si>
  <si>
    <t>CDC42,MMP9,NRAS,RAC1,RALA,RALB,RAP1B,RHOA,RRAS,TIMP2,VTN</t>
  </si>
  <si>
    <t>Pyruvate Fermentation to Lactate</t>
  </si>
  <si>
    <t>LDHA,LDHB</t>
  </si>
  <si>
    <t>MPST</t>
  </si>
  <si>
    <t>F11,GRB2,KLK10,KLK13,KLK6,RALA,RALB,RAP2B,ST14,YWHAB,YWHAZ</t>
  </si>
  <si>
    <t>Phenylalanine Degradation I (Aerobic)</t>
  </si>
  <si>
    <t>Production of Nitric Oxide and Reactive Oxygen Species in Macrophages</t>
  </si>
  <si>
    <t>APOA1,APOA2,APOA4,APOB,APOC1,APOC3,APOD,APOE,CAT,ORM2,PON1,PPP1R7,PPP2R1A,PTPA,SERPINA1</t>
  </si>
  <si>
    <t>Colorectal Cancer Metastasis Signaling</t>
  </si>
  <si>
    <t>CDC42,CDH1,GNA11,GNAI1,GNAI2,GNB1,GNB2,GNG12,GRB2,MMP7,MMP8,MMP9,NRAS,RAC1,RALA,RALB,RAP1B,RHOA,RRAS,SRC</t>
  </si>
  <si>
    <t>Rapoport-Luebering Glycolytic Shunt</t>
  </si>
  <si>
    <t>BPGM,PGAM1</t>
  </si>
  <si>
    <t>Thyroid Hormone Biosynthesis</t>
  </si>
  <si>
    <t>CTSD</t>
  </si>
  <si>
    <t>Chaperone Mediated Autophagy Signaling Pathway</t>
  </si>
  <si>
    <t>ATP6V1B2,EIF4A1,EPS8,HSP90AA1,HSPA5,KLK6,PSMA1,PSMA3,PSMA4,PSMA5,PSMA6,PSMA7,PSMB1,PSMB2,PSMB3,PSMB4,PSMB6,PYCARD,RAB11B,RAC1</t>
  </si>
  <si>
    <t>Serotonin Degradation</t>
  </si>
  <si>
    <t>CCN2,COL15A1,MYL6,PGF</t>
  </si>
  <si>
    <t>Extrinsic Prothrombin Activation Pathway</t>
  </si>
  <si>
    <t>F10,F12,FGA,FGB,FGG,PROS1</t>
  </si>
  <si>
    <t>ACP1,CDC42,CXCL12,GNA11,GNAI1,GNAI2,GNB1,GNB2,GNG12,RAC1,RHOA</t>
  </si>
  <si>
    <t>Sirtuin Signaling Pathway</t>
  </si>
  <si>
    <t>BPGM,LDHA,LDHB,PCK1,PGAM1,SOD2,SOD3,VDAC1,VDAC2</t>
  </si>
  <si>
    <t>PLAU,SERPINA5</t>
  </si>
  <si>
    <t>ARPC1A,ARPC2,ARPC4,ARPC5,DNM2,EPHB2,GRB2,ORM1,ORM2,RAB11B,RAB5B,RAC1,S100A8</t>
  </si>
  <si>
    <t>MSP-RON Signaling In Macrophages Pathway</t>
  </si>
  <si>
    <t>F11,GRB2,KLK10,KLK11,KLK13,KLK6,RALA,RALB,RAP2B,ST14</t>
  </si>
  <si>
    <t>Superpathway of Serine and Glycine Biosynthesis I</t>
  </si>
  <si>
    <t>ILK Signaling</t>
  </si>
  <si>
    <t>DSP,FLNA,MYL6,PGF</t>
  </si>
  <si>
    <t>Communication between Innate and Adaptive Immune Cells</t>
  </si>
  <si>
    <t>IGHA1,IGHG2,IGHG3,IGHM,IGHV3-15,IGHV3-49,IGHV3-73,IGKV1-17,IGKV2-24,IGKV3-15,IGKV3-20,IGKV4-1,IGLC7,IGLV1-47,IGLV2-14,IGLV3-10,IGLV3-21,IGLV3-25,IGLV3-9,IGLV6-57,IGLV8-61,JCHAIN</t>
  </si>
  <si>
    <t>Thrombin Signaling</t>
  </si>
  <si>
    <t>CAMK2D,CDC42,F2,GNA11,GNAI1,GNAI2,GNB1,GNB2,GNG12,GRB2,NRAS,RAC1,RALA,RALB,RAP1B,RHOA,RRAS,SRC</t>
  </si>
  <si>
    <t>Pyrimidine Deoxyribonucleotides De Novo Biosynthesis I</t>
  </si>
  <si>
    <t>AK1,NME2,PCK1</t>
  </si>
  <si>
    <t>CSPG4,CXCL12,MMP7,PLAU</t>
  </si>
  <si>
    <t>C4A/C4B,FASN,FGA,FGFR4,HPX,IL36A,ORM1,ORM2,PKLR,VTN</t>
  </si>
  <si>
    <t>GPX1,GSR,GSTM1,GSTP1,PRDX6</t>
  </si>
  <si>
    <t>Tetrahydrofolate Salvage from 5,10-methenyltetrahydrofolate</t>
  </si>
  <si>
    <t>MTHFD1</t>
  </si>
  <si>
    <t>IGF-1 Signaling</t>
  </si>
  <si>
    <t>CCN2,RAP1B,YWHAB</t>
  </si>
  <si>
    <t>Phospholipase C Signaling</t>
  </si>
  <si>
    <t>CALML5,IGHA1,IGHG2,IGHG3,IGHM,IGHV3-15,IGHV3-49,IGHV3-73,IGKV1-17,IGKV2-24,IGKV3-15,IGKV3-20,IGKV4-1,IGLC7,IGLV1-47,IGLV2-14,IGLV3-10,IGLV3-21,IGLV3-25,IGLV3-9,IGLV6-57,IGLV8-61,JCHAIN,RALB,RAP2B,TGM2</t>
  </si>
  <si>
    <t>Macropinocytosis Signaling</t>
  </si>
  <si>
    <t>ACTN4,CDC42,ITGB2,NRAS,RAC1,RALA,RALB,RAP1B,RHOA,RRAS,SRC</t>
  </si>
  <si>
    <t>Iron homeostasis signaling pathway</t>
  </si>
  <si>
    <t>CP,EGF,HBB,HP,HPX,TF</t>
  </si>
  <si>
    <t>Methionine Salvage II (Mammalian)</t>
  </si>
  <si>
    <t>BHMT</t>
  </si>
  <si>
    <t>Serotonin and Melatonin Biosynthesis</t>
  </si>
  <si>
    <t>Antioxidant Action of Vitamin C</t>
  </si>
  <si>
    <t>GSTO1,PLD3,TXN</t>
  </si>
  <si>
    <t>Role of NFAT in Regulation of the Immune Response</t>
  </si>
  <si>
    <t>Chemokine Signaling</t>
  </si>
  <si>
    <t>CAMK2D,CXCL12,GNAI1,GNAI2,NRAS,RALA,RALB,RAP1B,RHOA,RRAS,SRC</t>
  </si>
  <si>
    <t>BPGM,GAPDHS,PGAM1</t>
  </si>
  <si>
    <t>Anandamide Degradation</t>
  </si>
  <si>
    <t>NAAA</t>
  </si>
  <si>
    <t>F10,F11,FGA,KLK10,KLK13,KLK6</t>
  </si>
  <si>
    <t>Citrulline-Nitric Oxide Cycle</t>
  </si>
  <si>
    <t>ASS1</t>
  </si>
  <si>
    <t>Docosahexaenoic Acid (DHA) Signaling</t>
  </si>
  <si>
    <t>APP,CYCS</t>
  </si>
  <si>
    <t>PPP2R1A,PSMA1,PSMA3,PSMA6,PSMA7,PSMB1,PSMB6,PSMC4,PSMD2,PSMD9,PTPA,YWHAE,YWHAG</t>
  </si>
  <si>
    <t>Role of Tissue Factor in Cancer</t>
  </si>
  <si>
    <t>CCN1,CDC42,F2,FGB,FGG,GNA11,NRAS,RAC1,RALA,RALB,RAP1B,RRAS,SRC</t>
  </si>
  <si>
    <t>PSMA7,PSMB4,PSMB5,PSMB6</t>
  </si>
  <si>
    <t>Thiosulfate Disproportionation III (Rhodanese)</t>
  </si>
  <si>
    <t>Paxillin Signaling</t>
  </si>
  <si>
    <t>ACTN1,ACTN4,GRB2,RAC1,RALA,RALB,RAP2B,TLN1,VCL</t>
  </si>
  <si>
    <t>dTMP De Novo Biosynthesis</t>
  </si>
  <si>
    <t>Role of Macrophages, Fibroblasts and Endothelial Cells in Rheumatoid Arthritis</t>
  </si>
  <si>
    <t>CAMK2D,LRP1,PGF,RAP1B,SFRP4</t>
  </si>
  <si>
    <t>Altered T Cell and B Cell Signaling in Rheumatoid Arthritis</t>
  </si>
  <si>
    <t>HIF1α Signaling</t>
  </si>
  <si>
    <t>CAMK2D,GPI,HSP90AA1,IGF2,LDHA,LDHB,MMP7,MMP8,MMP9,NRAS,PKM,RAC1,RALA,RALB,RAP1B,RRAS,TF</t>
  </si>
  <si>
    <t>Coronavirus Replication Pathway</t>
  </si>
  <si>
    <t>ACE,TUBA1B</t>
  </si>
  <si>
    <t>RAC Signaling</t>
  </si>
  <si>
    <t>ARPC1A,ARPC2,ARPC4,ARPC5,IQGAP1,RAC1,RALA,RALB,RAP2B,RHOA</t>
  </si>
  <si>
    <t>Xenobiotic Metabolism CAR Signaling Pathway</t>
  </si>
  <si>
    <t>ALDH1A1,ALDH1L1,SOD3</t>
  </si>
  <si>
    <t>AOX1,GSTO1,RAP1B,TXN</t>
  </si>
  <si>
    <t>ACTG1,CAT,CBR1,CCT7,GSR,HSP90AA1,HSP90AB1,PRDX1,RALB,RAP2B,SOD1,SOD3,USP14,VCP</t>
  </si>
  <si>
    <t>ALDOA,BPGM,GPI,PFKL,PGK1,PKLR,PKM</t>
  </si>
  <si>
    <t>Pentose Phosphate Pathway (Oxidative Branch)</t>
  </si>
  <si>
    <t>PGLS</t>
  </si>
  <si>
    <t>ARPC1A,ARPC2,ARPC4,ARPC5,CDH11,CDH19,CDH3,CDH5,CDH6,CDH8,IQGAP1,MYL6,RAC1,RHOA</t>
  </si>
  <si>
    <t>Arginine Biosynthesis IV</t>
  </si>
  <si>
    <t>Glutathione Biosynthesis</t>
  </si>
  <si>
    <t>GSS</t>
  </si>
  <si>
    <t>Maturity Onset Diabetes of Young (MODY) Signaling</t>
  </si>
  <si>
    <t>APOA1,APOA2,APOA4,APOB,APOC1,APOC3,APOD,APOE,GAPDH</t>
  </si>
  <si>
    <t>Phospholipases</t>
  </si>
  <si>
    <t>LCAT,PLA2G15,PLD3,PRDX6</t>
  </si>
  <si>
    <t>Sertoli Cell-Sertoli Cell Junction Signaling</t>
  </si>
  <si>
    <t>A2M,ACTN1,ACTN4,CTNNA1,JUP,RAC1,RALA,RALB,RAP2B,TUBA1B,TUBB4B,VCL</t>
  </si>
  <si>
    <t>Fcγ Receptor-mediated Phagocytosis in Macrophages and Monocytes</t>
  </si>
  <si>
    <t>ARPC1A,ARPC2,ARPC4,ARPC5,HMOX1,RAB11B,RAC1,TLN1</t>
  </si>
  <si>
    <t>Urea Cycle</t>
  </si>
  <si>
    <t>Ascorbate Recycling (Cytosolic)</t>
  </si>
  <si>
    <t>GSTO1</t>
  </si>
  <si>
    <t>ALDOA,BPGM,GAPDH,PFKL,PGAM1,PGK1</t>
  </si>
  <si>
    <t>Gαi Signaling</t>
  </si>
  <si>
    <t>GNA11,GNAI1,GNAI2,GNB1,GNB2,GNG12,GRB2,NPR3,NRAS,RALA,RALB,RAP1B,RRAS,SRC</t>
  </si>
  <si>
    <t>Eicosanoid Signaling</t>
  </si>
  <si>
    <t>AKR1C3,GGT1,LCAT,PRDX6</t>
  </si>
  <si>
    <t>Airway Pathology in Chronic Obstructive Pulmonary Disease</t>
  </si>
  <si>
    <t>ELANE,MPO,PRTN3</t>
  </si>
  <si>
    <t>F11,GRB2,KLK10,KLK13,KLK6,RALA,RALB,RAP2B,ST14</t>
  </si>
  <si>
    <t>SERPINA3,SERPINA6</t>
  </si>
  <si>
    <t>F10,F12,FGA,FGB,FGG,KLKB1,PROS1</t>
  </si>
  <si>
    <t>ATP6V1A,ATP6V1B2,ATP6V1C2,EIF4A1,EPS8,HSP90AA1,IDH1,MMP7,MMP8,MMP9,PSMA1,PSMA2,PSMA3,PSMA4,PSMA5,PSMA6,PSMA7,PSMB1,PSMB2,PSMB3,PSMB4,PSMB5,PSMB6,RAB11B,RAC1</t>
  </si>
  <si>
    <t>Xenobiotic Metabolism AHR Signaling Pathway</t>
  </si>
  <si>
    <t>ALDH1A1,ALDH9A1,GSTA2,PON1</t>
  </si>
  <si>
    <t>PLAU,RAC1,RALA,RALB,RAP2B,RHOA,VTN</t>
  </si>
  <si>
    <t>Histidine Degradation III</t>
  </si>
  <si>
    <t>CRP,HSP90AA1,HSP90AB1,LBP,SERPINA1,SERPINA3,SERPINA4,SERPINA6</t>
  </si>
  <si>
    <t>ACTG1,ACTN4,ARPC1A,ARPC2,ARPC4,CDC42,F2,GNG12,GRB2,ITGB2,NRAS,RAC1,RALA,RALB,RAP1B,RDX,RHOA,RRAS</t>
  </si>
  <si>
    <t>ICAM1,LCAT,PON1,PRDX6,SERPINA1</t>
  </si>
  <si>
    <t>CDH11,CDH16,EPHB3,EPHB4,EPHB6</t>
  </si>
  <si>
    <t>ATP6V1B2,B2M,CALR,PRDX1,PRDX2,PRDX6,RAB5B,RAC1,TUBA1B,TUBB4B</t>
  </si>
  <si>
    <t>SOD3</t>
  </si>
  <si>
    <t>CCN2,F2,RAP1B</t>
  </si>
  <si>
    <t>ALDOA,BPGM,GAPDH,PGAM1,PGK1</t>
  </si>
  <si>
    <t>Agrin Interactions at Neuromuscular Junction</t>
  </si>
  <si>
    <t>ACTG1,CDC42,NRAS,PKLR,RAC1,RALA,RALB,RAP1B,RRAS,SRC</t>
  </si>
  <si>
    <t>F11,FGG,SERPINC1</t>
  </si>
  <si>
    <t>ACTG1,CBR1,GSTP1,SOD3</t>
  </si>
  <si>
    <t>ACP1,CAP1,EPHB2,EPHB4,EPHB6,RAC1,RHOA</t>
  </si>
  <si>
    <t>Dopamine Receptor Signaling</t>
  </si>
  <si>
    <t>S100 Family Signaling Pathway</t>
  </si>
  <si>
    <t>ADGRG2,APP,C3AR1,CAMK2D,FCGR2A,GPRC5B,IL10RB,PGF</t>
  </si>
  <si>
    <t>CAPN1,DNM2,HSPA8,PSMA1,PSMA3,PSMA6,PSMA7,PSMB1,PSMB6,PSMC4,PSMD2,PSMD9,TGM2</t>
  </si>
  <si>
    <t>ACTG1,ARPC1A,ARPC2,ARPC4,CDC42,CDH1,GNA11,GNAI1,GNAI2,GNB1,GNB2,GNG12,ITGB2,RAC1,RDX,RHOA,SRC</t>
  </si>
  <si>
    <t>ANPEP,GGT1</t>
  </si>
  <si>
    <t>PGAM1</t>
  </si>
  <si>
    <t>ALDH1A1,ALDH1L1</t>
  </si>
  <si>
    <t>CAMK2D,F2,MYL6,RAP1B</t>
  </si>
  <si>
    <t>Primary Immunodeficiency Signaling</t>
  </si>
  <si>
    <t>IGHA1,IGHG2,IGHG3,IGHM,IGLC7,JCHAIN</t>
  </si>
  <si>
    <t>ATP6V1A,ATP6V1B2,ATP6V1C2,CTSB,CTSG,MPO,PRDX1,PRDX2,PRDX5,RAB5B,RAB5C,RAC1,TSG101,VPS28</t>
  </si>
  <si>
    <t>Histamine Degradation</t>
  </si>
  <si>
    <t>ALDH1A1,ALDH9A1</t>
  </si>
  <si>
    <t>AGT,HPX,SERPINF1</t>
  </si>
  <si>
    <t>C4A/C4B,FASN,FGA,HPX,IL36A,ORM1,ORM2,S100A8,VTN</t>
  </si>
  <si>
    <t>APOA4,EPHB2,TF</t>
  </si>
  <si>
    <t>C5,CALML5,CXCL12,DKK3,IGHG2,IGHG3,IGHM,IGLC7,IL1R2,JCHAIN,MIF,RALB,RAP2B</t>
  </si>
  <si>
    <t>ACTG1,ACTN4,CDC42,GRB2,ITGB2,NRAS,RAC1,RALA,RALB,RAP1B,RRAS,SRC</t>
  </si>
  <si>
    <t>DPP4,PEBP1,SLC3A2</t>
  </si>
  <si>
    <t>14-3-3-mediated Signaling</t>
  </si>
  <si>
    <t>GRB2,PDIA3,RALA,RALB,RAP2B,TUBA1B,TUBB4B,YWHAB,YWHAZ</t>
  </si>
  <si>
    <t>A2M,F10,F11,FGA,PLAU</t>
  </si>
  <si>
    <t>FAT4,YWHAB</t>
  </si>
  <si>
    <t>FAT10 Cancer Signaling Pathway</t>
  </si>
  <si>
    <t>ACVR1B,TGFBR3</t>
  </si>
  <si>
    <t>CAT,SOD1,SOD3</t>
  </si>
  <si>
    <t>Endocannabinoid Developing Neuron Pathway</t>
  </si>
  <si>
    <t>GNAI1,GNAI2,GNB1,GNB2,GNG12,NRAS,RAC1,RALA,RALB,RAP1B,RHOA,RRAS,SRC</t>
  </si>
  <si>
    <t>C9,FCGR3A/FCGR3B,IGHM,IGHV3-73,IGHV6-1,IGKV1-17,IGKV2-24,IGKV3-20,IGKV4-1,IGLV1-51,IGLV2-18,IGLV7-43</t>
  </si>
  <si>
    <t>Role Of Osteoblasts In Rheumatoid Arthritis Signaling Pathway</t>
  </si>
  <si>
    <t>CTSA,CTSD,CXCL12,MMP7</t>
  </si>
  <si>
    <t>Glycine Betaine Degradation</t>
  </si>
  <si>
    <t>STAT3 Pathway</t>
  </si>
  <si>
    <t>IL10RB,RAP1B,TGFBR3</t>
  </si>
  <si>
    <t>Pentose Phosphate Pathway</t>
  </si>
  <si>
    <t>PGD,TALDO1,TKT</t>
  </si>
  <si>
    <t>CCR3 Signaling in Eosinophils</t>
  </si>
  <si>
    <t>GNA11,GNAI1,GNAI2,GNB1,GNB2,GNG12,NRAS,RAC1,RALA,RALB,RAP1B,RHOA,RRAS</t>
  </si>
  <si>
    <t>Phenylalanine Degradation IV (Mammalian, via Side Chain)</t>
  </si>
  <si>
    <t>GOT1,HPD</t>
  </si>
  <si>
    <t>CP,HBG1,HPX</t>
  </si>
  <si>
    <t>ARPC1A,ARPC2,ARPC4,ARPC5,CALML5,RAC1,RALA,RALB,RAP2B</t>
  </si>
  <si>
    <t>Reelin Signaling in Neurons</t>
  </si>
  <si>
    <t>APP,CAMK2D,RAP1B</t>
  </si>
  <si>
    <t>CFL1,F10,FGA,FGB,FGG,RALB,RAP2B</t>
  </si>
  <si>
    <t>Mechanisms of Viral Exit from Host Cells</t>
  </si>
  <si>
    <t>ACTG1,CHMP2A,CHMP2B,CHMP4B,PDCD6IP,TSG101,VPS28,VPS4A</t>
  </si>
  <si>
    <t>CTSA,ELANE</t>
  </si>
  <si>
    <t>ARPC1A,ARPC2,ARPC4,ARPC5,BMP6,EPHA10,EPHB2,EPHB4,EPHB6,GRB2,MYL6,PDIA3,RAC1,RALA,RALB,RAP2B,RHOA,TUBA1B,TUBB4B</t>
  </si>
  <si>
    <t>ENDOU,F11,KLK10,KLK11,KLK6,PRSS27,ST14,TMPRSS11D</t>
  </si>
  <si>
    <t>LPS/IL-1 Mediated Inhibition of RXR Function</t>
  </si>
  <si>
    <t>Arsenate Detoxification I (Glutaredoxin)</t>
  </si>
  <si>
    <t>Inosine-5'-phosphate Biosynthesis II</t>
  </si>
  <si>
    <t>ATIC,PAICS</t>
  </si>
  <si>
    <t>ACE,ARPC1A,ARPC2,ARPC4,CDC42,CXCL12,GNA11,GNAI1,GNAI2,GNB1,GNB2,GNG12,GRB2,ITGB2,MMP7,MMP8,MMP9,NRAS,RAC1,RALA,RALB,RAP1B,RHOA,RRAS,SDCBP,SLIT3</t>
  </si>
  <si>
    <t>A2M,AGT,CD14,COL6A1,EGF,ICAM1</t>
  </si>
  <si>
    <t>Aspartate Degradation II</t>
  </si>
  <si>
    <t>MDH1</t>
  </si>
  <si>
    <t>F10,FGA,P4HB,PDIA6,RAC1,RALA,RALB,RAP2B</t>
  </si>
  <si>
    <t>GRB2,PLAU,RALA,RALB,RAP2B</t>
  </si>
  <si>
    <t>GGT1</t>
  </si>
  <si>
    <t>PPP1R7,PPP2R1A,PTPA,SKP1,YWHAE,YWHAG</t>
  </si>
  <si>
    <t>ARPC1A,ARPC2,ARPC4,CDC42,CDH1,CTNNA1,NRAS,RAC1,RALA,RALB,RAP1B,RHOA,RRAS,SRC</t>
  </si>
  <si>
    <t>Role Of Chondrocytes In Rheumatoid Arthritis Signaling Pathway</t>
  </si>
  <si>
    <t>CXCL12,MMP7,PLAU</t>
  </si>
  <si>
    <t>ALDH1A1</t>
  </si>
  <si>
    <t>Myo-inositol Biosynthesis</t>
  </si>
  <si>
    <t>IMPA1</t>
  </si>
  <si>
    <t>PI3K/AKT Signaling</t>
  </si>
  <si>
    <t>HSP90AA1,HSP90AB1,IL1R2,PPP2R1A,PTPA,RALB,RAP2B,YWHAE,YWHAG</t>
  </si>
  <si>
    <t>Antiproliferative Role of Somatostatin Receptor 2</t>
  </si>
  <si>
    <t>GNB1,GNB2,GNG12,NPR3,NRAS,RALA,RALB,RAP1B,RRAS,SRC</t>
  </si>
  <si>
    <t>CD14,COL6A1,FCGR3A/FCGR3B,IGHM,LCAT,PRDX6,SERPINB1,VDAC1,VDAC2</t>
  </si>
  <si>
    <t>ALDOB</t>
  </si>
  <si>
    <t>EEF2,GRB2,IGHA1,IGHV1-2,IGHV6-1,IGLV3-10,IGLV3-21,PDIA3,PPP2R1A,RALA,RALB,RAP2B,YWHAB,YWHAZ</t>
  </si>
  <si>
    <t>Choline Biosynthesis III</t>
  </si>
  <si>
    <t>PLD3</t>
  </si>
  <si>
    <t>IL-6 Signaling</t>
  </si>
  <si>
    <t>A2M,CD14,CRP,IL1R2,LBP,RALB,RAP2B</t>
  </si>
  <si>
    <t>A2M,ACTG1,ACTN4,CDC42,CDH1,CTNNA1,NRAS,RAC1,RALA,RALB,RAP1B,RHOA,RRAS,SRC</t>
  </si>
  <si>
    <t>FGG,SERPINC1</t>
  </si>
  <si>
    <t>GSTM1,GSTM3,GSTO1,GSTP1</t>
  </si>
  <si>
    <t>Superpathway of Citrulline Metabolism</t>
  </si>
  <si>
    <t>Eumelanin Biosynthesis</t>
  </si>
  <si>
    <t>DDT,MIF</t>
  </si>
  <si>
    <t>APOE,C3,CLU,ITIH4,LYZ,MMP9,ORM1,ORM2,SERPINA1,TF,TTR,VTN</t>
  </si>
  <si>
    <t>Fatty Acid α-oxidation</t>
  </si>
  <si>
    <t>ACTG1,TUBA1B</t>
  </si>
  <si>
    <t>Mitochondrial Dysfunction</t>
  </si>
  <si>
    <t>ATP5F1A,ATP5F1B,CALML5,CAPN1,CAPN2,CAPNS1,COX6B1,GPX1,GSR,GSTM1,GSTP1,PRDX6,SOD1,SOD2</t>
  </si>
  <si>
    <t>GGCT,GGT6,GSS</t>
  </si>
  <si>
    <t>Leukotriene Biosynthesis</t>
  </si>
  <si>
    <t>Semaphorin Neuronal Repulsive Signaling Pathway</t>
  </si>
  <si>
    <t>CD44,CSPG4,MYL6</t>
  </si>
  <si>
    <t>Mitotic Roles of Polo-Like Kinase</t>
  </si>
  <si>
    <t>CAPN1,HSP90AA1,HSP90AB1,PPP2R1A,PTPA</t>
  </si>
  <si>
    <t>α-Adrenergic Signaling</t>
  </si>
  <si>
    <t>GNA11,GNAI1,GNAI2,GNB1,GNB2,GNG12,NRAS,RALA,RALB,RAP1B,RRAS</t>
  </si>
  <si>
    <t>VEGF Signaling</t>
  </si>
  <si>
    <t>ACTN1,ACTN4,GRB2,RALA,RALB,RAP2B,VCL</t>
  </si>
  <si>
    <t>G-Protein Coupled Receptor Signaling</t>
  </si>
  <si>
    <t>ADGRG2,C3AR1,CAMK2D,GPRC5B,MYL6,RAP1B,TTN</t>
  </si>
  <si>
    <t>PPARα/RXRα Activation</t>
  </si>
  <si>
    <t>APOA1,APOA2,CAND1,HSP90AA1,HSP90AB1,IL1R2,RALB,RAP2B</t>
  </si>
  <si>
    <t>C3,C4BPA,C8G,CFD,CFI,CR1,ITGB2</t>
  </si>
  <si>
    <t>ACTG1,ARPC4,FCGR3A/FCGR3B,PLD3</t>
  </si>
  <si>
    <t>Ovarian Cancer Signaling</t>
  </si>
  <si>
    <t>CD44,PGF,RAP1B</t>
  </si>
  <si>
    <t>Telomerase Signaling</t>
  </si>
  <si>
    <t>HSP90AA1,HSP90AB1,PPP2R1A,PTPA,RALB,RAP2B</t>
  </si>
  <si>
    <t>A2M,ACTG1,ACTN4,CDC42,CDH1,CTNNA1,EPB41,ITGB2,NRAS,RAC1,RALA,RALB,RAP1B,RRAS,SRC</t>
  </si>
  <si>
    <t>NAD Signaling Pathway</t>
  </si>
  <si>
    <t>BST1,EGF,LDHA,LDHB,SOD2</t>
  </si>
  <si>
    <t>Apoptosis Signaling</t>
  </si>
  <si>
    <t>CAPN1,CAPN2,CAPNS1,LMNA,RALA,RALB,RAP2B</t>
  </si>
  <si>
    <t>Thioredoxin Pathway</t>
  </si>
  <si>
    <t>TXN</t>
  </si>
  <si>
    <t>ALDOA,BPGM,GPI,MDH1,MDH2,PGK1</t>
  </si>
  <si>
    <t>Putrescine Degradation III</t>
  </si>
  <si>
    <t>ACTN4,RAC1,RALA,RALB,RAP2B,RHOA</t>
  </si>
  <si>
    <t>MDH2</t>
  </si>
  <si>
    <t>ACP1,CAP1,CFL1,CXCL12,HNRNPK</t>
  </si>
  <si>
    <t>HSP90AA1,HSPE1,PSMA1,PSMA2,PSMA3,PSMA4,PSMA5,PSMA6,PSMA7,PSMB1,PSMB2,PSMB3,PSMB4,PSMB5,PSMB6,PSMC4,PSMD2</t>
  </si>
  <si>
    <t>ACTG1,ARPC4,EGF,PON1,SERPINA1,TF</t>
  </si>
  <si>
    <t>GRB2,IGFBP2,RALA,RALB,RAP2B,YWHAB,YWHAZ</t>
  </si>
  <si>
    <t>Th1 and Th2 Activation Pathway</t>
  </si>
  <si>
    <t>ACVR1B,IL10RB,TGFBR3</t>
  </si>
  <si>
    <t>Hypoxia Signaling in the Cardiovascular System</t>
  </si>
  <si>
    <t>HSP90AA1,HSP90AB1,UBE2L3,UBE2N,UBE2V1</t>
  </si>
  <si>
    <t>ARPC1A,ARPC2,ARPC4,CDC42,ITGB2,NRAS,RAC1,RALA,RALB,RAP1B,RHOA,RRAS</t>
  </si>
  <si>
    <t>FCGR3A/FCGR3B,IGHM,IGHV3-73,IGHV6-1,IGKV1-17,IGKV2-24,IGKV3-20,IGKV4-1,IGLV1-51,IGLV2-18,IGLV7-43</t>
  </si>
  <si>
    <t>BMP6,HMOX1,HSP90AA1,HSPA5,PKM,RAC1,RACK1,RALA,RALB,RAP2B</t>
  </si>
  <si>
    <t>ATP6V1B2,BMP6,CP,GDF15,HMOX1,HPX,PCBP1,SKP1</t>
  </si>
  <si>
    <t>GM-CSF Signaling</t>
  </si>
  <si>
    <t>CAMK2D,RAP1B</t>
  </si>
  <si>
    <t>CALML5,CFL1,CXCL12,RALB,RAP2B</t>
  </si>
  <si>
    <t>Apelin Endothelial Signaling Pathway</t>
  </si>
  <si>
    <t>AQP2,GNA11,GNAI1,GNAI2,GNB1,GNB2,GNG12,NRAS,RALA,RALB,RAP1B,RRAS</t>
  </si>
  <si>
    <t>IGHM,IGHV3-73,IGHV6-1,IGKV1-17,IGKV2-24,IGKV3-20,IGKV4-1,IGLV1-51,IGLV2-18,IGLV7-43,PEBP1,PLD3</t>
  </si>
  <si>
    <t>Xenobiotic Metabolism General Signaling Pathway</t>
  </si>
  <si>
    <t>GSTM1,GSTM3,GSTO1,GSTP1,HMOX1,RALA,RALB,RAP2B</t>
  </si>
  <si>
    <t>Role Of Osteoclasts In Rheumatoid Arthritis Signaling Pathway</t>
  </si>
  <si>
    <t>COL15A1,FCGR2A,RAP1B,SFRP4</t>
  </si>
  <si>
    <t>Pentose Phosphate Pathway (Non-oxidative Branch)</t>
  </si>
  <si>
    <t>TALDO1,TKT</t>
  </si>
  <si>
    <t>F2,FGB,FGG,PROC,PROS1</t>
  </si>
  <si>
    <t>ALDH1A1,ALDH9A1,CAT,CD14,GSTA2,SOD3</t>
  </si>
  <si>
    <t>mTOR Signaling</t>
  </si>
  <si>
    <t>EIF4A1,HMOX1,PPP2R1A,RAC1,RALA,RALB,RAP2B,RHOA,RPS2,RPS9</t>
  </si>
  <si>
    <t>CD44,RAP1B</t>
  </si>
  <si>
    <t>CDK5 Signaling</t>
  </si>
  <si>
    <t>CAPN1,PPP1R7,PPP2R1A,PTPA,RALB,RAP2B</t>
  </si>
  <si>
    <t>Virus Entry via Endocytic Pathways</t>
  </si>
  <si>
    <t>ACTG1,CDC42,DNM2,ITGB2,NRAS,RAC1,RALA,RALB,RAP1B,RRAS,SRC</t>
  </si>
  <si>
    <t>Asparagine Degradation I</t>
  </si>
  <si>
    <t>ASRGL1</t>
  </si>
  <si>
    <t>ARPC1A,ARPC2,ARPC4,ARPC5,MYL6,RAC1,RHOA</t>
  </si>
  <si>
    <t>Glutathione Redox Reactions II</t>
  </si>
  <si>
    <t>GSR,PDIA3</t>
  </si>
  <si>
    <t>CFL1,PPP2R1A,PTPA,RALB,RAP2B,YWHAE,YWHAG</t>
  </si>
  <si>
    <t>F11,F2,FGB,FGG,KLKB1,PROC,PROS1</t>
  </si>
  <si>
    <t>Alanine Degradation III</t>
  </si>
  <si>
    <t>GPT</t>
  </si>
  <si>
    <t>Immunogenic Cell Death Signaling Pathway</t>
  </si>
  <si>
    <t>ANXA1,CALR,HSP90AA1,HSPA5,PDIA3,PYCARD</t>
  </si>
  <si>
    <t>Breast Cancer Regulation by Stathmin1</t>
  </si>
  <si>
    <t>ADGRG2,C3AR1,CAMK2D,GPRC5B,PGF,RAP1B</t>
  </si>
  <si>
    <t>GPX1,GSR,PRDX6</t>
  </si>
  <si>
    <t>Estrogen Receptor Signaling</t>
  </si>
  <si>
    <t>ATP5F1B,GNA11,GNAI1,GNAI2,GNB1,GNB2,GNG12,GRB2,HSP90AA1,IGF2,MMP7,MMP8,MMP9,NRAS,RALA,RALB,RAP1B,RHOA,RRAS,SOD2,SRC</t>
  </si>
  <si>
    <t>Alanine Biosynthesis II</t>
  </si>
  <si>
    <t>PEDF Signaling</t>
  </si>
  <si>
    <t>RAC1,RALA,RALB,RAP2B,RHOA,SOD2</t>
  </si>
  <si>
    <t>ERK5 Signaling</t>
  </si>
  <si>
    <t>RAP1B,YWHAB</t>
  </si>
  <si>
    <t>A2M,AGT,FGG,HP,HSP90AA1,HSP90AB1,HSPA8,IL1R2,KRT18,KRT6C,KRT8,PLAU,RALB,RAP2B</t>
  </si>
  <si>
    <t>APOE,ARPC1A,ARPC2,ARPC4,CAMK2D,CDC42,CDH1,GRB2,NRAS,RAB5B,RAB5C,RAC1,RALA,RALB,RAP1B,RHOA,RRAS,SRC</t>
  </si>
  <si>
    <t>Amyotrophic Lateral Sclerosis Signaling</t>
  </si>
  <si>
    <t>CAPN1,CAPN2,CAPNS1,GPX1,RAB5B,RAC1,SOD1</t>
  </si>
  <si>
    <t>CREB Signaling in Neurons</t>
  </si>
  <si>
    <t>ADGRG2,C3AR1,CAMK2D,GPRC5B,RAP1B,TGFBR3</t>
  </si>
  <si>
    <t>Xenobiotic Metabolism Signaling</t>
  </si>
  <si>
    <t>CAT,ESD,HSP90AA1,HSP90AB1,PPP2R1A,PTPA,RALB,RAP2B,SOD3</t>
  </si>
  <si>
    <t>CHI3L1,GRB2,NRAS,RALA,RALB,RAP1B,RRAS</t>
  </si>
  <si>
    <t>Tumoricidal Function of Hepatic Natural Killer Cells</t>
  </si>
  <si>
    <t>ICAM1,LYVE1</t>
  </si>
  <si>
    <t>ERK/MAPK Signaling</t>
  </si>
  <si>
    <t>GRB2,HSPB1,PPP2R1A,RAC1,RALA,RALB,RAP2B,TLN1,YWHAB,YWHAZ</t>
  </si>
  <si>
    <t>MSP-RON Signaling Pathway</t>
  </si>
  <si>
    <t>F11,KLK10,KLK11,KLK13,KLK6</t>
  </si>
  <si>
    <t>CP,HBB,HBG1,HP,SKP1,TF</t>
  </si>
  <si>
    <t>Endometrial Cancer Signaling</t>
  </si>
  <si>
    <t>CDH1,CTNNA1,GRB2,NRAS,RALA,RALB,RAP1B,RRAS</t>
  </si>
  <si>
    <t>Dopamine Degradation</t>
  </si>
  <si>
    <t>Regulation of eIF4 and p70S6K Signaling</t>
  </si>
  <si>
    <t>EIF4A1,PPP2R1A,PTPA,RALB,RAP2B,RPS16,RPS9</t>
  </si>
  <si>
    <t>Pulmonary Healing Signaling Pathway</t>
  </si>
  <si>
    <t>CDC42,CDH1,CXCL12,GRB2,MMP7,MMP8,MMP9,NRAS,RAC1,RALA,RALB,RAP1B,RRAS,SRC</t>
  </si>
  <si>
    <t>ANPEP,GSTA2</t>
  </si>
  <si>
    <t>Apelin Adipocyte Signaling Pathway</t>
  </si>
  <si>
    <t>GPX1,GSTM1,GSTP1,PRDX6,RAC1,SOD1</t>
  </si>
  <si>
    <t>CAMK2D,CDH19,LRP1,RAP1B</t>
  </si>
  <si>
    <t>CALML5,CAPN1,COX5A,COX6B1,CYB5A,GPX1,GSR,PARK7,PRDX6,SOD1</t>
  </si>
  <si>
    <t>APOE,C3,CLU,ITIH4,ORM1,ORM2,PKLR,SERPINA1,TF,TTR,VTN</t>
  </si>
  <si>
    <t>CTNNA1,GRB2,RALA,RALB,RAP2B</t>
  </si>
  <si>
    <t>ACVR1B,RAP1B,TGFBR3</t>
  </si>
  <si>
    <t>MicroRNA Biogenesis Signaling Pathway</t>
  </si>
  <si>
    <t>HNRNPD,HSP90AA1,HSP90AB1,HSPA8,RALB,RAP2B,ST13</t>
  </si>
  <si>
    <t>CTSB,DPP4,MACROH2A1,NRAS,RALA,RALB,RAP1B,RRAS,SLC3A2,TF,VDAC2</t>
  </si>
  <si>
    <t>PEBP1,SLC3A2,TF,VDAC2</t>
  </si>
  <si>
    <t>Cholecystokinin/Gastrin-mediated Signaling</t>
  </si>
  <si>
    <t>GRB2,IL36A,RAC1,RALA,RALB,RAP2B,RHOA</t>
  </si>
  <si>
    <t>CD44,MYL6,RAP1B</t>
  </si>
  <si>
    <t>F12,KLKB1,RALB,RAP2B,YWHAE,YWHAG</t>
  </si>
  <si>
    <t>APOE,CLU,CXCL12,GLG1,ITGB2,LYZ,MMP9,ORM1,ORM2,SERPINA1,TNFRSF14</t>
  </si>
  <si>
    <t>L-carnitine Biosynthesis</t>
  </si>
  <si>
    <t>ALDH9A1</t>
  </si>
  <si>
    <t>Antigen Presentation Pathway</t>
  </si>
  <si>
    <t>B2M,CALR,PDIA3,PSMB6</t>
  </si>
  <si>
    <t>Macrophage Alternative Activation Signaling Pathway</t>
  </si>
  <si>
    <t>ARG1,IGHG2,IGHG3,IGHM,IGLC7,IL1R2,JCHAIN</t>
  </si>
  <si>
    <t>ACTG1,ARPC1A,ARPC2,ARPC4,CDC42,CDH1,GNA11,GNAI1,GNAI2,GNB1,GNB2,GNG12,ITGB2,RAC1,RDX,RHOA</t>
  </si>
  <si>
    <t>NADH Repair</t>
  </si>
  <si>
    <t>NAXE</t>
  </si>
  <si>
    <t>ACTN1,ACTN4,ARHGAP1,CDH5,CTNNA1,MYL6,RAC1,RHOA,VCL</t>
  </si>
  <si>
    <t>PPAR Signaling</t>
  </si>
  <si>
    <t>HSP90AA1,HSP90AB1,IL1R2,RALB,RAP2B</t>
  </si>
  <si>
    <t>ABCB1,ALDH1A1,ALDH1L1,ALDH7A1,ALDH9A1,CAMK2D,CAT,ESD,GSTO1,HSP90AA1,NRAS,RALA,RALB,RAP1B,RRAS,SOD3</t>
  </si>
  <si>
    <t>RHOA Signaling</t>
  </si>
  <si>
    <t>ARHGAP1,ARPC1A,ARPC2,ARPC4,ARPC5,MYL6,RHOA</t>
  </si>
  <si>
    <t>Purine Nucleotides De Novo Biosynthesis II</t>
  </si>
  <si>
    <t>UVC-Induced MAPK Signaling</t>
  </si>
  <si>
    <t>NRAS,RALA,RALB,RAP1B,RRAS,SMPD1,SRC</t>
  </si>
  <si>
    <t>GSTM1,GSTM3,GSTO1,GSTP1,HMOX1,HSP90AA1,PPP2R1A,RALA,RALB,RAP2B,SULT2B1</t>
  </si>
  <si>
    <t>IGFBP1,RALB,RAP2B,YWHAE,YWHAG</t>
  </si>
  <si>
    <t>Glycogen Degradation II</t>
  </si>
  <si>
    <t>MTAP,PGM1,PGM2,TYMP</t>
  </si>
  <si>
    <t>Glutamate Degradation II</t>
  </si>
  <si>
    <t>GOT1</t>
  </si>
  <si>
    <t>ANXA1,ATP5F1A,ATP5F1B,CALML5,FGFR4,GPR180,IQGAP1,JCHAIN,MCAM,PDIA3,RAC1,RHOA,S100A13,S100A14,S100A16,S100A2,S100A4,S100A6,S100A7,S100A7A,S100A8,S100P</t>
  </si>
  <si>
    <t>CAND1,FASN,GOT2,GRB2,HSP90AA1,PDIA3,RALA,RALB,RAP2B</t>
  </si>
  <si>
    <t>ASAH1,ATP6V1A,ATP6V1B2,ATP6V1C2,CD63,CTSB,GBA1,GLA,GNS,NRAS,RALA,RALB,RAP1B,RRAS,SCPEP1,TPP1</t>
  </si>
  <si>
    <t>Aspartate Biosynthesis</t>
  </si>
  <si>
    <t>PKLR,RAC1,RALA,RALB,RAP2B</t>
  </si>
  <si>
    <t>RALB,RAP2B,YWHAE,YWHAG</t>
  </si>
  <si>
    <t>ARG1,F11,GRB2,ITGB2,KLKB1,NRAS,RALA,RALB,RAP1B,RRAS</t>
  </si>
  <si>
    <t>A2M,GRB2,HSPB1,IL36A,RALA,RALB,RAP2B</t>
  </si>
  <si>
    <t>GP6 Signaling Pathway</t>
  </si>
  <si>
    <t>CALML5,COL6A2,FGA,GRB2,LAMA4,RAC1,TLN1</t>
  </si>
  <si>
    <t>ARG1,F12,KLKB1,RALB,RAP2B</t>
  </si>
  <si>
    <t>CDC42,GRB2,NRAS,RAC1,RALA,RALB,RAP1B,RHOA,RRAS,SRC</t>
  </si>
  <si>
    <t>Oxidative Ethanol Degradation III</t>
  </si>
  <si>
    <t>COL6A2,GRB2,IL36A,KRT16,KRT6A,KRT6C,RAC1,RALA,RALB,RAP2B</t>
  </si>
  <si>
    <t>Caveolar-mediated Endocytosis Signaling</t>
  </si>
  <si>
    <t>ACTG1,ARCN1,DNM2,FLOT2</t>
  </si>
  <si>
    <t>Cardiac Hypertrophy Signaling</t>
  </si>
  <si>
    <t>CDC42,GNA11,GNAI1,GNAI2,GNB1,GNB2,GNG12,GRB2,NRAS,RAC1,RALA,RALB,RAP1B,RHOA,RRAS</t>
  </si>
  <si>
    <t>PSMA7,PSMB4,PSMB5,PSMB6,UBE2V1,UCHL1</t>
  </si>
  <si>
    <t>GOT2,MDH2</t>
  </si>
  <si>
    <t>Glycogen Biosynthesis II (from UDP-D-Glucose)</t>
  </si>
  <si>
    <t>GYG1,UGP2</t>
  </si>
  <si>
    <t>EIF4A1,HSP90AA1,HSP90AB1,HSPA8,PARK7,PSMA1,PSMA3,PSMA6,PSMA7,PSMB1,PSMB6</t>
  </si>
  <si>
    <t>NGF Signaling</t>
  </si>
  <si>
    <t>CDC42,GRB2,NRAS,RAC1,RALA,RALB,RAP1B,RHOA,RRAS,SMPD1</t>
  </si>
  <si>
    <t>Retinoate Biosynthesis I</t>
  </si>
  <si>
    <t>AKR1C3,ALDH1A1</t>
  </si>
  <si>
    <t>GRB2,RACK1,RALA,RALB,RAP2B</t>
  </si>
  <si>
    <t>PLAU,RALB,RAP2B</t>
  </si>
  <si>
    <t>ACTG1,ACTN4,GRB2,NRAS,RALA,RALB,RAP1B,RRAS,SRC</t>
  </si>
  <si>
    <t>ATP6V1B2,BMP6,CP,HMOX1,HPX,PCBP1,SKP1</t>
  </si>
  <si>
    <t>ADGRL3,ANXA1,ATP5F1A,ATP5F1B,CALML5,FGFR4,GPR180,IQGAP1,JCHAIN,MCAM,PDIA3,RAC1,RHOA,S100A13,S100A14,S100A16,S100A2,S100A4,S100A6,S100A7,S100A7A,S100A8,S100P</t>
  </si>
  <si>
    <t>APOC1,APOE,CAT,CD14,IL1R2,LBP,SOD3</t>
  </si>
  <si>
    <t>GDNF Family Ligand-Receptor Interactions</t>
  </si>
  <si>
    <t>CDC42,GRB2,NRAS,RAC1,RALA,RALB,RAP1B,RRAS</t>
  </si>
  <si>
    <t>ATP6V1B2,BMP6,FGFR4,NAGLU,PPP2R1A,PSAP,RALA,RALB,RAP2B,YWHAB,YWHAZ</t>
  </si>
  <si>
    <t>HSP90AA1,HSP90AB1,PPP2R1A,PTPA,RACK1,SOD3</t>
  </si>
  <si>
    <t>Glycogen Degradation III</t>
  </si>
  <si>
    <t>DDT</t>
  </si>
  <si>
    <t>nNOS Signaling in Neurons</t>
  </si>
  <si>
    <t>CALML5,CAPN1,CAPN2,CAPNS1</t>
  </si>
  <si>
    <t>iNOS Signaling</t>
  </si>
  <si>
    <t>CALML5,CD14,LBP</t>
  </si>
  <si>
    <t>ALDH1A1,ALDH7A1,ALDH9A1,AOC1</t>
  </si>
  <si>
    <t>L-cysteine Degradation I</t>
  </si>
  <si>
    <t>GRB2,HSP90AA1,IL36A,RALA,RALB,RAP2B</t>
  </si>
  <si>
    <t>CALR,HSP90AA1,HSP90AB1,HSPA8</t>
  </si>
  <si>
    <t>Renal Cell Carcinoma Signaling</t>
  </si>
  <si>
    <t>CTSD,EGF,PSMA7,PSMB4,PSMB5,PSMB6</t>
  </si>
  <si>
    <t>GSTM1,GSTM3,GSTO1,GSTP1,HSP90AA1,PPP2R1A,RACK1,SULT2B1</t>
  </si>
  <si>
    <t>LPS-stimulated MAPK Signaling</t>
  </si>
  <si>
    <t>CD14,LBP,RALB,RAP2B</t>
  </si>
  <si>
    <t>ARG1,CXCL12,IGF2,MMP7,MMP8,MMP9,NRAS,RAC1,RALA,RALB,RAP1B,RRAS</t>
  </si>
  <si>
    <t>TR/RXR Activation</t>
  </si>
  <si>
    <t>AKR1C3,HP,PCK1</t>
  </si>
  <si>
    <t>RALA,RALB,RAP2B,YWHAB,YWHAZ</t>
  </si>
  <si>
    <t>GDF15,GRB2,HSP90AA1,PPP2R1A,RALA,RALB,RAP2B,YWHAB,YWHAZ</t>
  </si>
  <si>
    <t>CAT,GPX1,PRDX6,SOD1</t>
  </si>
  <si>
    <t>CAPN1,CAPN2,CAPN5,CAPN7,NRAS,RALA,RALB,RAP1B,RRAS</t>
  </si>
  <si>
    <t>ACTG1,CAT,GSTA2,SOD2,SOD3</t>
  </si>
  <si>
    <t>HSP90AA1,P4HB,UBE2L3,UBE2N,UBE2V1</t>
  </si>
  <si>
    <t>SOD1,SOD2</t>
  </si>
  <si>
    <t>CAPN1,CAST,RALB,RAP2B</t>
  </si>
  <si>
    <t>Opioid Signaling Pathway</t>
  </si>
  <si>
    <t>CAMK2D,CDC42,GNA11,GNAI1,GNAI2,GNB1,GNB2,GNG12,NRAS,RAC1,RALA,RALB,RAP1B,RRAS,SRC</t>
  </si>
  <si>
    <t>ALDH1A1,ALDH9A1,CTSD,GSTA2</t>
  </si>
  <si>
    <t>Cell Cycle: G2/M DNA Damage Checkpoint Regulation</t>
  </si>
  <si>
    <t>SKP1,YWHAE,YWHAG</t>
  </si>
  <si>
    <t>Molecular Mechanisms of Cancer</t>
  </si>
  <si>
    <t>CAMK2D,CDC42,CDH1,CTNNA1,GNA11,GNAI1,GNAI2,GNB1,GNB2,GNG12,GRB2,ITGB2,NRAS,RAC1,RALA,RALB,RAP1B,RHOA,RRAS,SRC</t>
  </si>
  <si>
    <t>Creatine-phosphate Biosynthesis</t>
  </si>
  <si>
    <t>CKB</t>
  </si>
  <si>
    <t>GRB2,HSP90AA1,PPP2R1A,RALA,RALB,RAP2B</t>
  </si>
  <si>
    <t>Glutaryl-CoA Degradation</t>
  </si>
  <si>
    <t>CA1,PARK7</t>
  </si>
  <si>
    <t>P2Y Purigenic Receptor Signaling Pathway</t>
  </si>
  <si>
    <t>GNAI1,GNAI2,GNB1,GNB2,GNG12,NRAS,RALA,RALB,RAP1B,RRAS</t>
  </si>
  <si>
    <t>EIF2 Signaling</t>
  </si>
  <si>
    <t>EIF4A1,GRB2,HSPA5,RALA,RALB,RAP2B,RPLP2,RPS2,RPS9</t>
  </si>
  <si>
    <t>ACTG1,CD14,CFL1,LBP,PFN1,RALB,RAP2B</t>
  </si>
  <si>
    <t>ACO1,ATP6V1A,ATP6V1B2,ATP6V1C2,CP,HBB,HBD,HBG1,HP,TF</t>
  </si>
  <si>
    <t>Galactose Degradation I (Leloir Pathway)</t>
  </si>
  <si>
    <t>GALM</t>
  </si>
  <si>
    <t>GRB2,RAC1,RALA,RALB,RAP2B</t>
  </si>
  <si>
    <t>Ceramide Signaling</t>
  </si>
  <si>
    <t>PPP2R1A,PTPA,RALB,RAP2B</t>
  </si>
  <si>
    <t>NRAS,RAC1,RALA,RALB,RAP1B,RHOA,RRAS,SOD2</t>
  </si>
  <si>
    <t>Tyrosine Degradation I</t>
  </si>
  <si>
    <t>HPD</t>
  </si>
  <si>
    <t>EIF4A1,GRB2,PPP2R1A,RALA,RALB,RAP2B,RPS2,RPS9</t>
  </si>
  <si>
    <t>C3,CD14,CFL1,GPR180,IGHA1,IGHG2,IGHG3,IGHM,IGLC7,JCHAIN,LBP,PRDX6,RALB,RAP2B</t>
  </si>
  <si>
    <t>CDC42,CDH1,F2,NRAS,RALA,RALB,RAP1B,RHOA,RRAS,SRC</t>
  </si>
  <si>
    <t>ACTG1,ARPC4,CDH11,CDH16,CDH6</t>
  </si>
  <si>
    <t>CALML5,RALA,RALB,RAP2B,RHOA</t>
  </si>
  <si>
    <t>APOE,CAT,CDC42,CLU,LYZ,MPO,ORM1,ORM2,RAC1,RAP1B,RHOA,SERPINA1</t>
  </si>
  <si>
    <t>Superpathway of Methionine Degradation</t>
  </si>
  <si>
    <t>AHCY,GOT1</t>
  </si>
  <si>
    <t>CALML5,GRB2,HSPB1,MYL6,PDIA3,RAC1,RALA,RALB,RAP2B,RHOA</t>
  </si>
  <si>
    <t>Xanthine and Xanthosine Salvage</t>
  </si>
  <si>
    <t>PNP</t>
  </si>
  <si>
    <t>Role of NFAT in Cardiac Hypertrophy</t>
  </si>
  <si>
    <t>CAMK2D,GNAI1,GNAI2,GNB1,GNB2,GNG12,GRB2,NRAS,RALA,RALB,RAP1B,RRAS,SRC</t>
  </si>
  <si>
    <t>PSMB5,PSMB6</t>
  </si>
  <si>
    <t>ESD</t>
  </si>
  <si>
    <t>PDGF Signaling</t>
  </si>
  <si>
    <t>ACP1,GRB2,NRAS,RALA,RALB,RAP1B,RRAS,SRC</t>
  </si>
  <si>
    <t>IL-3 Signaling</t>
  </si>
  <si>
    <t>Myelination Signaling Pathway</t>
  </si>
  <si>
    <t>ARHGAP1,BMP6,CALML5,FASN,FGFR4,GRB2,LAMA4,RAC1,RALA,RALB,RAP2B,RHOA</t>
  </si>
  <si>
    <t>ACTG1,RALB,RAP2B,YWHAE</t>
  </si>
  <si>
    <t>Regulation Of The Epithelial Mesenchymal Transition By Growth Factors Pathway</t>
  </si>
  <si>
    <t>CDC42,CDH1,GRB2,MMP9,NRAS,PARD6B,RAC1,RALA,RALB,RAP1B,RHOA,RRAS</t>
  </si>
  <si>
    <t>GSTM1,GSTM3,GSTO1,GSTP1,HSP90AA1</t>
  </si>
  <si>
    <t>eNOS Signaling</t>
  </si>
  <si>
    <t>CALML5,DNM2,HSP90AA1,HSP90AB1,HSPA8</t>
  </si>
  <si>
    <t>ACE,CFD,CTSG,DPP4,ENDOU,F11,MME,MMP9,TPP1</t>
  </si>
  <si>
    <t>Prostate Cancer Signaling</t>
  </si>
  <si>
    <t>GRB2,GSTP1,HSP90AA1,RALA,RALB,RAP2B</t>
  </si>
  <si>
    <t>AK1,NME2</t>
  </si>
  <si>
    <t>APOE,ARPC1A,ARPC2,ARPC4,CAMK2D,CDC42,RAC1,RAP1B,RHOA,SRC</t>
  </si>
  <si>
    <t>Estrogen-Dependent Breast Cancer Signaling</t>
  </si>
  <si>
    <t>AKR1B10,HSD17B4,RALA,RALB,RAP2B</t>
  </si>
  <si>
    <t>ACTG1,F12,KLKB1</t>
  </si>
  <si>
    <t>CAPN1,CAPN2,CAPN5,CAPN7,CAT,GLUL,RAB5B,RAB5C,RAC1</t>
  </si>
  <si>
    <t>ENDOU,F11,KLK10,KLK6,ST14,TMPRSS11D</t>
  </si>
  <si>
    <t>HSP90AA1,HSPA8,RACK1,RALB,RAP2B,TF</t>
  </si>
  <si>
    <t>Bladder Cancer Signaling</t>
  </si>
  <si>
    <t>CDH1,MMP7,MMP8,MMP9,NRAS,RALA,RALB,RAP1B,RRAS</t>
  </si>
  <si>
    <t>FASN,GOT2,GRB2,HSP90AA1,PDIA3,RALA,RALB,RAP2B</t>
  </si>
  <si>
    <t>Diphthamide Biosynthesis</t>
  </si>
  <si>
    <t>EEF2</t>
  </si>
  <si>
    <t>Erythropoietin Signaling Pathway</t>
  </si>
  <si>
    <t>GRB2,HBB,HBD,HBG1,NRAS,RAC1,RALA,RALB,RAP1B,RRAS,SRC</t>
  </si>
  <si>
    <t>PGD,TALDO1</t>
  </si>
  <si>
    <t>GAPDH</t>
  </si>
  <si>
    <t>Glioblastoma Multiforme Signaling</t>
  </si>
  <si>
    <t>CDC42,GRB2,IGF2,NRAS,RAC1,RALA,RALB,RAP1B,RHOA,RRAS,SRC</t>
  </si>
  <si>
    <t>B2M,DNM2,RAC1,RALA,RALB,RAP2B</t>
  </si>
  <si>
    <t>Methylglyoxal Degradation I</t>
  </si>
  <si>
    <t>GLO1</t>
  </si>
  <si>
    <t>Apelin Muscle Signaling Pathway</t>
  </si>
  <si>
    <t>GNA11,GNAI1,GNAI2,GNB1,GNB2,GNG12</t>
  </si>
  <si>
    <t>PAK Signaling</t>
  </si>
  <si>
    <t>GRB2,MYL6,RAC1,RALA,RALB,RAP2B</t>
  </si>
  <si>
    <t>Guanine and Guanosine Salvage I</t>
  </si>
  <si>
    <t>Neuregulin Signaling</t>
  </si>
  <si>
    <t>GRB2,HSP90AA1,ITGB2,NRAS,RALA,RALB,RAP1B,RRAS,SRC</t>
  </si>
  <si>
    <t>GRB2,RAC1,RALA,RALB,RAP2B,RHOA</t>
  </si>
  <si>
    <t>Coenzyme A Biosynthesis</t>
  </si>
  <si>
    <t>COASY</t>
  </si>
  <si>
    <t>GOT2,MDH1,MDH2</t>
  </si>
  <si>
    <t>CNTF Signaling</t>
  </si>
  <si>
    <t>GRB2,RALA,RALB,RAP2B</t>
  </si>
  <si>
    <t>CDC42,CDH1,CTNNA1,GRB2,MMP7,MMP8,MMP9,NRAS,RAC1,RALA,RALB,RAP1B,RHOA,RRAS,SRC</t>
  </si>
  <si>
    <t>ACP1,GRB2,RALA,RALB,RAP2B</t>
  </si>
  <si>
    <t>Adenine and Adenosine Salvage I</t>
  </si>
  <si>
    <t>Sphingosine-1-phosphate Signaling</t>
  </si>
  <si>
    <t>ASAH1,CASP14,CDC42,GNAI1,GNAI2,NAAA,RAC1,RHOA,SMPD1</t>
  </si>
  <si>
    <t>MTAP,PGM2</t>
  </si>
  <si>
    <t>Tryptophan Degradation III (Eukaryotic)</t>
  </si>
  <si>
    <t>CDC42,GRB2,ITGB2,NRAS,RAC1,RALA,RALB,RAP1B,RRAS</t>
  </si>
  <si>
    <t>ACTN1,ACTN4,DSP,MYL6,PPP2R1A,RAC1,RHOA,VCL</t>
  </si>
  <si>
    <t>KLK10,KLK11,KLK13,KLK6</t>
  </si>
  <si>
    <t>PPP1R7,PPP2R1A,PTPA,RALB,RAP2B,YWHAG</t>
  </si>
  <si>
    <t>Circadian Rhythm Signaling</t>
  </si>
  <si>
    <t>CAMK2D,GNA11,GNAI1,GNAI2,GNB1,GNB2,GNG12,NPR3,NRAS,RALA,RALB,RAP1B,RRAS,SRC</t>
  </si>
  <si>
    <t>F11,KLK10,KLK13,KLK6</t>
  </si>
  <si>
    <t>C5,CD14,IGHA1,IGHG2,IGHG3,IGHM,IGLC7,JCHAIN,PRDX6</t>
  </si>
  <si>
    <t>CAMK2D,GRB2,NRAS,RALA,RALB,RAP1B,RRAS</t>
  </si>
  <si>
    <t>Unfolded protein response</t>
  </si>
  <si>
    <t>CALR,HSPA5,P4HB,PDIA6,VCP</t>
  </si>
  <si>
    <t>HSP90AA1,HSP90AB1,RALB,RAP2B</t>
  </si>
  <si>
    <t>ACTG1,ARPC1A,ARPC2,ARPC4,CDC42,RAB11B,RAC1,SRC</t>
  </si>
  <si>
    <t>BMP signaling pathway</t>
  </si>
  <si>
    <t>BMP6,GRB2,RALA,RALB,RAP2B</t>
  </si>
  <si>
    <t>AGT,C1R,SERPINA3,YWHAE</t>
  </si>
  <si>
    <t>Melanoma Signaling</t>
  </si>
  <si>
    <t>CDH1,NRAS,RALA,RALB,RAP1B,RRAS</t>
  </si>
  <si>
    <t>ARHGAP1,BMP6,CALML5,FASN,FGFR4,GRB2,RAC1,RALA,RALB,RAP2B,RHOA</t>
  </si>
  <si>
    <t>Pathogen Induced Cytokine Storm Signaling Pathway</t>
  </si>
  <si>
    <t>C3,C5,CRP,CXCL12,FGA,FGB,FGG,IL1R2</t>
  </si>
  <si>
    <t>Glioma Signaling</t>
  </si>
  <si>
    <t>CAMK2D,GRB2,IDH1,IGF2,NRAS,RALA,RALB,RAP1B,RRAS</t>
  </si>
  <si>
    <t>CALML5,COL6A2,FGA,GRB2,RAC1,TLN1</t>
  </si>
  <si>
    <t>A2M,ACTG1,CFL1,RALB,RAP2B</t>
  </si>
  <si>
    <t>GRB2,HSP90AA1,PPP2R1A,RALA,RALB,RAP2B,YWHAB,YWHAZ</t>
  </si>
  <si>
    <t>CAPN1,CAT,GPX1,SOD1</t>
  </si>
  <si>
    <t>Oxytocin Signaling Pathway</t>
  </si>
  <si>
    <t>GNA11,GNAI1,GNAI2,GNB1,GNB2,GNG12,GRB2,NPR3,NRAS,RALA,RALB,RAP1B,RHOA,RRAS</t>
  </si>
  <si>
    <t>Acute Myeloid Leukemia Signaling</t>
  </si>
  <si>
    <t>GRB2,JUP,RALA,RALB,RAP2B</t>
  </si>
  <si>
    <t>ADH5,ESD</t>
  </si>
  <si>
    <t>CALML5,GRB2,IGHA1,IGHV1-2,IGHV6-1,IGLV3-10,IGLV3-21,JCHAIN,RAC1,RALA,RALB,RAP2B</t>
  </si>
  <si>
    <t>Adrenomedullin signaling pathway</t>
  </si>
  <si>
    <t>CALML5,GRB2,IL36A,NT5C,PDIA3,RALA,RALB,RAP2B</t>
  </si>
  <si>
    <t>ACTG1,RALB,RAP2B</t>
  </si>
  <si>
    <t>ACTG1,COPB2,DNM2,ITGB2,RAB5B,RAB5C,SRC</t>
  </si>
  <si>
    <t>CALML5,IGHA1,IGHV1-2,IGHV6-1,IGLV3-10,IGLV3-21,PDIA3,RAC1,RALA,RALB,RAP2B</t>
  </si>
  <si>
    <t>ACTG1,DNM2,RALB,RAP2B</t>
  </si>
  <si>
    <t>CAND1,GNA11,GOT2,GPD1,GRB2,HSP90AA1,NRAS,RALA,RALB,RAP1B,RRAS</t>
  </si>
  <si>
    <t>GSS,HMOX1,HSPB1,RALA,RALB,RAP2B</t>
  </si>
  <si>
    <t>Gap Junction Signaling</t>
  </si>
  <si>
    <t>GRB2,NT5C,PDIA3,RALA,RALB,RAP2B,TUBA1B,TUBB4B</t>
  </si>
  <si>
    <t>PGD</t>
  </si>
  <si>
    <t>ALDH1A1,ALDH7A1,ALDH9A1,CAT</t>
  </si>
  <si>
    <t>IL-2 Signaling</t>
  </si>
  <si>
    <t>Heme Degradation</t>
  </si>
  <si>
    <t>BLVRB</t>
  </si>
  <si>
    <t>CGA,FSHB,MMP7,MMP9,NRAS,RALA,RALB,RAP1B,RRAS,SRC</t>
  </si>
  <si>
    <t>CSTB,HMOX1,IQGAP1,RAC1,RALA,RALB,RAP2B,RHOA</t>
  </si>
  <si>
    <t>Heme Biosynthesis from Uroporphyrinogen-III I</t>
  </si>
  <si>
    <t>UROD</t>
  </si>
  <si>
    <t>Neurotrophin/TRK Signaling</t>
  </si>
  <si>
    <t>CDC42,GRB2,NRAS,RALA,RALB,RAP1B,RRAS</t>
  </si>
  <si>
    <t>CALML5,EEF2,GRB2,HSPB1,MYL6,NT5C,RALA,RALB,RAP2B,RHOA</t>
  </si>
  <si>
    <t>Arginine Degradation I (Arginase Pathway)</t>
  </si>
  <si>
    <t>ARG1</t>
  </si>
  <si>
    <t>GRB2,NRAS,RALA,RALB,RAP1B,RRAS</t>
  </si>
  <si>
    <t>CALML5,RAC1,RALA,RALB,RAP2B,RHOA</t>
  </si>
  <si>
    <t>RACK1,RALB,RAP2B</t>
  </si>
  <si>
    <t>GRB2,NRAS,RAC1,RALA,RALB,RAP1B,RRAS</t>
  </si>
  <si>
    <t>Thrombopoietin Signaling</t>
  </si>
  <si>
    <t>CALML5,DKK3,IL36A,JCHAIN,PDIA3,RAC1,RALA,RALB,RAP2B,RHOA,SFRP1</t>
  </si>
  <si>
    <t>Endothelin-1 Signaling</t>
  </si>
  <si>
    <t>CASP14,GNA11,GNAI1,GNAI2,GRB2,NRAS,RALA,RALB,RAP1B,RRAS,SRC</t>
  </si>
  <si>
    <t>GRB2,PDIA3,RAC1,RALA,RALB,RAP2B,RHOA</t>
  </si>
  <si>
    <t>ACTG1,ARHGAP1,CFL1,PFN1</t>
  </si>
  <si>
    <t>HGF Signaling</t>
  </si>
  <si>
    <t>ERB2-ERBB3 Signaling</t>
  </si>
  <si>
    <t>Xenobiotic Metabolism PXR Signaling Pathway</t>
  </si>
  <si>
    <t>CAT,ESD,HSP90AA1,HSP90AB1,PPP1R7</t>
  </si>
  <si>
    <t>HSD17B4,NRAS,RALA,RALB,RAP1B,RRAS,SRC</t>
  </si>
  <si>
    <t>Role of IL-17A in Psoriasis</t>
  </si>
  <si>
    <t>S100A7,S100A8</t>
  </si>
  <si>
    <t>Senescence Pathway</t>
  </si>
  <si>
    <t>CALML5,CAPN1,CAT,PPP2R1A,PTPA,RALB,RAP2B</t>
  </si>
  <si>
    <t>GRB2,HSP90AA1,NRAS,RALA,RALB,RAP1B,RRAS,TPP1</t>
  </si>
  <si>
    <t>ERBB4 Signaling</t>
  </si>
  <si>
    <t>CCN1,GRB2,IGFBP7,NRAS,RALA,RALB,RAP1B,RRAS</t>
  </si>
  <si>
    <t>BMP6,FGFR4,RAC1,RALA,RALB,RAP2B</t>
  </si>
  <si>
    <t>ADGRL3,ARPC1A,ARPC2,ARPC4,ARPC5,GPR180,GRB2,HMOX1,IGHA1,JCHAIN,MYL6,PRDX6,RAC1,RALA,RALB,RAP2B,RHOA,TLN1,VTN</t>
  </si>
  <si>
    <t>Inhibition of Matrix Metalloproteases</t>
  </si>
  <si>
    <t>A2M,MMP7,MMP8,MMP9,TIMP2</t>
  </si>
  <si>
    <t>Role of JAK1 and JAK3 in γc Cytokine Signaling</t>
  </si>
  <si>
    <t>Cancer Drug Resistance By Drug Efflux</t>
  </si>
  <si>
    <t>ABCB1,NRAS,RALA,RALB,RAP1B,RRAS</t>
  </si>
  <si>
    <t>ARPC1A,ARPC2,ARPC4,ARPC5,GPR180,GRB2,HMOX1,IGHA1,JCHAIN,MYL6,PRDX6,RAC1,RALA,RALB,RAP2B,RHOA,TLN1,VTN</t>
  </si>
  <si>
    <t>TCA Cycle II (Eukaryotic)</t>
  </si>
  <si>
    <t>ACO1,CS,MDH1,MDH2</t>
  </si>
  <si>
    <t>ARPC1A,ARPC2,ARPC4,ARPC5,RAC1,RHOA</t>
  </si>
  <si>
    <t>Oxytocin In Brain Signaling Pathway</t>
  </si>
  <si>
    <t>Tight Junction Signaling</t>
  </si>
  <si>
    <t>CTNNA1,MYL6,PPP2R1A,RAC1,RHOA,VAPA,VCL</t>
  </si>
  <si>
    <t>ACTG1,GNAI1,GNAI2,GRB2,NPR3,NRAS,RALA,RALB,RAP1B,RRAS,SRC</t>
  </si>
  <si>
    <t>CSPG4,LGALS9,PLAU,RAC1,RALA,RALB,RAP2B</t>
  </si>
  <si>
    <t>Role of MAPK Signaling in Promoting the Pathogenesis of Influenza</t>
  </si>
  <si>
    <t>ATP6V1A,ATP6V1B2,ATP6V1C2,NRAS,RALA,RALB,RAP1B,RRAS</t>
  </si>
  <si>
    <t>GRB2,MYL6,PDIA3,RAC1,RALA,RALB,RAP2B,RHOA</t>
  </si>
  <si>
    <t>CDC42,NRAS,RAC1,RALA,RALB,RAP1B,RRAS</t>
  </si>
  <si>
    <t>ATP5F1A,ATP5F1B,COL6A2,GP1BA,IGHA1,JCHAIN,LTF,PDIA3,PRDX6,PYCARD,RAC1,SERPINB1</t>
  </si>
  <si>
    <t>F10,FGA</t>
  </si>
  <si>
    <t>F11,GRB2,KLKB1,NRAS,RALA,RALB,RAP1B,RRAS,SRC</t>
  </si>
  <si>
    <t>COPZ1,TUBA1B,TUBB4B</t>
  </si>
  <si>
    <t>GSTM1,GSTM3,GSTO1,GSTP1,HSP90AA1,HSPB1</t>
  </si>
  <si>
    <t>CALML5,COL6A2,CTNNA1,GRB2,RAC1,RALA,RALB,RAP2B,RHOA,SFRP1</t>
  </si>
  <si>
    <t>GRB2,IGHA1,IGHV1-2,IGHV6-1,IGLV3-10,IGLV3-21,RALA,RALB,RAP2B</t>
  </si>
  <si>
    <t>ALDH9A1,BBOX1</t>
  </si>
  <si>
    <t>GRB2,HMOX1,PDIA3,PRDX6,RALA,RALB,RAP2B</t>
  </si>
  <si>
    <t>S-methyl-5'-thioadenosine Degradation II</t>
  </si>
  <si>
    <t>MTAP</t>
  </si>
  <si>
    <t>CRYL1,DCXR</t>
  </si>
  <si>
    <t>CALML5,GRB2,LHB,RAC1,RALA,RALB,RAP2B</t>
  </si>
  <si>
    <t>Fatty Acid Biosynthesis Initiation II</t>
  </si>
  <si>
    <t>FASN</t>
  </si>
  <si>
    <t>ATP6V1B2,PRDX6,RALA,RALB,RAP2B</t>
  </si>
  <si>
    <t>GRB2,IDH1,NRAS,RALA,RALB,RAP1B,RRAS</t>
  </si>
  <si>
    <t>CALML5,DKK3,IL36A,JCHAIN,PDIA3,RAC1,RALA,RALB,RAP2B,RHOA</t>
  </si>
  <si>
    <t>B2M,COPZ1,DNM2,RAB5B</t>
  </si>
  <si>
    <t>ABCB1,ALDH1A1,ALDH1L1,ALDH7A1,ALDH9A1,CAMK2D,CAT,ESD,GSTO1,HSP90AA1</t>
  </si>
  <si>
    <t>NT5C,RALA,RALB,RAP2B</t>
  </si>
  <si>
    <t>ERBB Signaling</t>
  </si>
  <si>
    <t>CALML5,EEF2,GRB2,HSPB1,MYL6,RALA,RALB,RAP2B,RHOA</t>
  </si>
  <si>
    <t>A2M,ATP5F1B,FGG,GRB2,HP,HSP90AA1,KRT10,KRT18,KRT8,KRT9,MMP8,MMP9,NRAS,RAC1,RALA,RALB,RAP1B,RRAS,SRC,TSG101</t>
  </si>
  <si>
    <t>Angiopoietin Signaling</t>
  </si>
  <si>
    <t>AKR1A1,AKR1B10</t>
  </si>
  <si>
    <t>Renin-Angiotensin Signaling</t>
  </si>
  <si>
    <t>ACE,GRB2,NRAS,RAC1,RALA,RALB,RAP1B,RRAS</t>
  </si>
  <si>
    <t>PTEN Signaling</t>
  </si>
  <si>
    <t>FGFR4,GRB2,RAC1,RALA,RALB,RAP2B</t>
  </si>
  <si>
    <t>Methylglyoxal Degradation III</t>
  </si>
  <si>
    <t>Relaxin Signaling</t>
  </si>
  <si>
    <t>GNA11,GNAI1,GNAI2,GNB1,GNB2,GNG12,MMP9,NPR3,RAP1B</t>
  </si>
  <si>
    <t>FGFR4,GRB2,RAC1,RALA,RALB,RAP2B,RHOA</t>
  </si>
  <si>
    <t>Natural Killer Cell Signaling</t>
  </si>
  <si>
    <t>B2M,GRB2,HSPA5,RAC1,RALA,RALB,RAP2B</t>
  </si>
  <si>
    <t>ADH5,ALDH1A1,ALDH7A1,ALDH9A1</t>
  </si>
  <si>
    <t>CALML5,GRB2,IL36A,PDIA3,RALA,RALB,RAP2B</t>
  </si>
  <si>
    <t>TGF-β Signaling</t>
  </si>
  <si>
    <t>CAPN1,PPP2R1A,RALA,RALB,RAP2B</t>
  </si>
  <si>
    <t>ACTG1,CDH1,CXCL12,F2,GRB2,MMP7,MMP8,MMP9,NRAS,RALA,RALB,RAP1B,RHOA,RRAS</t>
  </si>
  <si>
    <t>Melanocyte Development and Pigmentation Signaling</t>
  </si>
  <si>
    <t>GRB2,NRAS,RALA,RALB,RAP1B,RRAS,SRC</t>
  </si>
  <si>
    <t>GRB2,PDIA3,RALA,RALB,RAP2B,TUBA1B,TUBB4B</t>
  </si>
  <si>
    <t>GRB2,NRAS,PDCD6IP,RALA,RALB,RAP1B,RRAS,SRC</t>
  </si>
  <si>
    <t>Colanic Acid Building Blocks Biosynthesis</t>
  </si>
  <si>
    <t>GPI,UGDH,UGP2</t>
  </si>
  <si>
    <t>Ephrin A Signaling</t>
  </si>
  <si>
    <t>EPHA10,RAC1,RHOA</t>
  </si>
  <si>
    <t>GRB2,HSP90AA1,RALA,RALB,RAP2B</t>
  </si>
  <si>
    <t>NRAS,RALA,RALB,RAP1B,RRAS,SRC</t>
  </si>
  <si>
    <t>Human Embryonic Stem Cell Pluripotency</t>
  </si>
  <si>
    <t>BMP6,FGFR4,GRB2,HSP90AA1,RALA,RALB,RAP2B</t>
  </si>
  <si>
    <t>HER-2 Signaling in Breast Cancer</t>
  </si>
  <si>
    <t>CDC42,COX6B1,GRB2,ITGB2,NRAS,PARD6B,RALA,RALB,RAP1B,RRAS,SRC</t>
  </si>
  <si>
    <t>A2M,ABCB1,GRB2,NRAS,RALA,RALB,RAP1B,RRAS</t>
  </si>
  <si>
    <t>FLT3 Signaling in Hematopoietic Progenitor Cells</t>
  </si>
  <si>
    <t>Synaptic Long Term Depression</t>
  </si>
  <si>
    <t>NT5C,PDIA3,PPP2R1A,PRDX6,RALA,RALB,RAP2B</t>
  </si>
  <si>
    <t>ACTG1,CXCL12,GLG1,GNAI1,GNAI2,ITGB2,MMP7,MMP8,MMP9,RDX</t>
  </si>
  <si>
    <t>Role of MAPK Signaling in the Pathogenesis of Influenza</t>
  </si>
  <si>
    <t>PRDX6,RALA,RALB,RAP2B</t>
  </si>
  <si>
    <t>Regulation of the Epithelial-Mesenchymal Transition Pathway</t>
  </si>
  <si>
    <t>CDH1,GRB2,MMP9,NRAS,PARD6B,RALA,RALB,RAP1B,RHOA,RRAS</t>
  </si>
  <si>
    <t>Fc Epsilon RI Signaling</t>
  </si>
  <si>
    <t>JAK/STAT Signaling</t>
  </si>
  <si>
    <t>Thyroid Cancer Signaling</t>
  </si>
  <si>
    <t>HMGB1 Signaling</t>
  </si>
  <si>
    <t>IL36A,RAC1,RALA,RALB,RAP2B,RHOA</t>
  </si>
  <si>
    <t>GRB2,HSP90AA1,NRAS,RALA,RALB,RAP1B,RRAS</t>
  </si>
  <si>
    <t>Sperm Motility</t>
  </si>
  <si>
    <t>CALML5,DDR2,EPHB2,EPHB4,FGFR4,PDIA3,PRDX6,TWF1</t>
  </si>
  <si>
    <t>Gαq Signaling</t>
  </si>
  <si>
    <t>CDC42,GNA11,GNAI1,GNAI2,GNB1,GNB2,GNG12,RAC1,RHOA</t>
  </si>
  <si>
    <t>DDR2,EPHB2,EPHB4,FGFR4,TWF1</t>
  </si>
  <si>
    <t>NF-κB Activation by Viruses</t>
  </si>
  <si>
    <t>NRAS,RALA,RALB,RAP1B,RRAS,TNFRSF14</t>
  </si>
  <si>
    <t>The Visual Cycle</t>
  </si>
  <si>
    <t>AKR1B10,RBP5</t>
  </si>
  <si>
    <t>ALDH1A1,ALDH1L1,ALDH7A1,ALDH9A1,GSTO1,HSP90AA1</t>
  </si>
  <si>
    <t>Endoplasmic Reticulum Stress Pathway</t>
  </si>
  <si>
    <t>CALR,HSPA5</t>
  </si>
  <si>
    <t>ALDH1A1,ALDH7A1,ALDH9A1</t>
  </si>
  <si>
    <t>CALML5,COL6A2,CTNNA1,GRB2,RAC1,RALA,RALB,RAP2B,RHOA</t>
  </si>
  <si>
    <t>VEGF Family Ligand-Receptor Interactions</t>
  </si>
  <si>
    <t>PSAT1,SHMT1</t>
  </si>
  <si>
    <t>RALA,RALB,RAP2B</t>
  </si>
  <si>
    <t>HGD,HPD</t>
  </si>
  <si>
    <t>Amyloid Processing</t>
  </si>
  <si>
    <t>CAPN1,CAPN2,CAPNS1</t>
  </si>
  <si>
    <t>SKP1,YWHAB,YWHAZ</t>
  </si>
  <si>
    <t>Role of NANOG in Mammalian Embryonic Stem Cell Pluripotency</t>
  </si>
  <si>
    <t>CALML5,GRB2,RALA,RALB,RAP2B</t>
  </si>
  <si>
    <t>ARPC1A,ARPC2,ARPC4,CDC42,ITGB2,RAC1,RHOA</t>
  </si>
  <si>
    <t>CALML5,CAPN1,CAPN2,CAPNS1,PPP2R1A,RALA,RALB,RAP2B,SOD2</t>
  </si>
  <si>
    <t>ABCB1,ALDH1A1,ALDH1L1,ALDH7A1,ALDH9A1,GSTO1,HSP90AA1,SOD3,SRC</t>
  </si>
  <si>
    <t>RAC1,RALA,RALB,RAP2B</t>
  </si>
  <si>
    <t>PPP2R1A,SKP1,YWHAB,YWHAZ</t>
  </si>
  <si>
    <t>Granulocyte Adhesion and Diapedesis</t>
  </si>
  <si>
    <t>CXCL12,GLG1,GNAI1,GNAI2,ITGB2,MMP7,MMP8,MMP9,RDX</t>
  </si>
  <si>
    <t>HPRT1</t>
  </si>
  <si>
    <t>C8G,CTSG,MMP8,MMP9,MPO,ORM1,ORM2</t>
  </si>
  <si>
    <t>ALDH1A1,ALDH1L1,ALDH7A1,ALDH9A1,GSTO1,HSP90AA1,SRC,TGM2</t>
  </si>
  <si>
    <t>Palmitate Biosynthesis I (Animals)</t>
  </si>
  <si>
    <t>SPINK1 General Cancer Pathway</t>
  </si>
  <si>
    <t>NRAS,RALA,RALB,RAP1B,RRAS</t>
  </si>
  <si>
    <t>AKR1A1</t>
  </si>
  <si>
    <t>ARG1,ASS1</t>
  </si>
  <si>
    <t>PAICS</t>
  </si>
  <si>
    <t>GOT2</t>
  </si>
  <si>
    <t>NRAS,RALA,RALB,RAP1B,RRAS,SMPD1</t>
  </si>
  <si>
    <t>CS,MDH2</t>
  </si>
  <si>
    <t>Necroptosis Signaling Pathway</t>
  </si>
  <si>
    <t>CAMK2D,CAPN1,CAPN2,CAPN5,CAPN7,DNM1L,GLUL,VDAC2</t>
  </si>
  <si>
    <t>Non-Small Cell Lung Cancer Signaling</t>
  </si>
  <si>
    <t>Gαs Signaling</t>
  </si>
  <si>
    <t>GNA11,GNAI1,GNAI2,GNB1,GNB2,GNG12,SRC</t>
  </si>
  <si>
    <t>GNA11,GNAI1,GNAI2,NPR3,NRAS,RALA,RALB,RAP1B,RRAS</t>
  </si>
  <si>
    <t>Prolactin Signaling</t>
  </si>
  <si>
    <t>IL-1 Signaling</t>
  </si>
  <si>
    <t>CDC42,NRAS,RAC1,RALA,RALB,RAP1B,RHOA,RRAS</t>
  </si>
  <si>
    <t>C3,GNA11,GRB2,NPR3,NRAS,RALA,RALB,RAP1B,RRAS</t>
  </si>
  <si>
    <t>UVA-Induced MAPK Signaling</t>
  </si>
  <si>
    <t>Synaptic Long Term Potentiation</t>
  </si>
  <si>
    <t>CAMK2D,GNA11,NRAS,RALA,RALB,RAP1B,RRAS</t>
  </si>
  <si>
    <t>ACTG1,ACTN4,CDC42,CDH1,ITGB2,KRT18,MMP9,RAC1,RHOA</t>
  </si>
  <si>
    <t>GABA Receptor Signaling</t>
  </si>
  <si>
    <t>ALDH9A1,GNA11,GNAI1,GNAI2,GNB1,GNB2,GNG12</t>
  </si>
  <si>
    <t>CAPN1,CAPN2,CAPN5,CAPN7</t>
  </si>
  <si>
    <t>ALDOA,TKFC</t>
  </si>
  <si>
    <t>IGF2,MMP9,NRAS,RALA,RALB,RAP1B,RRAS,SRC,TGM2</t>
  </si>
  <si>
    <t>F2,GRB2,MMP8,MMP9,NRAS,RAC1,RALA,RALB,RAP1B,RRAS</t>
  </si>
  <si>
    <t>Androgen Signaling</t>
  </si>
  <si>
    <t>GNA11,GNAI1,GNAI2,GNB1,GNB2,GNG12,HSP90AA1,SRC</t>
  </si>
  <si>
    <t>Mouse Embryonic Stem Cell Pluripotency</t>
  </si>
  <si>
    <t>NRAS,RAC1,RALA,RALB,RAP1B,RRAS,SRC</t>
  </si>
  <si>
    <t>AMPK Signaling</t>
  </si>
  <si>
    <t>AK1,AK2,GNA11,GNAI1,GNAI2,GNB1,GNB2,GNG12,PFKL,RAB6A</t>
  </si>
  <si>
    <t>CDC42,EIF4A1,NRAS,RAC1,RALA,RALB,RAP1B,RHOA,RRAS</t>
  </si>
  <si>
    <t>CDC42,CNP,GRB2,ITGB2,NRAS,RAC1,RALA,RALB,RAP1B,RHOA,RRAS,SRC</t>
  </si>
  <si>
    <t>EIF4A1,GRB2,NRAS,RALA,RALB,RAP1B,RPL10A,RPL12,RRAS</t>
  </si>
  <si>
    <t>EIF4A1,GRB2,ITGB2,NRAS,RALA,RALB,RAP1B,RRAS</t>
  </si>
  <si>
    <t>ATP1A1,ATP1B1,ATP5F1B,CAMK2D,CAPN1,CAPN2,CAPN5,CAPN7,COX6B1,DNM1L,SOD2,VDAC2</t>
  </si>
  <si>
    <t>NAD Phosphorylation and Dephosphorylation</t>
  </si>
  <si>
    <t>ACP1,ACP3</t>
  </si>
  <si>
    <t>GDP-glucose Biosynthesis</t>
  </si>
  <si>
    <t>PGM1,PGM2</t>
  </si>
  <si>
    <t>GRB2,ITGB2,NRAS,RAC1,RALA,RALB,RAP1B,RRAS,SRC</t>
  </si>
  <si>
    <t>IL-17 Signaling</t>
  </si>
  <si>
    <t>HSP90AA1,MMP9,MUC5AC,NRAS,RALA,RALB,RAP1B,RRAS</t>
  </si>
  <si>
    <t>CAPN1,CAPN2,CAPN5,CAPN7,CAT,NRAS,RALA,RALB,RAP1B,RRAS,SOD2</t>
  </si>
  <si>
    <t>Endocannabinoid Cancer Inhibition Pathway</t>
  </si>
  <si>
    <t>CASP14,CDH1,GNAI1,GNAI2,RHOA,SMPD1,SRC</t>
  </si>
  <si>
    <t>CAPN1,NRAS,RALA,RALB,RAP1B,RRAS</t>
  </si>
  <si>
    <t>ABCB1,ALDH1A1,ALDH1L1,ALDH7A1,ALDH9A1,APOE,CAT,GSTO1,SOD3</t>
  </si>
  <si>
    <t>Glucose and Glucose-1-phosphate Degradation</t>
  </si>
  <si>
    <t>SAPK/JNK Signaling</t>
  </si>
  <si>
    <t>CDC42,GNB1,GNB2,GNG12,GRB2,NRAS,RAC1,RALA,RALB,RAP1B,RRAS</t>
  </si>
  <si>
    <t>CAT,GNA11,GNAI1,GNAI2,RAC1</t>
  </si>
  <si>
    <t>Glutamine Biosynthesis I</t>
  </si>
  <si>
    <t>GLUL</t>
  </si>
  <si>
    <t>Sorbitol Degradation I</t>
  </si>
  <si>
    <t>SORD</t>
  </si>
  <si>
    <t>ACTG1,F11,ITGB2,KLKB1</t>
  </si>
  <si>
    <t>Chronic Myeloid Leukemia Signaling</t>
  </si>
  <si>
    <t>ABCB1,GRB2,HSP90AA1,MMP9,NRAS,RAC1,RALA,RALB,RAP1B,RRAS</t>
  </si>
  <si>
    <t>ACTG1,ARPC1A,ARPC2,ARPC4,RDX,RHOA</t>
  </si>
  <si>
    <t>ABCB1,ATP5F1B,CAMK2D,CDH1,DEFA1 (includes others),GNA11,GPRC5A,GPRC5C,MMP7,MMP8,MMP9,NAPSA,RAC1,RHOA,S100A11,S100A2,S100A4,S100A6,SRC,TPM3,TPM4</t>
  </si>
  <si>
    <t>Guanosine Nucleotides Degradation III</t>
  </si>
  <si>
    <t>ACP3,GDA</t>
  </si>
  <si>
    <t>GRB2,HSP90AA1,ITGB2,NRAS,RALA,RALB,RAP1B,RRAS</t>
  </si>
  <si>
    <t>CAMK2D,CXCL12,MIF,NRAS,RAC1,RALA,RALB,RAP1B,RHOA,RRAS,SRC</t>
  </si>
  <si>
    <t>ARPC1A,ARPC2,ARPC4,C3,CDC42,CR1,GPRC5A,GPRC5C,GRB2,ITGB2,NRAS,RAC1,RALA,RALB,RAP1B,RHOA,RRAS,SRC,VTN</t>
  </si>
  <si>
    <t>GOT2,HPD</t>
  </si>
  <si>
    <t>Systemic Lupus Erythematosus In T Cell Signaling Pathway</t>
  </si>
  <si>
    <t>CASP14,CDC42,GNAI1,GNAI2,GRB2,NRAS,RAC1,RALA,RALB,RAP1B,RDX,RHOA,RRAS</t>
  </si>
  <si>
    <t>Glutamate Receptor Signaling</t>
  </si>
  <si>
    <t>GLUL,GNB1,GNB2,GNG12</t>
  </si>
  <si>
    <t>ATP5F1B,BPGM,CDH1,GOT2,LDHA,LDHB,PGK1,SOD2,SOD3,VDAC2</t>
  </si>
  <si>
    <t>CDC42,GNAI1,GNAI2,ITGB2,NRAS,RAC1,RALA,RALB,RAP1B,RHOA,RRAS,SOD2,TF</t>
  </si>
  <si>
    <t>GGT1,LTA4H</t>
  </si>
  <si>
    <t>FAK Signaling</t>
  </si>
  <si>
    <t>ARPC1A,ARPC2,ARPC4,CAPN1,CAPN2,CAPN5,CAPN7,CDH1,GPRC5A,GPRC5C,GRB2,ITGB2,MMP9,NRAS,RAC1,RALA,RALB,RAP1B,RHOA,RRAS,SDCBP,SRC</t>
  </si>
  <si>
    <t>Multiple Sclerosis Signaling Pathway</t>
  </si>
  <si>
    <t>C3,C8G,CAPN1,CAPN2,CAPN5,CAPN7,MMP9,MPO</t>
  </si>
  <si>
    <t>TEC Kinase Signaling</t>
  </si>
  <si>
    <t>ACTG1,CDC42,GNA11,GNAI1,GNAI2,GNB1,GNB2,GNG12,ITGB2,RAC1,RHOA,SRC</t>
  </si>
  <si>
    <t>CAMK2D,CDC42,GNA11,GNAI1,GNAI2,GNB1,GNB2,GNG12,GPRC5A,GPRC5C,GRB2,NPR3,NRAS,RAC1,RALA,RALB,RAP1B,RRAS,SRC</t>
  </si>
  <si>
    <t>Insulin Receptor Signaling</t>
  </si>
  <si>
    <t>GSTO1,NRAS,RALA,RALB,RAP1B,RRAS</t>
  </si>
  <si>
    <t>UDP-D-xylose and UDP-D-glucuronate Biosynthesis</t>
  </si>
  <si>
    <t>UGDH</t>
  </si>
  <si>
    <t>Choline Degradation I</t>
  </si>
  <si>
    <t>ALDH7A1</t>
  </si>
  <si>
    <t>Glycerol-3-phosphate Shuttle</t>
  </si>
  <si>
    <t>GPD1</t>
  </si>
  <si>
    <t>ACTG1,CDC42,CTNNA1,EPB41,RAC1,RHOA,VAPA</t>
  </si>
  <si>
    <t>HSP90AA1,NRAS,RALA,RALB,RAP1B,RRAS,ST13</t>
  </si>
  <si>
    <t>Cardiac Hypertrophy Signaling (Enhanced)</t>
  </si>
  <si>
    <t>ACE,CAMK2D,GNA11,GNAI1,GNAI2,GNB1,GNB2,GNG12,ITGB2,NRAS,RALA,RALB,RAP1B,RHOA,RRAS</t>
  </si>
  <si>
    <t>CA1,HSD17B4</t>
  </si>
  <si>
    <t>Purine Nucleotides Degradation II (Aerobic)</t>
  </si>
  <si>
    <t>Endocannabinoid Neuronal Synapse Pathway</t>
  </si>
  <si>
    <t>HSP90AA1,SERPINA1,SERPINA4,SERPINA5</t>
  </si>
  <si>
    <t>APOE,C3,CLU,LYZ,ORM1,ORM2,RAC1,SERPINA1</t>
  </si>
  <si>
    <t>CAMK2D,GNB1,GNB2,GNG12,GPRC5A,GPRC5C,GRB2,MMP9,NRAS,RAC1,RALA,RALB,RAP1B,RHOA,RRAS,TSG101</t>
  </si>
  <si>
    <t>CDC42,RAC1,RHOA</t>
  </si>
  <si>
    <t>Osteoarthritis Pathway</t>
  </si>
  <si>
    <t>ALPI,ANXA5,CASP14,CTNNA1,ITGB2,ITLN1,MMP9,RAC1</t>
  </si>
  <si>
    <t>IL-13 Signaling Pathway</t>
  </si>
  <si>
    <t>ARG1,CHI3L1,MUC5AC,RHOA,SRC</t>
  </si>
  <si>
    <t>F2,GNAI1,GNAI2,GRB2,NRAS,RALA,RALB,RAP1B,RRAS,SRC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</si>
</sst>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Times New Roman"/>
      <charset val="0"/>
    </font>
    <font>
      <sz val="10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BDB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307B2"/>
      <color rgb="00AB57A6"/>
      <color rgb="00EBDB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81"/>
  <sheetViews>
    <sheetView tabSelected="1" topLeftCell="A164" workbookViewId="0">
      <selection activeCell="M4" sqref="M4:M187"/>
    </sheetView>
  </sheetViews>
  <sheetFormatPr defaultColWidth="8.72727272727273" defaultRowHeight="14"/>
  <cols>
    <col min="1" max="1" width="16.2727272727273" style="1" customWidth="1"/>
    <col min="2" max="2" width="8.72727272727273" style="1"/>
    <col min="3" max="3" width="12.8181818181818" style="1"/>
    <col min="4" max="5" width="8.72727272727273" style="1"/>
    <col min="6" max="6" width="15.5454545454545" style="1" customWidth="1"/>
    <col min="7" max="7" width="13" style="1" customWidth="1"/>
    <col min="8" max="8" width="8.72727272727273" style="1"/>
    <col min="9" max="9" width="12.8181818181818" style="1"/>
    <col min="10" max="14" width="8.72727272727273" style="1"/>
    <col min="15" max="15" width="12.8181818181818" style="1"/>
    <col min="16" max="20" width="8.72727272727273" style="1"/>
    <col min="21" max="21" width="12.8181818181818" style="1"/>
    <col min="22" max="24" width="8.72727272727273" style="1"/>
    <col min="25" max="25" width="19.8181818181818" style="1" customWidth="1"/>
    <col min="26" max="26" width="8.72727272727273" style="1"/>
    <col min="27" max="27" width="12.8181818181818" style="1"/>
    <col min="28" max="32" width="8.72727272727273" style="1"/>
    <col min="33" max="33" width="12.8181818181818" style="1"/>
    <col min="34" max="38" width="8.72727272727273" style="1"/>
    <col min="39" max="39" width="12.8181818181818" style="1"/>
    <col min="40" max="44" width="8.72727272727273" style="1"/>
    <col min="45" max="45" width="12.8181818181818" style="1"/>
    <col min="46" max="50" width="8.72727272727273" style="1"/>
    <col min="51" max="51" width="11.7272727272727" style="1"/>
    <col min="52" max="54" width="8.72727272727273" style="1"/>
  </cols>
  <sheetData>
    <row r="1" ht="36" customHeight="1" spans="1:5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4"/>
      <c r="J2" s="4"/>
      <c r="K2" s="4"/>
      <c r="L2" s="4"/>
      <c r="M2" s="6" t="s">
        <v>3</v>
      </c>
      <c r="N2" s="6"/>
      <c r="O2" s="6"/>
      <c r="P2" s="6"/>
      <c r="Q2" s="6"/>
      <c r="R2" s="6"/>
      <c r="S2" s="7" t="s">
        <v>4</v>
      </c>
      <c r="T2" s="7"/>
      <c r="U2" s="7"/>
      <c r="V2" s="7"/>
      <c r="W2" s="7"/>
      <c r="X2" s="7"/>
      <c r="Y2" s="8" t="s">
        <v>5</v>
      </c>
      <c r="Z2" s="8"/>
      <c r="AA2" s="8"/>
      <c r="AB2" s="8"/>
      <c r="AC2" s="8"/>
      <c r="AD2" s="8"/>
      <c r="AE2" s="9" t="s">
        <v>6</v>
      </c>
      <c r="AF2" s="9"/>
      <c r="AG2" s="9"/>
      <c r="AH2" s="9"/>
      <c r="AI2" s="9"/>
      <c r="AJ2" s="9"/>
      <c r="AK2" s="10" t="s">
        <v>7</v>
      </c>
      <c r="AL2" s="10"/>
      <c r="AM2" s="10"/>
      <c r="AN2" s="10"/>
      <c r="AO2" s="10"/>
      <c r="AP2" s="10"/>
      <c r="AQ2" s="12" t="s">
        <v>8</v>
      </c>
      <c r="AR2" s="12"/>
      <c r="AS2" s="12"/>
      <c r="AT2" s="12"/>
      <c r="AU2" s="12"/>
      <c r="AV2" s="12"/>
      <c r="AW2" s="13" t="s">
        <v>9</v>
      </c>
      <c r="AX2" s="13"/>
      <c r="AY2" s="13"/>
      <c r="AZ2" s="13"/>
      <c r="BA2" s="13"/>
      <c r="BB2" s="13"/>
    </row>
    <row r="3" spans="1:54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10</v>
      </c>
      <c r="T3" s="1" t="s">
        <v>11</v>
      </c>
      <c r="U3" s="1" t="s">
        <v>12</v>
      </c>
      <c r="V3" s="1" t="s">
        <v>13</v>
      </c>
      <c r="W3" s="1" t="s">
        <v>14</v>
      </c>
      <c r="X3" s="1" t="s">
        <v>15</v>
      </c>
      <c r="Y3" s="1" t="s">
        <v>10</v>
      </c>
      <c r="Z3" s="1" t="s">
        <v>11</v>
      </c>
      <c r="AA3" s="1" t="s">
        <v>16</v>
      </c>
      <c r="AB3" s="1" t="s">
        <v>13</v>
      </c>
      <c r="AC3" s="1" t="s">
        <v>14</v>
      </c>
      <c r="AD3" s="1" t="s">
        <v>15</v>
      </c>
      <c r="AE3" s="1" t="s">
        <v>10</v>
      </c>
      <c r="AF3" s="1" t="s">
        <v>11</v>
      </c>
      <c r="AG3" s="1" t="s">
        <v>17</v>
      </c>
      <c r="AH3" s="1" t="s">
        <v>13</v>
      </c>
      <c r="AI3" s="1" t="s">
        <v>14</v>
      </c>
      <c r="AJ3" s="1" t="s">
        <v>15</v>
      </c>
      <c r="AK3" s="11" t="s">
        <v>10</v>
      </c>
      <c r="AL3" s="11" t="s">
        <v>11</v>
      </c>
      <c r="AM3" s="11" t="s">
        <v>17</v>
      </c>
      <c r="AN3" s="11" t="s">
        <v>13</v>
      </c>
      <c r="AO3" s="11" t="s">
        <v>14</v>
      </c>
      <c r="AP3" s="11" t="s">
        <v>15</v>
      </c>
      <c r="AQ3" s="1" t="s">
        <v>10</v>
      </c>
      <c r="AR3" s="1" t="s">
        <v>11</v>
      </c>
      <c r="AS3" s="1" t="s">
        <v>18</v>
      </c>
      <c r="AT3" s="1" t="s">
        <v>13</v>
      </c>
      <c r="AU3" s="1" t="s">
        <v>14</v>
      </c>
      <c r="AV3" s="1" t="s">
        <v>15</v>
      </c>
      <c r="AW3" s="11" t="s">
        <v>10</v>
      </c>
      <c r="AX3" s="11" t="s">
        <v>11</v>
      </c>
      <c r="AY3" s="11" t="s">
        <v>12</v>
      </c>
      <c r="AZ3" s="11" t="s">
        <v>13</v>
      </c>
      <c r="BA3" s="11" t="s">
        <v>14</v>
      </c>
      <c r="BB3" s="11" t="s">
        <v>15</v>
      </c>
    </row>
    <row r="4" spans="1:54">
      <c r="A4" s="5" t="s">
        <v>19</v>
      </c>
      <c r="B4" s="5">
        <v>13.3</v>
      </c>
      <c r="C4" s="5">
        <f t="shared" ref="C4:C67" si="0">10^(-B4)</f>
        <v>5.01187233627271e-14</v>
      </c>
      <c r="D4" s="5">
        <v>0.0978</v>
      </c>
      <c r="E4" s="5">
        <v>3.317</v>
      </c>
      <c r="F4" s="5" t="s">
        <v>20</v>
      </c>
      <c r="G4" s="5" t="s">
        <v>21</v>
      </c>
      <c r="H4" s="5">
        <v>5.06</v>
      </c>
      <c r="I4" s="5">
        <f t="shared" ref="I4:I47" si="1">10^(-H4)</f>
        <v>8.70963589956081e-6</v>
      </c>
      <c r="J4" s="5">
        <v>0.16</v>
      </c>
      <c r="K4" s="5">
        <v>2</v>
      </c>
      <c r="L4" s="5" t="s">
        <v>22</v>
      </c>
      <c r="M4" s="1" t="s">
        <v>23</v>
      </c>
      <c r="N4" s="1">
        <v>13</v>
      </c>
      <c r="O4" s="1">
        <v>1e-13</v>
      </c>
      <c r="P4" s="1">
        <v>0.259</v>
      </c>
      <c r="Q4" s="1" t="e">
        <v>#NUM!</v>
      </c>
      <c r="R4" s="1" t="s">
        <v>24</v>
      </c>
      <c r="S4" s="1" t="s">
        <v>25</v>
      </c>
      <c r="T4" s="1">
        <v>4.63</v>
      </c>
      <c r="U4" s="1">
        <v>2.34422881531992e-5</v>
      </c>
      <c r="V4" s="1">
        <v>0.0376</v>
      </c>
      <c r="W4" s="1">
        <v>-1.342</v>
      </c>
      <c r="X4" s="1" t="s">
        <v>26</v>
      </c>
      <c r="Y4" s="1" t="s">
        <v>23</v>
      </c>
      <c r="Z4" s="1">
        <v>12.5</v>
      </c>
      <c r="AA4" s="1">
        <v>3.16227766016838e-13</v>
      </c>
      <c r="AB4" s="1">
        <v>0.259</v>
      </c>
      <c r="AC4" s="1" t="e">
        <v>#NUM!</v>
      </c>
      <c r="AD4" s="1" t="s">
        <v>24</v>
      </c>
      <c r="AE4" s="1" t="s">
        <v>27</v>
      </c>
      <c r="AF4" s="1">
        <v>4.3</v>
      </c>
      <c r="AG4" s="1">
        <v>5.01187233627273e-5</v>
      </c>
      <c r="AH4" s="1">
        <v>0.04</v>
      </c>
      <c r="AI4" s="1" t="e">
        <v>#NUM!</v>
      </c>
      <c r="AJ4" s="1" t="s">
        <v>28</v>
      </c>
      <c r="AK4" s="11" t="s">
        <v>29</v>
      </c>
      <c r="AL4" s="11">
        <v>4.59</v>
      </c>
      <c r="AM4" s="11">
        <v>2.57039578276886e-5</v>
      </c>
      <c r="AN4" s="11">
        <v>0.0285</v>
      </c>
      <c r="AO4" s="11">
        <v>0.707</v>
      </c>
      <c r="AP4" s="11" t="s">
        <v>30</v>
      </c>
      <c r="AQ4" s="1" t="s">
        <v>19</v>
      </c>
      <c r="AR4" s="1">
        <v>26.8</v>
      </c>
      <c r="AS4" s="1">
        <v>1.58489319246111e-27</v>
      </c>
      <c r="AT4" s="1">
        <v>0.168</v>
      </c>
      <c r="AU4" s="1">
        <v>3.5</v>
      </c>
      <c r="AV4" s="1" t="s">
        <v>31</v>
      </c>
      <c r="AW4" s="11" t="s">
        <v>32</v>
      </c>
      <c r="AX4" s="11">
        <v>14.1</v>
      </c>
      <c r="AY4" s="11">
        <v>7.94328234724282e-15</v>
      </c>
      <c r="AZ4" s="11">
        <v>0.104</v>
      </c>
      <c r="BA4" s="11">
        <v>2.121</v>
      </c>
      <c r="BB4" s="11" t="s">
        <v>33</v>
      </c>
    </row>
    <row r="5" spans="1:54">
      <c r="A5" s="5" t="s">
        <v>34</v>
      </c>
      <c r="B5" s="5">
        <v>10.2</v>
      </c>
      <c r="C5" s="5">
        <f t="shared" si="0"/>
        <v>6.30957344480194e-11</v>
      </c>
      <c r="D5" s="5">
        <v>0.106</v>
      </c>
      <c r="E5" s="5">
        <v>3.051</v>
      </c>
      <c r="F5" s="5" t="s">
        <v>35</v>
      </c>
      <c r="G5" s="5" t="s">
        <v>36</v>
      </c>
      <c r="H5" s="5">
        <v>3.86</v>
      </c>
      <c r="I5" s="5">
        <f t="shared" si="1"/>
        <v>0.000138038426460289</v>
      </c>
      <c r="J5" s="5">
        <v>0.0405</v>
      </c>
      <c r="K5" s="5" t="e">
        <v>#NUM!</v>
      </c>
      <c r="L5" s="5" t="s">
        <v>37</v>
      </c>
      <c r="M5" s="1" t="s">
        <v>38</v>
      </c>
      <c r="N5" s="1">
        <v>11.7</v>
      </c>
      <c r="O5" s="1">
        <v>1.99526231496888e-12</v>
      </c>
      <c r="P5" s="1">
        <v>0.212</v>
      </c>
      <c r="Q5" s="1">
        <v>2.449</v>
      </c>
      <c r="R5" s="1" t="s">
        <v>39</v>
      </c>
      <c r="S5" s="1" t="s">
        <v>29</v>
      </c>
      <c r="T5" s="1">
        <v>4.08</v>
      </c>
      <c r="U5" s="1">
        <v>8.31763771102671e-5</v>
      </c>
      <c r="V5" s="1">
        <v>0.0214</v>
      </c>
      <c r="W5" s="1">
        <v>2.449</v>
      </c>
      <c r="X5" s="1" t="s">
        <v>40</v>
      </c>
      <c r="Y5" s="1" t="s">
        <v>38</v>
      </c>
      <c r="Z5" s="1">
        <v>11.2</v>
      </c>
      <c r="AA5" s="1">
        <v>6.30957344480194e-12</v>
      </c>
      <c r="AB5" s="1">
        <v>0.212</v>
      </c>
      <c r="AC5" s="1">
        <v>2.449</v>
      </c>
      <c r="AD5" s="1" t="s">
        <v>39</v>
      </c>
      <c r="AE5" s="1" t="s">
        <v>41</v>
      </c>
      <c r="AF5" s="1">
        <v>4</v>
      </c>
      <c r="AG5" s="1">
        <v>0.0001</v>
      </c>
      <c r="AH5" s="1">
        <v>0.4</v>
      </c>
      <c r="AI5" s="1" t="e">
        <v>#NUM!</v>
      </c>
      <c r="AJ5" s="1" t="s">
        <v>42</v>
      </c>
      <c r="AK5" s="11" t="s">
        <v>43</v>
      </c>
      <c r="AL5" s="11">
        <v>3.68</v>
      </c>
      <c r="AM5" s="11">
        <v>0.000208929613085404</v>
      </c>
      <c r="AN5" s="11">
        <v>0.03</v>
      </c>
      <c r="AO5" s="11">
        <v>2.449</v>
      </c>
      <c r="AP5" s="11" t="s">
        <v>44</v>
      </c>
      <c r="AQ5" s="1" t="s">
        <v>34</v>
      </c>
      <c r="AR5" s="1">
        <v>25.2</v>
      </c>
      <c r="AS5" s="1">
        <v>6.30957344480194e-26</v>
      </c>
      <c r="AT5" s="1">
        <v>0.211</v>
      </c>
      <c r="AU5" s="1">
        <v>3.922</v>
      </c>
      <c r="AV5" s="1" t="s">
        <v>45</v>
      </c>
      <c r="AW5" s="11" t="s">
        <v>23</v>
      </c>
      <c r="AX5" s="11">
        <v>14</v>
      </c>
      <c r="AY5" s="11">
        <v>1e-14</v>
      </c>
      <c r="AZ5" s="11">
        <v>0.278</v>
      </c>
      <c r="BA5" s="11" t="e">
        <v>#NUM!</v>
      </c>
      <c r="BB5" s="11" t="s">
        <v>46</v>
      </c>
    </row>
    <row r="6" spans="1:54">
      <c r="A6" s="5" t="s">
        <v>47</v>
      </c>
      <c r="B6" s="5">
        <v>9.24</v>
      </c>
      <c r="C6" s="5">
        <f t="shared" si="0"/>
        <v>5.75439937337157e-10</v>
      </c>
      <c r="D6" s="5">
        <v>0.229</v>
      </c>
      <c r="E6" s="5">
        <v>-0.707</v>
      </c>
      <c r="F6" s="5" t="s">
        <v>48</v>
      </c>
      <c r="G6" s="5" t="s">
        <v>49</v>
      </c>
      <c r="H6" s="5">
        <v>3.57</v>
      </c>
      <c r="I6" s="5">
        <f t="shared" si="1"/>
        <v>0.000269153480392692</v>
      </c>
      <c r="J6" s="5">
        <v>0.125</v>
      </c>
      <c r="K6" s="5" t="e">
        <v>#NUM!</v>
      </c>
      <c r="L6" s="5" t="s">
        <v>50</v>
      </c>
      <c r="M6" s="1" t="s">
        <v>51</v>
      </c>
      <c r="N6" s="1">
        <v>11.6</v>
      </c>
      <c r="O6" s="1">
        <v>2.51188643150958e-12</v>
      </c>
      <c r="P6" s="1">
        <v>0.185</v>
      </c>
      <c r="Q6" s="1" t="e">
        <v>#NUM!</v>
      </c>
      <c r="R6" s="1" t="s">
        <v>52</v>
      </c>
      <c r="S6" s="1" t="s">
        <v>53</v>
      </c>
      <c r="T6" s="1">
        <v>3.62</v>
      </c>
      <c r="U6" s="1">
        <v>0.000239883291901949</v>
      </c>
      <c r="V6" s="1">
        <v>0.0229</v>
      </c>
      <c r="W6" s="1">
        <v>-2.236</v>
      </c>
      <c r="X6" s="1" t="s">
        <v>26</v>
      </c>
      <c r="Y6" s="1" t="s">
        <v>51</v>
      </c>
      <c r="Z6" s="1">
        <v>11.1</v>
      </c>
      <c r="AA6" s="1">
        <v>7.94328234724282e-12</v>
      </c>
      <c r="AB6" s="1">
        <v>0.185</v>
      </c>
      <c r="AC6" s="1" t="e">
        <v>#NUM!</v>
      </c>
      <c r="AD6" s="1" t="s">
        <v>52</v>
      </c>
      <c r="AE6" s="1" t="s">
        <v>19</v>
      </c>
      <c r="AF6" s="1">
        <v>3.51</v>
      </c>
      <c r="AG6" s="1">
        <v>0.000309029543251359</v>
      </c>
      <c r="AH6" s="1">
        <v>0.0272</v>
      </c>
      <c r="AI6" s="1" t="e">
        <v>#NUM!</v>
      </c>
      <c r="AJ6" s="1" t="s">
        <v>54</v>
      </c>
      <c r="AK6" s="11" t="s">
        <v>55</v>
      </c>
      <c r="AL6" s="11">
        <v>3.57</v>
      </c>
      <c r="AM6" s="11">
        <v>0.000269153480392692</v>
      </c>
      <c r="AN6" s="11">
        <v>0.0203</v>
      </c>
      <c r="AO6" s="11">
        <v>0.447</v>
      </c>
      <c r="AP6" s="11" t="s">
        <v>56</v>
      </c>
      <c r="AQ6" s="1" t="s">
        <v>27</v>
      </c>
      <c r="AR6" s="1">
        <v>22.2</v>
      </c>
      <c r="AS6" s="1">
        <v>6.30957344480194e-23</v>
      </c>
      <c r="AT6" s="1">
        <v>0.192</v>
      </c>
      <c r="AU6" s="1" t="e">
        <v>#NUM!</v>
      </c>
      <c r="AV6" s="1" t="s">
        <v>57</v>
      </c>
      <c r="AW6" s="11" t="s">
        <v>19</v>
      </c>
      <c r="AX6" s="11">
        <v>13.9</v>
      </c>
      <c r="AY6" s="11">
        <v>1.25892541179417e-14</v>
      </c>
      <c r="AZ6" s="11">
        <v>0.13</v>
      </c>
      <c r="BA6" s="11">
        <v>3.5</v>
      </c>
      <c r="BB6" s="11" t="s">
        <v>58</v>
      </c>
    </row>
    <row r="7" spans="1:54">
      <c r="A7" s="5" t="s">
        <v>27</v>
      </c>
      <c r="B7" s="5">
        <v>8.97</v>
      </c>
      <c r="C7" s="5">
        <f t="shared" si="0"/>
        <v>1.0715193052376e-9</v>
      </c>
      <c r="D7" s="5">
        <v>0.096</v>
      </c>
      <c r="E7" s="5" t="e">
        <v>#NUM!</v>
      </c>
      <c r="F7" s="5" t="s">
        <v>59</v>
      </c>
      <c r="G7" s="5" t="s">
        <v>60</v>
      </c>
      <c r="H7" s="5">
        <v>3.54</v>
      </c>
      <c r="I7" s="5">
        <f t="shared" si="1"/>
        <v>0.000288403150312661</v>
      </c>
      <c r="J7" s="5">
        <v>0.0203</v>
      </c>
      <c r="K7" s="5" t="e">
        <v>#NUM!</v>
      </c>
      <c r="L7" s="5" t="s">
        <v>61</v>
      </c>
      <c r="M7" s="1" t="s">
        <v>62</v>
      </c>
      <c r="N7" s="1">
        <v>10.2</v>
      </c>
      <c r="O7" s="1">
        <v>6.30957344480194e-11</v>
      </c>
      <c r="P7" s="1">
        <v>0.0858</v>
      </c>
      <c r="Q7" s="1" t="e">
        <v>#NUM!</v>
      </c>
      <c r="R7" s="1" t="s">
        <v>63</v>
      </c>
      <c r="S7" s="1" t="s">
        <v>64</v>
      </c>
      <c r="T7" s="1">
        <v>3.24</v>
      </c>
      <c r="U7" s="1">
        <v>0.000575439937337157</v>
      </c>
      <c r="V7" s="1">
        <v>0.143</v>
      </c>
      <c r="W7" s="1" t="e">
        <v>#NUM!</v>
      </c>
      <c r="X7" s="1" t="s">
        <v>65</v>
      </c>
      <c r="Y7" s="1" t="s">
        <v>66</v>
      </c>
      <c r="Z7" s="1">
        <v>9.71</v>
      </c>
      <c r="AA7" s="1">
        <v>1.94984459975804e-10</v>
      </c>
      <c r="AB7" s="1">
        <v>0.0809</v>
      </c>
      <c r="AC7" s="1">
        <v>4.6</v>
      </c>
      <c r="AD7" s="1" t="s">
        <v>67</v>
      </c>
      <c r="AE7" s="1" t="s">
        <v>68</v>
      </c>
      <c r="AF7" s="1">
        <v>3.45</v>
      </c>
      <c r="AG7" s="1">
        <v>0.000354813389233575</v>
      </c>
      <c r="AH7" s="1">
        <v>0.222</v>
      </c>
      <c r="AI7" s="1" t="e">
        <v>#NUM!</v>
      </c>
      <c r="AJ7" s="1" t="s">
        <v>42</v>
      </c>
      <c r="AK7" s="11" t="s">
        <v>69</v>
      </c>
      <c r="AL7" s="11">
        <v>3.43</v>
      </c>
      <c r="AM7" s="11">
        <v>0.000371535229097172</v>
      </c>
      <c r="AN7" s="11">
        <v>0.0194</v>
      </c>
      <c r="AO7" s="11">
        <v>2.646</v>
      </c>
      <c r="AP7" s="11" t="s">
        <v>70</v>
      </c>
      <c r="AQ7" s="1" t="s">
        <v>71</v>
      </c>
      <c r="AR7" s="1">
        <v>17.4</v>
      </c>
      <c r="AS7" s="1">
        <v>3.98107170553499e-18</v>
      </c>
      <c r="AT7" s="1">
        <v>0.0909</v>
      </c>
      <c r="AU7" s="1">
        <v>0.816</v>
      </c>
      <c r="AV7" s="1" t="s">
        <v>72</v>
      </c>
      <c r="AW7" s="11" t="s">
        <v>51</v>
      </c>
      <c r="AX7" s="11">
        <v>13.5</v>
      </c>
      <c r="AY7" s="11">
        <v>3.16227766016838e-14</v>
      </c>
      <c r="AZ7" s="11">
        <v>0.21</v>
      </c>
      <c r="BA7" s="11" t="e">
        <v>#NUM!</v>
      </c>
      <c r="BB7" s="11" t="s">
        <v>73</v>
      </c>
    </row>
    <row r="8" spans="1:54">
      <c r="A8" s="5" t="s">
        <v>74</v>
      </c>
      <c r="B8" s="5">
        <v>4.83</v>
      </c>
      <c r="C8" s="5">
        <f t="shared" si="0"/>
        <v>1.47910838816821e-5</v>
      </c>
      <c r="D8" s="5">
        <v>0.139</v>
      </c>
      <c r="E8" s="5">
        <v>1</v>
      </c>
      <c r="F8" s="5" t="s">
        <v>75</v>
      </c>
      <c r="G8" s="5" t="s">
        <v>76</v>
      </c>
      <c r="H8" s="5">
        <v>3.49</v>
      </c>
      <c r="I8" s="5">
        <f t="shared" si="1"/>
        <v>0.000323593656929628</v>
      </c>
      <c r="J8" s="5">
        <v>0.0446</v>
      </c>
      <c r="K8" s="5" t="e">
        <v>#NUM!</v>
      </c>
      <c r="L8" s="5" t="s">
        <v>77</v>
      </c>
      <c r="M8" s="1" t="s">
        <v>66</v>
      </c>
      <c r="N8" s="1">
        <v>9.74</v>
      </c>
      <c r="O8" s="1">
        <v>1.81970085860998e-10</v>
      </c>
      <c r="P8" s="1">
        <v>0.0777</v>
      </c>
      <c r="Q8" s="1">
        <v>4.491</v>
      </c>
      <c r="R8" s="1" t="s">
        <v>78</v>
      </c>
      <c r="S8" s="1" t="s">
        <v>79</v>
      </c>
      <c r="T8" s="1">
        <v>3.23</v>
      </c>
      <c r="U8" s="1">
        <v>0.000588843655355589</v>
      </c>
      <c r="V8" s="1">
        <v>0.0189</v>
      </c>
      <c r="W8" s="1">
        <v>2.236</v>
      </c>
      <c r="X8" s="1" t="s">
        <v>26</v>
      </c>
      <c r="Y8" s="1" t="s">
        <v>62</v>
      </c>
      <c r="Z8" s="1">
        <v>9.48</v>
      </c>
      <c r="AA8" s="1">
        <v>3.31131121482591e-10</v>
      </c>
      <c r="AB8" s="1">
        <v>0.0858</v>
      </c>
      <c r="AC8" s="1" t="e">
        <v>#NUM!</v>
      </c>
      <c r="AD8" s="1" t="s">
        <v>63</v>
      </c>
      <c r="AE8" s="1" t="s">
        <v>34</v>
      </c>
      <c r="AF8" s="1">
        <v>3.19</v>
      </c>
      <c r="AG8" s="1">
        <v>0.000645654229034656</v>
      </c>
      <c r="AH8" s="1">
        <v>0.0325</v>
      </c>
      <c r="AI8" s="1">
        <v>2</v>
      </c>
      <c r="AJ8" s="1" t="s">
        <v>80</v>
      </c>
      <c r="AK8" s="11" t="s">
        <v>81</v>
      </c>
      <c r="AL8" s="11">
        <v>3.27</v>
      </c>
      <c r="AM8" s="11">
        <v>0.000537031796370253</v>
      </c>
      <c r="AN8" s="11">
        <v>0.0252</v>
      </c>
      <c r="AO8" s="11">
        <v>2.449</v>
      </c>
      <c r="AP8" s="11" t="s">
        <v>82</v>
      </c>
      <c r="AQ8" s="1" t="s">
        <v>83</v>
      </c>
      <c r="AR8" s="1">
        <v>13.4</v>
      </c>
      <c r="AS8" s="1">
        <v>3.98107170553497e-14</v>
      </c>
      <c r="AT8" s="1">
        <v>0.0868</v>
      </c>
      <c r="AU8" s="1" t="e">
        <v>#NUM!</v>
      </c>
      <c r="AV8" s="1" t="s">
        <v>84</v>
      </c>
      <c r="AW8" s="11" t="s">
        <v>85</v>
      </c>
      <c r="AX8" s="11">
        <v>12.1</v>
      </c>
      <c r="AY8" s="11">
        <v>7.94328234724282e-13</v>
      </c>
      <c r="AZ8" s="11">
        <v>0.114</v>
      </c>
      <c r="BA8" s="11">
        <v>4.264</v>
      </c>
      <c r="BB8" s="11" t="s">
        <v>86</v>
      </c>
    </row>
    <row r="9" spans="1:54">
      <c r="A9" s="5" t="s">
        <v>87</v>
      </c>
      <c r="B9" s="5">
        <v>4.57</v>
      </c>
      <c r="C9" s="5">
        <f t="shared" si="0"/>
        <v>2.69153480392691e-5</v>
      </c>
      <c r="D9" s="5">
        <v>0.0452</v>
      </c>
      <c r="E9" s="5" t="e">
        <v>#NUM!</v>
      </c>
      <c r="F9" s="5" t="s">
        <v>88</v>
      </c>
      <c r="G9" s="5" t="s">
        <v>19</v>
      </c>
      <c r="H9" s="5">
        <v>3.35</v>
      </c>
      <c r="I9" s="5">
        <f t="shared" si="1"/>
        <v>0.000446683592150963</v>
      </c>
      <c r="J9" s="5">
        <v>0.0326</v>
      </c>
      <c r="K9" s="5">
        <v>2.236</v>
      </c>
      <c r="L9" s="5" t="s">
        <v>89</v>
      </c>
      <c r="M9" s="1" t="s">
        <v>90</v>
      </c>
      <c r="N9" s="1">
        <v>8.89</v>
      </c>
      <c r="O9" s="1">
        <v>1.28824955169313e-9</v>
      </c>
      <c r="P9" s="1">
        <v>0.09</v>
      </c>
      <c r="Q9" s="1">
        <v>3.464</v>
      </c>
      <c r="R9" s="1" t="s">
        <v>91</v>
      </c>
      <c r="S9" s="1" t="s">
        <v>92</v>
      </c>
      <c r="T9" s="1">
        <v>3.17</v>
      </c>
      <c r="U9" s="1">
        <v>0.000676082975391982</v>
      </c>
      <c r="V9" s="1">
        <v>0.133</v>
      </c>
      <c r="W9" s="1" t="e">
        <v>#NUM!</v>
      </c>
      <c r="X9" s="1" t="s">
        <v>65</v>
      </c>
      <c r="Y9" s="1" t="s">
        <v>90</v>
      </c>
      <c r="Z9" s="1">
        <v>8.27</v>
      </c>
      <c r="AA9" s="1">
        <v>5.37031796370253e-9</v>
      </c>
      <c r="AB9" s="1">
        <v>0.09</v>
      </c>
      <c r="AC9" s="1">
        <v>3.464</v>
      </c>
      <c r="AD9" s="1" t="s">
        <v>91</v>
      </c>
      <c r="AE9" s="1" t="s">
        <v>93</v>
      </c>
      <c r="AF9" s="1">
        <v>2.78</v>
      </c>
      <c r="AG9" s="1">
        <v>0.00165958690743756</v>
      </c>
      <c r="AH9" s="1">
        <v>0.105</v>
      </c>
      <c r="AI9" s="1" t="e">
        <v>#NUM!</v>
      </c>
      <c r="AJ9" s="1" t="s">
        <v>94</v>
      </c>
      <c r="AK9" s="11" t="s">
        <v>95</v>
      </c>
      <c r="AL9" s="11">
        <v>3.09</v>
      </c>
      <c r="AM9" s="11">
        <v>0.000812830516164099</v>
      </c>
      <c r="AN9" s="11">
        <v>0.0292</v>
      </c>
      <c r="AO9" s="11">
        <v>-0.447</v>
      </c>
      <c r="AP9" s="11" t="s">
        <v>96</v>
      </c>
      <c r="AQ9" s="1" t="s">
        <v>97</v>
      </c>
      <c r="AR9" s="1">
        <v>13.4</v>
      </c>
      <c r="AS9" s="1">
        <v>3.98107170553497e-14</v>
      </c>
      <c r="AT9" s="1">
        <v>0.0769</v>
      </c>
      <c r="AU9" s="1">
        <v>2</v>
      </c>
      <c r="AV9" s="1" t="s">
        <v>98</v>
      </c>
      <c r="AW9" s="11" t="s">
        <v>99</v>
      </c>
      <c r="AX9" s="11">
        <v>11.9</v>
      </c>
      <c r="AY9" s="11">
        <v>1.25892541179417e-12</v>
      </c>
      <c r="AZ9" s="11">
        <v>0.112</v>
      </c>
      <c r="BA9" s="11" t="e">
        <v>#NUM!</v>
      </c>
      <c r="BB9" s="11" t="s">
        <v>100</v>
      </c>
    </row>
    <row r="10" spans="1:54">
      <c r="A10" s="5" t="s">
        <v>101</v>
      </c>
      <c r="B10" s="5">
        <v>4.44</v>
      </c>
      <c r="C10" s="5">
        <f t="shared" si="0"/>
        <v>3.63078054770101e-5</v>
      </c>
      <c r="D10" s="5">
        <v>0.375</v>
      </c>
      <c r="E10" s="5" t="e">
        <v>#NUM!</v>
      </c>
      <c r="F10" s="5" t="s">
        <v>102</v>
      </c>
      <c r="G10" s="5" t="s">
        <v>103</v>
      </c>
      <c r="H10" s="5">
        <v>3.24</v>
      </c>
      <c r="I10" s="5">
        <f t="shared" si="1"/>
        <v>0.000575439937337157</v>
      </c>
      <c r="J10" s="5">
        <v>0.286</v>
      </c>
      <c r="K10" s="5" t="e">
        <v>#NUM!</v>
      </c>
      <c r="L10" s="5" t="s">
        <v>104</v>
      </c>
      <c r="M10" s="1" t="s">
        <v>32</v>
      </c>
      <c r="N10" s="1">
        <v>8.38</v>
      </c>
      <c r="O10" s="1">
        <v>4.16869383470335e-9</v>
      </c>
      <c r="P10" s="1">
        <v>0.0755</v>
      </c>
      <c r="Q10" s="1">
        <v>2</v>
      </c>
      <c r="R10" s="1" t="s">
        <v>105</v>
      </c>
      <c r="S10" s="1" t="s">
        <v>66</v>
      </c>
      <c r="T10" s="1">
        <v>2.93</v>
      </c>
      <c r="U10" s="1">
        <v>0.00117489755493953</v>
      </c>
      <c r="V10" s="1">
        <v>0.0162</v>
      </c>
      <c r="W10" s="1">
        <v>2.236</v>
      </c>
      <c r="X10" s="1" t="s">
        <v>106</v>
      </c>
      <c r="Y10" s="1" t="s">
        <v>32</v>
      </c>
      <c r="Z10" s="1">
        <v>7.72</v>
      </c>
      <c r="AA10" s="1">
        <v>1.90546071796325e-8</v>
      </c>
      <c r="AB10" s="1">
        <v>0.0755</v>
      </c>
      <c r="AC10" s="1">
        <v>2</v>
      </c>
      <c r="AD10" s="1" t="s">
        <v>105</v>
      </c>
      <c r="AE10" s="1" t="s">
        <v>107</v>
      </c>
      <c r="AF10" s="1">
        <v>2.49</v>
      </c>
      <c r="AG10" s="1">
        <v>0.00323593656929628</v>
      </c>
      <c r="AH10" s="1">
        <v>0.0211</v>
      </c>
      <c r="AI10" s="1" t="e">
        <v>#NUM!</v>
      </c>
      <c r="AJ10" s="1" t="s">
        <v>108</v>
      </c>
      <c r="AK10" s="11" t="s">
        <v>25</v>
      </c>
      <c r="AL10" s="11">
        <v>2.6</v>
      </c>
      <c r="AM10" s="11">
        <v>0.00251188643150958</v>
      </c>
      <c r="AN10" s="11">
        <v>0.0301</v>
      </c>
      <c r="AO10" s="11">
        <v>1</v>
      </c>
      <c r="AP10" s="11" t="s">
        <v>109</v>
      </c>
      <c r="AQ10" s="1" t="s">
        <v>110</v>
      </c>
      <c r="AR10" s="1">
        <v>13.2</v>
      </c>
      <c r="AS10" s="1">
        <v>6.30957344480194e-14</v>
      </c>
      <c r="AT10" s="1">
        <v>0.0846</v>
      </c>
      <c r="AU10" s="1" t="e">
        <v>#NUM!</v>
      </c>
      <c r="AV10" s="1" t="s">
        <v>84</v>
      </c>
      <c r="AW10" s="11" t="s">
        <v>111</v>
      </c>
      <c r="AX10" s="11">
        <v>10.2</v>
      </c>
      <c r="AY10" s="11">
        <v>6.30957344480194e-11</v>
      </c>
      <c r="AZ10" s="11">
        <v>0.102</v>
      </c>
      <c r="BA10" s="11">
        <v>4.472</v>
      </c>
      <c r="BB10" s="11" t="s">
        <v>112</v>
      </c>
    </row>
    <row r="11" spans="1:54">
      <c r="A11" s="5" t="s">
        <v>113</v>
      </c>
      <c r="B11" s="5">
        <v>4.44</v>
      </c>
      <c r="C11" s="5">
        <f t="shared" si="0"/>
        <v>3.63078054770101e-5</v>
      </c>
      <c r="D11" s="5">
        <v>0.375</v>
      </c>
      <c r="E11" s="5" t="e">
        <v>#NUM!</v>
      </c>
      <c r="F11" s="5" t="s">
        <v>114</v>
      </c>
      <c r="G11" s="5" t="s">
        <v>115</v>
      </c>
      <c r="H11" s="5">
        <v>3.24</v>
      </c>
      <c r="I11" s="5">
        <f t="shared" si="1"/>
        <v>0.000575439937337157</v>
      </c>
      <c r="J11" s="5">
        <v>0.0556</v>
      </c>
      <c r="K11" s="5">
        <v>2</v>
      </c>
      <c r="L11" s="5" t="s">
        <v>116</v>
      </c>
      <c r="M11" s="1" t="s">
        <v>117</v>
      </c>
      <c r="N11" s="1">
        <v>8.23</v>
      </c>
      <c r="O11" s="1">
        <v>5.88843655355588e-9</v>
      </c>
      <c r="P11" s="1">
        <v>0.1</v>
      </c>
      <c r="Q11" s="1" t="e">
        <v>#NUM!</v>
      </c>
      <c r="R11" s="1" t="s">
        <v>118</v>
      </c>
      <c r="S11" s="1" t="s">
        <v>119</v>
      </c>
      <c r="T11" s="1">
        <v>2.26</v>
      </c>
      <c r="U11" s="1">
        <v>0.00549540873857625</v>
      </c>
      <c r="V11" s="1">
        <v>0.0465</v>
      </c>
      <c r="W11" s="1" t="e">
        <v>#NUM!</v>
      </c>
      <c r="X11" s="1" t="s">
        <v>120</v>
      </c>
      <c r="Y11" s="1" t="s">
        <v>117</v>
      </c>
      <c r="Z11" s="1">
        <v>7.7</v>
      </c>
      <c r="AA11" s="1">
        <v>1.99526231496888e-8</v>
      </c>
      <c r="AB11" s="1">
        <v>0.1</v>
      </c>
      <c r="AC11" s="1" t="e">
        <v>#NUM!</v>
      </c>
      <c r="AD11" s="1" t="s">
        <v>118</v>
      </c>
      <c r="AE11" s="1" t="s">
        <v>121</v>
      </c>
      <c r="AF11" s="1">
        <v>2.44</v>
      </c>
      <c r="AG11" s="1">
        <v>0.00363078054770101</v>
      </c>
      <c r="AH11" s="1">
        <v>0.0714</v>
      </c>
      <c r="AI11" s="1" t="e">
        <v>#NUM!</v>
      </c>
      <c r="AJ11" s="1" t="s">
        <v>122</v>
      </c>
      <c r="AK11" s="11" t="s">
        <v>123</v>
      </c>
      <c r="AL11" s="11">
        <v>2.6</v>
      </c>
      <c r="AM11" s="11">
        <v>0.00251188643150958</v>
      </c>
      <c r="AN11" s="11">
        <v>0.0186</v>
      </c>
      <c r="AO11" s="11">
        <v>2.449</v>
      </c>
      <c r="AP11" s="11" t="s">
        <v>124</v>
      </c>
      <c r="AQ11" s="1" t="s">
        <v>87</v>
      </c>
      <c r="AR11" s="1">
        <v>13.1</v>
      </c>
      <c r="AS11" s="1">
        <v>7.94328234724282e-14</v>
      </c>
      <c r="AT11" s="1">
        <v>0.095</v>
      </c>
      <c r="AU11" s="1" t="e">
        <v>#NUM!</v>
      </c>
      <c r="AV11" s="1" t="s">
        <v>125</v>
      </c>
      <c r="AW11" s="11" t="s">
        <v>126</v>
      </c>
      <c r="AX11" s="11">
        <v>10.2</v>
      </c>
      <c r="AY11" s="11">
        <v>6.30957344480194e-11</v>
      </c>
      <c r="AZ11" s="11">
        <v>0.102</v>
      </c>
      <c r="BA11" s="11">
        <v>4</v>
      </c>
      <c r="BB11" s="11" t="s">
        <v>127</v>
      </c>
    </row>
    <row r="12" spans="1:54">
      <c r="A12" s="5" t="s">
        <v>76</v>
      </c>
      <c r="B12" s="5">
        <v>4.22</v>
      </c>
      <c r="C12" s="5">
        <f t="shared" si="0"/>
        <v>6.02559586074358e-5</v>
      </c>
      <c r="D12" s="5">
        <v>0.0625</v>
      </c>
      <c r="E12" s="5">
        <v>1.342</v>
      </c>
      <c r="F12" s="5" t="s">
        <v>128</v>
      </c>
      <c r="G12" s="5" t="s">
        <v>29</v>
      </c>
      <c r="H12" s="5">
        <v>3.13</v>
      </c>
      <c r="I12" s="5">
        <f t="shared" si="1"/>
        <v>0.000741310241300918</v>
      </c>
      <c r="J12" s="5">
        <v>0.0249</v>
      </c>
      <c r="K12" s="5">
        <v>1.89</v>
      </c>
      <c r="L12" s="5" t="s">
        <v>129</v>
      </c>
      <c r="M12" s="1" t="s">
        <v>130</v>
      </c>
      <c r="N12" s="1">
        <v>7.52</v>
      </c>
      <c r="O12" s="1">
        <v>3.01995172040202e-8</v>
      </c>
      <c r="P12" s="1">
        <v>0.0962</v>
      </c>
      <c r="Q12" s="1">
        <v>1.291</v>
      </c>
      <c r="R12" s="1" t="s">
        <v>131</v>
      </c>
      <c r="S12" s="1" t="s">
        <v>132</v>
      </c>
      <c r="T12" s="1">
        <v>2.05</v>
      </c>
      <c r="U12" s="1">
        <v>0.00891250938133746</v>
      </c>
      <c r="V12" s="1">
        <v>0.0364</v>
      </c>
      <c r="W12" s="1" t="e">
        <v>#NUM!</v>
      </c>
      <c r="X12" s="1" t="s">
        <v>133</v>
      </c>
      <c r="Y12" s="1" t="s">
        <v>130</v>
      </c>
      <c r="Z12" s="1">
        <v>7.03</v>
      </c>
      <c r="AA12" s="1">
        <v>9.3325430079699e-8</v>
      </c>
      <c r="AB12" s="1">
        <v>0.0962</v>
      </c>
      <c r="AC12" s="1">
        <v>1.291</v>
      </c>
      <c r="AD12" s="1" t="s">
        <v>131</v>
      </c>
      <c r="AE12" s="1" t="s">
        <v>134</v>
      </c>
      <c r="AF12" s="1">
        <v>2.38</v>
      </c>
      <c r="AG12" s="1">
        <v>0.00416869383470336</v>
      </c>
      <c r="AH12" s="1">
        <v>0.0667</v>
      </c>
      <c r="AI12" s="1" t="e">
        <v>#NUM!</v>
      </c>
      <c r="AJ12" s="1" t="s">
        <v>122</v>
      </c>
      <c r="AK12" s="11" t="s">
        <v>135</v>
      </c>
      <c r="AL12" s="11">
        <v>2.53</v>
      </c>
      <c r="AM12" s="11">
        <v>0.00295120922666639</v>
      </c>
      <c r="AN12" s="11">
        <v>0.0288</v>
      </c>
      <c r="AO12" s="11">
        <v>2</v>
      </c>
      <c r="AP12" s="11" t="s">
        <v>136</v>
      </c>
      <c r="AQ12" s="1" t="s">
        <v>137</v>
      </c>
      <c r="AR12" s="1">
        <v>13</v>
      </c>
      <c r="AS12" s="1">
        <v>1e-13</v>
      </c>
      <c r="AT12" s="1">
        <v>0.0707</v>
      </c>
      <c r="AU12" s="1">
        <v>2</v>
      </c>
      <c r="AV12" s="1" t="s">
        <v>138</v>
      </c>
      <c r="AW12" s="11" t="s">
        <v>38</v>
      </c>
      <c r="AX12" s="11">
        <v>10.1</v>
      </c>
      <c r="AY12" s="11">
        <v>7.94328234724282e-11</v>
      </c>
      <c r="AZ12" s="11">
        <v>0.197</v>
      </c>
      <c r="BA12" s="11">
        <v>2.646</v>
      </c>
      <c r="BB12" s="11" t="s">
        <v>139</v>
      </c>
    </row>
    <row r="13" spans="1:54">
      <c r="A13" s="5" t="s">
        <v>140</v>
      </c>
      <c r="B13" s="5">
        <v>4.12</v>
      </c>
      <c r="C13" s="5">
        <f t="shared" si="0"/>
        <v>7.58577575029184e-5</v>
      </c>
      <c r="D13" s="5">
        <v>1</v>
      </c>
      <c r="E13" s="5" t="e">
        <v>#NUM!</v>
      </c>
      <c r="F13" s="5" t="s">
        <v>141</v>
      </c>
      <c r="G13" s="5" t="s">
        <v>142</v>
      </c>
      <c r="H13" s="5">
        <v>3.13</v>
      </c>
      <c r="I13" s="5">
        <f t="shared" si="1"/>
        <v>0.000741310241300918</v>
      </c>
      <c r="J13" s="5">
        <v>0.0519</v>
      </c>
      <c r="K13" s="5">
        <v>2</v>
      </c>
      <c r="L13" s="5" t="s">
        <v>143</v>
      </c>
      <c r="M13" s="1" t="s">
        <v>111</v>
      </c>
      <c r="N13" s="1">
        <v>7.48</v>
      </c>
      <c r="O13" s="1">
        <v>3.31131121482591e-8</v>
      </c>
      <c r="P13" s="1">
        <v>0.0829</v>
      </c>
      <c r="Q13" s="1">
        <v>4.123</v>
      </c>
      <c r="R13" s="1" t="s">
        <v>144</v>
      </c>
      <c r="S13" s="1" t="s">
        <v>145</v>
      </c>
      <c r="T13" s="1">
        <v>2.01</v>
      </c>
      <c r="U13" s="1">
        <v>0.00977237220955811</v>
      </c>
      <c r="V13" s="1">
        <v>0.0345</v>
      </c>
      <c r="W13" s="1" t="e">
        <v>#NUM!</v>
      </c>
      <c r="X13" s="1" t="s">
        <v>146</v>
      </c>
      <c r="Y13" s="1" t="s">
        <v>111</v>
      </c>
      <c r="Z13" s="1">
        <v>6.94</v>
      </c>
      <c r="AA13" s="1">
        <v>1.14815362149688e-7</v>
      </c>
      <c r="AB13" s="1">
        <v>0.0829</v>
      </c>
      <c r="AC13" s="1">
        <v>4.123</v>
      </c>
      <c r="AD13" s="1" t="s">
        <v>144</v>
      </c>
      <c r="AE13" s="1" t="s">
        <v>147</v>
      </c>
      <c r="AF13" s="1">
        <v>2.2</v>
      </c>
      <c r="AG13" s="1">
        <v>0.00630957344480193</v>
      </c>
      <c r="AH13" s="1">
        <v>0.5</v>
      </c>
      <c r="AI13" s="1" t="e">
        <v>#NUM!</v>
      </c>
      <c r="AJ13" s="1" t="s">
        <v>148</v>
      </c>
      <c r="AK13" s="11" t="s">
        <v>149</v>
      </c>
      <c r="AL13" s="11">
        <v>2.45</v>
      </c>
      <c r="AM13" s="11">
        <v>0.00354813389233575</v>
      </c>
      <c r="AN13" s="11">
        <v>0.0208</v>
      </c>
      <c r="AO13" s="11" t="e">
        <v>#NUM!</v>
      </c>
      <c r="AP13" s="11" t="s">
        <v>150</v>
      </c>
      <c r="AQ13" s="1" t="s">
        <v>47</v>
      </c>
      <c r="AR13" s="1">
        <v>11.4</v>
      </c>
      <c r="AS13" s="1">
        <v>3.98107170553497e-12</v>
      </c>
      <c r="AT13" s="1">
        <v>0.286</v>
      </c>
      <c r="AU13" s="1">
        <v>1.265</v>
      </c>
      <c r="AV13" s="1" t="s">
        <v>151</v>
      </c>
      <c r="AW13" s="11" t="s">
        <v>47</v>
      </c>
      <c r="AX13" s="11">
        <v>9.62</v>
      </c>
      <c r="AY13" s="11">
        <v>2.39883291901949e-10</v>
      </c>
      <c r="AZ13" s="11">
        <v>0.286</v>
      </c>
      <c r="BA13" s="11">
        <v>0</v>
      </c>
      <c r="BB13" s="11" t="s">
        <v>152</v>
      </c>
    </row>
    <row r="14" spans="1:54">
      <c r="A14" s="5" t="s">
        <v>83</v>
      </c>
      <c r="B14" s="5">
        <v>3.91</v>
      </c>
      <c r="C14" s="5">
        <f t="shared" si="0"/>
        <v>0.000123026877081238</v>
      </c>
      <c r="D14" s="5">
        <v>0.0377</v>
      </c>
      <c r="E14" s="5" t="e">
        <v>#NUM!</v>
      </c>
      <c r="F14" s="5" t="s">
        <v>88</v>
      </c>
      <c r="G14" s="5" t="s">
        <v>74</v>
      </c>
      <c r="H14" s="5">
        <v>3.04</v>
      </c>
      <c r="I14" s="5">
        <f t="shared" si="1"/>
        <v>0.00091201083935591</v>
      </c>
      <c r="J14" s="5">
        <v>0.0833</v>
      </c>
      <c r="K14" s="5" t="e">
        <v>#NUM!</v>
      </c>
      <c r="L14" s="5" t="s">
        <v>153</v>
      </c>
      <c r="M14" s="1" t="s">
        <v>19</v>
      </c>
      <c r="N14" s="1">
        <v>7.36</v>
      </c>
      <c r="O14" s="1">
        <v>4.36515832240166e-8</v>
      </c>
      <c r="P14" s="1">
        <v>0.087</v>
      </c>
      <c r="Q14" s="1">
        <v>3.317</v>
      </c>
      <c r="R14" s="1" t="s">
        <v>154</v>
      </c>
      <c r="S14" s="1" t="s">
        <v>155</v>
      </c>
      <c r="T14" s="1">
        <v>1.99</v>
      </c>
      <c r="U14" s="1">
        <v>0.0102329299228075</v>
      </c>
      <c r="V14" s="1">
        <v>0.25</v>
      </c>
      <c r="W14" s="1" t="e">
        <v>#NUM!</v>
      </c>
      <c r="X14" s="1" t="s">
        <v>156</v>
      </c>
      <c r="Y14" s="1" t="s">
        <v>19</v>
      </c>
      <c r="Z14" s="1">
        <v>6.85</v>
      </c>
      <c r="AA14" s="1">
        <v>1.41253754462276e-7</v>
      </c>
      <c r="AB14" s="1">
        <v>0.087</v>
      </c>
      <c r="AC14" s="1">
        <v>3.317</v>
      </c>
      <c r="AD14" s="1" t="s">
        <v>154</v>
      </c>
      <c r="AE14" s="1" t="s">
        <v>157</v>
      </c>
      <c r="AF14" s="1">
        <v>2.2</v>
      </c>
      <c r="AG14" s="1">
        <v>0.00630957344480193</v>
      </c>
      <c r="AH14" s="1">
        <v>0.5</v>
      </c>
      <c r="AI14" s="1" t="e">
        <v>#NUM!</v>
      </c>
      <c r="AJ14" s="1" t="s">
        <v>158</v>
      </c>
      <c r="AK14" s="11" t="s">
        <v>159</v>
      </c>
      <c r="AL14" s="11">
        <v>2.43</v>
      </c>
      <c r="AM14" s="11">
        <v>0.00371535229097172</v>
      </c>
      <c r="AN14" s="11">
        <v>0.0268</v>
      </c>
      <c r="AO14" s="11" t="e">
        <v>#NUM!</v>
      </c>
      <c r="AP14" s="11" t="s">
        <v>160</v>
      </c>
      <c r="AQ14" s="1" t="s">
        <v>74</v>
      </c>
      <c r="AR14" s="1">
        <v>9.74</v>
      </c>
      <c r="AS14" s="1">
        <v>1.81970085860998e-10</v>
      </c>
      <c r="AT14" s="1">
        <v>0.25</v>
      </c>
      <c r="AU14" s="1">
        <v>1.414</v>
      </c>
      <c r="AV14" s="1" t="s">
        <v>161</v>
      </c>
      <c r="AW14" s="11" t="s">
        <v>162</v>
      </c>
      <c r="AX14" s="11">
        <v>9.14</v>
      </c>
      <c r="AY14" s="11">
        <v>7.24435960074989e-10</v>
      </c>
      <c r="AZ14" s="11">
        <v>0.124</v>
      </c>
      <c r="BA14" s="11">
        <v>3.606</v>
      </c>
      <c r="BB14" s="11" t="s">
        <v>163</v>
      </c>
    </row>
    <row r="15" spans="1:54">
      <c r="A15" s="5" t="s">
        <v>71</v>
      </c>
      <c r="B15" s="5">
        <v>3.9</v>
      </c>
      <c r="C15" s="5">
        <f t="shared" si="0"/>
        <v>0.000125892541179417</v>
      </c>
      <c r="D15" s="5">
        <v>0.0345</v>
      </c>
      <c r="E15" s="5" t="e">
        <v>#NUM!</v>
      </c>
      <c r="F15" s="5" t="s">
        <v>164</v>
      </c>
      <c r="G15" s="5" t="s">
        <v>165</v>
      </c>
      <c r="H15" s="5">
        <v>3.01</v>
      </c>
      <c r="I15" s="5">
        <f t="shared" si="1"/>
        <v>0.000977237220955811</v>
      </c>
      <c r="J15" s="5">
        <v>0.222</v>
      </c>
      <c r="K15" s="5" t="e">
        <v>#NUM!</v>
      </c>
      <c r="L15" s="5" t="s">
        <v>104</v>
      </c>
      <c r="M15" s="1" t="s">
        <v>166</v>
      </c>
      <c r="N15" s="1">
        <v>6.83</v>
      </c>
      <c r="O15" s="1">
        <v>1.47910838816821e-7</v>
      </c>
      <c r="P15" s="1">
        <v>0.125</v>
      </c>
      <c r="Q15" s="1">
        <v>2.646</v>
      </c>
      <c r="R15" s="1" t="s">
        <v>167</v>
      </c>
      <c r="S15" s="1" t="s">
        <v>107</v>
      </c>
      <c r="T15" s="1">
        <v>1.89</v>
      </c>
      <c r="U15" s="1">
        <v>0.0128824955169313</v>
      </c>
      <c r="V15" s="1">
        <v>0.0158</v>
      </c>
      <c r="W15" s="1" t="e">
        <v>#NUM!</v>
      </c>
      <c r="X15" s="1" t="s">
        <v>168</v>
      </c>
      <c r="Y15" s="1" t="s">
        <v>166</v>
      </c>
      <c r="Z15" s="1">
        <v>6.46</v>
      </c>
      <c r="AA15" s="1">
        <v>3.46736850452532e-7</v>
      </c>
      <c r="AB15" s="1">
        <v>0.125</v>
      </c>
      <c r="AC15" s="1">
        <v>2.646</v>
      </c>
      <c r="AD15" s="1" t="s">
        <v>167</v>
      </c>
      <c r="AE15" s="1" t="s">
        <v>169</v>
      </c>
      <c r="AF15" s="1">
        <v>2.11</v>
      </c>
      <c r="AG15" s="1">
        <v>0.00776247116628692</v>
      </c>
      <c r="AH15" s="1">
        <v>0.0236</v>
      </c>
      <c r="AI15" s="1" t="e">
        <v>#NUM!</v>
      </c>
      <c r="AJ15" s="1" t="s">
        <v>170</v>
      </c>
      <c r="AK15" s="11" t="s">
        <v>171</v>
      </c>
      <c r="AL15" s="11">
        <v>2.42</v>
      </c>
      <c r="AM15" s="11">
        <v>0.00380189396320561</v>
      </c>
      <c r="AN15" s="11">
        <v>0.0267</v>
      </c>
      <c r="AO15" s="11">
        <v>0</v>
      </c>
      <c r="AP15" s="11" t="s">
        <v>172</v>
      </c>
      <c r="AQ15" s="1" t="s">
        <v>62</v>
      </c>
      <c r="AR15" s="1">
        <v>9.65</v>
      </c>
      <c r="AS15" s="1">
        <v>2.23872113856834e-10</v>
      </c>
      <c r="AT15" s="1">
        <v>0.0709</v>
      </c>
      <c r="AU15" s="1" t="e">
        <v>#NUM!</v>
      </c>
      <c r="AV15" s="1" t="s">
        <v>173</v>
      </c>
      <c r="AW15" s="11" t="s">
        <v>166</v>
      </c>
      <c r="AX15" s="11">
        <v>8.48</v>
      </c>
      <c r="AY15" s="11">
        <v>3.31131121482591e-9</v>
      </c>
      <c r="AZ15" s="11">
        <v>0.148</v>
      </c>
      <c r="BA15" s="11">
        <v>3.317</v>
      </c>
      <c r="BB15" s="11" t="s">
        <v>174</v>
      </c>
    </row>
    <row r="16" spans="1:54">
      <c r="A16" s="5" t="s">
        <v>97</v>
      </c>
      <c r="B16" s="5">
        <v>3.83</v>
      </c>
      <c r="C16" s="5">
        <f t="shared" si="0"/>
        <v>0.000147910838816821</v>
      </c>
      <c r="D16" s="5">
        <v>0.0338</v>
      </c>
      <c r="E16" s="5" t="e">
        <v>#NUM!</v>
      </c>
      <c r="F16" s="5" t="s">
        <v>175</v>
      </c>
      <c r="G16" s="5" t="s">
        <v>123</v>
      </c>
      <c r="H16" s="5">
        <v>2.79</v>
      </c>
      <c r="I16" s="5">
        <f t="shared" si="1"/>
        <v>0.00162181009735893</v>
      </c>
      <c r="J16" s="5">
        <v>0.0217</v>
      </c>
      <c r="K16" s="5">
        <v>2.449</v>
      </c>
      <c r="L16" s="5" t="s">
        <v>176</v>
      </c>
      <c r="M16" s="1" t="s">
        <v>177</v>
      </c>
      <c r="N16" s="1">
        <v>6.35</v>
      </c>
      <c r="O16" s="1">
        <v>4.46683592150963e-7</v>
      </c>
      <c r="P16" s="1">
        <v>0.0843</v>
      </c>
      <c r="Q16" s="1" t="e">
        <v>#NUM!</v>
      </c>
      <c r="R16" s="1" t="s">
        <v>178</v>
      </c>
      <c r="S16" s="1" t="s">
        <v>179</v>
      </c>
      <c r="T16" s="1">
        <v>1.87</v>
      </c>
      <c r="U16" s="1">
        <v>0.0134896288259165</v>
      </c>
      <c r="V16" s="1">
        <v>0.0155</v>
      </c>
      <c r="W16" s="1" t="e">
        <v>#NUM!</v>
      </c>
      <c r="X16" s="1" t="s">
        <v>180</v>
      </c>
      <c r="Y16" s="1" t="s">
        <v>181</v>
      </c>
      <c r="Z16" s="1">
        <v>6</v>
      </c>
      <c r="AA16" s="1">
        <v>1e-6</v>
      </c>
      <c r="AB16" s="1">
        <v>0.0498</v>
      </c>
      <c r="AC16" s="1" t="e">
        <v>#NUM!</v>
      </c>
      <c r="AD16" s="1" t="s">
        <v>182</v>
      </c>
      <c r="AE16" s="1" t="s">
        <v>183</v>
      </c>
      <c r="AF16" s="1">
        <v>2.06</v>
      </c>
      <c r="AG16" s="1">
        <v>0.0087096358995608</v>
      </c>
      <c r="AH16" s="1">
        <v>0.0455</v>
      </c>
      <c r="AI16" s="1" t="e">
        <v>#NUM!</v>
      </c>
      <c r="AJ16" s="1" t="s">
        <v>184</v>
      </c>
      <c r="AK16" s="11" t="s">
        <v>185</v>
      </c>
      <c r="AL16" s="11">
        <v>2.37</v>
      </c>
      <c r="AM16" s="11">
        <v>0.00426579518801593</v>
      </c>
      <c r="AN16" s="11">
        <v>1</v>
      </c>
      <c r="AO16" s="11" t="e">
        <v>#NUM!</v>
      </c>
      <c r="AP16" s="11" t="s">
        <v>186</v>
      </c>
      <c r="AQ16" s="1" t="s">
        <v>187</v>
      </c>
      <c r="AR16" s="1">
        <v>9.47</v>
      </c>
      <c r="AS16" s="1">
        <v>3.38844156139202e-10</v>
      </c>
      <c r="AT16" s="1">
        <v>0.0532</v>
      </c>
      <c r="AU16" s="1">
        <v>2.236</v>
      </c>
      <c r="AV16" s="1" t="s">
        <v>188</v>
      </c>
      <c r="AW16" s="11" t="s">
        <v>189</v>
      </c>
      <c r="AX16" s="11">
        <v>8.3</v>
      </c>
      <c r="AY16" s="11">
        <v>5.01187233627271e-9</v>
      </c>
      <c r="AZ16" s="11">
        <v>0.143</v>
      </c>
      <c r="BA16" s="11">
        <v>3.317</v>
      </c>
      <c r="BB16" s="11" t="s">
        <v>190</v>
      </c>
    </row>
    <row r="17" spans="1:54">
      <c r="A17" s="5" t="s">
        <v>110</v>
      </c>
      <c r="B17" s="5">
        <v>3.82</v>
      </c>
      <c r="C17" s="5">
        <f t="shared" si="0"/>
        <v>0.000151356124843621</v>
      </c>
      <c r="D17" s="5">
        <v>0.0368</v>
      </c>
      <c r="E17" s="5" t="e">
        <v>#NUM!</v>
      </c>
      <c r="F17" s="5" t="s">
        <v>88</v>
      </c>
      <c r="G17" s="5" t="s">
        <v>191</v>
      </c>
      <c r="H17" s="5">
        <v>2.68</v>
      </c>
      <c r="I17" s="5">
        <f t="shared" si="1"/>
        <v>0.00208929613085404</v>
      </c>
      <c r="J17" s="5">
        <v>0.154</v>
      </c>
      <c r="K17" s="5" t="e">
        <v>#NUM!</v>
      </c>
      <c r="L17" s="5" t="s">
        <v>192</v>
      </c>
      <c r="M17" s="1" t="s">
        <v>181</v>
      </c>
      <c r="N17" s="1">
        <v>6.2</v>
      </c>
      <c r="O17" s="1">
        <v>6.30957344480193e-7</v>
      </c>
      <c r="P17" s="1">
        <v>0.048</v>
      </c>
      <c r="Q17" s="1" t="e">
        <v>#NUM!</v>
      </c>
      <c r="R17" s="1" t="s">
        <v>193</v>
      </c>
      <c r="S17" s="1" t="s">
        <v>142</v>
      </c>
      <c r="T17" s="1">
        <v>1.77</v>
      </c>
      <c r="U17" s="1">
        <v>0.0169824365246174</v>
      </c>
      <c r="V17" s="1">
        <v>0.026</v>
      </c>
      <c r="W17" s="1" t="e">
        <v>#NUM!</v>
      </c>
      <c r="X17" s="1" t="s">
        <v>120</v>
      </c>
      <c r="Y17" s="1" t="s">
        <v>177</v>
      </c>
      <c r="Z17" s="1">
        <v>5.91</v>
      </c>
      <c r="AA17" s="1">
        <v>1.23026877081238e-6</v>
      </c>
      <c r="AB17" s="1">
        <v>0.0843</v>
      </c>
      <c r="AC17" s="1" t="e">
        <v>#NUM!</v>
      </c>
      <c r="AD17" s="1" t="s">
        <v>178</v>
      </c>
      <c r="AE17" s="1" t="s">
        <v>25</v>
      </c>
      <c r="AF17" s="1">
        <v>2.05</v>
      </c>
      <c r="AG17" s="1">
        <v>0.00891250938133746</v>
      </c>
      <c r="AH17" s="1">
        <v>0.0226</v>
      </c>
      <c r="AI17" s="1" t="e">
        <v>#NUM!</v>
      </c>
      <c r="AJ17" s="1" t="s">
        <v>194</v>
      </c>
      <c r="AK17" s="11" t="s">
        <v>195</v>
      </c>
      <c r="AL17" s="11">
        <v>2.37</v>
      </c>
      <c r="AM17" s="11">
        <v>0.00426579518801593</v>
      </c>
      <c r="AN17" s="11">
        <v>0.087</v>
      </c>
      <c r="AO17" s="11" t="e">
        <v>#NUM!</v>
      </c>
      <c r="AP17" s="11" t="s">
        <v>196</v>
      </c>
      <c r="AQ17" s="1" t="s">
        <v>23</v>
      </c>
      <c r="AR17" s="1">
        <v>9.38</v>
      </c>
      <c r="AS17" s="1">
        <v>4.16869383470335e-10</v>
      </c>
      <c r="AT17" s="1">
        <v>0.185</v>
      </c>
      <c r="AU17" s="1" t="e">
        <v>#NUM!</v>
      </c>
      <c r="AV17" s="1" t="s">
        <v>197</v>
      </c>
      <c r="AW17" s="11" t="s">
        <v>198</v>
      </c>
      <c r="AX17" s="11">
        <v>8.22</v>
      </c>
      <c r="AY17" s="11">
        <v>6.02559586074357e-9</v>
      </c>
      <c r="AZ17" s="11">
        <v>0.116</v>
      </c>
      <c r="BA17" s="11">
        <v>3.742</v>
      </c>
      <c r="BB17" s="11" t="s">
        <v>199</v>
      </c>
    </row>
    <row r="18" spans="1:54">
      <c r="A18" s="5" t="s">
        <v>200</v>
      </c>
      <c r="B18" s="5">
        <v>3.57</v>
      </c>
      <c r="C18" s="5">
        <f t="shared" si="0"/>
        <v>0.000269153480392692</v>
      </c>
      <c r="D18" s="5">
        <v>0.111</v>
      </c>
      <c r="E18" s="5">
        <v>2</v>
      </c>
      <c r="F18" s="5" t="s">
        <v>201</v>
      </c>
      <c r="G18" s="5" t="s">
        <v>34</v>
      </c>
      <c r="H18" s="5">
        <v>2.38</v>
      </c>
      <c r="I18" s="5">
        <f t="shared" si="1"/>
        <v>0.00416869383470336</v>
      </c>
      <c r="J18" s="5">
        <v>0.0325</v>
      </c>
      <c r="K18" s="5">
        <v>1</v>
      </c>
      <c r="L18" s="5" t="s">
        <v>202</v>
      </c>
      <c r="M18" s="1" t="s">
        <v>85</v>
      </c>
      <c r="N18" s="1">
        <v>6.08</v>
      </c>
      <c r="O18" s="1">
        <v>8.31763771102671e-7</v>
      </c>
      <c r="P18" s="1">
        <v>0.0746</v>
      </c>
      <c r="Q18" s="1">
        <v>2.714</v>
      </c>
      <c r="R18" s="1" t="s">
        <v>203</v>
      </c>
      <c r="S18" s="1" t="s">
        <v>187</v>
      </c>
      <c r="T18" s="1">
        <v>1.54</v>
      </c>
      <c r="U18" s="1">
        <v>0.0288403150312661</v>
      </c>
      <c r="V18" s="1">
        <v>0.00887</v>
      </c>
      <c r="W18" s="1" t="e">
        <v>#NUM!</v>
      </c>
      <c r="X18" s="1" t="s">
        <v>204</v>
      </c>
      <c r="Y18" s="1" t="s">
        <v>85</v>
      </c>
      <c r="Z18" s="1">
        <v>5.62</v>
      </c>
      <c r="AA18" s="1">
        <v>2.39883291901949e-6</v>
      </c>
      <c r="AB18" s="1">
        <v>0.0746</v>
      </c>
      <c r="AC18" s="1">
        <v>2.714</v>
      </c>
      <c r="AD18" s="1" t="s">
        <v>203</v>
      </c>
      <c r="AE18" s="1" t="s">
        <v>205</v>
      </c>
      <c r="AF18" s="1">
        <v>2.02</v>
      </c>
      <c r="AG18" s="1">
        <v>0.00954992586021436</v>
      </c>
      <c r="AH18" s="1">
        <v>0.333</v>
      </c>
      <c r="AI18" s="1" t="e">
        <v>#NUM!</v>
      </c>
      <c r="AJ18" s="1" t="s">
        <v>206</v>
      </c>
      <c r="AK18" s="11" t="s">
        <v>130</v>
      </c>
      <c r="AL18" s="11">
        <v>2.36</v>
      </c>
      <c r="AM18" s="11">
        <v>0.00436515832240166</v>
      </c>
      <c r="AN18" s="11">
        <v>0.0256</v>
      </c>
      <c r="AO18" s="11">
        <v>0</v>
      </c>
      <c r="AP18" s="11" t="s">
        <v>207</v>
      </c>
      <c r="AQ18" s="1" t="s">
        <v>208</v>
      </c>
      <c r="AR18" s="1">
        <v>9</v>
      </c>
      <c r="AS18" s="1">
        <v>1e-9</v>
      </c>
      <c r="AT18" s="1">
        <v>0.0742</v>
      </c>
      <c r="AU18" s="1">
        <v>-4.123</v>
      </c>
      <c r="AV18" s="1" t="s">
        <v>209</v>
      </c>
      <c r="AW18" s="11" t="s">
        <v>90</v>
      </c>
      <c r="AX18" s="11">
        <v>7.58</v>
      </c>
      <c r="AY18" s="11">
        <v>2.63026799189538e-8</v>
      </c>
      <c r="AZ18" s="11">
        <v>0.0853</v>
      </c>
      <c r="BA18" s="11">
        <v>3.464</v>
      </c>
      <c r="BB18" s="11" t="s">
        <v>210</v>
      </c>
    </row>
    <row r="19" spans="1:54">
      <c r="A19" s="5" t="s">
        <v>211</v>
      </c>
      <c r="B19" s="5">
        <v>3.43</v>
      </c>
      <c r="C19" s="5">
        <f t="shared" si="0"/>
        <v>0.000371535229097172</v>
      </c>
      <c r="D19" s="5">
        <v>0.103</v>
      </c>
      <c r="E19" s="5">
        <v>2</v>
      </c>
      <c r="F19" s="5" t="s">
        <v>201</v>
      </c>
      <c r="G19" s="5" t="s">
        <v>212</v>
      </c>
      <c r="H19" s="5">
        <v>2.29</v>
      </c>
      <c r="I19" s="5">
        <f t="shared" si="1"/>
        <v>0.00512861383991365</v>
      </c>
      <c r="J19" s="5">
        <v>0.0177</v>
      </c>
      <c r="K19" s="5">
        <v>1.134</v>
      </c>
      <c r="L19" s="5" t="s">
        <v>213</v>
      </c>
      <c r="M19" s="1" t="s">
        <v>149</v>
      </c>
      <c r="N19" s="1">
        <v>5.8</v>
      </c>
      <c r="O19" s="1">
        <v>1.58489319246111e-6</v>
      </c>
      <c r="P19" s="1">
        <v>0.0667</v>
      </c>
      <c r="Q19" s="1">
        <v>3.5</v>
      </c>
      <c r="R19" s="1" t="s">
        <v>214</v>
      </c>
      <c r="S19" s="1" t="s">
        <v>215</v>
      </c>
      <c r="T19" s="1">
        <v>1.49</v>
      </c>
      <c r="U19" s="1">
        <v>0.0323593656929628</v>
      </c>
      <c r="V19" s="1">
        <v>0.0182</v>
      </c>
      <c r="W19" s="1" t="e">
        <v>#NUM!</v>
      </c>
      <c r="X19" s="1" t="s">
        <v>216</v>
      </c>
      <c r="Y19" s="1" t="s">
        <v>189</v>
      </c>
      <c r="Z19" s="1">
        <v>5.4</v>
      </c>
      <c r="AA19" s="1">
        <v>3.98107170553497e-6</v>
      </c>
      <c r="AB19" s="1">
        <v>0.11</v>
      </c>
      <c r="AC19" s="1">
        <v>3</v>
      </c>
      <c r="AD19" s="1" t="s">
        <v>217</v>
      </c>
      <c r="AE19" s="1" t="s">
        <v>218</v>
      </c>
      <c r="AF19" s="1">
        <v>2.02</v>
      </c>
      <c r="AG19" s="1">
        <v>0.00954992586021436</v>
      </c>
      <c r="AH19" s="1">
        <v>0.333</v>
      </c>
      <c r="AI19" s="1" t="e">
        <v>#NUM!</v>
      </c>
      <c r="AJ19" s="1" t="s">
        <v>219</v>
      </c>
      <c r="AK19" s="11" t="s">
        <v>220</v>
      </c>
      <c r="AL19" s="11">
        <v>2.25</v>
      </c>
      <c r="AM19" s="11">
        <v>0.00562341325190349</v>
      </c>
      <c r="AN19" s="11">
        <v>0.0353</v>
      </c>
      <c r="AO19" s="11" t="e">
        <v>#NUM!</v>
      </c>
      <c r="AP19" s="11" t="s">
        <v>221</v>
      </c>
      <c r="AQ19" s="1" t="s">
        <v>99</v>
      </c>
      <c r="AR19" s="1">
        <v>8.78</v>
      </c>
      <c r="AS19" s="1">
        <v>1.65958690743756e-9</v>
      </c>
      <c r="AT19" s="1">
        <v>0.0777</v>
      </c>
      <c r="AU19" s="1" t="e">
        <v>#NUM!</v>
      </c>
      <c r="AV19" s="1" t="s">
        <v>222</v>
      </c>
      <c r="AW19" s="11" t="s">
        <v>223</v>
      </c>
      <c r="AX19" s="11">
        <v>7.56</v>
      </c>
      <c r="AY19" s="11">
        <v>2.75422870333817e-8</v>
      </c>
      <c r="AZ19" s="11">
        <v>0.0904</v>
      </c>
      <c r="BA19" s="11">
        <v>3.873</v>
      </c>
      <c r="BB19" s="11" t="s">
        <v>224</v>
      </c>
    </row>
    <row r="20" spans="1:54">
      <c r="A20" s="5" t="s">
        <v>93</v>
      </c>
      <c r="B20" s="5">
        <v>3.24</v>
      </c>
      <c r="C20" s="5">
        <f t="shared" si="0"/>
        <v>0.000575439937337157</v>
      </c>
      <c r="D20" s="5">
        <v>0.158</v>
      </c>
      <c r="E20" s="5" t="e">
        <v>#NUM!</v>
      </c>
      <c r="F20" s="5" t="s">
        <v>225</v>
      </c>
      <c r="G20" s="5" t="s">
        <v>226</v>
      </c>
      <c r="H20" s="5">
        <v>2.28</v>
      </c>
      <c r="I20" s="5">
        <f t="shared" si="1"/>
        <v>0.00524807460249773</v>
      </c>
      <c r="J20" s="5">
        <v>1</v>
      </c>
      <c r="K20" s="5" t="e">
        <v>#NUM!</v>
      </c>
      <c r="L20" s="5" t="s">
        <v>227</v>
      </c>
      <c r="M20" s="1" t="s">
        <v>189</v>
      </c>
      <c r="N20" s="1">
        <v>5.74</v>
      </c>
      <c r="O20" s="1">
        <v>1.81970085860998e-6</v>
      </c>
      <c r="P20" s="1">
        <v>0.11</v>
      </c>
      <c r="Q20" s="1">
        <v>3</v>
      </c>
      <c r="R20" s="1" t="s">
        <v>217</v>
      </c>
      <c r="S20" s="1" t="s">
        <v>228</v>
      </c>
      <c r="T20" s="1">
        <v>1.42</v>
      </c>
      <c r="U20" s="1">
        <v>0.0380189396320561</v>
      </c>
      <c r="V20" s="1">
        <v>0.0167</v>
      </c>
      <c r="W20" s="1" t="e">
        <v>#NUM!</v>
      </c>
      <c r="X20" s="1" t="s">
        <v>229</v>
      </c>
      <c r="Y20" s="1" t="s">
        <v>149</v>
      </c>
      <c r="Z20" s="1">
        <v>5.31</v>
      </c>
      <c r="AA20" s="1">
        <v>4.89778819368447e-6</v>
      </c>
      <c r="AB20" s="1">
        <v>0.0667</v>
      </c>
      <c r="AC20" s="1">
        <v>3.5</v>
      </c>
      <c r="AD20" s="1" t="s">
        <v>214</v>
      </c>
      <c r="AE20" s="1" t="s">
        <v>230</v>
      </c>
      <c r="AF20" s="1">
        <v>1.93</v>
      </c>
      <c r="AG20" s="1">
        <v>0.0117489755493953</v>
      </c>
      <c r="AH20" s="1">
        <v>0.0204</v>
      </c>
      <c r="AI20" s="1" t="e">
        <v>#NUM!</v>
      </c>
      <c r="AJ20" s="1" t="s">
        <v>231</v>
      </c>
      <c r="AK20" s="11" t="s">
        <v>232</v>
      </c>
      <c r="AL20" s="11">
        <v>2.23</v>
      </c>
      <c r="AM20" s="11">
        <v>0.00588843655355589</v>
      </c>
      <c r="AN20" s="11">
        <v>0.0741</v>
      </c>
      <c r="AO20" s="11" t="e">
        <v>#NUM!</v>
      </c>
      <c r="AP20" s="11" t="s">
        <v>233</v>
      </c>
      <c r="AQ20" s="1" t="s">
        <v>51</v>
      </c>
      <c r="AR20" s="1">
        <v>8.75</v>
      </c>
      <c r="AS20" s="1">
        <v>1.77827941003892e-9</v>
      </c>
      <c r="AT20" s="1">
        <v>0.136</v>
      </c>
      <c r="AU20" s="1" t="e">
        <v>#NUM!</v>
      </c>
      <c r="AV20" s="1" t="s">
        <v>234</v>
      </c>
      <c r="AW20" s="11" t="s">
        <v>235</v>
      </c>
      <c r="AX20" s="11">
        <v>7.54</v>
      </c>
      <c r="AY20" s="11">
        <v>2.88403150312661e-8</v>
      </c>
      <c r="AZ20" s="11">
        <v>0.0964</v>
      </c>
      <c r="BA20" s="11">
        <v>3.464</v>
      </c>
      <c r="BB20" s="11" t="s">
        <v>236</v>
      </c>
    </row>
    <row r="21" spans="1:54">
      <c r="A21" s="5" t="s">
        <v>142</v>
      </c>
      <c r="B21" s="5">
        <v>3.23</v>
      </c>
      <c r="C21" s="5">
        <f t="shared" si="0"/>
        <v>0.000588843655355589</v>
      </c>
      <c r="D21" s="5">
        <v>0.0649</v>
      </c>
      <c r="E21" s="5">
        <v>2.236</v>
      </c>
      <c r="F21" s="5" t="s">
        <v>237</v>
      </c>
      <c r="G21" s="5" t="s">
        <v>238</v>
      </c>
      <c r="H21" s="5">
        <v>2.15</v>
      </c>
      <c r="I21" s="5">
        <f t="shared" si="1"/>
        <v>0.00707945784384138</v>
      </c>
      <c r="J21" s="5">
        <v>0.0833</v>
      </c>
      <c r="K21" s="5" t="e">
        <v>#NUM!</v>
      </c>
      <c r="L21" s="5" t="s">
        <v>239</v>
      </c>
      <c r="M21" s="1" t="s">
        <v>53</v>
      </c>
      <c r="N21" s="1">
        <v>5.64</v>
      </c>
      <c r="O21" s="1">
        <v>2.29086765276777e-6</v>
      </c>
      <c r="P21" s="1">
        <v>0.0688</v>
      </c>
      <c r="Q21" s="1">
        <v>-3.357</v>
      </c>
      <c r="R21" s="1" t="s">
        <v>240</v>
      </c>
      <c r="S21" s="1" t="s">
        <v>241</v>
      </c>
      <c r="T21" s="1">
        <v>1.37</v>
      </c>
      <c r="U21" s="1">
        <v>0.0426579518801593</v>
      </c>
      <c r="V21" s="1">
        <v>0.0156</v>
      </c>
      <c r="W21" s="1" t="e">
        <v>#NUM!</v>
      </c>
      <c r="X21" s="1" t="s">
        <v>242</v>
      </c>
      <c r="Y21" s="1" t="s">
        <v>135</v>
      </c>
      <c r="Z21" s="1">
        <v>5.25</v>
      </c>
      <c r="AA21" s="1">
        <v>5.62341325190349e-6</v>
      </c>
      <c r="AB21" s="1">
        <v>0.0863</v>
      </c>
      <c r="AC21" s="1">
        <v>3.464</v>
      </c>
      <c r="AD21" s="1" t="s">
        <v>243</v>
      </c>
      <c r="AE21" s="1" t="s">
        <v>29</v>
      </c>
      <c r="AF21" s="1">
        <v>1.9</v>
      </c>
      <c r="AG21" s="1">
        <v>0.0125892541179417</v>
      </c>
      <c r="AH21" s="1">
        <v>0.0142</v>
      </c>
      <c r="AI21" s="1">
        <v>1</v>
      </c>
      <c r="AJ21" s="1" t="s">
        <v>244</v>
      </c>
      <c r="AK21" s="11" t="s">
        <v>245</v>
      </c>
      <c r="AL21" s="11">
        <v>2.15</v>
      </c>
      <c r="AM21" s="11">
        <v>0.00707945784384138</v>
      </c>
      <c r="AN21" s="11">
        <v>0.0225</v>
      </c>
      <c r="AO21" s="11">
        <v>2</v>
      </c>
      <c r="AP21" s="11" t="s">
        <v>246</v>
      </c>
      <c r="AQ21" s="1" t="s">
        <v>241</v>
      </c>
      <c r="AR21" s="1">
        <v>8.65</v>
      </c>
      <c r="AS21" s="1">
        <v>2.23872113856834e-9</v>
      </c>
      <c r="AT21" s="1">
        <v>0.102</v>
      </c>
      <c r="AU21" s="1" t="e">
        <v>#NUM!</v>
      </c>
      <c r="AV21" s="1" t="s">
        <v>247</v>
      </c>
      <c r="AW21" s="11" t="s">
        <v>248</v>
      </c>
      <c r="AX21" s="11">
        <v>7.53</v>
      </c>
      <c r="AY21" s="11">
        <v>2.95120922666638e-8</v>
      </c>
      <c r="AZ21" s="11">
        <v>0.0899</v>
      </c>
      <c r="BA21" s="11">
        <v>3.638</v>
      </c>
      <c r="BB21" s="11" t="s">
        <v>249</v>
      </c>
    </row>
    <row r="22" spans="1:54">
      <c r="A22" s="5" t="s">
        <v>250</v>
      </c>
      <c r="B22" s="5">
        <v>3.17</v>
      </c>
      <c r="C22" s="5">
        <f t="shared" si="0"/>
        <v>0.000676082975391982</v>
      </c>
      <c r="D22" s="5">
        <v>0.15</v>
      </c>
      <c r="E22" s="5" t="e">
        <v>#NUM!</v>
      </c>
      <c r="F22" s="5" t="s">
        <v>251</v>
      </c>
      <c r="G22" s="5" t="s">
        <v>232</v>
      </c>
      <c r="H22" s="5">
        <v>2.05</v>
      </c>
      <c r="I22" s="5">
        <f t="shared" si="1"/>
        <v>0.00891250938133746</v>
      </c>
      <c r="J22" s="5">
        <v>0.0741</v>
      </c>
      <c r="K22" s="5" t="e">
        <v>#NUM!</v>
      </c>
      <c r="L22" s="5" t="s">
        <v>252</v>
      </c>
      <c r="M22" s="1" t="s">
        <v>25</v>
      </c>
      <c r="N22" s="1">
        <v>5.03</v>
      </c>
      <c r="O22" s="1">
        <v>9.33254300796991e-6</v>
      </c>
      <c r="P22" s="1">
        <v>0.0827</v>
      </c>
      <c r="Q22" s="1">
        <v>-0.302</v>
      </c>
      <c r="R22" s="1" t="s">
        <v>253</v>
      </c>
      <c r="Y22" s="1" t="s">
        <v>254</v>
      </c>
      <c r="Z22" s="1">
        <v>5.23</v>
      </c>
      <c r="AA22" s="1">
        <v>5.88843655355588e-6</v>
      </c>
      <c r="AB22" s="1">
        <v>0.171</v>
      </c>
      <c r="AC22" s="1">
        <v>2.646</v>
      </c>
      <c r="AD22" s="1" t="s">
        <v>255</v>
      </c>
      <c r="AE22" s="1" t="s">
        <v>256</v>
      </c>
      <c r="AF22" s="1">
        <v>1.9</v>
      </c>
      <c r="AG22" s="1">
        <v>0.0125892541179417</v>
      </c>
      <c r="AH22" s="1">
        <v>0.25</v>
      </c>
      <c r="AI22" s="1" t="e">
        <v>#NUM!</v>
      </c>
      <c r="AJ22" s="1" t="s">
        <v>257</v>
      </c>
      <c r="AK22" s="11" t="s">
        <v>258</v>
      </c>
      <c r="AL22" s="11">
        <v>2.12</v>
      </c>
      <c r="AM22" s="11">
        <v>0.00758577575029184</v>
      </c>
      <c r="AN22" s="11">
        <v>0.0119</v>
      </c>
      <c r="AO22" s="11">
        <v>2.828</v>
      </c>
      <c r="AP22" s="11" t="s">
        <v>259</v>
      </c>
      <c r="AQ22" s="1" t="s">
        <v>260</v>
      </c>
      <c r="AR22" s="1">
        <v>8.47</v>
      </c>
      <c r="AS22" s="1">
        <v>3.38844156139202e-9</v>
      </c>
      <c r="AT22" s="1">
        <v>0.044</v>
      </c>
      <c r="AU22" s="1" t="e">
        <v>#NUM!</v>
      </c>
      <c r="AV22" s="1" t="s">
        <v>261</v>
      </c>
      <c r="AW22" s="11" t="s">
        <v>262</v>
      </c>
      <c r="AX22" s="11">
        <v>7.49</v>
      </c>
      <c r="AY22" s="11">
        <v>3.23593656929628e-8</v>
      </c>
      <c r="AZ22" s="11">
        <v>0.155</v>
      </c>
      <c r="BA22" s="11">
        <v>2.333</v>
      </c>
      <c r="BB22" s="11" t="s">
        <v>263</v>
      </c>
    </row>
    <row r="23" spans="1:54">
      <c r="A23" s="5" t="s">
        <v>264</v>
      </c>
      <c r="B23" s="5">
        <v>3.12</v>
      </c>
      <c r="C23" s="5">
        <f t="shared" si="0"/>
        <v>0.000758577575029184</v>
      </c>
      <c r="D23" s="5">
        <v>0.4</v>
      </c>
      <c r="E23" s="5" t="e">
        <v>#NUM!</v>
      </c>
      <c r="F23" s="5" t="s">
        <v>265</v>
      </c>
      <c r="G23" s="5" t="s">
        <v>140</v>
      </c>
      <c r="H23" s="5">
        <v>1.97</v>
      </c>
      <c r="I23" s="5">
        <f t="shared" si="1"/>
        <v>0.0107151930523761</v>
      </c>
      <c r="J23" s="5">
        <v>0.5</v>
      </c>
      <c r="K23" s="5" t="e">
        <v>#NUM!</v>
      </c>
      <c r="L23" s="5" t="s">
        <v>266</v>
      </c>
      <c r="M23" s="1" t="s">
        <v>135</v>
      </c>
      <c r="N23" s="1">
        <v>4.85</v>
      </c>
      <c r="O23" s="1">
        <v>1.41253754462276e-5</v>
      </c>
      <c r="P23" s="1">
        <v>0.0791</v>
      </c>
      <c r="Q23" s="1">
        <v>3.317</v>
      </c>
      <c r="R23" s="1" t="s">
        <v>267</v>
      </c>
      <c r="Y23" s="1" t="s">
        <v>53</v>
      </c>
      <c r="Z23" s="1">
        <v>5.18</v>
      </c>
      <c r="AA23" s="1">
        <v>6.60693448007596e-6</v>
      </c>
      <c r="AB23" s="1">
        <v>0.0688</v>
      </c>
      <c r="AC23" s="1">
        <v>-3.357</v>
      </c>
      <c r="AD23" s="1" t="s">
        <v>240</v>
      </c>
      <c r="AE23" s="1" t="s">
        <v>268</v>
      </c>
      <c r="AF23" s="1">
        <v>1.9</v>
      </c>
      <c r="AG23" s="1">
        <v>0.0125892541179417</v>
      </c>
      <c r="AH23" s="1">
        <v>0.25</v>
      </c>
      <c r="AI23" s="1" t="e">
        <v>#NUM!</v>
      </c>
      <c r="AJ23" s="1" t="s">
        <v>219</v>
      </c>
      <c r="AK23" s="11" t="s">
        <v>157</v>
      </c>
      <c r="AL23" s="11">
        <v>2.07</v>
      </c>
      <c r="AM23" s="11">
        <v>0.00851138038202377</v>
      </c>
      <c r="AN23" s="11">
        <v>0.5</v>
      </c>
      <c r="AO23" s="11" t="e">
        <v>#NUM!</v>
      </c>
      <c r="AP23" s="11" t="s">
        <v>158</v>
      </c>
      <c r="AQ23" s="1" t="s">
        <v>269</v>
      </c>
      <c r="AR23" s="1">
        <v>8.42</v>
      </c>
      <c r="AS23" s="1">
        <v>3.80189396320561e-9</v>
      </c>
      <c r="AT23" s="1">
        <v>0.0798</v>
      </c>
      <c r="AU23" s="1">
        <v>1.807</v>
      </c>
      <c r="AV23" s="1" t="s">
        <v>270</v>
      </c>
      <c r="AW23" s="11" t="s">
        <v>271</v>
      </c>
      <c r="AX23" s="11">
        <v>7.48</v>
      </c>
      <c r="AY23" s="11">
        <v>3.31131121482591e-8</v>
      </c>
      <c r="AZ23" s="11">
        <v>0.0758</v>
      </c>
      <c r="BA23" s="11">
        <v>3.207</v>
      </c>
      <c r="BB23" s="11" t="s">
        <v>272</v>
      </c>
    </row>
    <row r="24" spans="1:54">
      <c r="A24" s="5" t="s">
        <v>273</v>
      </c>
      <c r="B24" s="5">
        <v>3.12</v>
      </c>
      <c r="C24" s="5">
        <f t="shared" si="0"/>
        <v>0.000758577575029184</v>
      </c>
      <c r="D24" s="5">
        <v>0.4</v>
      </c>
      <c r="E24" s="5" t="e">
        <v>#NUM!</v>
      </c>
      <c r="F24" s="5" t="s">
        <v>274</v>
      </c>
      <c r="G24" s="5" t="s">
        <v>275</v>
      </c>
      <c r="H24" s="5">
        <v>1.97</v>
      </c>
      <c r="I24" s="5">
        <f t="shared" si="1"/>
        <v>0.0107151930523761</v>
      </c>
      <c r="J24" s="5">
        <v>0.5</v>
      </c>
      <c r="K24" s="5" t="e">
        <v>#NUM!</v>
      </c>
      <c r="L24" s="5" t="s">
        <v>276</v>
      </c>
      <c r="M24" s="1" t="s">
        <v>277</v>
      </c>
      <c r="N24" s="1">
        <v>4.64</v>
      </c>
      <c r="O24" s="1">
        <v>2.29086765276777e-5</v>
      </c>
      <c r="P24" s="1">
        <v>0.0461</v>
      </c>
      <c r="Q24" s="1">
        <v>-1.789</v>
      </c>
      <c r="R24" s="1" t="s">
        <v>278</v>
      </c>
      <c r="Y24" s="1" t="s">
        <v>25</v>
      </c>
      <c r="Z24" s="1">
        <v>4.69</v>
      </c>
      <c r="AA24" s="1">
        <v>2.04173794466953e-5</v>
      </c>
      <c r="AB24" s="1">
        <v>0.0827</v>
      </c>
      <c r="AC24" s="1">
        <v>-0.302</v>
      </c>
      <c r="AD24" s="1" t="s">
        <v>253</v>
      </c>
      <c r="AE24" s="1" t="s">
        <v>279</v>
      </c>
      <c r="AF24" s="1">
        <v>1.84</v>
      </c>
      <c r="AG24" s="1">
        <v>0.0144543977074593</v>
      </c>
      <c r="AH24" s="1">
        <v>0.0351</v>
      </c>
      <c r="AI24" s="1" t="e">
        <v>#NUM!</v>
      </c>
      <c r="AJ24" s="1" t="s">
        <v>122</v>
      </c>
      <c r="AK24" s="11" t="s">
        <v>107</v>
      </c>
      <c r="AL24" s="11">
        <v>2.06</v>
      </c>
      <c r="AM24" s="11">
        <v>0.0087096358995608</v>
      </c>
      <c r="AN24" s="11">
        <v>0.0211</v>
      </c>
      <c r="AO24" s="11" t="e">
        <v>#NUM!</v>
      </c>
      <c r="AP24" s="11" t="s">
        <v>280</v>
      </c>
      <c r="AQ24" s="1" t="s">
        <v>281</v>
      </c>
      <c r="AR24" s="1">
        <v>7.86</v>
      </c>
      <c r="AS24" s="1">
        <v>1.38038426460288e-8</v>
      </c>
      <c r="AT24" s="1">
        <v>0.375</v>
      </c>
      <c r="AU24" s="1" t="e">
        <v>#NUM!</v>
      </c>
      <c r="AV24" s="1" t="s">
        <v>282</v>
      </c>
      <c r="AW24" s="11" t="s">
        <v>115</v>
      </c>
      <c r="AX24" s="11">
        <v>7.42</v>
      </c>
      <c r="AY24" s="11">
        <v>3.80189396320561e-8</v>
      </c>
      <c r="AZ24" s="11">
        <v>0.153</v>
      </c>
      <c r="BA24" s="11">
        <v>2.121</v>
      </c>
      <c r="BB24" s="11" t="s">
        <v>283</v>
      </c>
    </row>
    <row r="25" spans="1:54">
      <c r="A25" s="5" t="s">
        <v>284</v>
      </c>
      <c r="B25" s="5">
        <v>3.02</v>
      </c>
      <c r="C25" s="5">
        <f t="shared" si="0"/>
        <v>0.000954992586021436</v>
      </c>
      <c r="D25" s="5">
        <v>0.0316</v>
      </c>
      <c r="E25" s="5">
        <v>1.134</v>
      </c>
      <c r="F25" s="5" t="s">
        <v>285</v>
      </c>
      <c r="G25" s="5" t="s">
        <v>47</v>
      </c>
      <c r="H25" s="5">
        <v>1.83</v>
      </c>
      <c r="I25" s="5">
        <f t="shared" si="1"/>
        <v>0.0147910838816821</v>
      </c>
      <c r="J25" s="5">
        <v>0.0571</v>
      </c>
      <c r="K25" s="5" t="e">
        <v>#NUM!</v>
      </c>
      <c r="L25" s="5" t="s">
        <v>286</v>
      </c>
      <c r="M25" s="1" t="s">
        <v>99</v>
      </c>
      <c r="N25" s="1">
        <v>4.57</v>
      </c>
      <c r="O25" s="1">
        <v>2.69153480392691e-5</v>
      </c>
      <c r="P25" s="1">
        <v>0.0631</v>
      </c>
      <c r="Q25" s="1" t="e">
        <v>#NUM!</v>
      </c>
      <c r="R25" s="1" t="s">
        <v>287</v>
      </c>
      <c r="Y25" s="1" t="s">
        <v>288</v>
      </c>
      <c r="Z25" s="1">
        <v>4.47</v>
      </c>
      <c r="AA25" s="1">
        <v>3.38844156139203e-5</v>
      </c>
      <c r="AB25" s="1">
        <v>0.0862</v>
      </c>
      <c r="AC25" s="1">
        <v>3.162</v>
      </c>
      <c r="AD25" s="1" t="s">
        <v>289</v>
      </c>
      <c r="AE25" s="1" t="s">
        <v>290</v>
      </c>
      <c r="AF25" s="1">
        <v>1.8</v>
      </c>
      <c r="AG25" s="1">
        <v>0.0158489319246111</v>
      </c>
      <c r="AH25" s="1">
        <v>0.2</v>
      </c>
      <c r="AI25" s="1" t="e">
        <v>#NUM!</v>
      </c>
      <c r="AJ25" s="1" t="s">
        <v>158</v>
      </c>
      <c r="AK25" s="11" t="s">
        <v>291</v>
      </c>
      <c r="AL25" s="11">
        <v>2.01</v>
      </c>
      <c r="AM25" s="11">
        <v>0.00977237220955811</v>
      </c>
      <c r="AN25" s="11">
        <v>0.0204</v>
      </c>
      <c r="AO25" s="11" t="e">
        <v>#NUM!</v>
      </c>
      <c r="AP25" s="11" t="s">
        <v>292</v>
      </c>
      <c r="AQ25" s="1" t="s">
        <v>293</v>
      </c>
      <c r="AR25" s="1">
        <v>7.81</v>
      </c>
      <c r="AS25" s="1">
        <v>1.54881661891248e-8</v>
      </c>
      <c r="AT25" s="1">
        <v>0.0474</v>
      </c>
      <c r="AU25" s="1" t="e">
        <v>#NUM!</v>
      </c>
      <c r="AV25" s="1" t="s">
        <v>294</v>
      </c>
      <c r="AW25" s="11" t="s">
        <v>295</v>
      </c>
      <c r="AX25" s="11">
        <v>7.3</v>
      </c>
      <c r="AY25" s="11">
        <v>5.01187233627272e-8</v>
      </c>
      <c r="AZ25" s="11">
        <v>0.0818</v>
      </c>
      <c r="BA25" s="11">
        <v>3.464</v>
      </c>
      <c r="BB25" s="11" t="s">
        <v>296</v>
      </c>
    </row>
    <row r="26" spans="1:54">
      <c r="A26" s="5" t="s">
        <v>297</v>
      </c>
      <c r="B26" s="5">
        <v>2.99</v>
      </c>
      <c r="C26" s="5">
        <f t="shared" si="0"/>
        <v>0.00102329299228075</v>
      </c>
      <c r="D26" s="5">
        <v>0.13</v>
      </c>
      <c r="E26" s="5" t="e">
        <v>#NUM!</v>
      </c>
      <c r="F26" s="5" t="s">
        <v>298</v>
      </c>
      <c r="G26" s="5" t="s">
        <v>245</v>
      </c>
      <c r="H26" s="5">
        <v>1.83</v>
      </c>
      <c r="I26" s="5">
        <f t="shared" si="1"/>
        <v>0.0147910838816821</v>
      </c>
      <c r="J26" s="5">
        <v>0.0225</v>
      </c>
      <c r="K26" s="5">
        <v>2</v>
      </c>
      <c r="L26" s="5" t="s">
        <v>299</v>
      </c>
      <c r="M26" s="1" t="s">
        <v>27</v>
      </c>
      <c r="N26" s="1">
        <v>4.5</v>
      </c>
      <c r="O26" s="1">
        <v>3.16227766016838e-5</v>
      </c>
      <c r="P26" s="1">
        <v>0.08</v>
      </c>
      <c r="Q26" s="1" t="e">
        <v>#NUM!</v>
      </c>
      <c r="R26" s="1" t="s">
        <v>300</v>
      </c>
      <c r="Y26" s="1" t="s">
        <v>238</v>
      </c>
      <c r="Z26" s="1">
        <v>4.31</v>
      </c>
      <c r="AA26" s="1">
        <v>4.89778819368447e-5</v>
      </c>
      <c r="AB26" s="1">
        <v>0.208</v>
      </c>
      <c r="AC26" s="1">
        <v>2.236</v>
      </c>
      <c r="AD26" s="1" t="s">
        <v>301</v>
      </c>
      <c r="AE26" s="1" t="s">
        <v>302</v>
      </c>
      <c r="AF26" s="1">
        <v>1.8</v>
      </c>
      <c r="AG26" s="1">
        <v>0.0158489319246111</v>
      </c>
      <c r="AH26" s="1">
        <v>0.2</v>
      </c>
      <c r="AI26" s="1" t="e">
        <v>#NUM!</v>
      </c>
      <c r="AJ26" s="1" t="s">
        <v>303</v>
      </c>
      <c r="AK26" s="11" t="s">
        <v>304</v>
      </c>
      <c r="AL26" s="11">
        <v>2</v>
      </c>
      <c r="AM26" s="11">
        <v>0.01</v>
      </c>
      <c r="AN26" s="11">
        <v>0.0286</v>
      </c>
      <c r="AO26" s="11" t="e">
        <v>#NUM!</v>
      </c>
      <c r="AP26" s="11" t="s">
        <v>305</v>
      </c>
      <c r="AQ26" s="1" t="s">
        <v>306</v>
      </c>
      <c r="AR26" s="1">
        <v>7.65</v>
      </c>
      <c r="AS26" s="1">
        <v>2.23872113856834e-8</v>
      </c>
      <c r="AT26" s="1">
        <v>0.0401</v>
      </c>
      <c r="AU26" s="1">
        <v>1.633</v>
      </c>
      <c r="AV26" s="1" t="s">
        <v>307</v>
      </c>
      <c r="AW26" s="11" t="s">
        <v>308</v>
      </c>
      <c r="AX26" s="11">
        <v>7.17</v>
      </c>
      <c r="AY26" s="11">
        <v>6.76082975391982e-8</v>
      </c>
      <c r="AZ26" s="11">
        <v>0.145</v>
      </c>
      <c r="BA26" s="11">
        <v>2.828</v>
      </c>
      <c r="BB26" s="11" t="s">
        <v>309</v>
      </c>
    </row>
    <row r="27" spans="1:54">
      <c r="A27" s="5" t="s">
        <v>310</v>
      </c>
      <c r="B27" s="5">
        <v>2.96</v>
      </c>
      <c r="C27" s="5">
        <f t="shared" si="0"/>
        <v>0.00109647819614319</v>
      </c>
      <c r="D27" s="5">
        <v>0.0455</v>
      </c>
      <c r="E27" s="5" t="e">
        <v>#NUM!</v>
      </c>
      <c r="F27" s="5" t="s">
        <v>311</v>
      </c>
      <c r="G27" s="5" t="s">
        <v>312</v>
      </c>
      <c r="H27" s="5">
        <v>1.8</v>
      </c>
      <c r="I27" s="5">
        <f t="shared" si="1"/>
        <v>0.0158489319246111</v>
      </c>
      <c r="J27" s="5">
        <v>0.333</v>
      </c>
      <c r="K27" s="5" t="e">
        <v>#NUM!</v>
      </c>
      <c r="L27" s="5" t="s">
        <v>313</v>
      </c>
      <c r="M27" s="1" t="s">
        <v>238</v>
      </c>
      <c r="N27" s="1">
        <v>4.49</v>
      </c>
      <c r="O27" s="1">
        <v>3.23593656929628e-5</v>
      </c>
      <c r="P27" s="1">
        <v>0.208</v>
      </c>
      <c r="Q27" s="1">
        <v>2.236</v>
      </c>
      <c r="R27" s="1" t="s">
        <v>301</v>
      </c>
      <c r="Y27" s="1" t="s">
        <v>27</v>
      </c>
      <c r="Z27" s="1">
        <v>4.19</v>
      </c>
      <c r="AA27" s="1">
        <v>6.45654229034655e-5</v>
      </c>
      <c r="AB27" s="1">
        <v>0.08</v>
      </c>
      <c r="AC27" s="1" t="e">
        <v>#NUM!</v>
      </c>
      <c r="AD27" s="1" t="s">
        <v>300</v>
      </c>
      <c r="AE27" s="1" t="s">
        <v>314</v>
      </c>
      <c r="AF27" s="1">
        <v>1.8</v>
      </c>
      <c r="AG27" s="1">
        <v>0.0158489319246111</v>
      </c>
      <c r="AH27" s="1">
        <v>0.2</v>
      </c>
      <c r="AI27" s="1" t="e">
        <v>#NUM!</v>
      </c>
      <c r="AJ27" s="1" t="s">
        <v>257</v>
      </c>
      <c r="AK27" s="11" t="s">
        <v>315</v>
      </c>
      <c r="AL27" s="11">
        <v>1.95</v>
      </c>
      <c r="AM27" s="11">
        <v>0.0112201845430196</v>
      </c>
      <c r="AN27" s="11">
        <v>0.0275</v>
      </c>
      <c r="AO27" s="11" t="e">
        <v>#NUM!</v>
      </c>
      <c r="AP27" s="11" t="s">
        <v>316</v>
      </c>
      <c r="AQ27" s="1" t="s">
        <v>317</v>
      </c>
      <c r="AR27" s="1">
        <v>7.49</v>
      </c>
      <c r="AS27" s="1">
        <v>3.23593656929628e-8</v>
      </c>
      <c r="AT27" s="1">
        <v>0.0421</v>
      </c>
      <c r="AU27" s="1" t="e">
        <v>#NUM!</v>
      </c>
      <c r="AV27" s="1" t="s">
        <v>188</v>
      </c>
      <c r="AW27" s="11" t="s">
        <v>318</v>
      </c>
      <c r="AX27" s="11">
        <v>7.11</v>
      </c>
      <c r="AY27" s="11">
        <v>7.76247116628691e-8</v>
      </c>
      <c r="AZ27" s="11">
        <v>0.143</v>
      </c>
      <c r="BA27" s="11">
        <v>3.317</v>
      </c>
      <c r="BB27" s="11" t="s">
        <v>319</v>
      </c>
    </row>
    <row r="28" spans="1:54">
      <c r="A28" s="5" t="s">
        <v>49</v>
      </c>
      <c r="B28" s="5">
        <v>2.93</v>
      </c>
      <c r="C28" s="5">
        <f t="shared" si="0"/>
        <v>0.00117489755493953</v>
      </c>
      <c r="D28" s="5">
        <v>0.125</v>
      </c>
      <c r="E28" s="5" t="e">
        <v>#NUM!</v>
      </c>
      <c r="F28" s="5" t="s">
        <v>320</v>
      </c>
      <c r="G28" s="5" t="s">
        <v>321</v>
      </c>
      <c r="H28" s="5">
        <v>1.8</v>
      </c>
      <c r="I28" s="5">
        <f t="shared" si="1"/>
        <v>0.0158489319246111</v>
      </c>
      <c r="J28" s="5">
        <v>0.333</v>
      </c>
      <c r="K28" s="5" t="e">
        <v>#NUM!</v>
      </c>
      <c r="L28" s="5" t="s">
        <v>322</v>
      </c>
      <c r="M28" s="1" t="s">
        <v>254</v>
      </c>
      <c r="N28" s="1">
        <v>4.37</v>
      </c>
      <c r="O28" s="1">
        <v>4.26579518801593e-5</v>
      </c>
      <c r="P28" s="1">
        <v>0.146</v>
      </c>
      <c r="Q28" s="1">
        <v>2.449</v>
      </c>
      <c r="R28" s="1" t="s">
        <v>323</v>
      </c>
      <c r="Y28" s="1" t="s">
        <v>99</v>
      </c>
      <c r="Z28" s="1">
        <v>4.18</v>
      </c>
      <c r="AA28" s="1">
        <v>6.60693448007596e-5</v>
      </c>
      <c r="AB28" s="1">
        <v>0.0631</v>
      </c>
      <c r="AC28" s="1" t="e">
        <v>#NUM!</v>
      </c>
      <c r="AD28" s="1" t="s">
        <v>287</v>
      </c>
      <c r="AE28" s="1" t="s">
        <v>324</v>
      </c>
      <c r="AF28" s="1">
        <v>1.8</v>
      </c>
      <c r="AG28" s="1">
        <v>0.0158489319246111</v>
      </c>
      <c r="AH28" s="1">
        <v>0.2</v>
      </c>
      <c r="AI28" s="1" t="e">
        <v>#NUM!</v>
      </c>
      <c r="AJ28" s="1" t="s">
        <v>325</v>
      </c>
      <c r="AK28" s="11" t="s">
        <v>326</v>
      </c>
      <c r="AL28" s="11">
        <v>1.95</v>
      </c>
      <c r="AM28" s="11">
        <v>0.0112201845430196</v>
      </c>
      <c r="AN28" s="11">
        <v>0.0526</v>
      </c>
      <c r="AO28" s="11" t="e">
        <v>#NUM!</v>
      </c>
      <c r="AP28" s="11" t="s">
        <v>327</v>
      </c>
      <c r="AQ28" s="1" t="s">
        <v>117</v>
      </c>
      <c r="AR28" s="1">
        <v>7.47</v>
      </c>
      <c r="AS28" s="1">
        <v>3.38844156139203e-8</v>
      </c>
      <c r="AT28" s="1">
        <v>0.0813</v>
      </c>
      <c r="AU28" s="1">
        <v>0</v>
      </c>
      <c r="AV28" s="1" t="s">
        <v>328</v>
      </c>
      <c r="AW28" s="11" t="s">
        <v>329</v>
      </c>
      <c r="AX28" s="11">
        <v>7.05</v>
      </c>
      <c r="AY28" s="11">
        <v>8.91250938133746e-8</v>
      </c>
      <c r="AZ28" s="11">
        <v>0.113</v>
      </c>
      <c r="BA28" s="11" t="e">
        <v>#NUM!</v>
      </c>
      <c r="BB28" s="11" t="s">
        <v>330</v>
      </c>
    </row>
    <row r="29" spans="1:54">
      <c r="A29" s="5" t="s">
        <v>23</v>
      </c>
      <c r="B29" s="5">
        <v>2.89</v>
      </c>
      <c r="C29" s="5">
        <f t="shared" si="0"/>
        <v>0.00128824955169313</v>
      </c>
      <c r="D29" s="5">
        <v>0.0741</v>
      </c>
      <c r="E29" s="5" t="e">
        <v>#NUM!</v>
      </c>
      <c r="F29" s="5" t="s">
        <v>331</v>
      </c>
      <c r="G29" s="5" t="s">
        <v>332</v>
      </c>
      <c r="H29" s="5">
        <v>1.8</v>
      </c>
      <c r="I29" s="5">
        <f t="shared" si="1"/>
        <v>0.0158489319246111</v>
      </c>
      <c r="J29" s="5">
        <v>0.333</v>
      </c>
      <c r="K29" s="5" t="e">
        <v>#NUM!</v>
      </c>
      <c r="L29" s="5" t="s">
        <v>266</v>
      </c>
      <c r="M29" s="1" t="s">
        <v>333</v>
      </c>
      <c r="N29" s="1">
        <v>4.31</v>
      </c>
      <c r="O29" s="1">
        <v>4.89778819368447e-5</v>
      </c>
      <c r="P29" s="1">
        <v>0.0849</v>
      </c>
      <c r="Q29" s="1">
        <v>3</v>
      </c>
      <c r="R29" s="1" t="s">
        <v>334</v>
      </c>
      <c r="Y29" s="1" t="s">
        <v>277</v>
      </c>
      <c r="Z29" s="1">
        <v>4.12</v>
      </c>
      <c r="AA29" s="1">
        <v>7.58577575029184e-5</v>
      </c>
      <c r="AB29" s="1">
        <v>0.0461</v>
      </c>
      <c r="AC29" s="1">
        <v>-1.789</v>
      </c>
      <c r="AD29" s="1" t="s">
        <v>278</v>
      </c>
      <c r="AE29" s="1" t="s">
        <v>335</v>
      </c>
      <c r="AF29" s="1">
        <v>1.8</v>
      </c>
      <c r="AG29" s="1">
        <v>0.0158489319246111</v>
      </c>
      <c r="AH29" s="1">
        <v>0.2</v>
      </c>
      <c r="AI29" s="1" t="e">
        <v>#NUM!</v>
      </c>
      <c r="AJ29" s="1" t="s">
        <v>158</v>
      </c>
      <c r="AK29" s="11" t="s">
        <v>336</v>
      </c>
      <c r="AL29" s="11">
        <v>1.94</v>
      </c>
      <c r="AM29" s="11">
        <v>0.0114815362149688</v>
      </c>
      <c r="AN29" s="11">
        <v>0.0157</v>
      </c>
      <c r="AO29" s="11" t="e">
        <v>#NUM!</v>
      </c>
      <c r="AP29" s="11" t="s">
        <v>337</v>
      </c>
      <c r="AQ29" s="1" t="s">
        <v>338</v>
      </c>
      <c r="AR29" s="1">
        <v>7.01</v>
      </c>
      <c r="AS29" s="1">
        <v>9.77237220955811e-8</v>
      </c>
      <c r="AT29" s="1">
        <v>0.0445</v>
      </c>
      <c r="AU29" s="1" t="e">
        <v>#NUM!</v>
      </c>
      <c r="AV29" s="1" t="s">
        <v>125</v>
      </c>
      <c r="AW29" s="11" t="s">
        <v>339</v>
      </c>
      <c r="AX29" s="11">
        <v>7.04</v>
      </c>
      <c r="AY29" s="11">
        <v>9.1201083935591e-8</v>
      </c>
      <c r="AZ29" s="11">
        <v>0.0833</v>
      </c>
      <c r="BA29" s="11">
        <v>4</v>
      </c>
      <c r="BB29" s="11" t="s">
        <v>340</v>
      </c>
    </row>
    <row r="30" spans="1:54">
      <c r="A30" s="5" t="s">
        <v>21</v>
      </c>
      <c r="B30" s="5">
        <v>2.88</v>
      </c>
      <c r="C30" s="5">
        <f t="shared" si="0"/>
        <v>0.00131825673855641</v>
      </c>
      <c r="D30" s="5">
        <v>0.12</v>
      </c>
      <c r="E30" s="5" t="e">
        <v>#NUM!</v>
      </c>
      <c r="F30" s="5" t="s">
        <v>320</v>
      </c>
      <c r="G30" s="5" t="s">
        <v>341</v>
      </c>
      <c r="H30" s="5">
        <v>1.68</v>
      </c>
      <c r="I30" s="5">
        <f t="shared" si="1"/>
        <v>0.0208929613085404</v>
      </c>
      <c r="J30" s="5">
        <v>0.0476</v>
      </c>
      <c r="K30" s="5" t="e">
        <v>#NUM!</v>
      </c>
      <c r="L30" s="5" t="s">
        <v>342</v>
      </c>
      <c r="M30" s="1" t="s">
        <v>343</v>
      </c>
      <c r="N30" s="1">
        <v>4.16</v>
      </c>
      <c r="O30" s="1">
        <v>6.91830970918936e-5</v>
      </c>
      <c r="P30" s="1">
        <v>0.073</v>
      </c>
      <c r="Q30" s="1">
        <v>3.162</v>
      </c>
      <c r="R30" s="1" t="s">
        <v>344</v>
      </c>
      <c r="Y30" s="1" t="s">
        <v>333</v>
      </c>
      <c r="Z30" s="1">
        <v>4.02</v>
      </c>
      <c r="AA30" s="1">
        <v>9.54992586021437e-5</v>
      </c>
      <c r="AB30" s="1">
        <v>0.0849</v>
      </c>
      <c r="AC30" s="1">
        <v>3</v>
      </c>
      <c r="AD30" s="1" t="s">
        <v>334</v>
      </c>
      <c r="AE30" s="1" t="s">
        <v>345</v>
      </c>
      <c r="AF30" s="1">
        <v>1.75</v>
      </c>
      <c r="AG30" s="1">
        <v>0.0177827941003892</v>
      </c>
      <c r="AH30" s="1">
        <v>0.0174</v>
      </c>
      <c r="AI30" s="1" t="e">
        <v>#NUM!</v>
      </c>
      <c r="AJ30" s="1" t="s">
        <v>346</v>
      </c>
      <c r="AK30" s="11" t="s">
        <v>90</v>
      </c>
      <c r="AL30" s="11">
        <v>1.9</v>
      </c>
      <c r="AM30" s="11">
        <v>0.0125892541179417</v>
      </c>
      <c r="AN30" s="11">
        <v>0.019</v>
      </c>
      <c r="AO30" s="11" t="e">
        <v>#NUM!</v>
      </c>
      <c r="AP30" s="11" t="s">
        <v>347</v>
      </c>
      <c r="AQ30" s="1" t="s">
        <v>90</v>
      </c>
      <c r="AR30" s="1">
        <v>6.89</v>
      </c>
      <c r="AS30" s="1">
        <v>1.28824955169313e-7</v>
      </c>
      <c r="AT30" s="1">
        <v>0.0664</v>
      </c>
      <c r="AU30" s="1">
        <v>3</v>
      </c>
      <c r="AV30" s="1" t="s">
        <v>348</v>
      </c>
      <c r="AW30" s="11" t="s">
        <v>49</v>
      </c>
      <c r="AX30" s="11">
        <v>6.96</v>
      </c>
      <c r="AY30" s="11">
        <v>1.09647819614319e-7</v>
      </c>
      <c r="AZ30" s="11">
        <v>0.292</v>
      </c>
      <c r="BA30" s="11">
        <v>2.646</v>
      </c>
      <c r="BB30" s="11" t="s">
        <v>349</v>
      </c>
    </row>
    <row r="31" spans="1:54">
      <c r="A31" s="5" t="s">
        <v>137</v>
      </c>
      <c r="B31" s="5">
        <v>2.8</v>
      </c>
      <c r="C31" s="5">
        <f t="shared" si="0"/>
        <v>0.00158489319246111</v>
      </c>
      <c r="D31" s="5">
        <v>0.0272</v>
      </c>
      <c r="E31" s="5" t="e">
        <v>#NUM!</v>
      </c>
      <c r="F31" s="5" t="s">
        <v>88</v>
      </c>
      <c r="G31" s="5" t="s">
        <v>350</v>
      </c>
      <c r="H31" s="5">
        <v>1.68</v>
      </c>
      <c r="I31" s="5">
        <f t="shared" si="1"/>
        <v>0.0208929613085404</v>
      </c>
      <c r="J31" s="5">
        <v>0.25</v>
      </c>
      <c r="K31" s="5" t="e">
        <v>#NUM!</v>
      </c>
      <c r="L31" s="5" t="s">
        <v>351</v>
      </c>
      <c r="M31" s="1" t="s">
        <v>79</v>
      </c>
      <c r="N31" s="1">
        <v>4.03</v>
      </c>
      <c r="O31" s="1">
        <v>9.3325430079699e-5</v>
      </c>
      <c r="P31" s="1">
        <v>0.0528</v>
      </c>
      <c r="Q31" s="1">
        <v>3.742</v>
      </c>
      <c r="R31" s="1" t="s">
        <v>352</v>
      </c>
      <c r="Y31" s="1" t="s">
        <v>343</v>
      </c>
      <c r="Z31" s="1">
        <v>3.85</v>
      </c>
      <c r="AA31" s="1">
        <v>0.000141253754462275</v>
      </c>
      <c r="AB31" s="1">
        <v>0.073</v>
      </c>
      <c r="AC31" s="1">
        <v>3.162</v>
      </c>
      <c r="AD31" s="1" t="s">
        <v>344</v>
      </c>
      <c r="AE31" s="1" t="s">
        <v>353</v>
      </c>
      <c r="AF31" s="1">
        <v>1.72</v>
      </c>
      <c r="AG31" s="1">
        <v>0.0190546071796325</v>
      </c>
      <c r="AH31" s="1">
        <v>0.167</v>
      </c>
      <c r="AI31" s="1" t="e">
        <v>#NUM!</v>
      </c>
      <c r="AJ31" s="1" t="s">
        <v>325</v>
      </c>
      <c r="AK31" s="11" t="s">
        <v>354</v>
      </c>
      <c r="AL31" s="11">
        <v>1.9</v>
      </c>
      <c r="AM31" s="11">
        <v>0.0125892541179417</v>
      </c>
      <c r="AN31" s="11">
        <v>0.333</v>
      </c>
      <c r="AO31" s="11" t="e">
        <v>#NUM!</v>
      </c>
      <c r="AP31" s="11" t="s">
        <v>355</v>
      </c>
      <c r="AQ31" s="1" t="s">
        <v>356</v>
      </c>
      <c r="AR31" s="1">
        <v>6.69</v>
      </c>
      <c r="AS31" s="1">
        <v>2.04173794466953e-7</v>
      </c>
      <c r="AT31" s="1">
        <v>0.117</v>
      </c>
      <c r="AU31" s="1" t="e">
        <v>#NUM!</v>
      </c>
      <c r="AV31" s="1" t="s">
        <v>357</v>
      </c>
      <c r="AW31" s="11" t="s">
        <v>117</v>
      </c>
      <c r="AX31" s="11">
        <v>6.95</v>
      </c>
      <c r="AY31" s="11">
        <v>1.12201845430196e-7</v>
      </c>
      <c r="AZ31" s="11">
        <v>0.0938</v>
      </c>
      <c r="BA31" s="11" t="e">
        <v>#NUM!</v>
      </c>
      <c r="BB31" s="11" t="s">
        <v>46</v>
      </c>
    </row>
    <row r="32" spans="1:54">
      <c r="A32" s="5" t="s">
        <v>358</v>
      </c>
      <c r="B32" s="5">
        <v>2.62</v>
      </c>
      <c r="C32" s="5">
        <f t="shared" si="0"/>
        <v>0.00239883291901949</v>
      </c>
      <c r="D32" s="5">
        <v>0.0625</v>
      </c>
      <c r="E32" s="5" t="e">
        <v>#NUM!</v>
      </c>
      <c r="F32" s="5" t="s">
        <v>359</v>
      </c>
      <c r="G32" s="5" t="s">
        <v>155</v>
      </c>
      <c r="H32" s="5">
        <v>1.68</v>
      </c>
      <c r="I32" s="5">
        <f t="shared" si="1"/>
        <v>0.0208929613085404</v>
      </c>
      <c r="J32" s="5">
        <v>0.25</v>
      </c>
      <c r="K32" s="5" t="e">
        <v>#NUM!</v>
      </c>
      <c r="L32" s="5" t="s">
        <v>156</v>
      </c>
      <c r="M32" s="1" t="s">
        <v>360</v>
      </c>
      <c r="N32" s="1">
        <v>4.01</v>
      </c>
      <c r="O32" s="1">
        <v>9.77237220955811e-5</v>
      </c>
      <c r="P32" s="1">
        <v>0.0594</v>
      </c>
      <c r="Q32" s="1" t="e">
        <v>#NUM!</v>
      </c>
      <c r="R32" s="1" t="s">
        <v>361</v>
      </c>
      <c r="Y32" s="1" t="s">
        <v>362</v>
      </c>
      <c r="Z32" s="1">
        <v>3.68</v>
      </c>
      <c r="AA32" s="1">
        <v>0.000208929613085404</v>
      </c>
      <c r="AB32" s="1">
        <v>0.086</v>
      </c>
      <c r="AC32" s="1">
        <v>2.828</v>
      </c>
      <c r="AD32" s="1" t="s">
        <v>363</v>
      </c>
      <c r="AE32" s="1" t="s">
        <v>364</v>
      </c>
      <c r="AF32" s="1">
        <v>1.72</v>
      </c>
      <c r="AG32" s="1">
        <v>0.0190546071796325</v>
      </c>
      <c r="AH32" s="1">
        <v>0.167</v>
      </c>
      <c r="AI32" s="1" t="e">
        <v>#NUM!</v>
      </c>
      <c r="AJ32" s="1" t="s">
        <v>325</v>
      </c>
      <c r="AK32" s="11" t="s">
        <v>365</v>
      </c>
      <c r="AL32" s="11">
        <v>1.9</v>
      </c>
      <c r="AM32" s="11">
        <v>0.0125892541179417</v>
      </c>
      <c r="AN32" s="11">
        <v>0.333</v>
      </c>
      <c r="AO32" s="11" t="e">
        <v>#NUM!</v>
      </c>
      <c r="AP32" s="11" t="s">
        <v>366</v>
      </c>
      <c r="AQ32" s="1" t="s">
        <v>49</v>
      </c>
      <c r="AR32" s="1">
        <v>6.66</v>
      </c>
      <c r="AS32" s="1">
        <v>2.18776162394955e-7</v>
      </c>
      <c r="AT32" s="1">
        <v>0.25</v>
      </c>
      <c r="AU32" s="1">
        <v>2.449</v>
      </c>
      <c r="AV32" s="1" t="s">
        <v>367</v>
      </c>
      <c r="AW32" s="11" t="s">
        <v>368</v>
      </c>
      <c r="AX32" s="11">
        <v>6.87</v>
      </c>
      <c r="AY32" s="11">
        <v>1.34896288259165e-7</v>
      </c>
      <c r="AZ32" s="11">
        <v>0.1</v>
      </c>
      <c r="BA32" s="11">
        <v>3.317</v>
      </c>
      <c r="BB32" s="11" t="s">
        <v>369</v>
      </c>
    </row>
    <row r="33" spans="1:54">
      <c r="A33" s="5" t="s">
        <v>370</v>
      </c>
      <c r="B33" s="5">
        <v>2.54</v>
      </c>
      <c r="C33" s="5">
        <f t="shared" si="0"/>
        <v>0.00288403150312661</v>
      </c>
      <c r="D33" s="5">
        <v>0.0597</v>
      </c>
      <c r="E33" s="5" t="e">
        <v>#NUM!</v>
      </c>
      <c r="F33" s="5" t="s">
        <v>371</v>
      </c>
      <c r="G33" s="5" t="s">
        <v>372</v>
      </c>
      <c r="H33" s="5">
        <v>1.65</v>
      </c>
      <c r="I33" s="5">
        <f t="shared" si="1"/>
        <v>0.0223872113856834</v>
      </c>
      <c r="J33" s="5">
        <v>0.0265</v>
      </c>
      <c r="K33" s="5" t="e">
        <v>#NUM!</v>
      </c>
      <c r="L33" s="5" t="s">
        <v>373</v>
      </c>
      <c r="M33" s="1" t="s">
        <v>288</v>
      </c>
      <c r="N33" s="1">
        <v>4</v>
      </c>
      <c r="O33" s="1">
        <v>0.0001</v>
      </c>
      <c r="P33" s="1">
        <v>0.0776</v>
      </c>
      <c r="Q33" s="1">
        <v>3</v>
      </c>
      <c r="R33" s="1" t="s">
        <v>374</v>
      </c>
      <c r="Y33" s="1" t="s">
        <v>360</v>
      </c>
      <c r="Z33" s="1">
        <v>3.66</v>
      </c>
      <c r="AA33" s="1">
        <v>0.000218776162394955</v>
      </c>
      <c r="AB33" s="1">
        <v>0.0594</v>
      </c>
      <c r="AC33" s="1" t="e">
        <v>#NUM!</v>
      </c>
      <c r="AD33" s="1" t="s">
        <v>361</v>
      </c>
      <c r="AE33" s="1" t="s">
        <v>142</v>
      </c>
      <c r="AF33" s="1">
        <v>1.6</v>
      </c>
      <c r="AG33" s="1">
        <v>0.0251188643150958</v>
      </c>
      <c r="AH33" s="1">
        <v>0.026</v>
      </c>
      <c r="AI33" s="1" t="e">
        <v>#NUM!</v>
      </c>
      <c r="AJ33" s="1" t="s">
        <v>375</v>
      </c>
      <c r="AK33" s="11" t="s">
        <v>205</v>
      </c>
      <c r="AL33" s="11">
        <v>1.9</v>
      </c>
      <c r="AM33" s="11">
        <v>0.0125892541179417</v>
      </c>
      <c r="AN33" s="11">
        <v>0.333</v>
      </c>
      <c r="AO33" s="11" t="e">
        <v>#NUM!</v>
      </c>
      <c r="AP33" s="11" t="s">
        <v>206</v>
      </c>
      <c r="AQ33" s="1" t="s">
        <v>254</v>
      </c>
      <c r="AR33" s="1">
        <v>6.47</v>
      </c>
      <c r="AS33" s="1">
        <v>3.38844156139203e-7</v>
      </c>
      <c r="AT33" s="1">
        <v>0.171</v>
      </c>
      <c r="AU33" s="1">
        <v>1.89</v>
      </c>
      <c r="AV33" s="1" t="s">
        <v>376</v>
      </c>
      <c r="AW33" s="11" t="s">
        <v>277</v>
      </c>
      <c r="AX33" s="11">
        <v>6.84</v>
      </c>
      <c r="AY33" s="11">
        <v>1.44543977074593e-7</v>
      </c>
      <c r="AZ33" s="11">
        <v>0.0576</v>
      </c>
      <c r="BA33" s="11">
        <v>-2.6</v>
      </c>
      <c r="BB33" s="11" t="s">
        <v>377</v>
      </c>
    </row>
    <row r="34" spans="1:54">
      <c r="A34" s="5" t="s">
        <v>378</v>
      </c>
      <c r="B34" s="5">
        <v>2.29</v>
      </c>
      <c r="C34" s="5">
        <f t="shared" si="0"/>
        <v>0.00512861383991365</v>
      </c>
      <c r="D34" s="5">
        <v>0.0506</v>
      </c>
      <c r="E34" s="5">
        <v>2</v>
      </c>
      <c r="F34" s="5" t="s">
        <v>379</v>
      </c>
      <c r="G34" s="5" t="s">
        <v>85</v>
      </c>
      <c r="H34" s="5">
        <v>1.65</v>
      </c>
      <c r="I34" s="5">
        <f t="shared" si="1"/>
        <v>0.0223872113856834</v>
      </c>
      <c r="J34" s="5">
        <v>0.0199</v>
      </c>
      <c r="K34" s="5" t="e">
        <v>#NUM!</v>
      </c>
      <c r="L34" s="5" t="s">
        <v>116</v>
      </c>
      <c r="M34" s="1" t="s">
        <v>362</v>
      </c>
      <c r="N34" s="1">
        <v>3.93</v>
      </c>
      <c r="O34" s="1">
        <v>0.000117489755493953</v>
      </c>
      <c r="P34" s="1">
        <v>0.086</v>
      </c>
      <c r="Q34" s="1">
        <v>2.828</v>
      </c>
      <c r="R34" s="1" t="s">
        <v>363</v>
      </c>
      <c r="Y34" s="1" t="s">
        <v>262</v>
      </c>
      <c r="Z34" s="1">
        <v>3.65</v>
      </c>
      <c r="AA34" s="1">
        <v>0.000223872113856834</v>
      </c>
      <c r="AB34" s="1">
        <v>0.0986</v>
      </c>
      <c r="AC34" s="1">
        <v>2.449</v>
      </c>
      <c r="AD34" s="1" t="s">
        <v>380</v>
      </c>
      <c r="AE34" s="1" t="s">
        <v>381</v>
      </c>
      <c r="AF34" s="1">
        <v>1.6</v>
      </c>
      <c r="AG34" s="1">
        <v>0.0251188643150958</v>
      </c>
      <c r="AH34" s="1">
        <v>0.125</v>
      </c>
      <c r="AI34" s="1" t="e">
        <v>#NUM!</v>
      </c>
      <c r="AJ34" s="1" t="s">
        <v>303</v>
      </c>
      <c r="AK34" s="11" t="s">
        <v>218</v>
      </c>
      <c r="AL34" s="11">
        <v>1.9</v>
      </c>
      <c r="AM34" s="11">
        <v>0.0125892541179417</v>
      </c>
      <c r="AN34" s="11">
        <v>0.333</v>
      </c>
      <c r="AO34" s="11" t="e">
        <v>#NUM!</v>
      </c>
      <c r="AP34" s="11" t="s">
        <v>219</v>
      </c>
      <c r="AQ34" s="1" t="s">
        <v>142</v>
      </c>
      <c r="AR34" s="1">
        <v>5.61</v>
      </c>
      <c r="AS34" s="1">
        <v>2.45470891568503e-6</v>
      </c>
      <c r="AT34" s="1">
        <v>0.104</v>
      </c>
      <c r="AU34" s="1">
        <v>2.828</v>
      </c>
      <c r="AV34" s="1" t="s">
        <v>382</v>
      </c>
      <c r="AW34" s="11" t="s">
        <v>149</v>
      </c>
      <c r="AX34" s="11">
        <v>6.73</v>
      </c>
      <c r="AY34" s="11">
        <v>1.86208713666287e-7</v>
      </c>
      <c r="AZ34" s="11">
        <v>0.075</v>
      </c>
      <c r="BA34" s="11">
        <v>4.123</v>
      </c>
      <c r="BB34" s="11" t="s">
        <v>383</v>
      </c>
    </row>
    <row r="35" spans="1:54">
      <c r="A35" s="5" t="s">
        <v>241</v>
      </c>
      <c r="B35" s="5">
        <v>2.26</v>
      </c>
      <c r="C35" s="5">
        <f t="shared" si="0"/>
        <v>0.00549540873857625</v>
      </c>
      <c r="D35" s="5">
        <v>0.0391</v>
      </c>
      <c r="E35" s="5" t="e">
        <v>#NUM!</v>
      </c>
      <c r="F35" s="5" t="s">
        <v>384</v>
      </c>
      <c r="G35" s="5" t="s">
        <v>66</v>
      </c>
      <c r="H35" s="5">
        <v>1.61</v>
      </c>
      <c r="I35" s="5">
        <f t="shared" si="1"/>
        <v>0.0245470891568503</v>
      </c>
      <c r="J35" s="5">
        <v>0.0162</v>
      </c>
      <c r="K35" s="5">
        <v>2.236</v>
      </c>
      <c r="L35" s="5" t="s">
        <v>385</v>
      </c>
      <c r="M35" s="1" t="s">
        <v>36</v>
      </c>
      <c r="N35" s="1">
        <v>3.88</v>
      </c>
      <c r="O35" s="1">
        <v>0.000131825673855641</v>
      </c>
      <c r="P35" s="1">
        <v>0.0676</v>
      </c>
      <c r="Q35" s="1" t="e">
        <v>#NUM!</v>
      </c>
      <c r="R35" s="1" t="s">
        <v>386</v>
      </c>
      <c r="Y35" s="1" t="s">
        <v>79</v>
      </c>
      <c r="Z35" s="1">
        <v>3.64</v>
      </c>
      <c r="AA35" s="1">
        <v>0.000229086765276777</v>
      </c>
      <c r="AB35" s="1">
        <v>0.0528</v>
      </c>
      <c r="AC35" s="1">
        <v>3.742</v>
      </c>
      <c r="AD35" s="1" t="s">
        <v>352</v>
      </c>
      <c r="AE35" s="1" t="s">
        <v>113</v>
      </c>
      <c r="AF35" s="1">
        <v>1.6</v>
      </c>
      <c r="AG35" s="1">
        <v>0.0251188643150958</v>
      </c>
      <c r="AH35" s="1">
        <v>0.125</v>
      </c>
      <c r="AI35" s="1" t="e">
        <v>#NUM!</v>
      </c>
      <c r="AJ35" s="1" t="s">
        <v>387</v>
      </c>
      <c r="AK35" s="11" t="s">
        <v>329</v>
      </c>
      <c r="AL35" s="11">
        <v>1.89</v>
      </c>
      <c r="AM35" s="11">
        <v>0.0128824955169313</v>
      </c>
      <c r="AN35" s="11">
        <v>0.0261</v>
      </c>
      <c r="AO35" s="11" t="e">
        <v>#NUM!</v>
      </c>
      <c r="AP35" s="11" t="s">
        <v>388</v>
      </c>
      <c r="AQ35" s="1" t="s">
        <v>21</v>
      </c>
      <c r="AR35" s="1">
        <v>5.12</v>
      </c>
      <c r="AS35" s="1">
        <v>7.58577575029184e-6</v>
      </c>
      <c r="AT35" s="1">
        <v>0.2</v>
      </c>
      <c r="AU35" s="1">
        <v>2.236</v>
      </c>
      <c r="AV35" s="1" t="s">
        <v>389</v>
      </c>
      <c r="AW35" s="11" t="s">
        <v>390</v>
      </c>
      <c r="AX35" s="11">
        <v>6.64</v>
      </c>
      <c r="AY35" s="11">
        <v>2.29086765276777e-7</v>
      </c>
      <c r="AZ35" s="11">
        <v>0.147</v>
      </c>
      <c r="BA35" s="11">
        <v>3</v>
      </c>
      <c r="BB35" s="11" t="s">
        <v>391</v>
      </c>
    </row>
    <row r="36" spans="1:54">
      <c r="A36" s="5" t="s">
        <v>254</v>
      </c>
      <c r="B36" s="5">
        <v>2.26</v>
      </c>
      <c r="C36" s="5">
        <f t="shared" si="0"/>
        <v>0.00549540873857625</v>
      </c>
      <c r="D36" s="5">
        <v>0.0732</v>
      </c>
      <c r="E36" s="5" t="e">
        <v>#NUM!</v>
      </c>
      <c r="F36" s="5" t="s">
        <v>392</v>
      </c>
      <c r="G36" s="5" t="s">
        <v>90</v>
      </c>
      <c r="H36" s="5">
        <v>1.59</v>
      </c>
      <c r="I36" s="5">
        <f t="shared" si="1"/>
        <v>0.0257039578276886</v>
      </c>
      <c r="J36" s="5">
        <v>0.019</v>
      </c>
      <c r="K36" s="5" t="e">
        <v>#NUM!</v>
      </c>
      <c r="L36" s="5" t="s">
        <v>393</v>
      </c>
      <c r="M36" s="1" t="s">
        <v>262</v>
      </c>
      <c r="N36" s="1">
        <v>3.88</v>
      </c>
      <c r="O36" s="1">
        <v>0.000131825673855641</v>
      </c>
      <c r="P36" s="1">
        <v>0.0986</v>
      </c>
      <c r="Q36" s="1">
        <v>2.449</v>
      </c>
      <c r="R36" s="1" t="s">
        <v>380</v>
      </c>
      <c r="Y36" s="1" t="s">
        <v>115</v>
      </c>
      <c r="Z36" s="1">
        <v>3.61</v>
      </c>
      <c r="AA36" s="1">
        <v>0.000245470891568503</v>
      </c>
      <c r="AB36" s="1">
        <v>0.0972</v>
      </c>
      <c r="AC36" s="1">
        <v>1.134</v>
      </c>
      <c r="AD36" s="1" t="s">
        <v>394</v>
      </c>
      <c r="AE36" s="1" t="s">
        <v>395</v>
      </c>
      <c r="AF36" s="1">
        <v>1.58</v>
      </c>
      <c r="AG36" s="1">
        <v>0.0263026799189538</v>
      </c>
      <c r="AH36" s="1">
        <v>0.0253</v>
      </c>
      <c r="AI36" s="1" t="e">
        <v>#NUM!</v>
      </c>
      <c r="AJ36" s="1" t="s">
        <v>184</v>
      </c>
      <c r="AK36" s="11" t="s">
        <v>396</v>
      </c>
      <c r="AL36" s="11">
        <v>1.85</v>
      </c>
      <c r="AM36" s="11">
        <v>0.0141253754462275</v>
      </c>
      <c r="AN36" s="11">
        <v>0.0107</v>
      </c>
      <c r="AO36" s="11">
        <v>2.828</v>
      </c>
      <c r="AP36" s="11" t="s">
        <v>397</v>
      </c>
      <c r="AQ36" s="1" t="s">
        <v>32</v>
      </c>
      <c r="AR36" s="1">
        <v>4.76</v>
      </c>
      <c r="AS36" s="1">
        <v>1.73780082874938e-5</v>
      </c>
      <c r="AT36" s="1">
        <v>0.0468</v>
      </c>
      <c r="AU36" s="1" t="e">
        <v>#NUM!</v>
      </c>
      <c r="AV36" s="1" t="s">
        <v>398</v>
      </c>
      <c r="AW36" s="11" t="s">
        <v>53</v>
      </c>
      <c r="AX36" s="11">
        <v>6.63</v>
      </c>
      <c r="AY36" s="11">
        <v>2.34422881531992e-7</v>
      </c>
      <c r="AZ36" s="11">
        <v>0.078</v>
      </c>
      <c r="BA36" s="11">
        <v>-3.162</v>
      </c>
      <c r="BB36" s="11" t="s">
        <v>399</v>
      </c>
    </row>
    <row r="37" spans="1:54">
      <c r="A37" s="5" t="s">
        <v>191</v>
      </c>
      <c r="B37" s="5">
        <v>2.25</v>
      </c>
      <c r="C37" s="5">
        <f t="shared" si="0"/>
        <v>0.00562341325190349</v>
      </c>
      <c r="D37" s="5">
        <v>0.154</v>
      </c>
      <c r="E37" s="5" t="e">
        <v>#NUM!</v>
      </c>
      <c r="F37" s="5" t="s">
        <v>400</v>
      </c>
      <c r="G37" s="5" t="s">
        <v>273</v>
      </c>
      <c r="H37" s="5">
        <v>1.58</v>
      </c>
      <c r="I37" s="5">
        <f t="shared" si="1"/>
        <v>0.0263026799189538</v>
      </c>
      <c r="J37" s="5">
        <v>0.2</v>
      </c>
      <c r="K37" s="5" t="e">
        <v>#NUM!</v>
      </c>
      <c r="L37" s="5" t="s">
        <v>401</v>
      </c>
      <c r="M37" s="1" t="s">
        <v>115</v>
      </c>
      <c r="N37" s="1">
        <v>3.84</v>
      </c>
      <c r="O37" s="1">
        <v>0.000144543977074593</v>
      </c>
      <c r="P37" s="1">
        <v>0.0972</v>
      </c>
      <c r="Q37" s="1">
        <v>1.134</v>
      </c>
      <c r="R37" s="1" t="s">
        <v>394</v>
      </c>
      <c r="Y37" s="1" t="s">
        <v>36</v>
      </c>
      <c r="Z37" s="1">
        <v>3.58</v>
      </c>
      <c r="AA37" s="1">
        <v>0.000263026799189538</v>
      </c>
      <c r="AB37" s="1">
        <v>0.0676</v>
      </c>
      <c r="AC37" s="1" t="e">
        <v>#NUM!</v>
      </c>
      <c r="AD37" s="1" t="s">
        <v>386</v>
      </c>
      <c r="AE37" s="1" t="s">
        <v>378</v>
      </c>
      <c r="AF37" s="1">
        <v>1.58</v>
      </c>
      <c r="AG37" s="1">
        <v>0.0263026799189538</v>
      </c>
      <c r="AH37" s="1">
        <v>0.0253</v>
      </c>
      <c r="AI37" s="1" t="e">
        <v>#NUM!</v>
      </c>
      <c r="AJ37" s="1" t="s">
        <v>402</v>
      </c>
      <c r="AK37" s="11" t="s">
        <v>295</v>
      </c>
      <c r="AL37" s="11">
        <v>1.84</v>
      </c>
      <c r="AM37" s="11">
        <v>0.0144543977074593</v>
      </c>
      <c r="AN37" s="11">
        <v>0.0182</v>
      </c>
      <c r="AO37" s="11" t="e">
        <v>#NUM!</v>
      </c>
      <c r="AP37" s="11" t="s">
        <v>403</v>
      </c>
      <c r="AQ37" s="1" t="s">
        <v>404</v>
      </c>
      <c r="AR37" s="1">
        <v>4.65</v>
      </c>
      <c r="AS37" s="1">
        <v>2.23872113856834e-5</v>
      </c>
      <c r="AT37" s="1">
        <v>0.118</v>
      </c>
      <c r="AU37" s="1" t="e">
        <v>#NUM!</v>
      </c>
      <c r="AV37" s="1" t="s">
        <v>405</v>
      </c>
      <c r="AW37" s="11" t="s">
        <v>36</v>
      </c>
      <c r="AX37" s="11">
        <v>6.57</v>
      </c>
      <c r="AY37" s="11">
        <v>2.69153480392691e-7</v>
      </c>
      <c r="AZ37" s="11">
        <v>0.0946</v>
      </c>
      <c r="BA37" s="11" t="e">
        <v>#NUM!</v>
      </c>
      <c r="BB37" s="11" t="s">
        <v>406</v>
      </c>
    </row>
    <row r="38" spans="1:54">
      <c r="A38" s="5" t="s">
        <v>407</v>
      </c>
      <c r="B38" s="5">
        <v>2.25</v>
      </c>
      <c r="C38" s="5">
        <f t="shared" si="0"/>
        <v>0.00562341325190349</v>
      </c>
      <c r="D38" s="5">
        <v>0.154</v>
      </c>
      <c r="E38" s="5" t="e">
        <v>#NUM!</v>
      </c>
      <c r="F38" s="5" t="s">
        <v>408</v>
      </c>
      <c r="G38" s="5" t="s">
        <v>27</v>
      </c>
      <c r="H38" s="5">
        <v>1.54</v>
      </c>
      <c r="I38" s="5">
        <f t="shared" si="1"/>
        <v>0.0288403150312661</v>
      </c>
      <c r="J38" s="5">
        <v>0.024</v>
      </c>
      <c r="K38" s="5" t="e">
        <v>#NUM!</v>
      </c>
      <c r="L38" s="5" t="s">
        <v>409</v>
      </c>
      <c r="M38" s="1" t="s">
        <v>34</v>
      </c>
      <c r="N38" s="1">
        <v>3.81</v>
      </c>
      <c r="O38" s="1">
        <v>0.000154881661891248</v>
      </c>
      <c r="P38" s="1">
        <v>0.0732</v>
      </c>
      <c r="Q38" s="1">
        <v>1.414</v>
      </c>
      <c r="R38" s="1" t="s">
        <v>410</v>
      </c>
      <c r="Y38" s="1" t="s">
        <v>34</v>
      </c>
      <c r="Z38" s="1">
        <v>3.53</v>
      </c>
      <c r="AA38" s="1">
        <v>0.000295120922666639</v>
      </c>
      <c r="AB38" s="1">
        <v>0.0732</v>
      </c>
      <c r="AC38" s="1">
        <v>1.414</v>
      </c>
      <c r="AD38" s="1" t="s">
        <v>410</v>
      </c>
      <c r="AE38" s="1" t="s">
        <v>99</v>
      </c>
      <c r="AF38" s="1">
        <v>1.55</v>
      </c>
      <c r="AG38" s="1">
        <v>0.0281838293126445</v>
      </c>
      <c r="AH38" s="1">
        <v>0.0146</v>
      </c>
      <c r="AI38" s="1" t="e">
        <v>#NUM!</v>
      </c>
      <c r="AJ38" s="1" t="s">
        <v>411</v>
      </c>
      <c r="AK38" s="11" t="s">
        <v>268</v>
      </c>
      <c r="AL38" s="11">
        <v>1.77</v>
      </c>
      <c r="AM38" s="11">
        <v>0.0169824365246174</v>
      </c>
      <c r="AN38" s="11">
        <v>0.25</v>
      </c>
      <c r="AO38" s="11" t="e">
        <v>#NUM!</v>
      </c>
      <c r="AP38" s="11" t="s">
        <v>219</v>
      </c>
      <c r="AQ38" s="1" t="s">
        <v>336</v>
      </c>
      <c r="AR38" s="1">
        <v>4.16</v>
      </c>
      <c r="AS38" s="1">
        <v>6.91830970918936e-5</v>
      </c>
      <c r="AT38" s="1">
        <v>0.0409</v>
      </c>
      <c r="AU38" s="1" t="e">
        <v>#NUM!</v>
      </c>
      <c r="AV38" s="1" t="s">
        <v>412</v>
      </c>
      <c r="AW38" s="11" t="s">
        <v>333</v>
      </c>
      <c r="AX38" s="11">
        <v>6.56</v>
      </c>
      <c r="AY38" s="11">
        <v>2.75422870333817e-7</v>
      </c>
      <c r="AZ38" s="11">
        <v>0.113</v>
      </c>
      <c r="BA38" s="11">
        <v>3.317</v>
      </c>
      <c r="BB38" s="11" t="s">
        <v>413</v>
      </c>
    </row>
    <row r="39" spans="1:54">
      <c r="A39" s="5" t="s">
        <v>51</v>
      </c>
      <c r="B39" s="5">
        <v>2.25</v>
      </c>
      <c r="C39" s="5">
        <f t="shared" si="0"/>
        <v>0.00562341325190349</v>
      </c>
      <c r="D39" s="5">
        <v>0.0494</v>
      </c>
      <c r="E39" s="5" t="e">
        <v>#NUM!</v>
      </c>
      <c r="F39" s="5" t="s">
        <v>331</v>
      </c>
      <c r="G39" s="5" t="s">
        <v>169</v>
      </c>
      <c r="H39" s="5">
        <v>1.52</v>
      </c>
      <c r="I39" s="5">
        <f t="shared" si="1"/>
        <v>0.0301995172040202</v>
      </c>
      <c r="J39" s="5">
        <v>0.0236</v>
      </c>
      <c r="K39" s="5" t="e">
        <v>#NUM!</v>
      </c>
      <c r="L39" s="5" t="s">
        <v>414</v>
      </c>
      <c r="M39" s="1" t="s">
        <v>415</v>
      </c>
      <c r="N39" s="1">
        <v>3.73</v>
      </c>
      <c r="O39" s="1">
        <v>0.000186208713666287</v>
      </c>
      <c r="P39" s="1">
        <v>0.0714</v>
      </c>
      <c r="Q39" s="1">
        <v>2.646</v>
      </c>
      <c r="R39" s="1" t="s">
        <v>416</v>
      </c>
      <c r="Y39" s="1" t="s">
        <v>47</v>
      </c>
      <c r="Z39" s="1">
        <v>3.49</v>
      </c>
      <c r="AA39" s="1">
        <v>0.000323593656929628</v>
      </c>
      <c r="AB39" s="1">
        <v>0.143</v>
      </c>
      <c r="AC39" s="1">
        <v>1.342</v>
      </c>
      <c r="AD39" s="1" t="s">
        <v>417</v>
      </c>
      <c r="AE39" s="1" t="s">
        <v>220</v>
      </c>
      <c r="AF39" s="1">
        <v>1.52</v>
      </c>
      <c r="AG39" s="1">
        <v>0.0301995172040202</v>
      </c>
      <c r="AH39" s="1">
        <v>0.0235</v>
      </c>
      <c r="AI39" s="1" t="e">
        <v>#NUM!</v>
      </c>
      <c r="AJ39" s="1" t="s">
        <v>418</v>
      </c>
      <c r="AK39" s="11" t="s">
        <v>419</v>
      </c>
      <c r="AL39" s="11">
        <v>1.72</v>
      </c>
      <c r="AM39" s="11">
        <v>0.0190546071796325</v>
      </c>
      <c r="AN39" s="11">
        <v>0.04</v>
      </c>
      <c r="AO39" s="11" t="e">
        <v>#NUM!</v>
      </c>
      <c r="AP39" s="11" t="s">
        <v>420</v>
      </c>
      <c r="AQ39" s="1" t="s">
        <v>113</v>
      </c>
      <c r="AR39" s="1">
        <v>4.12</v>
      </c>
      <c r="AS39" s="1">
        <v>7.58577575029184e-5</v>
      </c>
      <c r="AT39" s="1">
        <v>0.375</v>
      </c>
      <c r="AU39" s="1" t="e">
        <v>#NUM!</v>
      </c>
      <c r="AV39" s="1" t="s">
        <v>421</v>
      </c>
      <c r="AW39" s="11" t="s">
        <v>422</v>
      </c>
      <c r="AX39" s="11">
        <v>6.54</v>
      </c>
      <c r="AY39" s="11">
        <v>2.88403150312661e-7</v>
      </c>
      <c r="AZ39" s="11">
        <v>0.102</v>
      </c>
      <c r="BA39" s="11">
        <v>3.317</v>
      </c>
      <c r="BB39" s="11" t="s">
        <v>423</v>
      </c>
    </row>
    <row r="40" spans="1:54">
      <c r="A40" s="5" t="s">
        <v>260</v>
      </c>
      <c r="B40" s="5">
        <v>2.21</v>
      </c>
      <c r="C40" s="5">
        <f t="shared" si="0"/>
        <v>0.00616595001861482</v>
      </c>
      <c r="D40" s="5">
        <v>0.0203</v>
      </c>
      <c r="E40" s="5" t="e">
        <v>#NUM!</v>
      </c>
      <c r="F40" s="5" t="s">
        <v>424</v>
      </c>
      <c r="G40" s="5" t="s">
        <v>425</v>
      </c>
      <c r="H40" s="5">
        <v>1.48</v>
      </c>
      <c r="I40" s="5">
        <f t="shared" si="1"/>
        <v>0.0331131121482591</v>
      </c>
      <c r="J40" s="5">
        <v>0.0175</v>
      </c>
      <c r="K40" s="5">
        <v>2</v>
      </c>
      <c r="L40" s="5" t="s">
        <v>426</v>
      </c>
      <c r="M40" s="1" t="s">
        <v>47</v>
      </c>
      <c r="N40" s="1">
        <v>3.67</v>
      </c>
      <c r="O40" s="1">
        <v>0.000213796208950223</v>
      </c>
      <c r="P40" s="1">
        <v>0.143</v>
      </c>
      <c r="Q40" s="1">
        <v>1.342</v>
      </c>
      <c r="R40" s="1" t="s">
        <v>417</v>
      </c>
      <c r="Y40" s="1" t="s">
        <v>415</v>
      </c>
      <c r="Z40" s="1">
        <v>3.45</v>
      </c>
      <c r="AA40" s="1">
        <v>0.000354813389233575</v>
      </c>
      <c r="AB40" s="1">
        <v>0.0714</v>
      </c>
      <c r="AC40" s="1">
        <v>2.646</v>
      </c>
      <c r="AD40" s="1" t="s">
        <v>416</v>
      </c>
      <c r="AE40" s="1" t="s">
        <v>427</v>
      </c>
      <c r="AF40" s="1">
        <v>1.5</v>
      </c>
      <c r="AG40" s="1">
        <v>0.0316227766016838</v>
      </c>
      <c r="AH40" s="1">
        <v>0.1</v>
      </c>
      <c r="AI40" s="1" t="e">
        <v>#NUM!</v>
      </c>
      <c r="AJ40" s="1" t="s">
        <v>158</v>
      </c>
      <c r="AK40" s="11" t="s">
        <v>428</v>
      </c>
      <c r="AL40" s="11">
        <v>1.7</v>
      </c>
      <c r="AM40" s="11">
        <v>0.0199526231496888</v>
      </c>
      <c r="AN40" s="11">
        <v>0.0222</v>
      </c>
      <c r="AO40" s="11" t="e">
        <v>#NUM!</v>
      </c>
      <c r="AP40" s="11" t="s">
        <v>429</v>
      </c>
      <c r="AQ40" s="1" t="s">
        <v>430</v>
      </c>
      <c r="AR40" s="1">
        <v>3.8</v>
      </c>
      <c r="AS40" s="1">
        <v>0.000158489319246111</v>
      </c>
      <c r="AT40" s="1">
        <v>0.3</v>
      </c>
      <c r="AU40" s="1" t="e">
        <v>#NUM!</v>
      </c>
      <c r="AV40" s="1" t="s">
        <v>431</v>
      </c>
      <c r="AW40" s="11" t="s">
        <v>432</v>
      </c>
      <c r="AX40" s="11">
        <v>6.42</v>
      </c>
      <c r="AY40" s="11">
        <v>3.80189396320561e-7</v>
      </c>
      <c r="AZ40" s="11">
        <v>0.1</v>
      </c>
      <c r="BA40" s="11">
        <v>2.449</v>
      </c>
      <c r="BB40" s="11" t="s">
        <v>433</v>
      </c>
    </row>
    <row r="41" spans="1:54">
      <c r="A41" s="5" t="s">
        <v>434</v>
      </c>
      <c r="B41" s="5">
        <v>2.19</v>
      </c>
      <c r="C41" s="5">
        <f t="shared" si="0"/>
        <v>0.00645654229034656</v>
      </c>
      <c r="D41" s="5">
        <v>0.143</v>
      </c>
      <c r="E41" s="5" t="e">
        <v>#NUM!</v>
      </c>
      <c r="F41" s="5" t="s">
        <v>435</v>
      </c>
      <c r="G41" s="5" t="s">
        <v>310</v>
      </c>
      <c r="H41" s="5">
        <v>1.48</v>
      </c>
      <c r="I41" s="5">
        <f t="shared" si="1"/>
        <v>0.0331131121482591</v>
      </c>
      <c r="J41" s="5">
        <v>0.0227</v>
      </c>
      <c r="K41" s="5" t="e">
        <v>#NUM!</v>
      </c>
      <c r="L41" s="5" t="s">
        <v>436</v>
      </c>
      <c r="M41" s="1" t="s">
        <v>162</v>
      </c>
      <c r="N41" s="1">
        <v>3.65</v>
      </c>
      <c r="O41" s="1">
        <v>0.000223872113856834</v>
      </c>
      <c r="P41" s="1">
        <v>0.0698</v>
      </c>
      <c r="Q41" s="1">
        <v>3</v>
      </c>
      <c r="R41" s="1" t="s">
        <v>437</v>
      </c>
      <c r="Y41" s="1" t="s">
        <v>162</v>
      </c>
      <c r="Z41" s="1">
        <v>3.38</v>
      </c>
      <c r="AA41" s="1">
        <v>0.000416869383470336</v>
      </c>
      <c r="AB41" s="1">
        <v>0.0698</v>
      </c>
      <c r="AC41" s="1">
        <v>3</v>
      </c>
      <c r="AD41" s="1" t="s">
        <v>437</v>
      </c>
      <c r="AE41" s="1" t="s">
        <v>53</v>
      </c>
      <c r="AF41" s="1">
        <v>1.49</v>
      </c>
      <c r="AG41" s="1">
        <v>0.0323593656929628</v>
      </c>
      <c r="AH41" s="1">
        <v>0.0138</v>
      </c>
      <c r="AI41" s="1" t="e">
        <v>#NUM!</v>
      </c>
      <c r="AJ41" s="1" t="s">
        <v>194</v>
      </c>
      <c r="AK41" s="11" t="s">
        <v>438</v>
      </c>
      <c r="AL41" s="11">
        <v>1.68</v>
      </c>
      <c r="AM41" s="11">
        <v>0.0208929613085404</v>
      </c>
      <c r="AN41" s="11">
        <v>0.0217</v>
      </c>
      <c r="AO41" s="11" t="e">
        <v>#NUM!</v>
      </c>
      <c r="AP41" s="11" t="s">
        <v>439</v>
      </c>
      <c r="AQ41" s="1" t="s">
        <v>329</v>
      </c>
      <c r="AR41" s="1">
        <v>3.49</v>
      </c>
      <c r="AS41" s="1">
        <v>0.000323593656929628</v>
      </c>
      <c r="AT41" s="1">
        <v>0.0609</v>
      </c>
      <c r="AU41" s="1" t="e">
        <v>#NUM!</v>
      </c>
      <c r="AV41" s="1" t="s">
        <v>440</v>
      </c>
      <c r="AW41" s="11" t="s">
        <v>441</v>
      </c>
      <c r="AX41" s="11">
        <v>6.4</v>
      </c>
      <c r="AY41" s="11">
        <v>3.98107170553497e-7</v>
      </c>
      <c r="AZ41" s="11">
        <v>0.195</v>
      </c>
      <c r="BA41" s="11" t="e">
        <v>#NUM!</v>
      </c>
      <c r="BB41" s="11" t="s">
        <v>442</v>
      </c>
    </row>
    <row r="42" spans="1:54">
      <c r="A42" s="5" t="s">
        <v>187</v>
      </c>
      <c r="B42" s="5">
        <v>2.18</v>
      </c>
      <c r="C42" s="5">
        <f t="shared" si="0"/>
        <v>0.00660693448007596</v>
      </c>
      <c r="D42" s="5">
        <v>0.0222</v>
      </c>
      <c r="E42" s="5" t="e">
        <v>#NUM!</v>
      </c>
      <c r="F42" s="5" t="s">
        <v>88</v>
      </c>
      <c r="G42" s="5" t="s">
        <v>132</v>
      </c>
      <c r="H42" s="5">
        <v>1.46</v>
      </c>
      <c r="I42" s="5">
        <f t="shared" si="1"/>
        <v>0.0346736850452532</v>
      </c>
      <c r="J42" s="5">
        <v>0.0364</v>
      </c>
      <c r="K42" s="5" t="e">
        <v>#NUM!</v>
      </c>
      <c r="L42" s="5" t="s">
        <v>443</v>
      </c>
      <c r="M42" s="1" t="s">
        <v>60</v>
      </c>
      <c r="N42" s="1">
        <v>3.44</v>
      </c>
      <c r="O42" s="1">
        <v>0.000363078054770101</v>
      </c>
      <c r="P42" s="1">
        <v>0.0386</v>
      </c>
      <c r="Q42" s="1" t="e">
        <v>#NUM!</v>
      </c>
      <c r="R42" s="1" t="s">
        <v>444</v>
      </c>
      <c r="Y42" s="1" t="s">
        <v>76</v>
      </c>
      <c r="Z42" s="1">
        <v>3.13</v>
      </c>
      <c r="AA42" s="1">
        <v>0.000741310241300918</v>
      </c>
      <c r="AB42" s="1">
        <v>0.0714</v>
      </c>
      <c r="AC42" s="1">
        <v>2.828</v>
      </c>
      <c r="AD42" s="1" t="s">
        <v>445</v>
      </c>
      <c r="AE42" s="1" t="s">
        <v>446</v>
      </c>
      <c r="AF42" s="1">
        <v>1.47</v>
      </c>
      <c r="AG42" s="1">
        <v>0.0338844156139203</v>
      </c>
      <c r="AH42" s="1">
        <v>0.0136</v>
      </c>
      <c r="AI42" s="1" t="e">
        <v>#NUM!</v>
      </c>
      <c r="AJ42" s="1" t="s">
        <v>346</v>
      </c>
      <c r="AK42" s="11" t="s">
        <v>447</v>
      </c>
      <c r="AL42" s="11">
        <v>1.68</v>
      </c>
      <c r="AM42" s="11">
        <v>0.0208929613085404</v>
      </c>
      <c r="AN42" s="11">
        <v>0.2</v>
      </c>
      <c r="AO42" s="11" t="e">
        <v>#NUM!</v>
      </c>
      <c r="AP42" s="11" t="s">
        <v>366</v>
      </c>
      <c r="AQ42" s="1" t="s">
        <v>448</v>
      </c>
      <c r="AR42" s="1">
        <v>3.42</v>
      </c>
      <c r="AS42" s="1">
        <v>0.000380189396320561</v>
      </c>
      <c r="AT42" s="1">
        <v>0.667</v>
      </c>
      <c r="AU42" s="1" t="e">
        <v>#NUM!</v>
      </c>
      <c r="AV42" s="1" t="s">
        <v>449</v>
      </c>
      <c r="AW42" s="11" t="s">
        <v>60</v>
      </c>
      <c r="AX42" s="11">
        <v>6.37</v>
      </c>
      <c r="AY42" s="11">
        <v>4.26579518801593e-7</v>
      </c>
      <c r="AZ42" s="11">
        <v>0.0528</v>
      </c>
      <c r="BA42" s="11" t="e">
        <v>#NUM!</v>
      </c>
      <c r="BB42" s="11" t="s">
        <v>450</v>
      </c>
    </row>
    <row r="43" spans="1:54">
      <c r="A43" s="5" t="s">
        <v>107</v>
      </c>
      <c r="B43" s="5">
        <v>2.17</v>
      </c>
      <c r="C43" s="5">
        <f t="shared" si="0"/>
        <v>0.00676082975391982</v>
      </c>
      <c r="D43" s="5">
        <v>0.0316</v>
      </c>
      <c r="E43" s="5" t="e">
        <v>#NUM!</v>
      </c>
      <c r="F43" s="5" t="s">
        <v>451</v>
      </c>
      <c r="G43" s="5" t="s">
        <v>452</v>
      </c>
      <c r="H43" s="5">
        <v>1.44</v>
      </c>
      <c r="I43" s="5">
        <f t="shared" si="1"/>
        <v>0.0363078054770101</v>
      </c>
      <c r="J43" s="5">
        <v>0.143</v>
      </c>
      <c r="K43" s="5" t="e">
        <v>#NUM!</v>
      </c>
      <c r="L43" s="5" t="s">
        <v>453</v>
      </c>
      <c r="M43" s="1" t="s">
        <v>329</v>
      </c>
      <c r="N43" s="1">
        <v>3.3</v>
      </c>
      <c r="O43" s="1">
        <v>0.000501187233627273</v>
      </c>
      <c r="P43" s="1">
        <v>0.0696</v>
      </c>
      <c r="Q43" s="1" t="e">
        <v>#NUM!</v>
      </c>
      <c r="R43" s="1" t="s">
        <v>454</v>
      </c>
      <c r="Y43" s="1" t="s">
        <v>119</v>
      </c>
      <c r="Z43" s="1">
        <v>3.07</v>
      </c>
      <c r="AA43" s="1">
        <v>0.000851138038202377</v>
      </c>
      <c r="AB43" s="1">
        <v>0.116</v>
      </c>
      <c r="AC43" s="1">
        <v>2.236</v>
      </c>
      <c r="AD43" s="1" t="s">
        <v>455</v>
      </c>
      <c r="AE43" s="1" t="s">
        <v>191</v>
      </c>
      <c r="AF43" s="1">
        <v>1.39</v>
      </c>
      <c r="AG43" s="1">
        <v>0.0407380277804113</v>
      </c>
      <c r="AH43" s="1">
        <v>0.0769</v>
      </c>
      <c r="AI43" s="1" t="e">
        <v>#NUM!</v>
      </c>
      <c r="AJ43" s="1" t="s">
        <v>456</v>
      </c>
      <c r="AK43" s="11" t="s">
        <v>290</v>
      </c>
      <c r="AL43" s="11">
        <v>1.68</v>
      </c>
      <c r="AM43" s="11">
        <v>0.0208929613085404</v>
      </c>
      <c r="AN43" s="11">
        <v>0.2</v>
      </c>
      <c r="AO43" s="11" t="e">
        <v>#NUM!</v>
      </c>
      <c r="AP43" s="11" t="s">
        <v>158</v>
      </c>
      <c r="AQ43" s="1" t="s">
        <v>220</v>
      </c>
      <c r="AR43" s="1">
        <v>3.4</v>
      </c>
      <c r="AS43" s="1">
        <v>0.000398107170553497</v>
      </c>
      <c r="AT43" s="1">
        <v>0.0706</v>
      </c>
      <c r="AU43" s="1">
        <v>-2</v>
      </c>
      <c r="AV43" s="1" t="s">
        <v>457</v>
      </c>
      <c r="AW43" s="11" t="s">
        <v>130</v>
      </c>
      <c r="AX43" s="11">
        <v>6.29</v>
      </c>
      <c r="AY43" s="11">
        <v>5.12861383991365e-7</v>
      </c>
      <c r="AZ43" s="11">
        <v>0.0897</v>
      </c>
      <c r="BA43" s="11">
        <v>1.604</v>
      </c>
      <c r="BB43" s="11" t="s">
        <v>458</v>
      </c>
    </row>
    <row r="44" spans="1:54">
      <c r="A44" s="5" t="s">
        <v>293</v>
      </c>
      <c r="B44" s="5">
        <v>2.09</v>
      </c>
      <c r="C44" s="5">
        <f t="shared" si="0"/>
        <v>0.00812830516164099</v>
      </c>
      <c r="D44" s="5">
        <v>0.0216</v>
      </c>
      <c r="E44" s="5" t="e">
        <v>#NUM!</v>
      </c>
      <c r="F44" s="5" t="s">
        <v>88</v>
      </c>
      <c r="G44" s="5" t="s">
        <v>459</v>
      </c>
      <c r="H44" s="5">
        <v>1.42</v>
      </c>
      <c r="I44" s="5">
        <f t="shared" si="1"/>
        <v>0.0380189396320561</v>
      </c>
      <c r="J44" s="5">
        <v>0.0214</v>
      </c>
      <c r="K44" s="5" t="e">
        <v>#NUM!</v>
      </c>
      <c r="L44" s="5" t="s">
        <v>460</v>
      </c>
      <c r="M44" s="1" t="s">
        <v>119</v>
      </c>
      <c r="N44" s="1">
        <v>3.24</v>
      </c>
      <c r="O44" s="1">
        <v>0.000575439937337157</v>
      </c>
      <c r="P44" s="1">
        <v>0.116</v>
      </c>
      <c r="Q44" s="1">
        <v>2.236</v>
      </c>
      <c r="R44" s="1" t="s">
        <v>455</v>
      </c>
      <c r="Y44" s="1" t="s">
        <v>329</v>
      </c>
      <c r="Z44" s="1">
        <v>3.05</v>
      </c>
      <c r="AA44" s="1">
        <v>0.000891250938133746</v>
      </c>
      <c r="AB44" s="1">
        <v>0.0696</v>
      </c>
      <c r="AC44" s="1" t="e">
        <v>#NUM!</v>
      </c>
      <c r="AD44" s="1" t="s">
        <v>454</v>
      </c>
      <c r="AE44" s="1" t="s">
        <v>407</v>
      </c>
      <c r="AF44" s="1">
        <v>1.39</v>
      </c>
      <c r="AG44" s="1">
        <v>0.0407380277804113</v>
      </c>
      <c r="AH44" s="1">
        <v>0.0769</v>
      </c>
      <c r="AI44" s="1" t="e">
        <v>#NUM!</v>
      </c>
      <c r="AJ44" s="1" t="s">
        <v>461</v>
      </c>
      <c r="AK44" s="11" t="s">
        <v>462</v>
      </c>
      <c r="AL44" s="11">
        <v>1.68</v>
      </c>
      <c r="AM44" s="11">
        <v>0.0208929613085404</v>
      </c>
      <c r="AN44" s="11">
        <v>0.2</v>
      </c>
      <c r="AO44" s="11" t="e">
        <v>#NUM!</v>
      </c>
      <c r="AP44" s="11" t="s">
        <v>463</v>
      </c>
      <c r="AQ44" s="1" t="s">
        <v>464</v>
      </c>
      <c r="AR44" s="1">
        <v>3.37</v>
      </c>
      <c r="AS44" s="1">
        <v>0.000426579518801593</v>
      </c>
      <c r="AT44" s="1">
        <v>0.0455</v>
      </c>
      <c r="AU44" s="1">
        <v>1.414</v>
      </c>
      <c r="AV44" s="1" t="s">
        <v>465</v>
      </c>
      <c r="AW44" s="11" t="s">
        <v>466</v>
      </c>
      <c r="AX44" s="11">
        <v>6.29</v>
      </c>
      <c r="AY44" s="11">
        <v>5.12861383991365e-7</v>
      </c>
      <c r="AZ44" s="11">
        <v>0.135</v>
      </c>
      <c r="BA44" s="11">
        <v>2.646</v>
      </c>
      <c r="BB44" s="11" t="s">
        <v>467</v>
      </c>
    </row>
    <row r="45" spans="1:54">
      <c r="A45" s="5" t="s">
        <v>212</v>
      </c>
      <c r="B45" s="5">
        <v>2.07</v>
      </c>
      <c r="C45" s="5">
        <f t="shared" si="0"/>
        <v>0.00851138038202377</v>
      </c>
      <c r="D45" s="5">
        <v>0.0227</v>
      </c>
      <c r="E45" s="5">
        <v>1.667</v>
      </c>
      <c r="F45" s="5" t="s">
        <v>468</v>
      </c>
      <c r="G45" s="5" t="s">
        <v>101</v>
      </c>
      <c r="H45" s="5">
        <v>1.38</v>
      </c>
      <c r="I45" s="5">
        <f t="shared" si="1"/>
        <v>0.0416869383470335</v>
      </c>
      <c r="J45" s="5">
        <v>0.125</v>
      </c>
      <c r="K45" s="5" t="e">
        <v>#NUM!</v>
      </c>
      <c r="L45" s="5" t="s">
        <v>469</v>
      </c>
      <c r="M45" s="1" t="s">
        <v>71</v>
      </c>
      <c r="N45" s="1">
        <v>3.21</v>
      </c>
      <c r="O45" s="1">
        <v>0.000616595001861482</v>
      </c>
      <c r="P45" s="1">
        <v>0.0439</v>
      </c>
      <c r="Q45" s="1">
        <v>1.89</v>
      </c>
      <c r="R45" s="1" t="s">
        <v>470</v>
      </c>
      <c r="Y45" s="1" t="s">
        <v>60</v>
      </c>
      <c r="Z45" s="1">
        <v>2.99</v>
      </c>
      <c r="AA45" s="1">
        <v>0.00102329299228075</v>
      </c>
      <c r="AB45" s="1">
        <v>0.0386</v>
      </c>
      <c r="AC45" s="1" t="e">
        <v>#NUM!</v>
      </c>
      <c r="AD45" s="1" t="s">
        <v>444</v>
      </c>
      <c r="AE45" s="1" t="s">
        <v>471</v>
      </c>
      <c r="AF45" s="1">
        <v>1.36</v>
      </c>
      <c r="AG45" s="1">
        <v>0.0436515832240166</v>
      </c>
      <c r="AH45" s="1">
        <v>0.0714</v>
      </c>
      <c r="AI45" s="1" t="e">
        <v>#NUM!</v>
      </c>
      <c r="AJ45" s="1" t="s">
        <v>472</v>
      </c>
      <c r="AK45" s="11" t="s">
        <v>335</v>
      </c>
      <c r="AL45" s="11">
        <v>1.68</v>
      </c>
      <c r="AM45" s="11">
        <v>0.0208929613085404</v>
      </c>
      <c r="AN45" s="11">
        <v>0.2</v>
      </c>
      <c r="AO45" s="11" t="e">
        <v>#NUM!</v>
      </c>
      <c r="AP45" s="11" t="s">
        <v>158</v>
      </c>
      <c r="AQ45" s="1" t="s">
        <v>473</v>
      </c>
      <c r="AR45" s="1">
        <v>3.18</v>
      </c>
      <c r="AS45" s="1">
        <v>0.000660693448007596</v>
      </c>
      <c r="AT45" s="1">
        <v>0.0543</v>
      </c>
      <c r="AU45" s="1">
        <v>2.236</v>
      </c>
      <c r="AV45" s="1" t="s">
        <v>474</v>
      </c>
      <c r="AW45" s="11" t="s">
        <v>177</v>
      </c>
      <c r="AX45" s="11">
        <v>5.96</v>
      </c>
      <c r="AY45" s="11">
        <v>1.09647819614319e-6</v>
      </c>
      <c r="AZ45" s="11">
        <v>0.0843</v>
      </c>
      <c r="BA45" s="11" t="e">
        <v>#NUM!</v>
      </c>
      <c r="BB45" s="11" t="s">
        <v>475</v>
      </c>
    </row>
    <row r="46" spans="1:54">
      <c r="A46" s="5" t="s">
        <v>281</v>
      </c>
      <c r="B46" s="5">
        <v>2.07</v>
      </c>
      <c r="C46" s="5">
        <f t="shared" si="0"/>
        <v>0.00851138038202377</v>
      </c>
      <c r="D46" s="5">
        <v>0.125</v>
      </c>
      <c r="E46" s="5" t="e">
        <v>#NUM!</v>
      </c>
      <c r="F46" s="5" t="s">
        <v>476</v>
      </c>
      <c r="G46" s="5" t="s">
        <v>113</v>
      </c>
      <c r="H46" s="5">
        <v>1.38</v>
      </c>
      <c r="I46" s="5">
        <f t="shared" si="1"/>
        <v>0.0416869383470335</v>
      </c>
      <c r="J46" s="5">
        <v>0.125</v>
      </c>
      <c r="K46" s="5" t="e">
        <v>#NUM!</v>
      </c>
      <c r="L46" s="5" t="s">
        <v>387</v>
      </c>
      <c r="M46" s="1" t="s">
        <v>232</v>
      </c>
      <c r="N46" s="1">
        <v>3.09</v>
      </c>
      <c r="O46" s="1">
        <v>0.000812830516164099</v>
      </c>
      <c r="P46" s="1">
        <v>0.148</v>
      </c>
      <c r="Q46" s="1">
        <v>2</v>
      </c>
      <c r="R46" s="1" t="s">
        <v>477</v>
      </c>
      <c r="Y46" s="1" t="s">
        <v>232</v>
      </c>
      <c r="Z46" s="1">
        <v>2.95</v>
      </c>
      <c r="AA46" s="1">
        <v>0.00112201845430196</v>
      </c>
      <c r="AB46" s="1">
        <v>0.148</v>
      </c>
      <c r="AC46" s="1">
        <v>2</v>
      </c>
      <c r="AD46" s="1" t="s">
        <v>477</v>
      </c>
      <c r="AE46" s="1" t="s">
        <v>478</v>
      </c>
      <c r="AF46" s="1">
        <v>1.33</v>
      </c>
      <c r="AG46" s="1">
        <v>0.0467735141287198</v>
      </c>
      <c r="AH46" s="1">
        <v>0.0667</v>
      </c>
      <c r="AI46" s="1" t="e">
        <v>#NUM!</v>
      </c>
      <c r="AJ46" s="1" t="s">
        <v>325</v>
      </c>
      <c r="AK46" s="11" t="s">
        <v>41</v>
      </c>
      <c r="AL46" s="11">
        <v>1.68</v>
      </c>
      <c r="AM46" s="11">
        <v>0.0208929613085404</v>
      </c>
      <c r="AN46" s="11">
        <v>0.2</v>
      </c>
      <c r="AO46" s="11" t="e">
        <v>#NUM!</v>
      </c>
      <c r="AP46" s="11" t="s">
        <v>158</v>
      </c>
      <c r="AQ46" s="1" t="s">
        <v>479</v>
      </c>
      <c r="AR46" s="1">
        <v>3.13</v>
      </c>
      <c r="AS46" s="1">
        <v>0.000741310241300918</v>
      </c>
      <c r="AT46" s="1">
        <v>0.5</v>
      </c>
      <c r="AU46" s="1" t="e">
        <v>#NUM!</v>
      </c>
      <c r="AV46" s="1" t="s">
        <v>480</v>
      </c>
      <c r="AW46" s="11" t="s">
        <v>34</v>
      </c>
      <c r="AX46" s="11">
        <v>5.86</v>
      </c>
      <c r="AY46" s="11">
        <v>1.38038426460288e-6</v>
      </c>
      <c r="AZ46" s="11">
        <v>0.0976</v>
      </c>
      <c r="BA46" s="11">
        <v>2.309</v>
      </c>
      <c r="BB46" s="11" t="s">
        <v>481</v>
      </c>
    </row>
    <row r="47" spans="1:54">
      <c r="A47" s="5" t="s">
        <v>482</v>
      </c>
      <c r="B47" s="5">
        <v>2.07</v>
      </c>
      <c r="C47" s="5">
        <f t="shared" si="0"/>
        <v>0.00851138038202377</v>
      </c>
      <c r="D47" s="5">
        <v>0.125</v>
      </c>
      <c r="E47" s="5" t="e">
        <v>#NUM!</v>
      </c>
      <c r="F47" s="5" t="s">
        <v>408</v>
      </c>
      <c r="G47" s="5" t="s">
        <v>38</v>
      </c>
      <c r="H47" s="5">
        <v>1.32</v>
      </c>
      <c r="I47" s="5">
        <f t="shared" si="1"/>
        <v>0.0478630092322638</v>
      </c>
      <c r="J47" s="5">
        <v>0.0303</v>
      </c>
      <c r="K47" s="5" t="e">
        <v>#NUM!</v>
      </c>
      <c r="L47" s="5" t="s">
        <v>483</v>
      </c>
      <c r="M47" s="1" t="s">
        <v>484</v>
      </c>
      <c r="N47" s="1">
        <v>3.06</v>
      </c>
      <c r="O47" s="1">
        <v>0.000870963589956081</v>
      </c>
      <c r="P47" s="1">
        <v>0.0424</v>
      </c>
      <c r="Q47" s="1">
        <v>-0.832</v>
      </c>
      <c r="R47" s="1" t="s">
        <v>485</v>
      </c>
      <c r="Y47" s="1" t="s">
        <v>191</v>
      </c>
      <c r="Z47" s="1">
        <v>2.89</v>
      </c>
      <c r="AA47" s="1">
        <v>0.00128824955169313</v>
      </c>
      <c r="AB47" s="1">
        <v>0.231</v>
      </c>
      <c r="AC47" s="1" t="e">
        <v>#NUM!</v>
      </c>
      <c r="AD47" s="1" t="s">
        <v>486</v>
      </c>
      <c r="AE47" s="1" t="s">
        <v>487</v>
      </c>
      <c r="AF47" s="1">
        <v>1.33</v>
      </c>
      <c r="AG47" s="1">
        <v>0.0467735141287198</v>
      </c>
      <c r="AH47" s="1">
        <v>0.0667</v>
      </c>
      <c r="AI47" s="1" t="e">
        <v>#NUM!</v>
      </c>
      <c r="AJ47" s="1" t="s">
        <v>456</v>
      </c>
      <c r="AK47" s="11" t="s">
        <v>488</v>
      </c>
      <c r="AL47" s="11">
        <v>1.62</v>
      </c>
      <c r="AM47" s="11">
        <v>0.0239883291901949</v>
      </c>
      <c r="AN47" s="11">
        <v>0.0207</v>
      </c>
      <c r="AO47" s="11" t="e">
        <v>#NUM!</v>
      </c>
      <c r="AP47" s="11" t="s">
        <v>489</v>
      </c>
      <c r="AQ47" s="1" t="s">
        <v>490</v>
      </c>
      <c r="AR47" s="1">
        <v>3.11</v>
      </c>
      <c r="AS47" s="1">
        <v>0.000776247116628692</v>
      </c>
      <c r="AT47" s="1">
        <v>0.0781</v>
      </c>
      <c r="AU47" s="1" t="e">
        <v>#NUM!</v>
      </c>
      <c r="AV47" s="1" t="s">
        <v>491</v>
      </c>
      <c r="AW47" s="11" t="s">
        <v>492</v>
      </c>
      <c r="AX47" s="11">
        <v>5.68</v>
      </c>
      <c r="AY47" s="11">
        <v>2.08929613085404e-6</v>
      </c>
      <c r="AZ47" s="11">
        <v>0.104</v>
      </c>
      <c r="BA47" s="11">
        <v>2.646</v>
      </c>
      <c r="BB47" s="11" t="s">
        <v>493</v>
      </c>
    </row>
    <row r="48" spans="1:54">
      <c r="A48" s="5" t="s">
        <v>338</v>
      </c>
      <c r="B48" s="5">
        <v>2.04</v>
      </c>
      <c r="C48" s="5">
        <f t="shared" si="0"/>
        <v>0.0091201083935591</v>
      </c>
      <c r="D48" s="5">
        <v>0.0212</v>
      </c>
      <c r="E48" s="5" t="e">
        <v>#NUM!</v>
      </c>
      <c r="F48" s="5" t="s">
        <v>88</v>
      </c>
      <c r="M48" s="1" t="s">
        <v>494</v>
      </c>
      <c r="N48" s="1">
        <v>3.04</v>
      </c>
      <c r="O48" s="1">
        <v>0.00091201083935591</v>
      </c>
      <c r="P48" s="1">
        <v>0.0722</v>
      </c>
      <c r="Q48" s="1">
        <v>1.89</v>
      </c>
      <c r="R48" s="1" t="s">
        <v>495</v>
      </c>
      <c r="Y48" s="1" t="s">
        <v>71</v>
      </c>
      <c r="Z48" s="1">
        <v>2.85</v>
      </c>
      <c r="AA48" s="1">
        <v>0.00141253754462275</v>
      </c>
      <c r="AB48" s="1">
        <v>0.0439</v>
      </c>
      <c r="AC48" s="1">
        <v>1.89</v>
      </c>
      <c r="AD48" s="1" t="s">
        <v>470</v>
      </c>
      <c r="AK48" s="11" t="s">
        <v>496</v>
      </c>
      <c r="AL48" s="11">
        <v>1.57</v>
      </c>
      <c r="AM48" s="11">
        <v>0.0269153480392692</v>
      </c>
      <c r="AN48" s="11">
        <v>0.0102</v>
      </c>
      <c r="AO48" s="11">
        <v>2.646</v>
      </c>
      <c r="AP48" s="11" t="s">
        <v>497</v>
      </c>
      <c r="AQ48" s="1" t="s">
        <v>498</v>
      </c>
      <c r="AR48" s="1">
        <v>2.95</v>
      </c>
      <c r="AS48" s="1">
        <v>0.00112201845430196</v>
      </c>
      <c r="AT48" s="1">
        <v>0.0437</v>
      </c>
      <c r="AU48" s="1">
        <v>-1.134</v>
      </c>
      <c r="AV48" s="1" t="s">
        <v>499</v>
      </c>
      <c r="AW48" s="11" t="s">
        <v>74</v>
      </c>
      <c r="AX48" s="11">
        <v>5.66</v>
      </c>
      <c r="AY48" s="11">
        <v>2.18776162394955e-6</v>
      </c>
      <c r="AZ48" s="11">
        <v>0.194</v>
      </c>
      <c r="BA48" s="11">
        <v>-0.447</v>
      </c>
      <c r="BB48" s="11" t="s">
        <v>500</v>
      </c>
    </row>
    <row r="49" spans="1:54">
      <c r="A49" s="5" t="s">
        <v>362</v>
      </c>
      <c r="B49" s="5">
        <v>2.04</v>
      </c>
      <c r="C49" s="5">
        <f t="shared" si="0"/>
        <v>0.0091201083935591</v>
      </c>
      <c r="D49" s="5">
        <v>0.043</v>
      </c>
      <c r="E49" s="5">
        <v>2</v>
      </c>
      <c r="F49" s="5" t="s">
        <v>501</v>
      </c>
      <c r="M49" s="1" t="s">
        <v>191</v>
      </c>
      <c r="N49" s="1">
        <v>3</v>
      </c>
      <c r="O49" s="1">
        <v>0.001</v>
      </c>
      <c r="P49" s="1">
        <v>0.231</v>
      </c>
      <c r="Q49" s="1" t="e">
        <v>#NUM!</v>
      </c>
      <c r="R49" s="1" t="s">
        <v>486</v>
      </c>
      <c r="Y49" s="1" t="s">
        <v>494</v>
      </c>
      <c r="Z49" s="1">
        <v>2.83</v>
      </c>
      <c r="AA49" s="1">
        <v>0.00147910838816821</v>
      </c>
      <c r="AB49" s="1">
        <v>0.0722</v>
      </c>
      <c r="AC49" s="1">
        <v>1.89</v>
      </c>
      <c r="AD49" s="1" t="s">
        <v>495</v>
      </c>
      <c r="AK49" s="11" t="s">
        <v>502</v>
      </c>
      <c r="AL49" s="11">
        <v>1.54</v>
      </c>
      <c r="AM49" s="11">
        <v>0.0288403150312661</v>
      </c>
      <c r="AN49" s="11">
        <v>0.0192</v>
      </c>
      <c r="AO49" s="11" t="e">
        <v>#NUM!</v>
      </c>
      <c r="AP49" s="11" t="s">
        <v>503</v>
      </c>
      <c r="AQ49" s="1" t="s">
        <v>504</v>
      </c>
      <c r="AR49" s="1">
        <v>2.92</v>
      </c>
      <c r="AS49" s="1">
        <v>0.00120226443461741</v>
      </c>
      <c r="AT49" s="1">
        <v>0.0571</v>
      </c>
      <c r="AU49" s="1">
        <v>0.816</v>
      </c>
      <c r="AV49" s="1" t="s">
        <v>505</v>
      </c>
      <c r="AW49" s="11" t="s">
        <v>360</v>
      </c>
      <c r="AX49" s="11">
        <v>5.65</v>
      </c>
      <c r="AY49" s="11">
        <v>2.23872113856834e-6</v>
      </c>
      <c r="AZ49" s="11">
        <v>0.0743</v>
      </c>
      <c r="BA49" s="11" t="e">
        <v>#NUM!</v>
      </c>
      <c r="BB49" s="11" t="s">
        <v>506</v>
      </c>
    </row>
    <row r="50" spans="1:54">
      <c r="A50" s="5" t="s">
        <v>507</v>
      </c>
      <c r="B50" s="5">
        <v>2.04</v>
      </c>
      <c r="C50" s="5">
        <f t="shared" si="0"/>
        <v>0.0091201083935591</v>
      </c>
      <c r="D50" s="5">
        <v>0.0345</v>
      </c>
      <c r="E50" s="5">
        <v>2.236</v>
      </c>
      <c r="F50" s="5" t="s">
        <v>508</v>
      </c>
      <c r="M50" s="1" t="s">
        <v>509</v>
      </c>
      <c r="N50" s="1">
        <v>2.91</v>
      </c>
      <c r="O50" s="1">
        <v>0.00123026877081238</v>
      </c>
      <c r="P50" s="1">
        <v>0.0686</v>
      </c>
      <c r="Q50" s="1">
        <v>0.378</v>
      </c>
      <c r="R50" s="1" t="s">
        <v>510</v>
      </c>
      <c r="Y50" s="1" t="s">
        <v>484</v>
      </c>
      <c r="Z50" s="1">
        <v>2.71</v>
      </c>
      <c r="AA50" s="1">
        <v>0.00194984459975805</v>
      </c>
      <c r="AB50" s="1">
        <v>0.0424</v>
      </c>
      <c r="AC50" s="1">
        <v>-0.832</v>
      </c>
      <c r="AD50" s="1" t="s">
        <v>485</v>
      </c>
      <c r="AK50" s="11" t="s">
        <v>511</v>
      </c>
      <c r="AL50" s="11">
        <v>1.53</v>
      </c>
      <c r="AM50" s="11">
        <v>0.0295120922666639</v>
      </c>
      <c r="AN50" s="11">
        <v>0.143</v>
      </c>
      <c r="AO50" s="11" t="e">
        <v>#NUM!</v>
      </c>
      <c r="AP50" s="11" t="s">
        <v>512</v>
      </c>
      <c r="AQ50" s="1" t="s">
        <v>273</v>
      </c>
      <c r="AR50" s="1">
        <v>2.91</v>
      </c>
      <c r="AS50" s="1">
        <v>0.00123026877081238</v>
      </c>
      <c r="AT50" s="1">
        <v>0.4</v>
      </c>
      <c r="AU50" s="1" t="e">
        <v>#NUM!</v>
      </c>
      <c r="AV50" s="1" t="s">
        <v>274</v>
      </c>
      <c r="AW50" s="11" t="s">
        <v>21</v>
      </c>
      <c r="AX50" s="11">
        <v>5.49</v>
      </c>
      <c r="AY50" s="11">
        <v>3.23593656929628e-6</v>
      </c>
      <c r="AZ50" s="11">
        <v>0.24</v>
      </c>
      <c r="BA50" s="11">
        <v>2.449</v>
      </c>
      <c r="BB50" s="11" t="s">
        <v>513</v>
      </c>
    </row>
    <row r="51" spans="1:54">
      <c r="A51" s="5" t="s">
        <v>514</v>
      </c>
      <c r="B51" s="5">
        <v>2.02</v>
      </c>
      <c r="C51" s="5">
        <f t="shared" si="0"/>
        <v>0.00954992586021436</v>
      </c>
      <c r="D51" s="5">
        <v>0.118</v>
      </c>
      <c r="E51" s="5" t="e">
        <v>#NUM!</v>
      </c>
      <c r="F51" s="5" t="s">
        <v>408</v>
      </c>
      <c r="M51" s="1" t="s">
        <v>308</v>
      </c>
      <c r="N51" s="1">
        <v>2.88</v>
      </c>
      <c r="O51" s="1">
        <v>0.00131825673855641</v>
      </c>
      <c r="P51" s="1">
        <v>0.0789</v>
      </c>
      <c r="Q51" s="1">
        <v>2</v>
      </c>
      <c r="R51" s="1" t="s">
        <v>515</v>
      </c>
      <c r="Y51" s="1" t="s">
        <v>509</v>
      </c>
      <c r="Z51" s="1">
        <v>2.7</v>
      </c>
      <c r="AA51" s="1">
        <v>0.00199526231496888</v>
      </c>
      <c r="AB51" s="1">
        <v>0.0686</v>
      </c>
      <c r="AC51" s="1">
        <v>0.378</v>
      </c>
      <c r="AD51" s="1" t="s">
        <v>510</v>
      </c>
      <c r="AK51" s="11" t="s">
        <v>452</v>
      </c>
      <c r="AL51" s="11">
        <v>1.53</v>
      </c>
      <c r="AM51" s="11">
        <v>0.0295120922666639</v>
      </c>
      <c r="AN51" s="11">
        <v>0.143</v>
      </c>
      <c r="AO51" s="11" t="e">
        <v>#NUM!</v>
      </c>
      <c r="AP51" s="11" t="s">
        <v>516</v>
      </c>
      <c r="AQ51" s="1" t="s">
        <v>115</v>
      </c>
      <c r="AR51" s="1">
        <v>2.88</v>
      </c>
      <c r="AS51" s="1">
        <v>0.00131825673855641</v>
      </c>
      <c r="AT51" s="1">
        <v>0.0694</v>
      </c>
      <c r="AU51" s="1">
        <v>0</v>
      </c>
      <c r="AV51" s="1" t="s">
        <v>517</v>
      </c>
      <c r="AW51" s="11" t="s">
        <v>62</v>
      </c>
      <c r="AX51" s="11">
        <v>5.38</v>
      </c>
      <c r="AY51" s="11">
        <v>4.16869383470335e-6</v>
      </c>
      <c r="AZ51" s="11">
        <v>0.0634</v>
      </c>
      <c r="BA51" s="11" t="e">
        <v>#NUM!</v>
      </c>
      <c r="BB51" s="11" t="s">
        <v>518</v>
      </c>
    </row>
    <row r="52" spans="1:54">
      <c r="A52" s="5" t="s">
        <v>99</v>
      </c>
      <c r="B52" s="5">
        <v>2.01</v>
      </c>
      <c r="C52" s="5">
        <f t="shared" si="0"/>
        <v>0.00977237220955811</v>
      </c>
      <c r="D52" s="5">
        <v>0.0291</v>
      </c>
      <c r="E52" s="5" t="e">
        <v>#NUM!</v>
      </c>
      <c r="F52" s="5" t="s">
        <v>519</v>
      </c>
      <c r="M52" s="1" t="s">
        <v>304</v>
      </c>
      <c r="N52" s="1">
        <v>2.84</v>
      </c>
      <c r="O52" s="1">
        <v>0.00144543977074593</v>
      </c>
      <c r="P52" s="1">
        <v>0.0667</v>
      </c>
      <c r="Q52" s="1">
        <v>2</v>
      </c>
      <c r="R52" s="1" t="s">
        <v>520</v>
      </c>
      <c r="Y52" s="1" t="s">
        <v>308</v>
      </c>
      <c r="Z52" s="1">
        <v>2.69</v>
      </c>
      <c r="AA52" s="1">
        <v>0.00204173794466953</v>
      </c>
      <c r="AB52" s="1">
        <v>0.0789</v>
      </c>
      <c r="AC52" s="1">
        <v>2</v>
      </c>
      <c r="AD52" s="1" t="s">
        <v>515</v>
      </c>
      <c r="AK52" s="11" t="s">
        <v>521</v>
      </c>
      <c r="AL52" s="11">
        <v>1.47</v>
      </c>
      <c r="AM52" s="11">
        <v>0.0338844156139203</v>
      </c>
      <c r="AN52" s="11">
        <v>0.018</v>
      </c>
      <c r="AO52" s="11" t="e">
        <v>#NUM!</v>
      </c>
      <c r="AP52" s="11" t="s">
        <v>522</v>
      </c>
      <c r="AQ52" s="1" t="s">
        <v>523</v>
      </c>
      <c r="AR52" s="1">
        <v>2.83</v>
      </c>
      <c r="AS52" s="1">
        <v>0.00147910838816821</v>
      </c>
      <c r="AT52" s="1">
        <v>0.0676</v>
      </c>
      <c r="AU52" s="1" t="e">
        <v>#NUM!</v>
      </c>
      <c r="AV52" s="1" t="s">
        <v>524</v>
      </c>
      <c r="AW52" s="11" t="s">
        <v>343</v>
      </c>
      <c r="AX52" s="11">
        <v>5.37</v>
      </c>
      <c r="AY52" s="11">
        <v>4.26579518801593e-6</v>
      </c>
      <c r="AZ52" s="11">
        <v>0.0876</v>
      </c>
      <c r="BA52" s="11">
        <v>3.317</v>
      </c>
      <c r="BB52" s="11" t="s">
        <v>525</v>
      </c>
    </row>
    <row r="53" spans="1:54">
      <c r="A53" s="5" t="s">
        <v>317</v>
      </c>
      <c r="B53" s="5">
        <v>1.92</v>
      </c>
      <c r="C53" s="5">
        <f t="shared" si="0"/>
        <v>0.0120226443461741</v>
      </c>
      <c r="D53" s="5">
        <v>0.0193</v>
      </c>
      <c r="E53" s="5" t="e">
        <v>#NUM!</v>
      </c>
      <c r="F53" s="5" t="s">
        <v>526</v>
      </c>
      <c r="M53" s="1" t="s">
        <v>339</v>
      </c>
      <c r="N53" s="1">
        <v>2.79</v>
      </c>
      <c r="O53" s="1">
        <v>0.00162181009735893</v>
      </c>
      <c r="P53" s="1">
        <v>0.049</v>
      </c>
      <c r="Q53" s="1">
        <v>1.667</v>
      </c>
      <c r="R53" s="1" t="s">
        <v>527</v>
      </c>
      <c r="Y53" s="1" t="s">
        <v>310</v>
      </c>
      <c r="Z53" s="1">
        <v>2.67</v>
      </c>
      <c r="AA53" s="1">
        <v>0.00213796208950223</v>
      </c>
      <c r="AB53" s="1">
        <v>0.0606</v>
      </c>
      <c r="AC53" s="1" t="e">
        <v>#NUM!</v>
      </c>
      <c r="AD53" s="1" t="s">
        <v>528</v>
      </c>
      <c r="AK53" s="11" t="s">
        <v>529</v>
      </c>
      <c r="AL53" s="11">
        <v>1.45</v>
      </c>
      <c r="AM53" s="11">
        <v>0.0354813389233576</v>
      </c>
      <c r="AN53" s="11">
        <v>0.0286</v>
      </c>
      <c r="AO53" s="11" t="e">
        <v>#NUM!</v>
      </c>
      <c r="AP53" s="11" t="s">
        <v>530</v>
      </c>
      <c r="AQ53" s="1" t="s">
        <v>318</v>
      </c>
      <c r="AR53" s="1">
        <v>2.75</v>
      </c>
      <c r="AS53" s="1">
        <v>0.00177827941003892</v>
      </c>
      <c r="AT53" s="1">
        <v>0.0649</v>
      </c>
      <c r="AU53" s="1">
        <v>1.342</v>
      </c>
      <c r="AV53" s="1" t="s">
        <v>531</v>
      </c>
      <c r="AW53" s="11" t="s">
        <v>532</v>
      </c>
      <c r="AX53" s="11">
        <v>5.3</v>
      </c>
      <c r="AY53" s="11">
        <v>5.01187233627272e-6</v>
      </c>
      <c r="AZ53" s="11">
        <v>0.0863</v>
      </c>
      <c r="BA53" s="11">
        <v>2.333</v>
      </c>
      <c r="BB53" s="11" t="s">
        <v>533</v>
      </c>
    </row>
    <row r="54" spans="1:54">
      <c r="A54" s="5" t="s">
        <v>306</v>
      </c>
      <c r="B54" s="5">
        <v>1.92</v>
      </c>
      <c r="C54" s="5">
        <f t="shared" si="0"/>
        <v>0.0120226443461741</v>
      </c>
      <c r="D54" s="5">
        <v>0.0185</v>
      </c>
      <c r="E54" s="5" t="e">
        <v>#NUM!</v>
      </c>
      <c r="F54" s="5" t="s">
        <v>534</v>
      </c>
      <c r="M54" s="1" t="s">
        <v>535</v>
      </c>
      <c r="N54" s="1">
        <v>2.78</v>
      </c>
      <c r="O54" s="1">
        <v>0.00165958690743756</v>
      </c>
      <c r="P54" s="1">
        <v>0.058</v>
      </c>
      <c r="Q54" s="1">
        <v>2.828</v>
      </c>
      <c r="R54" s="1" t="s">
        <v>536</v>
      </c>
      <c r="Y54" s="1" t="s">
        <v>304</v>
      </c>
      <c r="Z54" s="1">
        <v>2.63</v>
      </c>
      <c r="AA54" s="1">
        <v>0.00234422881531992</v>
      </c>
      <c r="AB54" s="1">
        <v>0.0667</v>
      </c>
      <c r="AC54" s="1">
        <v>2</v>
      </c>
      <c r="AD54" s="1" t="s">
        <v>520</v>
      </c>
      <c r="AK54" s="11" t="s">
        <v>537</v>
      </c>
      <c r="AL54" s="11">
        <v>1.45</v>
      </c>
      <c r="AM54" s="11">
        <v>0.0354813389233576</v>
      </c>
      <c r="AN54" s="11">
        <v>0.0137</v>
      </c>
      <c r="AO54" s="11">
        <v>1</v>
      </c>
      <c r="AP54" s="11" t="s">
        <v>538</v>
      </c>
      <c r="AQ54" s="1" t="s">
        <v>539</v>
      </c>
      <c r="AR54" s="1">
        <v>2.74</v>
      </c>
      <c r="AS54" s="1">
        <v>0.00181970085860998</v>
      </c>
      <c r="AT54" s="1">
        <v>0.333</v>
      </c>
      <c r="AU54" s="1" t="e">
        <v>#NUM!</v>
      </c>
      <c r="AV54" s="1" t="s">
        <v>540</v>
      </c>
      <c r="AW54" s="11" t="s">
        <v>281</v>
      </c>
      <c r="AX54" s="11">
        <v>5.27</v>
      </c>
      <c r="AY54" s="11">
        <v>5.37031796370253e-6</v>
      </c>
      <c r="AZ54" s="11">
        <v>0.312</v>
      </c>
      <c r="BA54" s="11" t="e">
        <v>#NUM!</v>
      </c>
      <c r="BB54" s="11" t="s">
        <v>541</v>
      </c>
    </row>
    <row r="55" spans="1:54">
      <c r="A55" s="5" t="s">
        <v>446</v>
      </c>
      <c r="B55" s="5">
        <v>1.87</v>
      </c>
      <c r="C55" s="5">
        <f t="shared" si="0"/>
        <v>0.0134896288259165</v>
      </c>
      <c r="D55" s="5">
        <v>0.0271</v>
      </c>
      <c r="E55" s="5" t="e">
        <v>#NUM!</v>
      </c>
      <c r="F55" s="5" t="s">
        <v>542</v>
      </c>
      <c r="M55" s="1" t="s">
        <v>543</v>
      </c>
      <c r="N55" s="1">
        <v>2.77</v>
      </c>
      <c r="O55" s="1">
        <v>0.00169824365246174</v>
      </c>
      <c r="P55" s="1">
        <v>0.0488</v>
      </c>
      <c r="Q55" s="1">
        <v>1.89</v>
      </c>
      <c r="R55" s="1" t="s">
        <v>544</v>
      </c>
      <c r="Y55" s="1" t="s">
        <v>535</v>
      </c>
      <c r="Z55" s="1">
        <v>2.55</v>
      </c>
      <c r="AA55" s="1">
        <v>0.00281838293126445</v>
      </c>
      <c r="AB55" s="1">
        <v>0.058</v>
      </c>
      <c r="AC55" s="1">
        <v>2.828</v>
      </c>
      <c r="AD55" s="1" t="s">
        <v>536</v>
      </c>
      <c r="AK55" s="11" t="s">
        <v>262</v>
      </c>
      <c r="AL55" s="11">
        <v>1.44</v>
      </c>
      <c r="AM55" s="11">
        <v>0.0363078054770101</v>
      </c>
      <c r="AN55" s="11">
        <v>0.0282</v>
      </c>
      <c r="AO55" s="11" t="e">
        <v>#NUM!</v>
      </c>
      <c r="AP55" s="11" t="s">
        <v>545</v>
      </c>
      <c r="AQ55" s="1" t="s">
        <v>546</v>
      </c>
      <c r="AR55" s="1">
        <v>2.73</v>
      </c>
      <c r="AS55" s="1">
        <v>0.00186208713666287</v>
      </c>
      <c r="AT55" s="1">
        <v>0.0526</v>
      </c>
      <c r="AU55" s="1">
        <v>1.633</v>
      </c>
      <c r="AV55" s="1" t="s">
        <v>547</v>
      </c>
      <c r="AW55" s="11" t="s">
        <v>548</v>
      </c>
      <c r="AX55" s="11">
        <v>5.26</v>
      </c>
      <c r="AY55" s="11">
        <v>5.49540873857625e-6</v>
      </c>
      <c r="AZ55" s="11">
        <v>0.094</v>
      </c>
      <c r="BA55" s="11" t="e">
        <v>#NUM!</v>
      </c>
      <c r="BB55" s="11" t="s">
        <v>549</v>
      </c>
    </row>
    <row r="56" spans="1:54">
      <c r="A56" s="5" t="s">
        <v>550</v>
      </c>
      <c r="B56" s="5">
        <v>1.76</v>
      </c>
      <c r="C56" s="5">
        <f t="shared" si="0"/>
        <v>0.0173780082874938</v>
      </c>
      <c r="D56" s="5">
        <v>0.5</v>
      </c>
      <c r="E56" s="5" t="e">
        <v>#NUM!</v>
      </c>
      <c r="F56" s="5" t="s">
        <v>551</v>
      </c>
      <c r="M56" s="1" t="s">
        <v>215</v>
      </c>
      <c r="N56" s="1">
        <v>2.73</v>
      </c>
      <c r="O56" s="1">
        <v>0.00186208713666287</v>
      </c>
      <c r="P56" s="1">
        <v>0.0636</v>
      </c>
      <c r="Q56" s="1">
        <v>2.646</v>
      </c>
      <c r="R56" s="1" t="s">
        <v>552</v>
      </c>
      <c r="Y56" s="1" t="s">
        <v>553</v>
      </c>
      <c r="Z56" s="1">
        <v>2.54</v>
      </c>
      <c r="AA56" s="1">
        <v>0.00288403150312661</v>
      </c>
      <c r="AB56" s="1">
        <v>0.4</v>
      </c>
      <c r="AC56" s="1" t="e">
        <v>#NUM!</v>
      </c>
      <c r="AD56" s="1" t="s">
        <v>554</v>
      </c>
      <c r="AK56" s="11" t="s">
        <v>68</v>
      </c>
      <c r="AL56" s="11">
        <v>1.42</v>
      </c>
      <c r="AM56" s="11">
        <v>0.0380189396320561</v>
      </c>
      <c r="AN56" s="11">
        <v>0.111</v>
      </c>
      <c r="AO56" s="11" t="e">
        <v>#NUM!</v>
      </c>
      <c r="AP56" s="11" t="s">
        <v>158</v>
      </c>
      <c r="AQ56" s="1" t="s">
        <v>130</v>
      </c>
      <c r="AR56" s="1">
        <v>2.71</v>
      </c>
      <c r="AS56" s="1">
        <v>0.00194984459975805</v>
      </c>
      <c r="AT56" s="1">
        <v>0.0449</v>
      </c>
      <c r="AU56" s="1">
        <v>-1.134</v>
      </c>
      <c r="AV56" s="1" t="s">
        <v>555</v>
      </c>
      <c r="AW56" s="11" t="s">
        <v>254</v>
      </c>
      <c r="AX56" s="11">
        <v>5.26</v>
      </c>
      <c r="AY56" s="11">
        <v>5.49540873857625e-6</v>
      </c>
      <c r="AZ56" s="11">
        <v>0.171</v>
      </c>
      <c r="BA56" s="11">
        <v>1.633</v>
      </c>
      <c r="BB56" s="11" t="s">
        <v>556</v>
      </c>
    </row>
    <row r="57" spans="1:54">
      <c r="A57" s="5" t="s">
        <v>557</v>
      </c>
      <c r="B57" s="5">
        <v>1.76</v>
      </c>
      <c r="C57" s="5">
        <f t="shared" si="0"/>
        <v>0.0173780082874938</v>
      </c>
      <c r="D57" s="5">
        <v>0.5</v>
      </c>
      <c r="E57" s="5" t="e">
        <v>#NUM!</v>
      </c>
      <c r="F57" s="5" t="s">
        <v>558</v>
      </c>
      <c r="M57" s="1" t="s">
        <v>559</v>
      </c>
      <c r="N57" s="1">
        <v>2.66</v>
      </c>
      <c r="O57" s="1">
        <v>0.00218776162394955</v>
      </c>
      <c r="P57" s="1">
        <v>0.0714</v>
      </c>
      <c r="Q57" s="1">
        <v>2.449</v>
      </c>
      <c r="R57" s="1" t="s">
        <v>560</v>
      </c>
      <c r="Y57" s="1" t="s">
        <v>339</v>
      </c>
      <c r="Z57" s="1">
        <v>2.52</v>
      </c>
      <c r="AA57" s="1">
        <v>0.00301995172040202</v>
      </c>
      <c r="AB57" s="1">
        <v>0.049</v>
      </c>
      <c r="AC57" s="1">
        <v>1.667</v>
      </c>
      <c r="AD57" s="1" t="s">
        <v>527</v>
      </c>
      <c r="AK57" s="11" t="s">
        <v>561</v>
      </c>
      <c r="AL57" s="11">
        <v>1.42</v>
      </c>
      <c r="AM57" s="11">
        <v>0.0380189396320561</v>
      </c>
      <c r="AN57" s="11">
        <v>0.0103</v>
      </c>
      <c r="AO57" s="11">
        <v>1.633</v>
      </c>
      <c r="AP57" s="11" t="s">
        <v>562</v>
      </c>
      <c r="AQ57" s="1" t="s">
        <v>238</v>
      </c>
      <c r="AR57" s="1">
        <v>2.62</v>
      </c>
      <c r="AS57" s="1">
        <v>0.00239883291901949</v>
      </c>
      <c r="AT57" s="1">
        <v>0.125</v>
      </c>
      <c r="AU57" s="1" t="e">
        <v>#NUM!</v>
      </c>
      <c r="AV57" s="1" t="s">
        <v>563</v>
      </c>
      <c r="AW57" s="11" t="s">
        <v>564</v>
      </c>
      <c r="AX57" s="11">
        <v>5.19</v>
      </c>
      <c r="AY57" s="11">
        <v>6.45654229034655e-6</v>
      </c>
      <c r="AZ57" s="11">
        <v>0.0524</v>
      </c>
      <c r="BA57" s="11">
        <v>3.638</v>
      </c>
      <c r="BB57" s="11" t="s">
        <v>565</v>
      </c>
    </row>
    <row r="58" spans="1:54">
      <c r="A58" s="5" t="s">
        <v>566</v>
      </c>
      <c r="B58" s="5">
        <v>1.76</v>
      </c>
      <c r="C58" s="5">
        <f t="shared" si="0"/>
        <v>0.0173780082874938</v>
      </c>
      <c r="D58" s="5">
        <v>0.5</v>
      </c>
      <c r="E58" s="5" t="e">
        <v>#NUM!</v>
      </c>
      <c r="F58" s="5" t="s">
        <v>558</v>
      </c>
      <c r="M58" s="1" t="s">
        <v>567</v>
      </c>
      <c r="N58" s="1">
        <v>2.66</v>
      </c>
      <c r="O58" s="1">
        <v>0.00218776162394955</v>
      </c>
      <c r="P58" s="1">
        <v>0.0714</v>
      </c>
      <c r="Q58" s="1">
        <v>0.816</v>
      </c>
      <c r="R58" s="1" t="s">
        <v>568</v>
      </c>
      <c r="Y58" s="1" t="s">
        <v>215</v>
      </c>
      <c r="Z58" s="1">
        <v>2.52</v>
      </c>
      <c r="AA58" s="1">
        <v>0.00301995172040202</v>
      </c>
      <c r="AB58" s="1">
        <v>0.0636</v>
      </c>
      <c r="AC58" s="1">
        <v>2.646</v>
      </c>
      <c r="AD58" s="1" t="s">
        <v>552</v>
      </c>
      <c r="AK58" s="11" t="s">
        <v>569</v>
      </c>
      <c r="AL58" s="11">
        <v>1.4</v>
      </c>
      <c r="AM58" s="11">
        <v>0.0398107170553497</v>
      </c>
      <c r="AN58" s="11">
        <v>0.027</v>
      </c>
      <c r="AO58" s="11" t="e">
        <v>#NUM!</v>
      </c>
      <c r="AP58" s="11" t="s">
        <v>570</v>
      </c>
      <c r="AQ58" s="1" t="s">
        <v>181</v>
      </c>
      <c r="AR58" s="1">
        <v>2.46</v>
      </c>
      <c r="AS58" s="1">
        <v>0.00346736850452532</v>
      </c>
      <c r="AT58" s="1">
        <v>0.0258</v>
      </c>
      <c r="AU58" s="1" t="e">
        <v>#NUM!</v>
      </c>
      <c r="AV58" s="1" t="s">
        <v>571</v>
      </c>
      <c r="AW58" s="11" t="s">
        <v>66</v>
      </c>
      <c r="AX58" s="11">
        <v>5.15</v>
      </c>
      <c r="AY58" s="11">
        <v>7.07945784384137e-6</v>
      </c>
      <c r="AZ58" s="11">
        <v>0.0583</v>
      </c>
      <c r="BA58" s="11">
        <v>3.771</v>
      </c>
      <c r="BB58" s="11" t="s">
        <v>572</v>
      </c>
    </row>
    <row r="59" spans="1:54">
      <c r="A59" s="5" t="s">
        <v>275</v>
      </c>
      <c r="B59" s="5">
        <v>1.76</v>
      </c>
      <c r="C59" s="5">
        <f t="shared" si="0"/>
        <v>0.0173780082874938</v>
      </c>
      <c r="D59" s="5">
        <v>0.5</v>
      </c>
      <c r="E59" s="5" t="e">
        <v>#NUM!</v>
      </c>
      <c r="F59" s="5" t="s">
        <v>276</v>
      </c>
      <c r="M59" s="1" t="s">
        <v>573</v>
      </c>
      <c r="N59" s="1">
        <v>2.64</v>
      </c>
      <c r="O59" s="1">
        <v>0.00229086765276777</v>
      </c>
      <c r="P59" s="1">
        <v>0.0614</v>
      </c>
      <c r="Q59" s="1">
        <v>1.134</v>
      </c>
      <c r="R59" s="1" t="s">
        <v>574</v>
      </c>
      <c r="Y59" s="1" t="s">
        <v>543</v>
      </c>
      <c r="Z59" s="1">
        <v>2.5</v>
      </c>
      <c r="AA59" s="1">
        <v>0.00316227766016838</v>
      </c>
      <c r="AB59" s="1">
        <v>0.0488</v>
      </c>
      <c r="AC59" s="1">
        <v>1.89</v>
      </c>
      <c r="AD59" s="1" t="s">
        <v>544</v>
      </c>
      <c r="AK59" s="11" t="s">
        <v>575</v>
      </c>
      <c r="AL59" s="11">
        <v>1.39</v>
      </c>
      <c r="AM59" s="11">
        <v>0.0407380277804113</v>
      </c>
      <c r="AN59" s="11">
        <v>0.0101</v>
      </c>
      <c r="AO59" s="11">
        <v>2.449</v>
      </c>
      <c r="AP59" s="11" t="s">
        <v>576</v>
      </c>
      <c r="AQ59" s="1" t="s">
        <v>577</v>
      </c>
      <c r="AR59" s="1">
        <v>2.42</v>
      </c>
      <c r="AS59" s="1">
        <v>0.00380189396320561</v>
      </c>
      <c r="AT59" s="1">
        <v>0.0331</v>
      </c>
      <c r="AU59" s="1" t="e">
        <v>#NUM!</v>
      </c>
      <c r="AV59" s="1" t="s">
        <v>578</v>
      </c>
      <c r="AW59" s="11" t="s">
        <v>119</v>
      </c>
      <c r="AX59" s="11">
        <v>5.11</v>
      </c>
      <c r="AY59" s="11">
        <v>7.76247116628691e-6</v>
      </c>
      <c r="AZ59" s="11">
        <v>0.163</v>
      </c>
      <c r="BA59" s="11">
        <v>2.646</v>
      </c>
      <c r="BB59" s="11" t="s">
        <v>579</v>
      </c>
    </row>
    <row r="60" spans="1:54">
      <c r="A60" s="5" t="s">
        <v>580</v>
      </c>
      <c r="B60" s="5">
        <v>1.73</v>
      </c>
      <c r="C60" s="5">
        <f t="shared" si="0"/>
        <v>0.0186208713666287</v>
      </c>
      <c r="D60" s="5">
        <v>0.0833</v>
      </c>
      <c r="E60" s="5" t="e">
        <v>#NUM!</v>
      </c>
      <c r="F60" s="5" t="s">
        <v>581</v>
      </c>
      <c r="M60" s="1" t="s">
        <v>582</v>
      </c>
      <c r="N60" s="1">
        <v>2.62</v>
      </c>
      <c r="O60" s="1">
        <v>0.00239883291901949</v>
      </c>
      <c r="P60" s="1">
        <v>0.0465</v>
      </c>
      <c r="Q60" s="1">
        <v>2.121</v>
      </c>
      <c r="R60" s="1" t="s">
        <v>583</v>
      </c>
      <c r="Y60" s="1" t="s">
        <v>584</v>
      </c>
      <c r="Z60" s="1">
        <v>2.49</v>
      </c>
      <c r="AA60" s="1">
        <v>0.00323593656929628</v>
      </c>
      <c r="AB60" s="1">
        <v>0.0862</v>
      </c>
      <c r="AC60" s="1" t="e">
        <v>#NUM!</v>
      </c>
      <c r="AD60" s="1" t="s">
        <v>585</v>
      </c>
      <c r="AK60" s="11" t="s">
        <v>427</v>
      </c>
      <c r="AL60" s="11">
        <v>1.38</v>
      </c>
      <c r="AM60" s="11">
        <v>0.0416869383470335</v>
      </c>
      <c r="AN60" s="11">
        <v>0.1</v>
      </c>
      <c r="AO60" s="11" t="e">
        <v>#NUM!</v>
      </c>
      <c r="AP60" s="11" t="s">
        <v>158</v>
      </c>
      <c r="AQ60" s="1" t="s">
        <v>310</v>
      </c>
      <c r="AR60" s="1">
        <v>2.41</v>
      </c>
      <c r="AS60" s="1">
        <v>0.0038904514499428</v>
      </c>
      <c r="AT60" s="1">
        <v>0.0455</v>
      </c>
      <c r="AU60" s="1" t="e">
        <v>#NUM!</v>
      </c>
      <c r="AV60" s="1" t="s">
        <v>586</v>
      </c>
      <c r="AW60" s="11" t="s">
        <v>587</v>
      </c>
      <c r="AX60" s="11">
        <v>5.09</v>
      </c>
      <c r="AY60" s="11">
        <v>8.12830516164099e-6</v>
      </c>
      <c r="AZ60" s="11">
        <v>0.133</v>
      </c>
      <c r="BA60" s="11">
        <v>1.414</v>
      </c>
      <c r="BB60" s="11" t="s">
        <v>588</v>
      </c>
    </row>
    <row r="61" spans="1:54">
      <c r="A61" s="5" t="s">
        <v>589</v>
      </c>
      <c r="B61" s="5">
        <v>1.73</v>
      </c>
      <c r="C61" s="5">
        <f t="shared" si="0"/>
        <v>0.0186208713666287</v>
      </c>
      <c r="D61" s="5">
        <v>0.0833</v>
      </c>
      <c r="E61" s="5" t="e">
        <v>#NUM!</v>
      </c>
      <c r="F61" s="5" t="s">
        <v>408</v>
      </c>
      <c r="M61" s="1" t="s">
        <v>553</v>
      </c>
      <c r="N61" s="1">
        <v>2.61</v>
      </c>
      <c r="O61" s="1">
        <v>0.00245470891568503</v>
      </c>
      <c r="P61" s="1">
        <v>0.4</v>
      </c>
      <c r="Q61" s="1" t="e">
        <v>#NUM!</v>
      </c>
      <c r="R61" s="1" t="s">
        <v>554</v>
      </c>
      <c r="Y61" s="1" t="s">
        <v>559</v>
      </c>
      <c r="Z61" s="1">
        <v>2.47</v>
      </c>
      <c r="AA61" s="1">
        <v>0.00338844156139202</v>
      </c>
      <c r="AB61" s="1">
        <v>0.0714</v>
      </c>
      <c r="AC61" s="1">
        <v>2.449</v>
      </c>
      <c r="AD61" s="1" t="s">
        <v>560</v>
      </c>
      <c r="AK61" s="11" t="s">
        <v>318</v>
      </c>
      <c r="AL61" s="11">
        <v>1.37</v>
      </c>
      <c r="AM61" s="11">
        <v>0.0426579518801593</v>
      </c>
      <c r="AN61" s="11">
        <v>0.026</v>
      </c>
      <c r="AO61" s="11" t="e">
        <v>#NUM!</v>
      </c>
      <c r="AP61" s="11" t="s">
        <v>530</v>
      </c>
      <c r="AQ61" s="1" t="s">
        <v>590</v>
      </c>
      <c r="AR61" s="1">
        <v>2.41</v>
      </c>
      <c r="AS61" s="1">
        <v>0.0038904514499428</v>
      </c>
      <c r="AT61" s="1">
        <v>0.0398</v>
      </c>
      <c r="AU61" s="1">
        <v>0</v>
      </c>
      <c r="AV61" s="1" t="s">
        <v>591</v>
      </c>
      <c r="AW61" s="11" t="s">
        <v>592</v>
      </c>
      <c r="AX61" s="11">
        <v>5.09</v>
      </c>
      <c r="AY61" s="11">
        <v>8.12830516164099e-6</v>
      </c>
      <c r="AZ61" s="11">
        <v>0.0711</v>
      </c>
      <c r="BA61" s="11">
        <v>3.207</v>
      </c>
      <c r="BB61" s="11" t="s">
        <v>593</v>
      </c>
    </row>
    <row r="62" spans="1:54">
      <c r="A62" s="5" t="s">
        <v>232</v>
      </c>
      <c r="B62" s="5">
        <v>1.63</v>
      </c>
      <c r="C62" s="5">
        <f t="shared" si="0"/>
        <v>0.0234422881531992</v>
      </c>
      <c r="D62" s="5">
        <v>0.0741</v>
      </c>
      <c r="E62" s="5" t="e">
        <v>#NUM!</v>
      </c>
      <c r="F62" s="5" t="s">
        <v>594</v>
      </c>
      <c r="M62" s="1" t="s">
        <v>595</v>
      </c>
      <c r="N62" s="1">
        <v>2.61</v>
      </c>
      <c r="O62" s="1">
        <v>0.00245470891568503</v>
      </c>
      <c r="P62" s="1">
        <v>0.0698</v>
      </c>
      <c r="Q62" s="1">
        <v>2.236</v>
      </c>
      <c r="R62" s="1" t="s">
        <v>596</v>
      </c>
      <c r="Y62" s="1" t="s">
        <v>567</v>
      </c>
      <c r="Z62" s="1">
        <v>2.47</v>
      </c>
      <c r="AA62" s="1">
        <v>0.00338844156139202</v>
      </c>
      <c r="AB62" s="1">
        <v>0.0714</v>
      </c>
      <c r="AC62" s="1">
        <v>0.816</v>
      </c>
      <c r="AD62" s="1" t="s">
        <v>568</v>
      </c>
      <c r="AK62" s="11" t="s">
        <v>66</v>
      </c>
      <c r="AL62" s="11">
        <v>1.37</v>
      </c>
      <c r="AM62" s="11">
        <v>0.0426579518801593</v>
      </c>
      <c r="AN62" s="11">
        <v>0.0129</v>
      </c>
      <c r="AO62" s="11">
        <v>2</v>
      </c>
      <c r="AP62" s="11" t="s">
        <v>597</v>
      </c>
      <c r="AQ62" s="1" t="s">
        <v>484</v>
      </c>
      <c r="AR62" s="1">
        <v>2.36</v>
      </c>
      <c r="AS62" s="1">
        <v>0.00436515832240166</v>
      </c>
      <c r="AT62" s="1">
        <v>0.0303</v>
      </c>
      <c r="AU62" s="1">
        <v>-1</v>
      </c>
      <c r="AV62" s="1" t="s">
        <v>598</v>
      </c>
      <c r="AW62" s="11" t="s">
        <v>27</v>
      </c>
      <c r="AX62" s="11">
        <v>4.99</v>
      </c>
      <c r="AY62" s="11">
        <v>1.02329299228075e-5</v>
      </c>
      <c r="AZ62" s="11">
        <v>0.088</v>
      </c>
      <c r="BA62" s="11" t="e">
        <v>#NUM!</v>
      </c>
      <c r="BB62" s="11" t="s">
        <v>599</v>
      </c>
    </row>
    <row r="63" spans="1:54">
      <c r="A63" s="5" t="s">
        <v>121</v>
      </c>
      <c r="B63" s="5">
        <v>1.6</v>
      </c>
      <c r="C63" s="5">
        <f t="shared" si="0"/>
        <v>0.0251188643150958</v>
      </c>
      <c r="D63" s="5">
        <v>0.0714</v>
      </c>
      <c r="E63" s="5" t="e">
        <v>#NUM!</v>
      </c>
      <c r="F63" s="5" t="s">
        <v>408</v>
      </c>
      <c r="M63" s="1" t="s">
        <v>587</v>
      </c>
      <c r="N63" s="1">
        <v>2.58</v>
      </c>
      <c r="O63" s="1">
        <v>0.00263026799189538</v>
      </c>
      <c r="P63" s="1">
        <v>0.0833</v>
      </c>
      <c r="Q63" s="1">
        <v>1.342</v>
      </c>
      <c r="R63" s="1" t="s">
        <v>600</v>
      </c>
      <c r="Y63" s="1" t="s">
        <v>573</v>
      </c>
      <c r="Z63" s="1">
        <v>2.43</v>
      </c>
      <c r="AA63" s="1">
        <v>0.00371535229097172</v>
      </c>
      <c r="AB63" s="1">
        <v>0.0614</v>
      </c>
      <c r="AC63" s="1">
        <v>1.134</v>
      </c>
      <c r="AD63" s="1" t="s">
        <v>574</v>
      </c>
      <c r="AK63" s="11" t="s">
        <v>498</v>
      </c>
      <c r="AL63" s="11">
        <v>1.37</v>
      </c>
      <c r="AM63" s="11">
        <v>0.0426579518801593</v>
      </c>
      <c r="AN63" s="11">
        <v>0.0164</v>
      </c>
      <c r="AO63" s="11" t="e">
        <v>#NUM!</v>
      </c>
      <c r="AP63" s="11" t="s">
        <v>601</v>
      </c>
      <c r="AQ63" s="1" t="s">
        <v>602</v>
      </c>
      <c r="AR63" s="1">
        <v>2.32</v>
      </c>
      <c r="AS63" s="1">
        <v>0.00478630092322639</v>
      </c>
      <c r="AT63" s="1">
        <v>0.0383</v>
      </c>
      <c r="AU63" s="1">
        <v>1.89</v>
      </c>
      <c r="AV63" s="1" t="s">
        <v>603</v>
      </c>
      <c r="AW63" s="11" t="s">
        <v>169</v>
      </c>
      <c r="AX63" s="11">
        <v>4.92</v>
      </c>
      <c r="AY63" s="11">
        <v>1.20226443461741e-5</v>
      </c>
      <c r="AZ63" s="11">
        <v>0.0866</v>
      </c>
      <c r="BA63" s="11">
        <v>1.265</v>
      </c>
      <c r="BB63" s="11" t="s">
        <v>604</v>
      </c>
    </row>
    <row r="64" spans="1:54">
      <c r="A64" s="5" t="s">
        <v>169</v>
      </c>
      <c r="B64" s="5">
        <v>1.59</v>
      </c>
      <c r="C64" s="5">
        <f t="shared" si="0"/>
        <v>0.0257039578276886</v>
      </c>
      <c r="D64" s="5">
        <v>0.0315</v>
      </c>
      <c r="E64" s="5" t="e">
        <v>#NUM!</v>
      </c>
      <c r="F64" s="5" t="s">
        <v>605</v>
      </c>
      <c r="M64" s="1" t="s">
        <v>606</v>
      </c>
      <c r="N64" s="1">
        <v>2.57</v>
      </c>
      <c r="O64" s="1">
        <v>0.00269153480392692</v>
      </c>
      <c r="P64" s="1">
        <v>0.0598</v>
      </c>
      <c r="Q64" s="1">
        <v>2.449</v>
      </c>
      <c r="R64" s="1" t="s">
        <v>607</v>
      </c>
      <c r="Y64" s="1" t="s">
        <v>587</v>
      </c>
      <c r="Z64" s="1">
        <v>2.42</v>
      </c>
      <c r="AA64" s="1">
        <v>0.00380189396320561</v>
      </c>
      <c r="AB64" s="1">
        <v>0.0833</v>
      </c>
      <c r="AC64" s="1">
        <v>1.342</v>
      </c>
      <c r="AD64" s="1" t="s">
        <v>600</v>
      </c>
      <c r="AK64" s="11" t="s">
        <v>248</v>
      </c>
      <c r="AL64" s="11">
        <v>1.33</v>
      </c>
      <c r="AM64" s="11">
        <v>0.0467735141287198</v>
      </c>
      <c r="AN64" s="11">
        <v>0.0159</v>
      </c>
      <c r="AO64" s="11" t="e">
        <v>#NUM!</v>
      </c>
      <c r="AP64" s="11" t="s">
        <v>608</v>
      </c>
      <c r="AQ64" s="1" t="s">
        <v>135</v>
      </c>
      <c r="AR64" s="1">
        <v>2.31</v>
      </c>
      <c r="AS64" s="1">
        <v>0.00489778819368446</v>
      </c>
      <c r="AT64" s="1">
        <v>0.0432</v>
      </c>
      <c r="AU64" s="1">
        <v>2.449</v>
      </c>
      <c r="AV64" s="1" t="s">
        <v>609</v>
      </c>
      <c r="AW64" s="11" t="s">
        <v>241</v>
      </c>
      <c r="AX64" s="11">
        <v>4.89</v>
      </c>
      <c r="AY64" s="11">
        <v>1.28824955169313e-5</v>
      </c>
      <c r="AZ64" s="11">
        <v>0.0859</v>
      </c>
      <c r="BA64" s="11" t="e">
        <v>#NUM!</v>
      </c>
      <c r="BB64" s="11" t="s">
        <v>610</v>
      </c>
    </row>
    <row r="65" spans="1:54">
      <c r="A65" s="5" t="s">
        <v>611</v>
      </c>
      <c r="B65" s="5">
        <v>1.58</v>
      </c>
      <c r="C65" s="5">
        <f t="shared" si="0"/>
        <v>0.0263026799189538</v>
      </c>
      <c r="D65" s="5">
        <v>0.333</v>
      </c>
      <c r="E65" s="5" t="e">
        <v>#NUM!</v>
      </c>
      <c r="F65" s="5" t="s">
        <v>612</v>
      </c>
      <c r="M65" s="1" t="s">
        <v>613</v>
      </c>
      <c r="N65" s="1">
        <v>2.52</v>
      </c>
      <c r="O65" s="1">
        <v>0.00301995172040202</v>
      </c>
      <c r="P65" s="1">
        <v>0.105</v>
      </c>
      <c r="Q65" s="1" t="e">
        <v>#NUM!</v>
      </c>
      <c r="R65" s="1" t="s">
        <v>614</v>
      </c>
      <c r="Y65" s="1" t="s">
        <v>595</v>
      </c>
      <c r="Z65" s="1">
        <v>2.42</v>
      </c>
      <c r="AA65" s="1">
        <v>0.00380189396320561</v>
      </c>
      <c r="AB65" s="1">
        <v>0.0698</v>
      </c>
      <c r="AC65" s="1">
        <v>2.236</v>
      </c>
      <c r="AD65" s="1" t="s">
        <v>596</v>
      </c>
      <c r="AQ65" s="1" t="s">
        <v>615</v>
      </c>
      <c r="AR65" s="1">
        <v>2.2</v>
      </c>
      <c r="AS65" s="1">
        <v>0.00630957344480193</v>
      </c>
      <c r="AT65" s="1">
        <v>0.0363</v>
      </c>
      <c r="AU65" s="1">
        <v>2.646</v>
      </c>
      <c r="AV65" s="1" t="s">
        <v>616</v>
      </c>
      <c r="AW65" s="11" t="s">
        <v>79</v>
      </c>
      <c r="AX65" s="11">
        <v>4.83</v>
      </c>
      <c r="AY65" s="11">
        <v>1.47910838816821e-5</v>
      </c>
      <c r="AZ65" s="11">
        <v>0.0604</v>
      </c>
      <c r="BA65" s="11">
        <v>3</v>
      </c>
      <c r="BB65" s="11" t="s">
        <v>617</v>
      </c>
    </row>
    <row r="66" spans="1:54">
      <c r="A66" s="5" t="s">
        <v>618</v>
      </c>
      <c r="B66" s="5">
        <v>1.58</v>
      </c>
      <c r="C66" s="5">
        <f t="shared" si="0"/>
        <v>0.0263026799189538</v>
      </c>
      <c r="D66" s="5">
        <v>0.333</v>
      </c>
      <c r="E66" s="5" t="e">
        <v>#NUM!</v>
      </c>
      <c r="F66" s="5" t="s">
        <v>619</v>
      </c>
      <c r="M66" s="1" t="s">
        <v>248</v>
      </c>
      <c r="N66" s="1">
        <v>2.48</v>
      </c>
      <c r="O66" s="1">
        <v>0.00331131121482591</v>
      </c>
      <c r="P66" s="1">
        <v>0.0476</v>
      </c>
      <c r="Q66" s="1">
        <v>1.414</v>
      </c>
      <c r="R66" s="1" t="s">
        <v>620</v>
      </c>
      <c r="Y66" s="1" t="s">
        <v>613</v>
      </c>
      <c r="Z66" s="1">
        <v>2.39</v>
      </c>
      <c r="AA66" s="1">
        <v>0.00407380277804113</v>
      </c>
      <c r="AB66" s="1">
        <v>0.105</v>
      </c>
      <c r="AC66" s="1" t="e">
        <v>#NUM!</v>
      </c>
      <c r="AD66" s="1" t="s">
        <v>614</v>
      </c>
      <c r="AQ66" s="1" t="s">
        <v>621</v>
      </c>
      <c r="AR66" s="1">
        <v>2.19</v>
      </c>
      <c r="AS66" s="1">
        <v>0.00645654229034656</v>
      </c>
      <c r="AT66" s="1">
        <v>0.0481</v>
      </c>
      <c r="AU66" s="1">
        <v>-2.236</v>
      </c>
      <c r="AV66" s="1" t="s">
        <v>622</v>
      </c>
      <c r="AW66" s="11" t="s">
        <v>577</v>
      </c>
      <c r="AX66" s="11">
        <v>4.69</v>
      </c>
      <c r="AY66" s="11">
        <v>2.04173794466953e-5</v>
      </c>
      <c r="AZ66" s="11">
        <v>0.0588</v>
      </c>
      <c r="BA66" s="11" t="e">
        <v>#NUM!</v>
      </c>
      <c r="BB66" s="11" t="s">
        <v>623</v>
      </c>
    </row>
    <row r="67" spans="1:54">
      <c r="A67" s="5" t="s">
        <v>205</v>
      </c>
      <c r="B67" s="5">
        <v>1.58</v>
      </c>
      <c r="C67" s="5">
        <f t="shared" si="0"/>
        <v>0.0263026799189538</v>
      </c>
      <c r="D67" s="5">
        <v>0.333</v>
      </c>
      <c r="E67" s="5" t="e">
        <v>#NUM!</v>
      </c>
      <c r="F67" s="5" t="s">
        <v>206</v>
      </c>
      <c r="M67" s="1" t="s">
        <v>624</v>
      </c>
      <c r="N67" s="1">
        <v>2.47</v>
      </c>
      <c r="O67" s="1">
        <v>0.00338844156139202</v>
      </c>
      <c r="P67" s="1">
        <v>0.0574</v>
      </c>
      <c r="Q67" s="1">
        <v>1.89</v>
      </c>
      <c r="R67" s="1" t="s">
        <v>625</v>
      </c>
      <c r="Y67" s="1" t="s">
        <v>606</v>
      </c>
      <c r="Z67" s="1">
        <v>2.37</v>
      </c>
      <c r="AA67" s="1">
        <v>0.00426579518801593</v>
      </c>
      <c r="AB67" s="1">
        <v>0.0598</v>
      </c>
      <c r="AC67" s="1">
        <v>2.449</v>
      </c>
      <c r="AD67" s="1" t="s">
        <v>607</v>
      </c>
      <c r="AQ67" s="1" t="s">
        <v>626</v>
      </c>
      <c r="AR67" s="1">
        <v>2.19</v>
      </c>
      <c r="AS67" s="1">
        <v>0.00645654229034656</v>
      </c>
      <c r="AT67" s="1">
        <v>0.182</v>
      </c>
      <c r="AU67" s="1" t="e">
        <v>#NUM!</v>
      </c>
      <c r="AV67" s="1" t="s">
        <v>449</v>
      </c>
      <c r="AW67" s="11" t="s">
        <v>627</v>
      </c>
      <c r="AX67" s="11">
        <v>4.61</v>
      </c>
      <c r="AY67" s="11">
        <v>2.45470891568503e-5</v>
      </c>
      <c r="AZ67" s="11">
        <v>0.137</v>
      </c>
      <c r="BA67" s="11">
        <v>2.646</v>
      </c>
      <c r="BB67" s="11" t="s">
        <v>628</v>
      </c>
    </row>
    <row r="68" spans="1:54">
      <c r="A68" s="5" t="s">
        <v>332</v>
      </c>
      <c r="B68" s="5">
        <v>1.58</v>
      </c>
      <c r="C68" s="5">
        <f t="shared" ref="C68:C89" si="2">10^(-B68)</f>
        <v>0.0263026799189538</v>
      </c>
      <c r="D68" s="5">
        <v>0.333</v>
      </c>
      <c r="E68" s="5" t="e">
        <v>#NUM!</v>
      </c>
      <c r="F68" s="5" t="s">
        <v>266</v>
      </c>
      <c r="M68" s="1" t="s">
        <v>577</v>
      </c>
      <c r="N68" s="1">
        <v>2.36</v>
      </c>
      <c r="O68" s="1">
        <v>0.00436515832240166</v>
      </c>
      <c r="P68" s="1">
        <v>0.0404</v>
      </c>
      <c r="Q68" s="1" t="e">
        <v>#NUM!</v>
      </c>
      <c r="R68" s="1" t="s">
        <v>629</v>
      </c>
      <c r="Y68" s="1" t="s">
        <v>582</v>
      </c>
      <c r="Z68" s="1">
        <v>2.36</v>
      </c>
      <c r="AA68" s="1">
        <v>0.00436515832240166</v>
      </c>
      <c r="AB68" s="1">
        <v>0.0465</v>
      </c>
      <c r="AC68" s="1">
        <v>2.121</v>
      </c>
      <c r="AD68" s="1" t="s">
        <v>583</v>
      </c>
      <c r="AQ68" s="1" t="s">
        <v>304</v>
      </c>
      <c r="AR68" s="1">
        <v>2.17</v>
      </c>
      <c r="AS68" s="1">
        <v>0.00676082975391982</v>
      </c>
      <c r="AT68" s="1">
        <v>0.0476</v>
      </c>
      <c r="AU68" s="1" t="e">
        <v>#NUM!</v>
      </c>
      <c r="AV68" s="1" t="s">
        <v>630</v>
      </c>
      <c r="AW68" s="11" t="s">
        <v>631</v>
      </c>
      <c r="AX68" s="11">
        <v>4.6</v>
      </c>
      <c r="AY68" s="11">
        <v>2.51188643150958e-5</v>
      </c>
      <c r="AZ68" s="11">
        <v>0.364</v>
      </c>
      <c r="BA68" s="11">
        <v>2</v>
      </c>
      <c r="BB68" s="11" t="s">
        <v>632</v>
      </c>
    </row>
    <row r="69" spans="1:54">
      <c r="A69" s="5" t="s">
        <v>633</v>
      </c>
      <c r="B69" s="5">
        <v>1.58</v>
      </c>
      <c r="C69" s="5">
        <f t="shared" si="2"/>
        <v>0.0263026799189538</v>
      </c>
      <c r="D69" s="5">
        <v>0.333</v>
      </c>
      <c r="E69" s="5" t="e">
        <v>#NUM!</v>
      </c>
      <c r="F69" s="5" t="s">
        <v>634</v>
      </c>
      <c r="M69" s="1" t="s">
        <v>396</v>
      </c>
      <c r="N69" s="1">
        <v>2.36</v>
      </c>
      <c r="O69" s="1">
        <v>0.00436515832240166</v>
      </c>
      <c r="P69" s="1">
        <v>0.0294</v>
      </c>
      <c r="Q69" s="1">
        <v>3.838</v>
      </c>
      <c r="R69" s="1" t="s">
        <v>635</v>
      </c>
      <c r="Y69" s="1" t="s">
        <v>498</v>
      </c>
      <c r="Z69" s="1">
        <v>2.33</v>
      </c>
      <c r="AA69" s="1">
        <v>0.00467735141287198</v>
      </c>
      <c r="AB69" s="1">
        <v>0.0492</v>
      </c>
      <c r="AC69" s="1">
        <v>-1.134</v>
      </c>
      <c r="AD69" s="1" t="s">
        <v>636</v>
      </c>
      <c r="AQ69" s="1" t="s">
        <v>543</v>
      </c>
      <c r="AR69" s="1">
        <v>2.06</v>
      </c>
      <c r="AS69" s="1">
        <v>0.0087096358995608</v>
      </c>
      <c r="AT69" s="1">
        <v>0.0341</v>
      </c>
      <c r="AU69" s="1">
        <v>0</v>
      </c>
      <c r="AV69" s="1" t="s">
        <v>591</v>
      </c>
      <c r="AW69" s="11" t="s">
        <v>29</v>
      </c>
      <c r="AX69" s="11">
        <v>4.52</v>
      </c>
      <c r="AY69" s="11">
        <v>3.01995172040202e-5</v>
      </c>
      <c r="AZ69" s="11">
        <v>0.0569</v>
      </c>
      <c r="BA69" s="11">
        <v>0</v>
      </c>
      <c r="BB69" s="11" t="s">
        <v>637</v>
      </c>
    </row>
    <row r="70" spans="1:54">
      <c r="A70" s="5" t="s">
        <v>638</v>
      </c>
      <c r="B70" s="5">
        <v>1.58</v>
      </c>
      <c r="C70" s="5">
        <f t="shared" si="2"/>
        <v>0.0263026799189538</v>
      </c>
      <c r="D70" s="5">
        <v>0.333</v>
      </c>
      <c r="E70" s="5" t="e">
        <v>#NUM!</v>
      </c>
      <c r="F70" s="5" t="s">
        <v>634</v>
      </c>
      <c r="M70" s="1" t="s">
        <v>390</v>
      </c>
      <c r="N70" s="1">
        <v>2.35</v>
      </c>
      <c r="O70" s="1">
        <v>0.00446683592150963</v>
      </c>
      <c r="P70" s="1">
        <v>0.0735</v>
      </c>
      <c r="Q70" s="1">
        <v>2</v>
      </c>
      <c r="R70" s="1" t="s">
        <v>639</v>
      </c>
      <c r="Y70" s="1" t="s">
        <v>624</v>
      </c>
      <c r="Z70" s="1">
        <v>2.27</v>
      </c>
      <c r="AA70" s="1">
        <v>0.00537031796370253</v>
      </c>
      <c r="AB70" s="1">
        <v>0.0574</v>
      </c>
      <c r="AC70" s="1">
        <v>1.89</v>
      </c>
      <c r="AD70" s="1" t="s">
        <v>625</v>
      </c>
      <c r="AQ70" s="1" t="s">
        <v>569</v>
      </c>
      <c r="AR70" s="1">
        <v>2.01</v>
      </c>
      <c r="AS70" s="1">
        <v>0.00977237220955811</v>
      </c>
      <c r="AT70" s="1">
        <v>0.0541</v>
      </c>
      <c r="AU70" s="1">
        <v>2</v>
      </c>
      <c r="AV70" s="1" t="s">
        <v>640</v>
      </c>
      <c r="AW70" s="11" t="s">
        <v>288</v>
      </c>
      <c r="AX70" s="11">
        <v>4.51</v>
      </c>
      <c r="AY70" s="11">
        <v>3.09029543251359e-5</v>
      </c>
      <c r="AZ70" s="11">
        <v>0.0862</v>
      </c>
      <c r="BA70" s="11">
        <v>3.162</v>
      </c>
      <c r="BB70" s="11" t="s">
        <v>641</v>
      </c>
    </row>
    <row r="71" spans="1:54">
      <c r="A71" s="5" t="s">
        <v>134</v>
      </c>
      <c r="B71" s="5">
        <v>1.55</v>
      </c>
      <c r="C71" s="5">
        <f t="shared" si="2"/>
        <v>0.0281838293126445</v>
      </c>
      <c r="D71" s="5">
        <v>0.0667</v>
      </c>
      <c r="E71" s="5" t="e">
        <v>#NUM!</v>
      </c>
      <c r="F71" s="5" t="s">
        <v>408</v>
      </c>
      <c r="M71" s="1" t="s">
        <v>473</v>
      </c>
      <c r="N71" s="1">
        <v>2.34</v>
      </c>
      <c r="O71" s="1">
        <v>0.00457088189614875</v>
      </c>
      <c r="P71" s="1">
        <v>0.0543</v>
      </c>
      <c r="Q71" s="1">
        <v>2.646</v>
      </c>
      <c r="R71" s="1" t="s">
        <v>642</v>
      </c>
      <c r="Y71" s="1" t="s">
        <v>643</v>
      </c>
      <c r="Z71" s="1">
        <v>2.25</v>
      </c>
      <c r="AA71" s="1">
        <v>0.00562341325190349</v>
      </c>
      <c r="AB71" s="1">
        <v>0.0569</v>
      </c>
      <c r="AC71" s="1">
        <v>2.646</v>
      </c>
      <c r="AD71" s="1" t="s">
        <v>644</v>
      </c>
      <c r="AQ71" s="1" t="s">
        <v>288</v>
      </c>
      <c r="AR71" s="1">
        <v>2</v>
      </c>
      <c r="AS71" s="1">
        <v>0.01</v>
      </c>
      <c r="AT71" s="1">
        <v>0.0431</v>
      </c>
      <c r="AU71" s="1">
        <v>2.236</v>
      </c>
      <c r="AV71" s="1" t="s">
        <v>645</v>
      </c>
      <c r="AW71" s="11" t="s">
        <v>606</v>
      </c>
      <c r="AX71" s="11">
        <v>4.47</v>
      </c>
      <c r="AY71" s="11">
        <v>3.38844156139203e-5</v>
      </c>
      <c r="AZ71" s="11">
        <v>0.0855</v>
      </c>
      <c r="BA71" s="11">
        <v>2.828</v>
      </c>
      <c r="BB71" s="11" t="s">
        <v>646</v>
      </c>
    </row>
    <row r="72" spans="1:54">
      <c r="A72" s="5" t="s">
        <v>647</v>
      </c>
      <c r="B72" s="5">
        <v>1.55</v>
      </c>
      <c r="C72" s="5">
        <f t="shared" si="2"/>
        <v>0.0281838293126445</v>
      </c>
      <c r="D72" s="5">
        <v>0.0667</v>
      </c>
      <c r="E72" s="5" t="e">
        <v>#NUM!</v>
      </c>
      <c r="F72" s="5" t="s">
        <v>408</v>
      </c>
      <c r="M72" s="1" t="s">
        <v>81</v>
      </c>
      <c r="N72" s="1">
        <v>2.31</v>
      </c>
      <c r="O72" s="1">
        <v>0.00489778819368446</v>
      </c>
      <c r="P72" s="1">
        <v>0.042</v>
      </c>
      <c r="Q72" s="1">
        <v>3.162</v>
      </c>
      <c r="R72" s="1" t="s">
        <v>648</v>
      </c>
      <c r="Y72" s="1" t="s">
        <v>248</v>
      </c>
      <c r="Z72" s="1">
        <v>2.24</v>
      </c>
      <c r="AA72" s="1">
        <v>0.00575439937337157</v>
      </c>
      <c r="AB72" s="1">
        <v>0.0476</v>
      </c>
      <c r="AC72" s="1">
        <v>1.414</v>
      </c>
      <c r="AD72" s="1" t="s">
        <v>620</v>
      </c>
      <c r="AQ72" s="1" t="s">
        <v>649</v>
      </c>
      <c r="AR72" s="1">
        <v>1.99</v>
      </c>
      <c r="AS72" s="1">
        <v>0.0102329299228075</v>
      </c>
      <c r="AT72" s="1">
        <v>0.0533</v>
      </c>
      <c r="AU72" s="1" t="e">
        <v>#NUM!</v>
      </c>
      <c r="AV72" s="1" t="s">
        <v>650</v>
      </c>
      <c r="AW72" s="11" t="s">
        <v>651</v>
      </c>
      <c r="AX72" s="11">
        <v>4.46</v>
      </c>
      <c r="AY72" s="11">
        <v>3.46736850452532e-5</v>
      </c>
      <c r="AZ72" s="11">
        <v>0.0591</v>
      </c>
      <c r="BA72" s="11">
        <v>2.111</v>
      </c>
      <c r="BB72" s="11" t="s">
        <v>652</v>
      </c>
    </row>
    <row r="73" spans="1:54">
      <c r="A73" s="5" t="s">
        <v>62</v>
      </c>
      <c r="B73" s="5">
        <v>1.51</v>
      </c>
      <c r="C73" s="5">
        <f t="shared" si="2"/>
        <v>0.0309029543251359</v>
      </c>
      <c r="D73" s="5">
        <v>0.0224</v>
      </c>
      <c r="E73" s="5" t="e">
        <v>#NUM!</v>
      </c>
      <c r="F73" s="5" t="s">
        <v>653</v>
      </c>
      <c r="M73" s="1" t="s">
        <v>452</v>
      </c>
      <c r="N73" s="1">
        <v>2.3</v>
      </c>
      <c r="O73" s="1">
        <v>0.00501187233627272</v>
      </c>
      <c r="P73" s="1">
        <v>0.286</v>
      </c>
      <c r="Q73" s="1" t="e">
        <v>#NUM!</v>
      </c>
      <c r="R73" s="1" t="s">
        <v>654</v>
      </c>
      <c r="Y73" s="1" t="s">
        <v>655</v>
      </c>
      <c r="Z73" s="1">
        <v>2.23</v>
      </c>
      <c r="AA73" s="1">
        <v>0.00588843655355589</v>
      </c>
      <c r="AB73" s="1">
        <v>0.286</v>
      </c>
      <c r="AC73" s="1" t="e">
        <v>#NUM!</v>
      </c>
      <c r="AD73" s="1" t="s">
        <v>656</v>
      </c>
      <c r="AQ73" s="1" t="s">
        <v>277</v>
      </c>
      <c r="AR73" s="1">
        <v>1.98</v>
      </c>
      <c r="AS73" s="1">
        <v>0.010471285480509</v>
      </c>
      <c r="AT73" s="1">
        <v>0.0253</v>
      </c>
      <c r="AU73" s="1">
        <v>-1.508</v>
      </c>
      <c r="AV73" s="1" t="s">
        <v>657</v>
      </c>
      <c r="AW73" s="11" t="s">
        <v>658</v>
      </c>
      <c r="AX73" s="11">
        <v>4.41</v>
      </c>
      <c r="AY73" s="11">
        <v>3.8904514499428e-5</v>
      </c>
      <c r="AZ73" s="11">
        <v>0.084</v>
      </c>
      <c r="BA73" s="11">
        <v>3.162</v>
      </c>
      <c r="BB73" s="11" t="s">
        <v>659</v>
      </c>
    </row>
    <row r="74" spans="1:54">
      <c r="A74" s="5" t="s">
        <v>660</v>
      </c>
      <c r="B74" s="5">
        <v>1.47</v>
      </c>
      <c r="C74" s="5">
        <f t="shared" si="2"/>
        <v>0.0338844156139203</v>
      </c>
      <c r="D74" s="5">
        <v>0.0606</v>
      </c>
      <c r="E74" s="5" t="e">
        <v>#NUM!</v>
      </c>
      <c r="F74" s="5" t="s">
        <v>661</v>
      </c>
      <c r="M74" s="1" t="s">
        <v>529</v>
      </c>
      <c r="N74" s="1">
        <v>2.29</v>
      </c>
      <c r="O74" s="1">
        <v>0.00512861383991365</v>
      </c>
      <c r="P74" s="1">
        <v>0.0714</v>
      </c>
      <c r="Q74" s="1">
        <v>2.236</v>
      </c>
      <c r="R74" s="1" t="s">
        <v>662</v>
      </c>
      <c r="Y74" s="1" t="s">
        <v>452</v>
      </c>
      <c r="Z74" s="1">
        <v>2.23</v>
      </c>
      <c r="AA74" s="1">
        <v>0.00588843655355589</v>
      </c>
      <c r="AB74" s="1">
        <v>0.286</v>
      </c>
      <c r="AC74" s="1" t="e">
        <v>#NUM!</v>
      </c>
      <c r="AD74" s="1" t="s">
        <v>654</v>
      </c>
      <c r="AQ74" s="1" t="s">
        <v>119</v>
      </c>
      <c r="AR74" s="1">
        <v>1.9</v>
      </c>
      <c r="AS74" s="1">
        <v>0.0125892541179417</v>
      </c>
      <c r="AT74" s="1">
        <v>0.0698</v>
      </c>
      <c r="AU74" s="1" t="e">
        <v>#NUM!</v>
      </c>
      <c r="AV74" s="1" t="s">
        <v>663</v>
      </c>
      <c r="AW74" s="11" t="s">
        <v>494</v>
      </c>
      <c r="AX74" s="11">
        <v>4.36</v>
      </c>
      <c r="AY74" s="11">
        <v>4.36515832240166e-5</v>
      </c>
      <c r="AZ74" s="11">
        <v>0.0928</v>
      </c>
      <c r="BA74" s="11">
        <v>3</v>
      </c>
      <c r="BB74" s="11" t="s">
        <v>664</v>
      </c>
    </row>
    <row r="75" spans="1:54">
      <c r="A75" s="5" t="s">
        <v>350</v>
      </c>
      <c r="B75" s="5">
        <v>1.46</v>
      </c>
      <c r="C75" s="5">
        <f t="shared" si="2"/>
        <v>0.0346736850452532</v>
      </c>
      <c r="D75" s="5">
        <v>0.25</v>
      </c>
      <c r="E75" s="5" t="e">
        <v>#NUM!</v>
      </c>
      <c r="F75" s="5" t="s">
        <v>351</v>
      </c>
      <c r="M75" s="1" t="s">
        <v>310</v>
      </c>
      <c r="N75" s="1">
        <v>2.28</v>
      </c>
      <c r="O75" s="1">
        <v>0.00524807460249773</v>
      </c>
      <c r="P75" s="1">
        <v>0.053</v>
      </c>
      <c r="Q75" s="1" t="e">
        <v>#NUM!</v>
      </c>
      <c r="R75" s="1" t="s">
        <v>665</v>
      </c>
      <c r="Y75" s="1" t="s">
        <v>396</v>
      </c>
      <c r="Z75" s="1">
        <v>2.22</v>
      </c>
      <c r="AA75" s="1">
        <v>0.00602559586074357</v>
      </c>
      <c r="AB75" s="1">
        <v>0.0307</v>
      </c>
      <c r="AC75" s="1">
        <v>3.962</v>
      </c>
      <c r="AD75" s="1" t="s">
        <v>666</v>
      </c>
      <c r="AQ75" s="1" t="s">
        <v>446</v>
      </c>
      <c r="AR75" s="1">
        <v>1.89</v>
      </c>
      <c r="AS75" s="1">
        <v>0.0128824955169313</v>
      </c>
      <c r="AT75" s="1">
        <v>0.0317</v>
      </c>
      <c r="AU75" s="1">
        <v>0.447</v>
      </c>
      <c r="AV75" s="1" t="s">
        <v>667</v>
      </c>
      <c r="AW75" s="11" t="s">
        <v>668</v>
      </c>
      <c r="AX75" s="11">
        <v>4.33</v>
      </c>
      <c r="AY75" s="11">
        <v>4.67735141287198e-5</v>
      </c>
      <c r="AZ75" s="11">
        <v>0.105</v>
      </c>
      <c r="BA75" s="11">
        <v>2.828</v>
      </c>
      <c r="BB75" s="11" t="s">
        <v>669</v>
      </c>
    </row>
    <row r="76" spans="1:54">
      <c r="A76" s="5" t="s">
        <v>256</v>
      </c>
      <c r="B76" s="5">
        <v>1.46</v>
      </c>
      <c r="C76" s="5">
        <f t="shared" si="2"/>
        <v>0.0346736850452532</v>
      </c>
      <c r="D76" s="5">
        <v>0.25</v>
      </c>
      <c r="E76" s="5" t="e">
        <v>#NUM!</v>
      </c>
      <c r="F76" s="5" t="s">
        <v>257</v>
      </c>
      <c r="M76" s="1" t="s">
        <v>29</v>
      </c>
      <c r="N76" s="1">
        <v>2.26</v>
      </c>
      <c r="O76" s="1">
        <v>0.00549540873857625</v>
      </c>
      <c r="P76" s="1">
        <v>0.0391</v>
      </c>
      <c r="Q76" s="1">
        <v>-1.508</v>
      </c>
      <c r="R76" s="1" t="s">
        <v>670</v>
      </c>
      <c r="Y76" s="1" t="s">
        <v>390</v>
      </c>
      <c r="Z76" s="1">
        <v>2.19</v>
      </c>
      <c r="AA76" s="1">
        <v>0.00645654229034656</v>
      </c>
      <c r="AB76" s="1">
        <v>0.0735</v>
      </c>
      <c r="AC76" s="1">
        <v>2</v>
      </c>
      <c r="AD76" s="1" t="s">
        <v>639</v>
      </c>
      <c r="AQ76" s="1" t="s">
        <v>345</v>
      </c>
      <c r="AR76" s="1">
        <v>1.87</v>
      </c>
      <c r="AS76" s="1">
        <v>0.0134896288259165</v>
      </c>
      <c r="AT76" s="1">
        <v>0.0349</v>
      </c>
      <c r="AU76" s="1">
        <v>2.449</v>
      </c>
      <c r="AV76" s="1" t="s">
        <v>671</v>
      </c>
      <c r="AW76" s="11" t="s">
        <v>672</v>
      </c>
      <c r="AX76" s="11">
        <v>4.27</v>
      </c>
      <c r="AY76" s="11">
        <v>5.37031796370253e-5</v>
      </c>
      <c r="AZ76" s="11">
        <v>0.308</v>
      </c>
      <c r="BA76" s="11">
        <v>2</v>
      </c>
      <c r="BB76" s="11" t="s">
        <v>632</v>
      </c>
    </row>
    <row r="77" spans="1:54">
      <c r="A77" s="5" t="s">
        <v>479</v>
      </c>
      <c r="B77" s="5">
        <v>1.46</v>
      </c>
      <c r="C77" s="5">
        <f t="shared" si="2"/>
        <v>0.0346736850452532</v>
      </c>
      <c r="D77" s="5">
        <v>0.25</v>
      </c>
      <c r="E77" s="5" t="e">
        <v>#NUM!</v>
      </c>
      <c r="F77" s="5" t="s">
        <v>673</v>
      </c>
      <c r="M77" s="1" t="s">
        <v>674</v>
      </c>
      <c r="N77" s="1">
        <v>2.25</v>
      </c>
      <c r="O77" s="1">
        <v>0.00562341325190349</v>
      </c>
      <c r="P77" s="1">
        <v>0.0889</v>
      </c>
      <c r="Q77" s="1" t="e">
        <v>#NUM!</v>
      </c>
      <c r="R77" s="1" t="s">
        <v>675</v>
      </c>
      <c r="Y77" s="1" t="s">
        <v>473</v>
      </c>
      <c r="Z77" s="1">
        <v>2.14</v>
      </c>
      <c r="AA77" s="1">
        <v>0.0072443596007499</v>
      </c>
      <c r="AB77" s="1">
        <v>0.0543</v>
      </c>
      <c r="AC77" s="1">
        <v>2.646</v>
      </c>
      <c r="AD77" s="1" t="s">
        <v>642</v>
      </c>
      <c r="AQ77" s="1" t="s">
        <v>676</v>
      </c>
      <c r="AR77" s="1">
        <v>1.85</v>
      </c>
      <c r="AS77" s="1">
        <v>0.0141253754462275</v>
      </c>
      <c r="AT77" s="1">
        <v>0.0667</v>
      </c>
      <c r="AU77" s="1" t="e">
        <v>#NUM!</v>
      </c>
      <c r="AV77" s="1" t="s">
        <v>677</v>
      </c>
      <c r="AW77" s="11" t="s">
        <v>407</v>
      </c>
      <c r="AX77" s="11">
        <v>4.27</v>
      </c>
      <c r="AY77" s="11">
        <v>5.37031796370253e-5</v>
      </c>
      <c r="AZ77" s="11">
        <v>0.308</v>
      </c>
      <c r="BA77" s="11">
        <v>2</v>
      </c>
      <c r="BB77" s="11" t="s">
        <v>678</v>
      </c>
    </row>
    <row r="78" spans="1:54">
      <c r="A78" s="5" t="s">
        <v>679</v>
      </c>
      <c r="B78" s="5">
        <v>1.46</v>
      </c>
      <c r="C78" s="5">
        <f t="shared" si="2"/>
        <v>0.0346736850452532</v>
      </c>
      <c r="D78" s="5">
        <v>0.25</v>
      </c>
      <c r="E78" s="5" t="e">
        <v>#NUM!</v>
      </c>
      <c r="F78" s="5" t="s">
        <v>634</v>
      </c>
      <c r="M78" s="1" t="s">
        <v>621</v>
      </c>
      <c r="N78" s="1">
        <v>2.2</v>
      </c>
      <c r="O78" s="1">
        <v>0.00630957344480193</v>
      </c>
      <c r="P78" s="1">
        <v>0.0577</v>
      </c>
      <c r="Q78" s="1">
        <v>-2.449</v>
      </c>
      <c r="R78" s="1" t="s">
        <v>680</v>
      </c>
      <c r="Y78" s="1" t="s">
        <v>529</v>
      </c>
      <c r="Z78" s="1">
        <v>2.14</v>
      </c>
      <c r="AA78" s="1">
        <v>0.0072443596007499</v>
      </c>
      <c r="AB78" s="1">
        <v>0.0714</v>
      </c>
      <c r="AC78" s="1">
        <v>2.236</v>
      </c>
      <c r="AD78" s="1" t="s">
        <v>662</v>
      </c>
      <c r="AQ78" s="1" t="s">
        <v>559</v>
      </c>
      <c r="AR78" s="1">
        <v>1.82</v>
      </c>
      <c r="AS78" s="1">
        <v>0.0151356124843621</v>
      </c>
      <c r="AT78" s="1">
        <v>0.0476</v>
      </c>
      <c r="AU78" s="1">
        <v>2</v>
      </c>
      <c r="AV78" s="1" t="s">
        <v>681</v>
      </c>
      <c r="AW78" s="11" t="s">
        <v>682</v>
      </c>
      <c r="AX78" s="11">
        <v>4.25</v>
      </c>
      <c r="AY78" s="11">
        <v>5.62341325190349e-5</v>
      </c>
      <c r="AZ78" s="11">
        <v>0.103</v>
      </c>
      <c r="BA78" s="11">
        <v>2.828</v>
      </c>
      <c r="BB78" s="11" t="s">
        <v>669</v>
      </c>
    </row>
    <row r="79" spans="1:54">
      <c r="A79" s="5" t="s">
        <v>32</v>
      </c>
      <c r="B79" s="5">
        <v>1.44</v>
      </c>
      <c r="C79" s="5">
        <f t="shared" si="2"/>
        <v>0.0363078054770101</v>
      </c>
      <c r="D79" s="5">
        <v>0.0216</v>
      </c>
      <c r="E79" s="5" t="e">
        <v>#NUM!</v>
      </c>
      <c r="F79" s="5" t="s">
        <v>683</v>
      </c>
      <c r="M79" s="1" t="s">
        <v>345</v>
      </c>
      <c r="N79" s="1">
        <v>2.2</v>
      </c>
      <c r="O79" s="1">
        <v>0.00630957344480193</v>
      </c>
      <c r="P79" s="1">
        <v>0.0465</v>
      </c>
      <c r="Q79" s="1">
        <v>2.828</v>
      </c>
      <c r="R79" s="1" t="s">
        <v>684</v>
      </c>
      <c r="Y79" s="1" t="s">
        <v>674</v>
      </c>
      <c r="Z79" s="1">
        <v>2.12</v>
      </c>
      <c r="AA79" s="1">
        <v>0.00758577575029184</v>
      </c>
      <c r="AB79" s="1">
        <v>0.0889</v>
      </c>
      <c r="AC79" s="1" t="e">
        <v>#NUM!</v>
      </c>
      <c r="AD79" s="1" t="s">
        <v>675</v>
      </c>
      <c r="AQ79" s="1" t="s">
        <v>685</v>
      </c>
      <c r="AR79" s="1">
        <v>1.81</v>
      </c>
      <c r="AS79" s="1">
        <v>0.0154881661891248</v>
      </c>
      <c r="AT79" s="1">
        <v>0.0471</v>
      </c>
      <c r="AU79" s="1" t="e">
        <v>#NUM!</v>
      </c>
      <c r="AV79" s="1" t="s">
        <v>686</v>
      </c>
      <c r="AW79" s="11" t="s">
        <v>245</v>
      </c>
      <c r="AX79" s="11">
        <v>4.22</v>
      </c>
      <c r="AY79" s="11">
        <v>6.02559586074358e-5</v>
      </c>
      <c r="AZ79" s="11">
        <v>0.0674</v>
      </c>
      <c r="BA79" s="11">
        <v>3.464</v>
      </c>
      <c r="BB79" s="11" t="s">
        <v>687</v>
      </c>
    </row>
    <row r="80" spans="1:54">
      <c r="A80" s="5" t="s">
        <v>688</v>
      </c>
      <c r="B80" s="5">
        <v>1.42</v>
      </c>
      <c r="C80" s="5">
        <f t="shared" si="2"/>
        <v>0.0380189396320561</v>
      </c>
      <c r="D80" s="5">
        <v>0.0357</v>
      </c>
      <c r="E80" s="5" t="e">
        <v>#NUM!</v>
      </c>
      <c r="F80" s="5" t="s">
        <v>689</v>
      </c>
      <c r="M80" s="1" t="s">
        <v>569</v>
      </c>
      <c r="N80" s="1">
        <v>2.19</v>
      </c>
      <c r="O80" s="1">
        <v>0.00645654229034656</v>
      </c>
      <c r="P80" s="1">
        <v>0.0676</v>
      </c>
      <c r="Q80" s="1">
        <v>2.236</v>
      </c>
      <c r="R80" s="1" t="s">
        <v>690</v>
      </c>
      <c r="Y80" s="1" t="s">
        <v>464</v>
      </c>
      <c r="Z80" s="1">
        <v>2.11</v>
      </c>
      <c r="AA80" s="1">
        <v>0.00776247116628692</v>
      </c>
      <c r="AB80" s="1">
        <v>0.0455</v>
      </c>
      <c r="AC80" s="1">
        <v>2.121</v>
      </c>
      <c r="AD80" s="1" t="s">
        <v>691</v>
      </c>
      <c r="AQ80" s="1" t="s">
        <v>595</v>
      </c>
      <c r="AR80" s="1">
        <v>1.79</v>
      </c>
      <c r="AS80" s="1">
        <v>0.0162181009735893</v>
      </c>
      <c r="AT80" s="1">
        <v>0.0465</v>
      </c>
      <c r="AU80" s="1">
        <v>2</v>
      </c>
      <c r="AV80" s="1" t="s">
        <v>692</v>
      </c>
      <c r="AW80" s="11" t="s">
        <v>509</v>
      </c>
      <c r="AX80" s="11">
        <v>4.19</v>
      </c>
      <c r="AY80" s="11">
        <v>6.45654229034655e-5</v>
      </c>
      <c r="AZ80" s="11">
        <v>0.0882</v>
      </c>
      <c r="BA80" s="11">
        <v>-0.333</v>
      </c>
      <c r="BB80" s="11" t="s">
        <v>693</v>
      </c>
    </row>
    <row r="81" spans="1:54">
      <c r="A81" s="5" t="s">
        <v>90</v>
      </c>
      <c r="B81" s="5">
        <v>1.41</v>
      </c>
      <c r="C81" s="5">
        <f t="shared" si="2"/>
        <v>0.0389045144994281</v>
      </c>
      <c r="D81" s="5">
        <v>0.0237</v>
      </c>
      <c r="E81" s="5" t="e">
        <v>#NUM!</v>
      </c>
      <c r="F81" s="5" t="s">
        <v>694</v>
      </c>
      <c r="M81" s="1" t="s">
        <v>523</v>
      </c>
      <c r="N81" s="1">
        <v>2.19</v>
      </c>
      <c r="O81" s="1">
        <v>0.00645654229034656</v>
      </c>
      <c r="P81" s="1">
        <v>0.0676</v>
      </c>
      <c r="Q81" s="1" t="e">
        <v>#NUM!</v>
      </c>
      <c r="R81" s="1" t="s">
        <v>695</v>
      </c>
      <c r="Y81" s="1" t="s">
        <v>113</v>
      </c>
      <c r="Z81" s="1">
        <v>2.11</v>
      </c>
      <c r="AA81" s="1">
        <v>0.00776247116628692</v>
      </c>
      <c r="AB81" s="1">
        <v>0.25</v>
      </c>
      <c r="AC81" s="1" t="e">
        <v>#NUM!</v>
      </c>
      <c r="AD81" s="1" t="s">
        <v>696</v>
      </c>
      <c r="AQ81" s="1" t="s">
        <v>166</v>
      </c>
      <c r="AR81" s="1">
        <v>1.76</v>
      </c>
      <c r="AS81" s="1">
        <v>0.0173780082874938</v>
      </c>
      <c r="AT81" s="1">
        <v>0.0455</v>
      </c>
      <c r="AU81" s="1">
        <v>1</v>
      </c>
      <c r="AV81" s="1" t="s">
        <v>697</v>
      </c>
      <c r="AW81" s="11" t="s">
        <v>698</v>
      </c>
      <c r="AX81" s="11">
        <v>4.06</v>
      </c>
      <c r="AY81" s="11">
        <v>8.70963589956081e-5</v>
      </c>
      <c r="AZ81" s="11">
        <v>0.0545</v>
      </c>
      <c r="BA81" s="11">
        <v>3.464</v>
      </c>
      <c r="BB81" s="11" t="s">
        <v>699</v>
      </c>
    </row>
    <row r="82" spans="1:54">
      <c r="A82" s="5" t="s">
        <v>230</v>
      </c>
      <c r="B82" s="5">
        <v>1.39</v>
      </c>
      <c r="C82" s="5">
        <f t="shared" si="2"/>
        <v>0.0407380277804113</v>
      </c>
      <c r="D82" s="5">
        <v>0.0272</v>
      </c>
      <c r="E82" s="5" t="e">
        <v>#NUM!</v>
      </c>
      <c r="F82" s="5" t="s">
        <v>700</v>
      </c>
      <c r="M82" s="1" t="s">
        <v>113</v>
      </c>
      <c r="N82" s="1">
        <v>2.18</v>
      </c>
      <c r="O82" s="1">
        <v>0.00660693448007596</v>
      </c>
      <c r="P82" s="1">
        <v>0.25</v>
      </c>
      <c r="Q82" s="1" t="e">
        <v>#NUM!</v>
      </c>
      <c r="R82" s="1" t="s">
        <v>696</v>
      </c>
      <c r="Y82" s="1" t="s">
        <v>577</v>
      </c>
      <c r="Z82" s="1">
        <v>2.09</v>
      </c>
      <c r="AA82" s="1">
        <v>0.00812830516164099</v>
      </c>
      <c r="AB82" s="1">
        <v>0.0404</v>
      </c>
      <c r="AC82" s="1" t="e">
        <v>#NUM!</v>
      </c>
      <c r="AD82" s="1" t="s">
        <v>629</v>
      </c>
      <c r="AQ82" s="1" t="s">
        <v>701</v>
      </c>
      <c r="AR82" s="1">
        <v>1.73</v>
      </c>
      <c r="AS82" s="1">
        <v>0.0186208713666287</v>
      </c>
      <c r="AT82" s="1">
        <v>0.06</v>
      </c>
      <c r="AU82" s="1" t="e">
        <v>#NUM!</v>
      </c>
      <c r="AV82" s="1" t="s">
        <v>702</v>
      </c>
      <c r="AW82" s="11" t="s">
        <v>703</v>
      </c>
      <c r="AX82" s="11">
        <v>4.06</v>
      </c>
      <c r="AY82" s="11">
        <v>8.70963589956081e-5</v>
      </c>
      <c r="AZ82" s="11">
        <v>0.0451</v>
      </c>
      <c r="BA82" s="11" t="e">
        <v>#NUM!</v>
      </c>
      <c r="BB82" s="11" t="s">
        <v>704</v>
      </c>
    </row>
    <row r="83" spans="1:54">
      <c r="A83" s="5" t="s">
        <v>705</v>
      </c>
      <c r="B83" s="5">
        <v>1.37</v>
      </c>
      <c r="C83" s="5">
        <f t="shared" si="2"/>
        <v>0.0426579518801593</v>
      </c>
      <c r="D83" s="5">
        <v>0.2</v>
      </c>
      <c r="E83" s="5" t="e">
        <v>#NUM!</v>
      </c>
      <c r="F83" s="5" t="s">
        <v>706</v>
      </c>
      <c r="M83" s="1" t="s">
        <v>504</v>
      </c>
      <c r="N83" s="1">
        <v>2.18</v>
      </c>
      <c r="O83" s="1">
        <v>0.00660693448007596</v>
      </c>
      <c r="P83" s="1">
        <v>0.0571</v>
      </c>
      <c r="Q83" s="1">
        <v>1.633</v>
      </c>
      <c r="R83" s="1" t="s">
        <v>707</v>
      </c>
      <c r="Y83" s="1" t="s">
        <v>81</v>
      </c>
      <c r="Z83" s="1">
        <v>2.06</v>
      </c>
      <c r="AA83" s="1">
        <v>0.0087096358995608</v>
      </c>
      <c r="AB83" s="1">
        <v>0.042</v>
      </c>
      <c r="AC83" s="1">
        <v>3.162</v>
      </c>
      <c r="AD83" s="1" t="s">
        <v>648</v>
      </c>
      <c r="AQ83" s="1" t="s">
        <v>708</v>
      </c>
      <c r="AR83" s="1">
        <v>1.72</v>
      </c>
      <c r="AS83" s="1">
        <v>0.0190546071796325</v>
      </c>
      <c r="AT83" s="1">
        <v>0.105</v>
      </c>
      <c r="AU83" s="1" t="e">
        <v>#NUM!</v>
      </c>
      <c r="AV83" s="1" t="s">
        <v>709</v>
      </c>
      <c r="AW83" s="11" t="s">
        <v>710</v>
      </c>
      <c r="AX83" s="11">
        <v>4.03</v>
      </c>
      <c r="AY83" s="11">
        <v>9.3325430079699e-5</v>
      </c>
      <c r="AZ83" s="11">
        <v>0.0758</v>
      </c>
      <c r="BA83" s="11">
        <v>1.414</v>
      </c>
      <c r="BB83" s="11" t="s">
        <v>711</v>
      </c>
    </row>
    <row r="84" spans="1:54">
      <c r="A84" s="5" t="s">
        <v>314</v>
      </c>
      <c r="B84" s="5">
        <v>1.37</v>
      </c>
      <c r="C84" s="5">
        <f t="shared" si="2"/>
        <v>0.0426579518801593</v>
      </c>
      <c r="D84" s="5">
        <v>0.2</v>
      </c>
      <c r="E84" s="5" t="e">
        <v>#NUM!</v>
      </c>
      <c r="F84" s="5" t="s">
        <v>257</v>
      </c>
      <c r="M84" s="1" t="s">
        <v>712</v>
      </c>
      <c r="N84" s="1">
        <v>2.16</v>
      </c>
      <c r="O84" s="1">
        <v>0.00691830970918936</v>
      </c>
      <c r="P84" s="1">
        <v>0.0425</v>
      </c>
      <c r="Q84" s="1">
        <v>1.633</v>
      </c>
      <c r="R84" s="1" t="s">
        <v>713</v>
      </c>
      <c r="Y84" s="1" t="s">
        <v>569</v>
      </c>
      <c r="Z84" s="1">
        <v>2.04</v>
      </c>
      <c r="AA84" s="1">
        <v>0.0091201083935591</v>
      </c>
      <c r="AB84" s="1">
        <v>0.0676</v>
      </c>
      <c r="AC84" s="1">
        <v>2.236</v>
      </c>
      <c r="AD84" s="1" t="s">
        <v>690</v>
      </c>
      <c r="AQ84" s="1" t="s">
        <v>149</v>
      </c>
      <c r="AR84" s="1">
        <v>1.71</v>
      </c>
      <c r="AS84" s="1">
        <v>0.0194984459975805</v>
      </c>
      <c r="AT84" s="1">
        <v>0.0292</v>
      </c>
      <c r="AU84" s="1">
        <v>1.342</v>
      </c>
      <c r="AV84" s="1" t="s">
        <v>714</v>
      </c>
      <c r="AW84" s="11" t="s">
        <v>310</v>
      </c>
      <c r="AX84" s="11">
        <v>4.03</v>
      </c>
      <c r="AY84" s="11">
        <v>9.3325430079699e-5</v>
      </c>
      <c r="AZ84" s="11">
        <v>0.0758</v>
      </c>
      <c r="BA84" s="11" t="e">
        <v>#NUM!</v>
      </c>
      <c r="BB84" s="11" t="s">
        <v>715</v>
      </c>
    </row>
    <row r="85" spans="1:54">
      <c r="A85" s="5" t="s">
        <v>716</v>
      </c>
      <c r="B85" s="5">
        <v>1.37</v>
      </c>
      <c r="C85" s="5">
        <f t="shared" si="2"/>
        <v>0.0426579518801593</v>
      </c>
      <c r="D85" s="5">
        <v>0.2</v>
      </c>
      <c r="E85" s="5" t="e">
        <v>#NUM!</v>
      </c>
      <c r="F85" s="5" t="s">
        <v>717</v>
      </c>
      <c r="M85" s="1" t="s">
        <v>668</v>
      </c>
      <c r="N85" s="1">
        <v>2.14</v>
      </c>
      <c r="O85" s="1">
        <v>0.0072443596007499</v>
      </c>
      <c r="P85" s="1">
        <v>0.0658</v>
      </c>
      <c r="Q85" s="1">
        <v>2.236</v>
      </c>
      <c r="R85" s="1" t="s">
        <v>718</v>
      </c>
      <c r="Y85" s="1" t="s">
        <v>523</v>
      </c>
      <c r="Z85" s="1">
        <v>2.04</v>
      </c>
      <c r="AA85" s="1">
        <v>0.0091201083935591</v>
      </c>
      <c r="AB85" s="1">
        <v>0.0676</v>
      </c>
      <c r="AC85" s="1" t="e">
        <v>#NUM!</v>
      </c>
      <c r="AD85" s="1" t="s">
        <v>695</v>
      </c>
      <c r="AQ85" s="1" t="s">
        <v>719</v>
      </c>
      <c r="AR85" s="1">
        <v>1.71</v>
      </c>
      <c r="AS85" s="1">
        <v>0.0194984459975805</v>
      </c>
      <c r="AT85" s="1">
        <v>0.044</v>
      </c>
      <c r="AU85" s="1">
        <v>2</v>
      </c>
      <c r="AV85" s="1" t="s">
        <v>720</v>
      </c>
      <c r="AW85" s="11" t="s">
        <v>567</v>
      </c>
      <c r="AX85" s="11">
        <v>4.02</v>
      </c>
      <c r="AY85" s="11">
        <v>9.54992586021437e-5</v>
      </c>
      <c r="AZ85" s="11">
        <v>0.0952</v>
      </c>
      <c r="BA85" s="11">
        <v>1.414</v>
      </c>
      <c r="BB85" s="11" t="s">
        <v>721</v>
      </c>
    </row>
    <row r="86" spans="1:54">
      <c r="A86" s="5" t="s">
        <v>722</v>
      </c>
      <c r="B86" s="5">
        <v>1.37</v>
      </c>
      <c r="C86" s="5">
        <f t="shared" si="2"/>
        <v>0.0426579518801593</v>
      </c>
      <c r="D86" s="5">
        <v>0.2</v>
      </c>
      <c r="E86" s="5" t="e">
        <v>#NUM!</v>
      </c>
      <c r="F86" s="5" t="s">
        <v>723</v>
      </c>
      <c r="M86" s="1" t="s">
        <v>590</v>
      </c>
      <c r="N86" s="1">
        <v>2.14</v>
      </c>
      <c r="O86" s="1">
        <v>0.0072443596007499</v>
      </c>
      <c r="P86" s="1">
        <v>0.0455</v>
      </c>
      <c r="Q86" s="1">
        <v>1.342</v>
      </c>
      <c r="R86" s="1" t="s">
        <v>724</v>
      </c>
      <c r="Y86" s="1" t="s">
        <v>621</v>
      </c>
      <c r="Z86" s="1">
        <v>2.02</v>
      </c>
      <c r="AA86" s="1">
        <v>0.00954992586021436</v>
      </c>
      <c r="AB86" s="1">
        <v>0.0577</v>
      </c>
      <c r="AC86" s="1">
        <v>-2.449</v>
      </c>
      <c r="AD86" s="1" t="s">
        <v>680</v>
      </c>
      <c r="AQ86" s="1" t="s">
        <v>258</v>
      </c>
      <c r="AR86" s="1">
        <v>1.7</v>
      </c>
      <c r="AS86" s="1">
        <v>0.0199526231496888</v>
      </c>
      <c r="AT86" s="1">
        <v>0.0209</v>
      </c>
      <c r="AU86" s="1">
        <v>3.051</v>
      </c>
      <c r="AV86" s="1" t="s">
        <v>725</v>
      </c>
      <c r="AW86" s="11" t="s">
        <v>25</v>
      </c>
      <c r="AX86" s="11">
        <v>4</v>
      </c>
      <c r="AY86" s="11">
        <v>0.0001</v>
      </c>
      <c r="AZ86" s="11">
        <v>0.0752</v>
      </c>
      <c r="BA86" s="11">
        <v>2.53</v>
      </c>
      <c r="BB86" s="11" t="s">
        <v>726</v>
      </c>
    </row>
    <row r="87" spans="1:54">
      <c r="A87" s="5" t="s">
        <v>53</v>
      </c>
      <c r="B87" s="5">
        <v>1.36</v>
      </c>
      <c r="C87" s="5">
        <f t="shared" si="2"/>
        <v>0.0436515832240166</v>
      </c>
      <c r="D87" s="5">
        <v>0.0229</v>
      </c>
      <c r="E87" s="5">
        <v>-2.236</v>
      </c>
      <c r="F87" s="5" t="s">
        <v>727</v>
      </c>
      <c r="M87" s="1" t="s">
        <v>318</v>
      </c>
      <c r="N87" s="1">
        <v>2.12</v>
      </c>
      <c r="O87" s="1">
        <v>0.00758577575029184</v>
      </c>
      <c r="P87" s="1">
        <v>0.0649</v>
      </c>
      <c r="Q87" s="1">
        <v>2.236</v>
      </c>
      <c r="R87" s="1" t="s">
        <v>728</v>
      </c>
      <c r="Y87" s="1" t="s">
        <v>504</v>
      </c>
      <c r="Z87" s="1">
        <v>2</v>
      </c>
      <c r="AA87" s="1">
        <v>0.01</v>
      </c>
      <c r="AB87" s="1">
        <v>0.0571</v>
      </c>
      <c r="AC87" s="1">
        <v>1.633</v>
      </c>
      <c r="AD87" s="1" t="s">
        <v>707</v>
      </c>
      <c r="AQ87" s="1" t="s">
        <v>140</v>
      </c>
      <c r="AR87" s="1">
        <v>1.65</v>
      </c>
      <c r="AS87" s="1">
        <v>0.0223872113856834</v>
      </c>
      <c r="AT87" s="1">
        <v>0.5</v>
      </c>
      <c r="AU87" s="1" t="e">
        <v>#NUM!</v>
      </c>
      <c r="AV87" s="1" t="s">
        <v>266</v>
      </c>
      <c r="AW87" s="11" t="s">
        <v>269</v>
      </c>
      <c r="AX87" s="11">
        <v>4</v>
      </c>
      <c r="AY87" s="11">
        <v>0.0001</v>
      </c>
      <c r="AZ87" s="11">
        <v>0.0638</v>
      </c>
      <c r="BA87" s="11">
        <v>2.333</v>
      </c>
      <c r="BB87" s="11" t="s">
        <v>729</v>
      </c>
    </row>
    <row r="88" spans="1:54">
      <c r="A88" s="5" t="s">
        <v>730</v>
      </c>
      <c r="B88" s="5">
        <v>1.36</v>
      </c>
      <c r="C88" s="5">
        <f t="shared" si="2"/>
        <v>0.0436515832240166</v>
      </c>
      <c r="D88" s="5">
        <v>0.0526</v>
      </c>
      <c r="E88" s="5" t="e">
        <v>#NUM!</v>
      </c>
      <c r="F88" s="5" t="s">
        <v>731</v>
      </c>
      <c r="M88" s="1" t="s">
        <v>651</v>
      </c>
      <c r="N88" s="1">
        <v>2.12</v>
      </c>
      <c r="O88" s="1">
        <v>0.00758577575029184</v>
      </c>
      <c r="P88" s="1">
        <v>0.0394</v>
      </c>
      <c r="Q88" s="1">
        <v>3</v>
      </c>
      <c r="R88" s="1" t="s">
        <v>732</v>
      </c>
      <c r="Y88" s="1" t="s">
        <v>29</v>
      </c>
      <c r="Z88" s="1">
        <v>1.99</v>
      </c>
      <c r="AA88" s="1">
        <v>0.0102329299228075</v>
      </c>
      <c r="AB88" s="1">
        <v>0.0391</v>
      </c>
      <c r="AC88" s="1">
        <v>-1.508</v>
      </c>
      <c r="AD88" s="1" t="s">
        <v>670</v>
      </c>
      <c r="AQ88" s="1" t="s">
        <v>733</v>
      </c>
      <c r="AR88" s="1">
        <v>1.65</v>
      </c>
      <c r="AS88" s="1">
        <v>0.0223872113856834</v>
      </c>
      <c r="AT88" s="1">
        <v>0.5</v>
      </c>
      <c r="AU88" s="1" t="e">
        <v>#NUM!</v>
      </c>
      <c r="AV88" s="1" t="s">
        <v>734</v>
      </c>
      <c r="AW88" s="11" t="s">
        <v>735</v>
      </c>
      <c r="AX88" s="11">
        <v>3.94</v>
      </c>
      <c r="AY88" s="11">
        <v>0.000114815362149688</v>
      </c>
      <c r="AZ88" s="11">
        <v>0.0591</v>
      </c>
      <c r="BA88" s="11">
        <v>2.111</v>
      </c>
      <c r="BB88" s="11" t="s">
        <v>736</v>
      </c>
    </row>
    <row r="89" spans="1:54">
      <c r="A89" s="5" t="s">
        <v>613</v>
      </c>
      <c r="B89" s="5">
        <v>1.36</v>
      </c>
      <c r="C89" s="5">
        <f t="shared" si="2"/>
        <v>0.0436515832240166</v>
      </c>
      <c r="D89" s="5">
        <v>0.0526</v>
      </c>
      <c r="E89" s="5" t="e">
        <v>#NUM!</v>
      </c>
      <c r="F89" s="5" t="s">
        <v>737</v>
      </c>
      <c r="M89" s="1" t="s">
        <v>682</v>
      </c>
      <c r="N89" s="1">
        <v>2.09</v>
      </c>
      <c r="O89" s="1">
        <v>0.00812830516164099</v>
      </c>
      <c r="P89" s="1">
        <v>0.0641</v>
      </c>
      <c r="Q89" s="1">
        <v>2.236</v>
      </c>
      <c r="R89" s="1" t="s">
        <v>718</v>
      </c>
      <c r="Y89" s="1" t="s">
        <v>668</v>
      </c>
      <c r="Z89" s="1">
        <v>1.99</v>
      </c>
      <c r="AA89" s="1">
        <v>0.0102329299228075</v>
      </c>
      <c r="AB89" s="1">
        <v>0.0658</v>
      </c>
      <c r="AC89" s="1">
        <v>2.236</v>
      </c>
      <c r="AD89" s="1" t="s">
        <v>718</v>
      </c>
      <c r="AQ89" s="1" t="s">
        <v>147</v>
      </c>
      <c r="AR89" s="1">
        <v>1.65</v>
      </c>
      <c r="AS89" s="1">
        <v>0.0223872113856834</v>
      </c>
      <c r="AT89" s="1">
        <v>0.5</v>
      </c>
      <c r="AU89" s="1" t="e">
        <v>#NUM!</v>
      </c>
      <c r="AV89" s="1" t="s">
        <v>738</v>
      </c>
      <c r="AW89" s="11" t="s">
        <v>739</v>
      </c>
      <c r="AX89" s="11">
        <v>3.91</v>
      </c>
      <c r="AY89" s="11">
        <v>0.000123026877081238</v>
      </c>
      <c r="AZ89" s="11">
        <v>0.092</v>
      </c>
      <c r="BA89" s="11">
        <v>2.121</v>
      </c>
      <c r="BB89" s="11" t="s">
        <v>740</v>
      </c>
    </row>
    <row r="90" spans="13:54">
      <c r="M90" s="1" t="s">
        <v>741</v>
      </c>
      <c r="N90" s="1">
        <v>2.07</v>
      </c>
      <c r="O90" s="1">
        <v>0.00851138038202377</v>
      </c>
      <c r="P90" s="1">
        <v>0.0633</v>
      </c>
      <c r="Q90" s="1">
        <v>2.236</v>
      </c>
      <c r="R90" s="1" t="s">
        <v>718</v>
      </c>
      <c r="Y90" s="1" t="s">
        <v>742</v>
      </c>
      <c r="Z90" s="1">
        <v>1.99</v>
      </c>
      <c r="AA90" s="1">
        <v>0.0102329299228075</v>
      </c>
      <c r="AB90" s="1">
        <v>0.0375</v>
      </c>
      <c r="AC90" s="1">
        <v>2.309</v>
      </c>
      <c r="AD90" s="1" t="s">
        <v>743</v>
      </c>
      <c r="AQ90" s="1" t="s">
        <v>494</v>
      </c>
      <c r="AR90" s="1">
        <v>1.62</v>
      </c>
      <c r="AS90" s="1">
        <v>0.0239883291901949</v>
      </c>
      <c r="AT90" s="1">
        <v>0.0412</v>
      </c>
      <c r="AU90" s="1" t="e">
        <v>#NUM!</v>
      </c>
      <c r="AV90" s="1" t="s">
        <v>744</v>
      </c>
      <c r="AW90" s="11" t="s">
        <v>745</v>
      </c>
      <c r="AX90" s="11">
        <v>3.91</v>
      </c>
      <c r="AY90" s="11">
        <v>0.000123026877081238</v>
      </c>
      <c r="AZ90" s="11">
        <v>0.0625</v>
      </c>
      <c r="BA90" s="11">
        <v>2.309</v>
      </c>
      <c r="BB90" s="11" t="s">
        <v>746</v>
      </c>
    </row>
    <row r="91" spans="13:54">
      <c r="M91" s="1" t="s">
        <v>378</v>
      </c>
      <c r="N91" s="1">
        <v>2.07</v>
      </c>
      <c r="O91" s="1">
        <v>0.00851138038202377</v>
      </c>
      <c r="P91" s="1">
        <v>0.0633</v>
      </c>
      <c r="Q91" s="1">
        <v>1.342</v>
      </c>
      <c r="R91" s="1" t="s">
        <v>747</v>
      </c>
      <c r="Y91" s="1" t="s">
        <v>345</v>
      </c>
      <c r="Z91" s="1">
        <v>1.98</v>
      </c>
      <c r="AA91" s="1">
        <v>0.010471285480509</v>
      </c>
      <c r="AB91" s="1">
        <v>0.0465</v>
      </c>
      <c r="AC91" s="1">
        <v>2.828</v>
      </c>
      <c r="AD91" s="1" t="s">
        <v>684</v>
      </c>
      <c r="AQ91" s="1" t="s">
        <v>748</v>
      </c>
      <c r="AR91" s="1">
        <v>1.58</v>
      </c>
      <c r="AS91" s="1">
        <v>0.0263026799189538</v>
      </c>
      <c r="AT91" s="1">
        <v>0.0338</v>
      </c>
      <c r="AU91" s="1" t="e">
        <v>#NUM!</v>
      </c>
      <c r="AV91" s="1" t="s">
        <v>749</v>
      </c>
      <c r="AW91" s="11" t="s">
        <v>76</v>
      </c>
      <c r="AX91" s="11">
        <v>3.88</v>
      </c>
      <c r="AY91" s="11">
        <v>0.000131825673855641</v>
      </c>
      <c r="AZ91" s="11">
        <v>0.0804</v>
      </c>
      <c r="BA91" s="11">
        <v>1.89</v>
      </c>
      <c r="BB91" s="11" t="s">
        <v>750</v>
      </c>
    </row>
    <row r="92" spans="13:54">
      <c r="M92" s="1" t="s">
        <v>751</v>
      </c>
      <c r="N92" s="1">
        <v>2.06</v>
      </c>
      <c r="O92" s="1">
        <v>0.0087096358995608</v>
      </c>
      <c r="P92" s="1">
        <v>0.0541</v>
      </c>
      <c r="Q92" s="1" t="e">
        <v>#NUM!</v>
      </c>
      <c r="R92" s="1" t="s">
        <v>752</v>
      </c>
      <c r="Y92" s="1" t="s">
        <v>318</v>
      </c>
      <c r="Z92" s="1">
        <v>1.97</v>
      </c>
      <c r="AA92" s="1">
        <v>0.0107151930523761</v>
      </c>
      <c r="AB92" s="1">
        <v>0.0649</v>
      </c>
      <c r="AC92" s="1">
        <v>2.236</v>
      </c>
      <c r="AD92" s="1" t="s">
        <v>728</v>
      </c>
      <c r="AQ92" s="1" t="s">
        <v>297</v>
      </c>
      <c r="AR92" s="1">
        <v>1.56</v>
      </c>
      <c r="AS92" s="1">
        <v>0.0275422870333817</v>
      </c>
      <c r="AT92" s="1">
        <v>0.087</v>
      </c>
      <c r="AU92" s="1" t="e">
        <v>#NUM!</v>
      </c>
      <c r="AV92" s="1" t="s">
        <v>753</v>
      </c>
      <c r="AW92" s="11" t="s">
        <v>438</v>
      </c>
      <c r="AX92" s="11">
        <v>3.87</v>
      </c>
      <c r="AY92" s="11">
        <v>0.000134896288259165</v>
      </c>
      <c r="AZ92" s="11">
        <v>0.0725</v>
      </c>
      <c r="BA92" s="11">
        <v>3</v>
      </c>
      <c r="BB92" s="11" t="s">
        <v>754</v>
      </c>
    </row>
    <row r="93" spans="13:54">
      <c r="M93" s="1" t="s">
        <v>755</v>
      </c>
      <c r="N93" s="1">
        <v>2.05</v>
      </c>
      <c r="O93" s="1">
        <v>0.00891250938133746</v>
      </c>
      <c r="P93" s="1">
        <v>0.0625</v>
      </c>
      <c r="Q93" s="1" t="e">
        <v>#NUM!</v>
      </c>
      <c r="R93" s="1" t="s">
        <v>756</v>
      </c>
      <c r="Y93" s="1" t="s">
        <v>682</v>
      </c>
      <c r="Z93" s="1">
        <v>1.94</v>
      </c>
      <c r="AA93" s="1">
        <v>0.0114815362149688</v>
      </c>
      <c r="AB93" s="1">
        <v>0.0641</v>
      </c>
      <c r="AC93" s="1">
        <v>2.236</v>
      </c>
      <c r="AD93" s="1" t="s">
        <v>718</v>
      </c>
      <c r="AQ93" s="1" t="s">
        <v>584</v>
      </c>
      <c r="AR93" s="1">
        <v>1.56</v>
      </c>
      <c r="AS93" s="1">
        <v>0.0275422870333817</v>
      </c>
      <c r="AT93" s="1">
        <v>0.0517</v>
      </c>
      <c r="AU93" s="1" t="e">
        <v>#NUM!</v>
      </c>
      <c r="AV93" s="1" t="s">
        <v>757</v>
      </c>
      <c r="AW93" s="11" t="s">
        <v>573</v>
      </c>
      <c r="AX93" s="11">
        <v>3.82</v>
      </c>
      <c r="AY93" s="11">
        <v>0.000151356124843621</v>
      </c>
      <c r="AZ93" s="11">
        <v>0.0789</v>
      </c>
      <c r="BA93" s="11">
        <v>2.121</v>
      </c>
      <c r="BB93" s="11" t="s">
        <v>758</v>
      </c>
    </row>
    <row r="94" spans="13:54">
      <c r="M94" s="1" t="s">
        <v>76</v>
      </c>
      <c r="N94" s="1">
        <v>2.05</v>
      </c>
      <c r="O94" s="1">
        <v>0.00891250938133746</v>
      </c>
      <c r="P94" s="1">
        <v>0.0536</v>
      </c>
      <c r="Q94" s="1">
        <v>2.449</v>
      </c>
      <c r="R94" s="1" t="s">
        <v>759</v>
      </c>
      <c r="Y94" s="1" t="s">
        <v>590</v>
      </c>
      <c r="Z94" s="1">
        <v>1.93</v>
      </c>
      <c r="AA94" s="1">
        <v>0.0117489755493953</v>
      </c>
      <c r="AB94" s="1">
        <v>0.0455</v>
      </c>
      <c r="AC94" s="1">
        <v>1.342</v>
      </c>
      <c r="AD94" s="1" t="s">
        <v>724</v>
      </c>
      <c r="AQ94" s="1" t="s">
        <v>339</v>
      </c>
      <c r="AR94" s="1">
        <v>1.55</v>
      </c>
      <c r="AS94" s="1">
        <v>0.0281838293126445</v>
      </c>
      <c r="AT94" s="1">
        <v>0.0294</v>
      </c>
      <c r="AU94" s="1">
        <v>0.816</v>
      </c>
      <c r="AV94" s="1" t="s">
        <v>760</v>
      </c>
      <c r="AW94" s="11" t="s">
        <v>761</v>
      </c>
      <c r="AX94" s="11">
        <v>3.82</v>
      </c>
      <c r="AY94" s="11">
        <v>0.000151356124843621</v>
      </c>
      <c r="AZ94" s="11">
        <v>0.0789</v>
      </c>
      <c r="BA94" s="11">
        <v>2.236</v>
      </c>
      <c r="BB94" s="11" t="s">
        <v>762</v>
      </c>
    </row>
    <row r="95" spans="13:54">
      <c r="M95" s="1" t="s">
        <v>498</v>
      </c>
      <c r="N95" s="1">
        <v>2.04</v>
      </c>
      <c r="O95" s="1">
        <v>0.0091201083935591</v>
      </c>
      <c r="P95" s="1">
        <v>0.0437</v>
      </c>
      <c r="Q95" s="1">
        <v>-1.134</v>
      </c>
      <c r="R95" s="1" t="s">
        <v>763</v>
      </c>
      <c r="Y95" s="1" t="s">
        <v>712</v>
      </c>
      <c r="Z95" s="1">
        <v>1.92</v>
      </c>
      <c r="AA95" s="1">
        <v>0.0120226443461741</v>
      </c>
      <c r="AB95" s="1">
        <v>0.0425</v>
      </c>
      <c r="AC95" s="1">
        <v>1.633</v>
      </c>
      <c r="AD95" s="1" t="s">
        <v>713</v>
      </c>
      <c r="AQ95" s="1" t="s">
        <v>764</v>
      </c>
      <c r="AR95" s="1">
        <v>1.48</v>
      </c>
      <c r="AS95" s="1">
        <v>0.0331131121482591</v>
      </c>
      <c r="AT95" s="1">
        <v>0.333</v>
      </c>
      <c r="AU95" s="1" t="e">
        <v>#NUM!</v>
      </c>
      <c r="AV95" s="1" t="s">
        <v>765</v>
      </c>
      <c r="AW95" s="11" t="s">
        <v>766</v>
      </c>
      <c r="AX95" s="11">
        <v>3.8</v>
      </c>
      <c r="AY95" s="11">
        <v>0.000158489319246111</v>
      </c>
      <c r="AZ95" s="11">
        <v>0.0655</v>
      </c>
      <c r="BA95" s="11">
        <v>3.317</v>
      </c>
      <c r="BB95" s="11" t="s">
        <v>767</v>
      </c>
    </row>
    <row r="96" spans="13:54">
      <c r="M96" s="1" t="s">
        <v>430</v>
      </c>
      <c r="N96" s="1">
        <v>1.98</v>
      </c>
      <c r="O96" s="1">
        <v>0.010471285480509</v>
      </c>
      <c r="P96" s="1">
        <v>0.2</v>
      </c>
      <c r="Q96" s="1" t="e">
        <v>#NUM!</v>
      </c>
      <c r="R96" s="1" t="s">
        <v>768</v>
      </c>
      <c r="Y96" s="1" t="s">
        <v>741</v>
      </c>
      <c r="Z96" s="1">
        <v>1.92</v>
      </c>
      <c r="AA96" s="1">
        <v>0.0120226443461741</v>
      </c>
      <c r="AB96" s="1">
        <v>0.0633</v>
      </c>
      <c r="AC96" s="1">
        <v>2.236</v>
      </c>
      <c r="AD96" s="1" t="s">
        <v>718</v>
      </c>
      <c r="AQ96" s="1" t="s">
        <v>618</v>
      </c>
      <c r="AR96" s="1">
        <v>1.48</v>
      </c>
      <c r="AS96" s="1">
        <v>0.0331131121482591</v>
      </c>
      <c r="AT96" s="1">
        <v>0.333</v>
      </c>
      <c r="AU96" s="1" t="e">
        <v>#NUM!</v>
      </c>
      <c r="AV96" s="1" t="s">
        <v>769</v>
      </c>
      <c r="AW96" s="11" t="s">
        <v>770</v>
      </c>
      <c r="AX96" s="11">
        <v>3.8</v>
      </c>
      <c r="AY96" s="11">
        <v>0.000158489319246111</v>
      </c>
      <c r="AZ96" s="11">
        <v>0.0655</v>
      </c>
      <c r="BA96" s="11">
        <v>3.317</v>
      </c>
      <c r="BB96" s="11" t="s">
        <v>771</v>
      </c>
    </row>
    <row r="97" spans="13:54">
      <c r="M97" s="1" t="s">
        <v>548</v>
      </c>
      <c r="N97" s="1">
        <v>1.96</v>
      </c>
      <c r="O97" s="1">
        <v>0.0109647819614319</v>
      </c>
      <c r="P97" s="1">
        <v>0.0513</v>
      </c>
      <c r="Q97" s="1" t="e">
        <v>#NUM!</v>
      </c>
      <c r="R97" s="1" t="s">
        <v>772</v>
      </c>
      <c r="Y97" s="1" t="s">
        <v>378</v>
      </c>
      <c r="Z97" s="1">
        <v>1.92</v>
      </c>
      <c r="AA97" s="1">
        <v>0.0120226443461741</v>
      </c>
      <c r="AB97" s="1">
        <v>0.0633</v>
      </c>
      <c r="AC97" s="1">
        <v>1.342</v>
      </c>
      <c r="AD97" s="1" t="s">
        <v>747</v>
      </c>
      <c r="AQ97" s="1" t="s">
        <v>773</v>
      </c>
      <c r="AR97" s="1">
        <v>1.48</v>
      </c>
      <c r="AS97" s="1">
        <v>0.0331131121482591</v>
      </c>
      <c r="AT97" s="1">
        <v>0.333</v>
      </c>
      <c r="AU97" s="1" t="e">
        <v>#NUM!</v>
      </c>
      <c r="AV97" s="1" t="s">
        <v>774</v>
      </c>
      <c r="AW97" s="11" t="s">
        <v>775</v>
      </c>
      <c r="AX97" s="11">
        <v>3.79</v>
      </c>
      <c r="AY97" s="11">
        <v>0.000162181009735893</v>
      </c>
      <c r="AZ97" s="11">
        <v>0.125</v>
      </c>
      <c r="BA97" s="11" t="e">
        <v>#NUM!</v>
      </c>
      <c r="BB97" s="11" t="s">
        <v>776</v>
      </c>
    </row>
    <row r="98" spans="13:54">
      <c r="M98" s="1" t="s">
        <v>777</v>
      </c>
      <c r="N98" s="1">
        <v>1.96</v>
      </c>
      <c r="O98" s="1">
        <v>0.0109647819614319</v>
      </c>
      <c r="P98" s="1">
        <v>0.0513</v>
      </c>
      <c r="Q98" s="1">
        <v>2.449</v>
      </c>
      <c r="R98" s="1" t="s">
        <v>778</v>
      </c>
      <c r="Y98" s="1" t="s">
        <v>430</v>
      </c>
      <c r="Z98" s="1">
        <v>1.91</v>
      </c>
      <c r="AA98" s="1">
        <v>0.0123026877081238</v>
      </c>
      <c r="AB98" s="1">
        <v>0.2</v>
      </c>
      <c r="AC98" s="1" t="e">
        <v>#NUM!</v>
      </c>
      <c r="AD98" s="1" t="s">
        <v>768</v>
      </c>
      <c r="AQ98" s="1" t="s">
        <v>779</v>
      </c>
      <c r="AR98" s="1">
        <v>1.48</v>
      </c>
      <c r="AS98" s="1">
        <v>0.0331131121482591</v>
      </c>
      <c r="AT98" s="1">
        <v>0.333</v>
      </c>
      <c r="AU98" s="1" t="e">
        <v>#NUM!</v>
      </c>
      <c r="AV98" s="1" t="s">
        <v>734</v>
      </c>
      <c r="AW98" s="11" t="s">
        <v>780</v>
      </c>
      <c r="AX98" s="11">
        <v>3.79</v>
      </c>
      <c r="AY98" s="11">
        <v>0.000162181009735893</v>
      </c>
      <c r="AZ98" s="11">
        <v>0.0783</v>
      </c>
      <c r="BA98" s="11">
        <v>2.646</v>
      </c>
      <c r="BB98" s="11" t="s">
        <v>781</v>
      </c>
    </row>
    <row r="99" spans="13:54">
      <c r="M99" s="1" t="s">
        <v>658</v>
      </c>
      <c r="N99" s="1">
        <v>1.92</v>
      </c>
      <c r="O99" s="1">
        <v>0.0120226443461741</v>
      </c>
      <c r="P99" s="1">
        <v>0.0504</v>
      </c>
      <c r="Q99" s="1">
        <v>2.449</v>
      </c>
      <c r="R99" s="1" t="s">
        <v>782</v>
      </c>
      <c r="Y99" s="1" t="s">
        <v>755</v>
      </c>
      <c r="Z99" s="1">
        <v>1.9</v>
      </c>
      <c r="AA99" s="1">
        <v>0.0125892541179417</v>
      </c>
      <c r="AB99" s="1">
        <v>0.0625</v>
      </c>
      <c r="AC99" s="1" t="e">
        <v>#NUM!</v>
      </c>
      <c r="AD99" s="1" t="s">
        <v>756</v>
      </c>
      <c r="AQ99" s="1" t="s">
        <v>783</v>
      </c>
      <c r="AR99" s="1">
        <v>1.48</v>
      </c>
      <c r="AS99" s="1">
        <v>0.0331131121482591</v>
      </c>
      <c r="AT99" s="1">
        <v>0.333</v>
      </c>
      <c r="AU99" s="1" t="e">
        <v>#NUM!</v>
      </c>
      <c r="AV99" s="1" t="s">
        <v>784</v>
      </c>
      <c r="AW99" s="11" t="s">
        <v>452</v>
      </c>
      <c r="AX99" s="11">
        <v>3.78</v>
      </c>
      <c r="AY99" s="11">
        <v>0.000165958690743756</v>
      </c>
      <c r="AZ99" s="11">
        <v>0.429</v>
      </c>
      <c r="BA99" s="11" t="e">
        <v>#NUM!</v>
      </c>
      <c r="BB99" s="11" t="s">
        <v>785</v>
      </c>
    </row>
    <row r="100" spans="13:54">
      <c r="M100" s="1" t="s">
        <v>786</v>
      </c>
      <c r="N100" s="1">
        <v>1.92</v>
      </c>
      <c r="O100" s="1">
        <v>0.0120226443461741</v>
      </c>
      <c r="P100" s="1">
        <v>0.0714</v>
      </c>
      <c r="Q100" s="1">
        <v>2</v>
      </c>
      <c r="R100" s="1" t="s">
        <v>787</v>
      </c>
      <c r="Y100" s="1" t="s">
        <v>751</v>
      </c>
      <c r="Z100" s="1">
        <v>1.89</v>
      </c>
      <c r="AA100" s="1">
        <v>0.0128824955169313</v>
      </c>
      <c r="AB100" s="1">
        <v>0.0541</v>
      </c>
      <c r="AC100" s="1" t="e">
        <v>#NUM!</v>
      </c>
      <c r="AD100" s="1" t="s">
        <v>752</v>
      </c>
      <c r="AQ100" s="1" t="s">
        <v>332</v>
      </c>
      <c r="AR100" s="1">
        <v>1.48</v>
      </c>
      <c r="AS100" s="1">
        <v>0.0331131121482591</v>
      </c>
      <c r="AT100" s="1">
        <v>0.333</v>
      </c>
      <c r="AU100" s="1" t="e">
        <v>#NUM!</v>
      </c>
      <c r="AV100" s="1" t="s">
        <v>266</v>
      </c>
      <c r="AW100" s="11" t="s">
        <v>537</v>
      </c>
      <c r="AX100" s="11">
        <v>3.78</v>
      </c>
      <c r="AY100" s="11">
        <v>0.000165958690743756</v>
      </c>
      <c r="AZ100" s="11">
        <v>0.0514</v>
      </c>
      <c r="BA100" s="11">
        <v>2.84</v>
      </c>
      <c r="BB100" s="11" t="s">
        <v>788</v>
      </c>
    </row>
    <row r="101" spans="13:54">
      <c r="M101" s="1" t="s">
        <v>739</v>
      </c>
      <c r="N101" s="1">
        <v>1.9</v>
      </c>
      <c r="O101" s="1">
        <v>0.0125892541179417</v>
      </c>
      <c r="P101" s="1">
        <v>0.0575</v>
      </c>
      <c r="Q101" s="1">
        <v>1.342</v>
      </c>
      <c r="R101" s="1" t="s">
        <v>789</v>
      </c>
      <c r="Y101" s="1" t="s">
        <v>651</v>
      </c>
      <c r="Z101" s="1">
        <v>1.87</v>
      </c>
      <c r="AA101" s="1">
        <v>0.0134896288259165</v>
      </c>
      <c r="AB101" s="1">
        <v>0.0394</v>
      </c>
      <c r="AC101" s="1">
        <v>3</v>
      </c>
      <c r="AD101" s="1" t="s">
        <v>732</v>
      </c>
      <c r="AQ101" s="1" t="s">
        <v>790</v>
      </c>
      <c r="AR101" s="1">
        <v>1.48</v>
      </c>
      <c r="AS101" s="1">
        <v>0.0331131121482591</v>
      </c>
      <c r="AT101" s="1">
        <v>0.333</v>
      </c>
      <c r="AU101" s="1" t="e">
        <v>#NUM!</v>
      </c>
      <c r="AV101" s="1" t="s">
        <v>734</v>
      </c>
      <c r="AW101" s="11" t="s">
        <v>791</v>
      </c>
      <c r="AX101" s="11">
        <v>3.73</v>
      </c>
      <c r="AY101" s="11">
        <v>0.000186208713666287</v>
      </c>
      <c r="AZ101" s="11">
        <v>0.0769</v>
      </c>
      <c r="BA101" s="11">
        <v>1.633</v>
      </c>
      <c r="BB101" s="11" t="s">
        <v>792</v>
      </c>
    </row>
    <row r="102" spans="13:54">
      <c r="M102" s="1" t="s">
        <v>631</v>
      </c>
      <c r="N102" s="1">
        <v>1.9</v>
      </c>
      <c r="O102" s="1">
        <v>0.0125892541179417</v>
      </c>
      <c r="P102" s="1">
        <v>0.182</v>
      </c>
      <c r="Q102" s="1" t="e">
        <v>#NUM!</v>
      </c>
      <c r="R102" s="1" t="s">
        <v>793</v>
      </c>
      <c r="Y102" s="1" t="s">
        <v>631</v>
      </c>
      <c r="Z102" s="1">
        <v>1.83</v>
      </c>
      <c r="AA102" s="1">
        <v>0.0147910838816821</v>
      </c>
      <c r="AB102" s="1">
        <v>0.182</v>
      </c>
      <c r="AC102" s="1" t="e">
        <v>#NUM!</v>
      </c>
      <c r="AD102" s="1" t="s">
        <v>793</v>
      </c>
      <c r="AQ102" s="1" t="s">
        <v>794</v>
      </c>
      <c r="AR102" s="1">
        <v>1.46</v>
      </c>
      <c r="AS102" s="1">
        <v>0.0346736850452532</v>
      </c>
      <c r="AT102" s="1">
        <v>0.0769</v>
      </c>
      <c r="AU102" s="1" t="e">
        <v>#NUM!</v>
      </c>
      <c r="AV102" s="1" t="s">
        <v>709</v>
      </c>
      <c r="AW102" s="11" t="s">
        <v>777</v>
      </c>
      <c r="AX102" s="11">
        <v>3.73</v>
      </c>
      <c r="AY102" s="11">
        <v>0.000186208713666287</v>
      </c>
      <c r="AZ102" s="11">
        <v>0.0769</v>
      </c>
      <c r="BA102" s="11">
        <v>2.828</v>
      </c>
      <c r="BB102" s="11" t="s">
        <v>795</v>
      </c>
    </row>
    <row r="103" spans="13:54">
      <c r="M103" s="1" t="s">
        <v>291</v>
      </c>
      <c r="N103" s="1">
        <v>1.88</v>
      </c>
      <c r="O103" s="1">
        <v>0.0131825673855641</v>
      </c>
      <c r="P103" s="1">
        <v>0.0408</v>
      </c>
      <c r="Q103" s="1">
        <v>0.816</v>
      </c>
      <c r="R103" s="1" t="s">
        <v>796</v>
      </c>
      <c r="Y103" s="1" t="s">
        <v>132</v>
      </c>
      <c r="Z103" s="1">
        <v>1.82</v>
      </c>
      <c r="AA103" s="1">
        <v>0.0151356124843621</v>
      </c>
      <c r="AB103" s="1">
        <v>0.0727</v>
      </c>
      <c r="AC103" s="1">
        <v>-2</v>
      </c>
      <c r="AD103" s="1" t="s">
        <v>797</v>
      </c>
      <c r="AQ103" s="1" t="s">
        <v>582</v>
      </c>
      <c r="AR103" s="1">
        <v>1.45</v>
      </c>
      <c r="AS103" s="1">
        <v>0.0354813389233576</v>
      </c>
      <c r="AT103" s="1">
        <v>0.0279</v>
      </c>
      <c r="AU103" s="1">
        <v>-0.447</v>
      </c>
      <c r="AV103" s="1" t="s">
        <v>798</v>
      </c>
      <c r="AW103" s="11" t="s">
        <v>799</v>
      </c>
      <c r="AX103" s="11">
        <v>3.72</v>
      </c>
      <c r="AY103" s="11">
        <v>0.000190546071796325</v>
      </c>
      <c r="AZ103" s="11">
        <v>0.0532</v>
      </c>
      <c r="BA103" s="11" t="e">
        <v>#NUM!</v>
      </c>
      <c r="BB103" s="11" t="s">
        <v>800</v>
      </c>
    </row>
    <row r="104" spans="13:54">
      <c r="M104" s="1" t="s">
        <v>584</v>
      </c>
      <c r="N104" s="1">
        <v>1.87</v>
      </c>
      <c r="O104" s="1">
        <v>0.0134896288259165</v>
      </c>
      <c r="P104" s="1">
        <v>0.069</v>
      </c>
      <c r="Q104" s="1" t="e">
        <v>#NUM!</v>
      </c>
      <c r="R104" s="1" t="s">
        <v>801</v>
      </c>
      <c r="Y104" s="1" t="s">
        <v>786</v>
      </c>
      <c r="Z104" s="1">
        <v>1.8</v>
      </c>
      <c r="AA104" s="1">
        <v>0.0158489319246111</v>
      </c>
      <c r="AB104" s="1">
        <v>0.0714</v>
      </c>
      <c r="AC104" s="1">
        <v>2</v>
      </c>
      <c r="AD104" s="1" t="s">
        <v>787</v>
      </c>
      <c r="AQ104" s="1" t="s">
        <v>212</v>
      </c>
      <c r="AR104" s="1">
        <v>1.44</v>
      </c>
      <c r="AS104" s="1">
        <v>0.0363078054770101</v>
      </c>
      <c r="AT104" s="1">
        <v>0.0227</v>
      </c>
      <c r="AU104" s="1">
        <v>3</v>
      </c>
      <c r="AV104" s="1" t="s">
        <v>802</v>
      </c>
      <c r="AW104" s="11" t="s">
        <v>529</v>
      </c>
      <c r="AX104" s="11">
        <v>3.71</v>
      </c>
      <c r="AY104" s="11">
        <v>0.000194984459975805</v>
      </c>
      <c r="AZ104" s="11">
        <v>0.1</v>
      </c>
      <c r="BA104" s="11">
        <v>2.646</v>
      </c>
      <c r="BB104" s="11" t="s">
        <v>803</v>
      </c>
    </row>
    <row r="105" spans="13:54">
      <c r="M105" s="1" t="s">
        <v>804</v>
      </c>
      <c r="N105" s="1">
        <v>1.86</v>
      </c>
      <c r="O105" s="1">
        <v>0.0138038426460288</v>
      </c>
      <c r="P105" s="1">
        <v>0.0562</v>
      </c>
      <c r="Q105" s="1">
        <v>2</v>
      </c>
      <c r="R105" s="1" t="s">
        <v>805</v>
      </c>
      <c r="Y105" s="1" t="s">
        <v>548</v>
      </c>
      <c r="Z105" s="1">
        <v>1.79</v>
      </c>
      <c r="AA105" s="1">
        <v>0.0162181009735893</v>
      </c>
      <c r="AB105" s="1">
        <v>0.0513</v>
      </c>
      <c r="AC105" s="1" t="e">
        <v>#NUM!</v>
      </c>
      <c r="AD105" s="1" t="s">
        <v>772</v>
      </c>
      <c r="AQ105" s="1" t="s">
        <v>751</v>
      </c>
      <c r="AR105" s="1">
        <v>1.43</v>
      </c>
      <c r="AS105" s="1">
        <v>0.0371535229097173</v>
      </c>
      <c r="AT105" s="1">
        <v>0.036</v>
      </c>
      <c r="AU105" s="1" t="e">
        <v>#NUM!</v>
      </c>
      <c r="AV105" s="1" t="s">
        <v>806</v>
      </c>
      <c r="AW105" s="11" t="s">
        <v>362</v>
      </c>
      <c r="AX105" s="11">
        <v>3.71</v>
      </c>
      <c r="AY105" s="11">
        <v>0.000194984459975805</v>
      </c>
      <c r="AZ105" s="11">
        <v>0.086</v>
      </c>
      <c r="BA105" s="11">
        <v>2.828</v>
      </c>
      <c r="BB105" s="11" t="s">
        <v>807</v>
      </c>
    </row>
    <row r="106" spans="13:54">
      <c r="M106" s="1" t="s">
        <v>808</v>
      </c>
      <c r="N106" s="1">
        <v>1.86</v>
      </c>
      <c r="O106" s="1">
        <v>0.0138038426460288</v>
      </c>
      <c r="P106" s="1">
        <v>0.0562</v>
      </c>
      <c r="Q106" s="1">
        <v>2.236</v>
      </c>
      <c r="R106" s="1" t="s">
        <v>809</v>
      </c>
      <c r="Y106" s="1" t="s">
        <v>777</v>
      </c>
      <c r="Z106" s="1">
        <v>1.79</v>
      </c>
      <c r="AA106" s="1">
        <v>0.0162181009735893</v>
      </c>
      <c r="AB106" s="1">
        <v>0.0513</v>
      </c>
      <c r="AC106" s="1">
        <v>2.449</v>
      </c>
      <c r="AD106" s="1" t="s">
        <v>778</v>
      </c>
      <c r="AQ106" s="1" t="s">
        <v>76</v>
      </c>
      <c r="AR106" s="1">
        <v>1.42</v>
      </c>
      <c r="AS106" s="1">
        <v>0.0380189396320561</v>
      </c>
      <c r="AT106" s="1">
        <v>0.0357</v>
      </c>
      <c r="AU106" s="1" t="e">
        <v>#NUM!</v>
      </c>
      <c r="AV106" s="1" t="s">
        <v>810</v>
      </c>
      <c r="AW106" s="11" t="s">
        <v>811</v>
      </c>
      <c r="AX106" s="11">
        <v>3.69</v>
      </c>
      <c r="AY106" s="11">
        <v>0.000204173794466953</v>
      </c>
      <c r="AZ106" s="11">
        <v>0.12</v>
      </c>
      <c r="BA106" s="11">
        <v>2.236</v>
      </c>
      <c r="BB106" s="11" t="s">
        <v>812</v>
      </c>
    </row>
    <row r="107" spans="13:54">
      <c r="M107" s="1" t="s">
        <v>742</v>
      </c>
      <c r="N107" s="1">
        <v>1.86</v>
      </c>
      <c r="O107" s="1">
        <v>0.0138038426460288</v>
      </c>
      <c r="P107" s="1">
        <v>0.0344</v>
      </c>
      <c r="Q107" s="1">
        <v>2.111</v>
      </c>
      <c r="R107" s="1" t="s">
        <v>813</v>
      </c>
      <c r="Y107" s="1" t="s">
        <v>658</v>
      </c>
      <c r="Z107" s="1">
        <v>1.76</v>
      </c>
      <c r="AA107" s="1">
        <v>0.0173780082874938</v>
      </c>
      <c r="AB107" s="1">
        <v>0.0504</v>
      </c>
      <c r="AC107" s="1">
        <v>2.449</v>
      </c>
      <c r="AD107" s="1" t="s">
        <v>782</v>
      </c>
      <c r="AQ107" s="1" t="s">
        <v>814</v>
      </c>
      <c r="AR107" s="1">
        <v>1.41</v>
      </c>
      <c r="AS107" s="1">
        <v>0.0389045144994281</v>
      </c>
      <c r="AT107" s="1">
        <v>0.0235</v>
      </c>
      <c r="AU107" s="1">
        <v>2.828</v>
      </c>
      <c r="AV107" s="1" t="s">
        <v>815</v>
      </c>
      <c r="AW107" s="11" t="s">
        <v>816</v>
      </c>
      <c r="AX107" s="11">
        <v>3.59</v>
      </c>
      <c r="AY107" s="11">
        <v>0.000257039578276886</v>
      </c>
      <c r="AZ107" s="11">
        <v>0.0738</v>
      </c>
      <c r="BA107" s="11">
        <v>2.828</v>
      </c>
      <c r="BB107" s="11" t="s">
        <v>817</v>
      </c>
    </row>
    <row r="108" spans="13:54">
      <c r="M108" s="1" t="s">
        <v>643</v>
      </c>
      <c r="N108" s="1">
        <v>1.86</v>
      </c>
      <c r="O108" s="1">
        <v>0.0138038426460288</v>
      </c>
      <c r="P108" s="1">
        <v>0.0488</v>
      </c>
      <c r="Q108" s="1">
        <v>2.449</v>
      </c>
      <c r="R108" s="1" t="s">
        <v>818</v>
      </c>
      <c r="Y108" s="1" t="s">
        <v>739</v>
      </c>
      <c r="Z108" s="1">
        <v>1.75</v>
      </c>
      <c r="AA108" s="1">
        <v>0.0177827941003892</v>
      </c>
      <c r="AB108" s="1">
        <v>0.0575</v>
      </c>
      <c r="AC108" s="1">
        <v>1.342</v>
      </c>
      <c r="AD108" s="1" t="s">
        <v>789</v>
      </c>
      <c r="AQ108" s="1" t="s">
        <v>177</v>
      </c>
      <c r="AR108" s="1">
        <v>1.4</v>
      </c>
      <c r="AS108" s="1">
        <v>0.0398107170553497</v>
      </c>
      <c r="AT108" s="1">
        <v>0.0301</v>
      </c>
      <c r="AU108" s="1" t="e">
        <v>#NUM!</v>
      </c>
      <c r="AV108" s="1" t="s">
        <v>819</v>
      </c>
      <c r="AW108" s="11" t="s">
        <v>113</v>
      </c>
      <c r="AX108" s="11">
        <v>3.58</v>
      </c>
      <c r="AY108" s="11">
        <v>0.000263026799189538</v>
      </c>
      <c r="AZ108" s="11">
        <v>0.375</v>
      </c>
      <c r="BA108" s="11" t="e">
        <v>#NUM!</v>
      </c>
      <c r="BB108" s="11" t="s">
        <v>114</v>
      </c>
    </row>
    <row r="109" spans="13:54">
      <c r="M109" s="1" t="s">
        <v>464</v>
      </c>
      <c r="N109" s="1">
        <v>1.85</v>
      </c>
      <c r="O109" s="1">
        <v>0.0141253754462275</v>
      </c>
      <c r="P109" s="1">
        <v>0.0404</v>
      </c>
      <c r="Q109" s="1">
        <v>2.121</v>
      </c>
      <c r="R109" s="1" t="s">
        <v>820</v>
      </c>
      <c r="Y109" s="1" t="s">
        <v>804</v>
      </c>
      <c r="Z109" s="1">
        <v>1.72</v>
      </c>
      <c r="AA109" s="1">
        <v>0.0190546071796325</v>
      </c>
      <c r="AB109" s="1">
        <v>0.0562</v>
      </c>
      <c r="AC109" s="1">
        <v>2</v>
      </c>
      <c r="AD109" s="1" t="s">
        <v>805</v>
      </c>
      <c r="AQ109" s="1" t="s">
        <v>573</v>
      </c>
      <c r="AR109" s="1">
        <v>1.4</v>
      </c>
      <c r="AS109" s="1">
        <v>0.0398107170553497</v>
      </c>
      <c r="AT109" s="1">
        <v>0.0351</v>
      </c>
      <c r="AU109" s="1">
        <v>-1</v>
      </c>
      <c r="AV109" s="1" t="s">
        <v>821</v>
      </c>
      <c r="AW109" s="11" t="s">
        <v>822</v>
      </c>
      <c r="AX109" s="11">
        <v>3.54</v>
      </c>
      <c r="AY109" s="11">
        <v>0.000288403150312661</v>
      </c>
      <c r="AZ109" s="11">
        <v>0.0511</v>
      </c>
      <c r="BA109" s="11">
        <v>3.742</v>
      </c>
      <c r="BB109" s="11" t="s">
        <v>823</v>
      </c>
    </row>
    <row r="110" spans="13:54">
      <c r="M110" s="1" t="s">
        <v>824</v>
      </c>
      <c r="N110" s="1">
        <v>1.84</v>
      </c>
      <c r="O110" s="1">
        <v>0.0144543977074593</v>
      </c>
      <c r="P110" s="1">
        <v>0.0556</v>
      </c>
      <c r="Q110" s="1">
        <v>2</v>
      </c>
      <c r="R110" s="1" t="s">
        <v>825</v>
      </c>
      <c r="Y110" s="1" t="s">
        <v>808</v>
      </c>
      <c r="Z110" s="1">
        <v>1.72</v>
      </c>
      <c r="AA110" s="1">
        <v>0.0190546071796325</v>
      </c>
      <c r="AB110" s="1">
        <v>0.0562</v>
      </c>
      <c r="AC110" s="1">
        <v>2.236</v>
      </c>
      <c r="AD110" s="1" t="s">
        <v>809</v>
      </c>
      <c r="AQ110" s="1" t="s">
        <v>780</v>
      </c>
      <c r="AR110" s="1">
        <v>1.39</v>
      </c>
      <c r="AS110" s="1">
        <v>0.0407380277804113</v>
      </c>
      <c r="AT110" s="1">
        <v>0.0348</v>
      </c>
      <c r="AU110" s="1" t="e">
        <v>#NUM!</v>
      </c>
      <c r="AV110" s="1" t="s">
        <v>806</v>
      </c>
      <c r="AW110" s="11" t="s">
        <v>147</v>
      </c>
      <c r="AX110" s="11">
        <v>3.53</v>
      </c>
      <c r="AY110" s="11">
        <v>0.000295120922666639</v>
      </c>
      <c r="AZ110" s="11">
        <v>1</v>
      </c>
      <c r="BA110" s="11" t="e">
        <v>#NUM!</v>
      </c>
      <c r="BB110" s="11" t="s">
        <v>826</v>
      </c>
    </row>
    <row r="111" spans="13:54">
      <c r="M111" s="1" t="s">
        <v>137</v>
      </c>
      <c r="N111" s="1">
        <v>1.82</v>
      </c>
      <c r="O111" s="1">
        <v>0.0151356124843621</v>
      </c>
      <c r="P111" s="1">
        <v>0.0326</v>
      </c>
      <c r="Q111" s="1">
        <v>2.449</v>
      </c>
      <c r="R111" s="1" t="s">
        <v>827</v>
      </c>
      <c r="Y111" s="1" t="s">
        <v>828</v>
      </c>
      <c r="Z111" s="1">
        <v>1.71</v>
      </c>
      <c r="AA111" s="1">
        <v>0.0194984459975805</v>
      </c>
      <c r="AB111" s="1">
        <v>0.0415</v>
      </c>
      <c r="AC111" s="1">
        <v>2.646</v>
      </c>
      <c r="AD111" s="1" t="s">
        <v>829</v>
      </c>
      <c r="AQ111" s="1" t="s">
        <v>390</v>
      </c>
      <c r="AR111" s="1">
        <v>1.38</v>
      </c>
      <c r="AS111" s="1">
        <v>0.0416869383470335</v>
      </c>
      <c r="AT111" s="1">
        <v>0.0441</v>
      </c>
      <c r="AU111" s="1" t="e">
        <v>#NUM!</v>
      </c>
      <c r="AV111" s="1" t="s">
        <v>830</v>
      </c>
      <c r="AW111" s="11" t="s">
        <v>649</v>
      </c>
      <c r="AX111" s="11">
        <v>3.53</v>
      </c>
      <c r="AY111" s="11">
        <v>0.000295120922666639</v>
      </c>
      <c r="AZ111" s="11">
        <v>0.0933</v>
      </c>
      <c r="BA111" s="11" t="e">
        <v>#NUM!</v>
      </c>
      <c r="BB111" s="11" t="s">
        <v>831</v>
      </c>
    </row>
    <row r="112" spans="13:54">
      <c r="M112" s="1" t="s">
        <v>97</v>
      </c>
      <c r="N112" s="1">
        <v>1.82</v>
      </c>
      <c r="O112" s="1">
        <v>0.0151356124843621</v>
      </c>
      <c r="P112" s="1">
        <v>0.0338</v>
      </c>
      <c r="Q112" s="1">
        <v>2.449</v>
      </c>
      <c r="R112" s="1" t="s">
        <v>832</v>
      </c>
      <c r="Y112" s="1" t="s">
        <v>824</v>
      </c>
      <c r="Z112" s="1">
        <v>1.7</v>
      </c>
      <c r="AA112" s="1">
        <v>0.0199526231496888</v>
      </c>
      <c r="AB112" s="1">
        <v>0.0556</v>
      </c>
      <c r="AC112" s="1">
        <v>2</v>
      </c>
      <c r="AD112" s="1" t="s">
        <v>825</v>
      </c>
      <c r="AQ112" s="1" t="s">
        <v>548</v>
      </c>
      <c r="AR112" s="1">
        <v>1.36</v>
      </c>
      <c r="AS112" s="1">
        <v>0.0436515832240166</v>
      </c>
      <c r="AT112" s="1">
        <v>0.0342</v>
      </c>
      <c r="AU112" s="1" t="e">
        <v>#NUM!</v>
      </c>
      <c r="AV112" s="1" t="s">
        <v>833</v>
      </c>
      <c r="AW112" s="11" t="s">
        <v>498</v>
      </c>
      <c r="AX112" s="11">
        <v>3.48</v>
      </c>
      <c r="AY112" s="11">
        <v>0.000331131121482591</v>
      </c>
      <c r="AZ112" s="11">
        <v>0.0601</v>
      </c>
      <c r="BA112" s="11">
        <v>-2.333</v>
      </c>
      <c r="BB112" s="11" t="s">
        <v>834</v>
      </c>
    </row>
    <row r="113" spans="13:54">
      <c r="M113" s="1" t="s">
        <v>169</v>
      </c>
      <c r="N113" s="1">
        <v>1.8</v>
      </c>
      <c r="O113" s="1">
        <v>0.0158489319246111</v>
      </c>
      <c r="P113" s="1">
        <v>0.0472</v>
      </c>
      <c r="Q113" s="1">
        <v>0.816</v>
      </c>
      <c r="R113" s="1" t="s">
        <v>835</v>
      </c>
      <c r="Y113" s="1" t="s">
        <v>836</v>
      </c>
      <c r="Z113" s="1">
        <v>1.7</v>
      </c>
      <c r="AA113" s="1">
        <v>0.0199526231496888</v>
      </c>
      <c r="AB113" s="1">
        <v>0.0412</v>
      </c>
      <c r="AC113" s="1" t="e">
        <v>#NUM!</v>
      </c>
      <c r="AD113" s="1" t="s">
        <v>837</v>
      </c>
      <c r="AQ113" s="1" t="s">
        <v>350</v>
      </c>
      <c r="AR113" s="1">
        <v>1.35</v>
      </c>
      <c r="AS113" s="1">
        <v>0.0446683592150963</v>
      </c>
      <c r="AT113" s="1">
        <v>0.25</v>
      </c>
      <c r="AU113" s="1" t="e">
        <v>#NUM!</v>
      </c>
      <c r="AV113" s="1" t="s">
        <v>838</v>
      </c>
      <c r="AW113" s="11" t="s">
        <v>250</v>
      </c>
      <c r="AX113" s="11">
        <v>3.48</v>
      </c>
      <c r="AY113" s="11">
        <v>0.000331131121482591</v>
      </c>
      <c r="AZ113" s="11">
        <v>0.2</v>
      </c>
      <c r="BA113" s="11">
        <v>2</v>
      </c>
      <c r="BB113" s="11" t="s">
        <v>839</v>
      </c>
    </row>
    <row r="114" spans="13:54">
      <c r="M114" s="1" t="s">
        <v>840</v>
      </c>
      <c r="N114" s="1">
        <v>1.77</v>
      </c>
      <c r="O114" s="1">
        <v>0.0169824365246174</v>
      </c>
      <c r="P114" s="1">
        <v>0.0645</v>
      </c>
      <c r="Q114" s="1">
        <v>2</v>
      </c>
      <c r="R114" s="1" t="s">
        <v>787</v>
      </c>
      <c r="Y114" s="1" t="s">
        <v>672</v>
      </c>
      <c r="Z114" s="1">
        <v>1.69</v>
      </c>
      <c r="AA114" s="1">
        <v>0.0204173794466953</v>
      </c>
      <c r="AB114" s="1">
        <v>0.154</v>
      </c>
      <c r="AC114" s="1" t="e">
        <v>#NUM!</v>
      </c>
      <c r="AD114" s="1" t="s">
        <v>793</v>
      </c>
      <c r="AQ114" s="1" t="s">
        <v>841</v>
      </c>
      <c r="AR114" s="1">
        <v>1.35</v>
      </c>
      <c r="AS114" s="1">
        <v>0.0446683592150963</v>
      </c>
      <c r="AT114" s="1">
        <v>0.25</v>
      </c>
      <c r="AU114" s="1" t="e">
        <v>#NUM!</v>
      </c>
      <c r="AV114" s="1" t="s">
        <v>842</v>
      </c>
      <c r="AW114" s="11" t="s">
        <v>502</v>
      </c>
      <c r="AX114" s="11">
        <v>3.44</v>
      </c>
      <c r="AY114" s="11">
        <v>0.000363078054770101</v>
      </c>
      <c r="AZ114" s="11">
        <v>0.0641</v>
      </c>
      <c r="BA114" s="11">
        <v>3.162</v>
      </c>
      <c r="BB114" s="11" t="s">
        <v>843</v>
      </c>
    </row>
    <row r="115" spans="13:54">
      <c r="M115" s="1" t="s">
        <v>126</v>
      </c>
      <c r="N115" s="1">
        <v>1.76</v>
      </c>
      <c r="O115" s="1">
        <v>0.0173780082874938</v>
      </c>
      <c r="P115" s="1">
        <v>0.0388</v>
      </c>
      <c r="Q115" s="1">
        <v>2.828</v>
      </c>
      <c r="R115" s="1" t="s">
        <v>844</v>
      </c>
      <c r="Y115" s="1" t="s">
        <v>291</v>
      </c>
      <c r="Z115" s="1">
        <v>1.67</v>
      </c>
      <c r="AA115" s="1">
        <v>0.0213796208950223</v>
      </c>
      <c r="AB115" s="1">
        <v>0.0408</v>
      </c>
      <c r="AC115" s="1">
        <v>0.816</v>
      </c>
      <c r="AD115" s="1" t="s">
        <v>796</v>
      </c>
      <c r="AQ115" s="1" t="s">
        <v>845</v>
      </c>
      <c r="AR115" s="1">
        <v>1.35</v>
      </c>
      <c r="AS115" s="1">
        <v>0.0446683592150963</v>
      </c>
      <c r="AT115" s="1">
        <v>0.25</v>
      </c>
      <c r="AU115" s="1" t="e">
        <v>#NUM!</v>
      </c>
      <c r="AV115" s="1" t="s">
        <v>846</v>
      </c>
      <c r="AW115" s="11" t="s">
        <v>847</v>
      </c>
      <c r="AX115" s="11">
        <v>3.42</v>
      </c>
      <c r="AY115" s="11">
        <v>0.000380189396320561</v>
      </c>
      <c r="AZ115" s="11">
        <v>0.0897</v>
      </c>
      <c r="BA115" s="11">
        <v>2.646</v>
      </c>
      <c r="BB115" s="11" t="s">
        <v>848</v>
      </c>
    </row>
    <row r="116" spans="13:54">
      <c r="M116" s="1" t="s">
        <v>672</v>
      </c>
      <c r="N116" s="1">
        <v>1.76</v>
      </c>
      <c r="O116" s="1">
        <v>0.0173780082874938</v>
      </c>
      <c r="P116" s="1">
        <v>0.154</v>
      </c>
      <c r="Q116" s="1" t="e">
        <v>#NUM!</v>
      </c>
      <c r="R116" s="1" t="s">
        <v>793</v>
      </c>
      <c r="Y116" s="1" t="s">
        <v>822</v>
      </c>
      <c r="Z116" s="1">
        <v>1.67</v>
      </c>
      <c r="AA116" s="1">
        <v>0.0213796208950223</v>
      </c>
      <c r="AB116" s="1">
        <v>0.0365</v>
      </c>
      <c r="AC116" s="1">
        <v>3.162</v>
      </c>
      <c r="AD116" s="1" t="s">
        <v>849</v>
      </c>
      <c r="AQ116" s="1" t="s">
        <v>850</v>
      </c>
      <c r="AR116" s="1">
        <v>1.35</v>
      </c>
      <c r="AS116" s="1">
        <v>0.0446683592150963</v>
      </c>
      <c r="AT116" s="1">
        <v>0.25</v>
      </c>
      <c r="AU116" s="1" t="e">
        <v>#NUM!</v>
      </c>
      <c r="AV116" s="1" t="s">
        <v>851</v>
      </c>
      <c r="AW116" s="11" t="s">
        <v>786</v>
      </c>
      <c r="AX116" s="11">
        <v>3.42</v>
      </c>
      <c r="AY116" s="11">
        <v>0.000380189396320561</v>
      </c>
      <c r="AZ116" s="11">
        <v>0.107</v>
      </c>
      <c r="BA116" s="11">
        <v>2.449</v>
      </c>
      <c r="BB116" s="11" t="s">
        <v>852</v>
      </c>
    </row>
    <row r="117" spans="13:54">
      <c r="M117" s="1" t="s">
        <v>432</v>
      </c>
      <c r="N117" s="1">
        <v>1.75</v>
      </c>
      <c r="O117" s="1">
        <v>0.0177827941003892</v>
      </c>
      <c r="P117" s="1">
        <v>0.0462</v>
      </c>
      <c r="Q117" s="1">
        <v>2</v>
      </c>
      <c r="R117" s="1" t="s">
        <v>853</v>
      </c>
      <c r="Y117" s="1" t="s">
        <v>840</v>
      </c>
      <c r="Z117" s="1">
        <v>1.65</v>
      </c>
      <c r="AA117" s="1">
        <v>0.0223872113856834</v>
      </c>
      <c r="AB117" s="1">
        <v>0.0645</v>
      </c>
      <c r="AC117" s="1">
        <v>2</v>
      </c>
      <c r="AD117" s="1" t="s">
        <v>787</v>
      </c>
      <c r="AQ117" s="1" t="s">
        <v>529</v>
      </c>
      <c r="AR117" s="1">
        <v>1.35</v>
      </c>
      <c r="AS117" s="1">
        <v>0.0446683592150963</v>
      </c>
      <c r="AT117" s="1">
        <v>0.0429</v>
      </c>
      <c r="AU117" s="1" t="e">
        <v>#NUM!</v>
      </c>
      <c r="AV117" s="1" t="s">
        <v>854</v>
      </c>
      <c r="AW117" s="11" t="s">
        <v>741</v>
      </c>
      <c r="AX117" s="11">
        <v>3.39</v>
      </c>
      <c r="AY117" s="11">
        <v>0.000407380277804113</v>
      </c>
      <c r="AZ117" s="11">
        <v>0.0886</v>
      </c>
      <c r="BA117" s="11">
        <v>2.646</v>
      </c>
      <c r="BB117" s="11" t="s">
        <v>855</v>
      </c>
    </row>
    <row r="118" spans="13:54">
      <c r="M118" s="1" t="s">
        <v>856</v>
      </c>
      <c r="N118" s="1">
        <v>1.75</v>
      </c>
      <c r="O118" s="1">
        <v>0.0177827941003892</v>
      </c>
      <c r="P118" s="1">
        <v>0.0635</v>
      </c>
      <c r="Q118" s="1">
        <v>2</v>
      </c>
      <c r="R118" s="1" t="s">
        <v>787</v>
      </c>
      <c r="Y118" s="1" t="s">
        <v>336</v>
      </c>
      <c r="Z118" s="1">
        <v>1.63</v>
      </c>
      <c r="AA118" s="1">
        <v>0.0234422881531992</v>
      </c>
      <c r="AB118" s="1">
        <v>0.0346</v>
      </c>
      <c r="AC118" s="1" t="e">
        <v>#NUM!</v>
      </c>
      <c r="AD118" s="1" t="s">
        <v>857</v>
      </c>
      <c r="AQ118" s="1" t="s">
        <v>262</v>
      </c>
      <c r="AR118" s="1">
        <v>1.34</v>
      </c>
      <c r="AS118" s="1">
        <v>0.0457088189614875</v>
      </c>
      <c r="AT118" s="1">
        <v>0.0423</v>
      </c>
      <c r="AU118" s="1" t="e">
        <v>#NUM!</v>
      </c>
      <c r="AV118" s="1" t="s">
        <v>663</v>
      </c>
      <c r="AW118" s="11" t="s">
        <v>858</v>
      </c>
      <c r="AX118" s="11">
        <v>3.38</v>
      </c>
      <c r="AY118" s="11">
        <v>0.000416869383470336</v>
      </c>
      <c r="AZ118" s="11">
        <v>0.0585</v>
      </c>
      <c r="BA118" s="11">
        <v>3.317</v>
      </c>
      <c r="BB118" s="11" t="s">
        <v>859</v>
      </c>
    </row>
    <row r="119" spans="13:54">
      <c r="M119" s="1" t="s">
        <v>770</v>
      </c>
      <c r="N119" s="1">
        <v>1.74</v>
      </c>
      <c r="O119" s="1">
        <v>0.0181970085860998</v>
      </c>
      <c r="P119" s="1">
        <v>0.0417</v>
      </c>
      <c r="Q119" s="1">
        <v>2.646</v>
      </c>
      <c r="R119" s="1" t="s">
        <v>860</v>
      </c>
      <c r="Y119" s="1" t="s">
        <v>169</v>
      </c>
      <c r="Z119" s="1">
        <v>1.63</v>
      </c>
      <c r="AA119" s="1">
        <v>0.0234422881531992</v>
      </c>
      <c r="AB119" s="1">
        <v>0.0472</v>
      </c>
      <c r="AC119" s="1">
        <v>0.816</v>
      </c>
      <c r="AD119" s="1" t="s">
        <v>835</v>
      </c>
      <c r="AQ119" s="1" t="s">
        <v>624</v>
      </c>
      <c r="AR119" s="1">
        <v>1.31</v>
      </c>
      <c r="AS119" s="1">
        <v>0.0489778819368446</v>
      </c>
      <c r="AT119" s="1">
        <v>0.0328</v>
      </c>
      <c r="AU119" s="1">
        <v>1</v>
      </c>
      <c r="AV119" s="1" t="s">
        <v>861</v>
      </c>
      <c r="AW119" s="11" t="s">
        <v>862</v>
      </c>
      <c r="AX119" s="11">
        <v>3.36</v>
      </c>
      <c r="AY119" s="11">
        <v>0.000436515832240166</v>
      </c>
      <c r="AZ119" s="11">
        <v>0.0687</v>
      </c>
      <c r="BA119" s="11">
        <v>2.828</v>
      </c>
      <c r="BB119" s="11" t="s">
        <v>795</v>
      </c>
    </row>
    <row r="120" spans="13:54">
      <c r="M120" s="1" t="s">
        <v>863</v>
      </c>
      <c r="N120" s="1">
        <v>1.73</v>
      </c>
      <c r="O120" s="1">
        <v>0.0186208713666287</v>
      </c>
      <c r="P120" s="1">
        <v>0.0625</v>
      </c>
      <c r="Q120" s="1">
        <v>2</v>
      </c>
      <c r="R120" s="1" t="s">
        <v>787</v>
      </c>
      <c r="Y120" s="1" t="s">
        <v>856</v>
      </c>
      <c r="Z120" s="1">
        <v>1.63</v>
      </c>
      <c r="AA120" s="1">
        <v>0.0234422881531992</v>
      </c>
      <c r="AB120" s="1">
        <v>0.0635</v>
      </c>
      <c r="AC120" s="1">
        <v>2</v>
      </c>
      <c r="AD120" s="1" t="s">
        <v>787</v>
      </c>
      <c r="AQ120" s="1" t="s">
        <v>864</v>
      </c>
      <c r="AR120" s="1">
        <v>1.31</v>
      </c>
      <c r="AS120" s="1">
        <v>0.0489778819368446</v>
      </c>
      <c r="AT120" s="1">
        <v>0.0284</v>
      </c>
      <c r="AU120" s="1">
        <v>0.447</v>
      </c>
      <c r="AV120" s="1" t="s">
        <v>865</v>
      </c>
      <c r="AW120" s="11" t="s">
        <v>755</v>
      </c>
      <c r="AX120" s="11">
        <v>3.35</v>
      </c>
      <c r="AY120" s="11">
        <v>0.000446683592150963</v>
      </c>
      <c r="AZ120" s="11">
        <v>0.0875</v>
      </c>
      <c r="BA120" s="11">
        <v>2.449</v>
      </c>
      <c r="BB120" s="11" t="s">
        <v>866</v>
      </c>
    </row>
    <row r="121" spans="13:54">
      <c r="M121" s="1" t="s">
        <v>867</v>
      </c>
      <c r="N121" s="1">
        <v>1.69</v>
      </c>
      <c r="O121" s="1">
        <v>0.0204173794466953</v>
      </c>
      <c r="P121" s="1">
        <v>0.143</v>
      </c>
      <c r="Q121" s="1" t="e">
        <v>#NUM!</v>
      </c>
      <c r="R121" s="1" t="s">
        <v>868</v>
      </c>
      <c r="Y121" s="1" t="s">
        <v>867</v>
      </c>
      <c r="Z121" s="1">
        <v>1.63</v>
      </c>
      <c r="AA121" s="1">
        <v>0.0234422881531992</v>
      </c>
      <c r="AB121" s="1">
        <v>0.143</v>
      </c>
      <c r="AC121" s="1" t="e">
        <v>#NUM!</v>
      </c>
      <c r="AD121" s="1" t="s">
        <v>868</v>
      </c>
      <c r="AQ121" s="1" t="s">
        <v>869</v>
      </c>
      <c r="AR121" s="1">
        <v>1.31</v>
      </c>
      <c r="AS121" s="1">
        <v>0.0489778819368446</v>
      </c>
      <c r="AT121" s="1">
        <v>0.0238</v>
      </c>
      <c r="AU121" s="1">
        <v>1.89</v>
      </c>
      <c r="AV121" s="1" t="s">
        <v>870</v>
      </c>
      <c r="AW121" s="11" t="s">
        <v>504</v>
      </c>
      <c r="AX121" s="11">
        <v>3.35</v>
      </c>
      <c r="AY121" s="11">
        <v>0.000446683592150963</v>
      </c>
      <c r="AZ121" s="11">
        <v>0.0762</v>
      </c>
      <c r="BA121" s="11">
        <v>2.646</v>
      </c>
      <c r="BB121" s="11" t="s">
        <v>871</v>
      </c>
    </row>
    <row r="122" spans="13:54">
      <c r="M122" s="1" t="s">
        <v>872</v>
      </c>
      <c r="N122" s="1">
        <v>1.68</v>
      </c>
      <c r="O122" s="1">
        <v>0.0208929613085404</v>
      </c>
      <c r="P122" s="1">
        <v>0.0606</v>
      </c>
      <c r="Q122" s="1">
        <v>2</v>
      </c>
      <c r="R122" s="1" t="s">
        <v>787</v>
      </c>
      <c r="Y122" s="1" t="s">
        <v>863</v>
      </c>
      <c r="Z122" s="1">
        <v>1.6</v>
      </c>
      <c r="AA122" s="1">
        <v>0.0251188643150958</v>
      </c>
      <c r="AB122" s="1">
        <v>0.0625</v>
      </c>
      <c r="AC122" s="1">
        <v>2</v>
      </c>
      <c r="AD122" s="1" t="s">
        <v>787</v>
      </c>
      <c r="AW122" s="11" t="s">
        <v>304</v>
      </c>
      <c r="AX122" s="11">
        <v>3.35</v>
      </c>
      <c r="AY122" s="11">
        <v>0.000446683592150963</v>
      </c>
      <c r="AZ122" s="11">
        <v>0.0762</v>
      </c>
      <c r="BA122" s="11">
        <v>2.449</v>
      </c>
      <c r="BB122" s="11" t="s">
        <v>873</v>
      </c>
    </row>
    <row r="123" spans="13:54">
      <c r="M123" s="1" t="s">
        <v>428</v>
      </c>
      <c r="N123" s="1">
        <v>1.68</v>
      </c>
      <c r="O123" s="1">
        <v>0.0208929613085404</v>
      </c>
      <c r="P123" s="1">
        <v>0.0444</v>
      </c>
      <c r="Q123" s="1">
        <v>2.449</v>
      </c>
      <c r="R123" s="1" t="s">
        <v>874</v>
      </c>
      <c r="Y123" s="1" t="s">
        <v>258</v>
      </c>
      <c r="Z123" s="1">
        <v>1.6</v>
      </c>
      <c r="AA123" s="1">
        <v>0.0251188643150958</v>
      </c>
      <c r="AB123" s="1">
        <v>0.0283</v>
      </c>
      <c r="AC123" s="1">
        <v>4.243</v>
      </c>
      <c r="AD123" s="1" t="s">
        <v>875</v>
      </c>
      <c r="AW123" s="11" t="s">
        <v>876</v>
      </c>
      <c r="AX123" s="11">
        <v>3.35</v>
      </c>
      <c r="AY123" s="11">
        <v>0.000446683592150963</v>
      </c>
      <c r="AZ123" s="11">
        <v>0.132</v>
      </c>
      <c r="BA123" s="11">
        <v>-0.447</v>
      </c>
      <c r="BB123" s="11" t="s">
        <v>877</v>
      </c>
    </row>
    <row r="124" spans="13:54">
      <c r="M124" s="1" t="s">
        <v>878</v>
      </c>
      <c r="N124" s="1">
        <v>1.66</v>
      </c>
      <c r="O124" s="1">
        <v>0.0218776162394955</v>
      </c>
      <c r="P124" s="1">
        <v>0.0597</v>
      </c>
      <c r="Q124" s="1" t="e">
        <v>#NUM!</v>
      </c>
      <c r="R124" s="1" t="s">
        <v>787</v>
      </c>
      <c r="Y124" s="1" t="s">
        <v>432</v>
      </c>
      <c r="Z124" s="1">
        <v>1.59</v>
      </c>
      <c r="AA124" s="1">
        <v>0.0257039578276886</v>
      </c>
      <c r="AB124" s="1">
        <v>0.0462</v>
      </c>
      <c r="AC124" s="1">
        <v>2</v>
      </c>
      <c r="AD124" s="1" t="s">
        <v>853</v>
      </c>
      <c r="AW124" s="11" t="s">
        <v>879</v>
      </c>
      <c r="AX124" s="11">
        <v>3.34</v>
      </c>
      <c r="AY124" s="11">
        <v>0.000457088189614875</v>
      </c>
      <c r="AZ124" s="11">
        <v>0.103</v>
      </c>
      <c r="BA124" s="11">
        <v>2.449</v>
      </c>
      <c r="BB124" s="11" t="s">
        <v>880</v>
      </c>
    </row>
    <row r="125" spans="13:54">
      <c r="M125" s="1" t="s">
        <v>258</v>
      </c>
      <c r="N125" s="1">
        <v>1.66</v>
      </c>
      <c r="O125" s="1">
        <v>0.0218776162394955</v>
      </c>
      <c r="P125" s="1">
        <v>0.0268</v>
      </c>
      <c r="Q125" s="1">
        <v>4.123</v>
      </c>
      <c r="R125" s="1" t="s">
        <v>881</v>
      </c>
      <c r="Y125" s="1" t="s">
        <v>97</v>
      </c>
      <c r="Z125" s="1">
        <v>1.57</v>
      </c>
      <c r="AA125" s="1">
        <v>0.0269153480392692</v>
      </c>
      <c r="AB125" s="1">
        <v>0.0338</v>
      </c>
      <c r="AC125" s="1">
        <v>2.449</v>
      </c>
      <c r="AD125" s="1" t="s">
        <v>832</v>
      </c>
      <c r="AW125" s="11" t="s">
        <v>882</v>
      </c>
      <c r="AX125" s="11">
        <v>3.32</v>
      </c>
      <c r="AY125" s="11">
        <v>0.000478630092322639</v>
      </c>
      <c r="AZ125" s="11">
        <v>0.182</v>
      </c>
      <c r="BA125" s="11">
        <v>2</v>
      </c>
      <c r="BB125" s="11" t="s">
        <v>883</v>
      </c>
    </row>
    <row r="126" spans="13:54">
      <c r="M126" s="1" t="s">
        <v>438</v>
      </c>
      <c r="N126" s="1">
        <v>1.64</v>
      </c>
      <c r="O126" s="1">
        <v>0.0229086765276777</v>
      </c>
      <c r="P126" s="1">
        <v>0.0435</v>
      </c>
      <c r="Q126" s="1">
        <v>2.449</v>
      </c>
      <c r="R126" s="1" t="s">
        <v>884</v>
      </c>
      <c r="Y126" s="1" t="s">
        <v>770</v>
      </c>
      <c r="Z126" s="1">
        <v>1.56</v>
      </c>
      <c r="AA126" s="1">
        <v>0.0275422870333817</v>
      </c>
      <c r="AB126" s="1">
        <v>0.0417</v>
      </c>
      <c r="AC126" s="1">
        <v>2.646</v>
      </c>
      <c r="AD126" s="1" t="s">
        <v>860</v>
      </c>
      <c r="AW126" s="11" t="s">
        <v>885</v>
      </c>
      <c r="AX126" s="11">
        <v>3.27</v>
      </c>
      <c r="AY126" s="11">
        <v>0.000537031796370253</v>
      </c>
      <c r="AZ126" s="11">
        <v>0.0567</v>
      </c>
      <c r="BA126" s="11">
        <v>3.317</v>
      </c>
      <c r="BB126" s="11" t="s">
        <v>493</v>
      </c>
    </row>
    <row r="127" spans="13:54">
      <c r="M127" s="1" t="s">
        <v>886</v>
      </c>
      <c r="N127" s="1">
        <v>1.62</v>
      </c>
      <c r="O127" s="1">
        <v>0.0239883291901949</v>
      </c>
      <c r="P127" s="1">
        <v>0.0393</v>
      </c>
      <c r="Q127" s="1" t="e">
        <v>#NUM!</v>
      </c>
      <c r="R127" s="1" t="s">
        <v>887</v>
      </c>
      <c r="Y127" s="1" t="s">
        <v>137</v>
      </c>
      <c r="Z127" s="1">
        <v>1.56</v>
      </c>
      <c r="AA127" s="1">
        <v>0.0275422870333817</v>
      </c>
      <c r="AB127" s="1">
        <v>0.0326</v>
      </c>
      <c r="AC127" s="1">
        <v>2.449</v>
      </c>
      <c r="AD127" s="1" t="s">
        <v>827</v>
      </c>
      <c r="AW127" s="11" t="s">
        <v>836</v>
      </c>
      <c r="AX127" s="11">
        <v>3.27</v>
      </c>
      <c r="AY127" s="11">
        <v>0.000537031796370253</v>
      </c>
      <c r="AZ127" s="11">
        <v>0.0567</v>
      </c>
      <c r="BA127" s="11" t="e">
        <v>#NUM!</v>
      </c>
      <c r="BB127" s="11" t="s">
        <v>888</v>
      </c>
    </row>
    <row r="128" spans="13:54">
      <c r="M128" s="1" t="s">
        <v>245</v>
      </c>
      <c r="N128" s="1">
        <v>1.62</v>
      </c>
      <c r="O128" s="1">
        <v>0.0239883291901949</v>
      </c>
      <c r="P128" s="1">
        <v>0.0393</v>
      </c>
      <c r="Q128" s="1">
        <v>2.646</v>
      </c>
      <c r="R128" s="1" t="s">
        <v>889</v>
      </c>
      <c r="Y128" s="1" t="s">
        <v>126</v>
      </c>
      <c r="Z128" s="1">
        <v>1.56</v>
      </c>
      <c r="AA128" s="1">
        <v>0.0275422870333817</v>
      </c>
      <c r="AB128" s="1">
        <v>0.0388</v>
      </c>
      <c r="AC128" s="1">
        <v>2.828</v>
      </c>
      <c r="AD128" s="1" t="s">
        <v>844</v>
      </c>
      <c r="AW128" s="11" t="s">
        <v>890</v>
      </c>
      <c r="AX128" s="11">
        <v>3.21</v>
      </c>
      <c r="AY128" s="11">
        <v>0.000616595001861482</v>
      </c>
      <c r="AZ128" s="11">
        <v>0.0727</v>
      </c>
      <c r="BA128" s="11">
        <v>2.828</v>
      </c>
      <c r="BB128" s="11" t="s">
        <v>891</v>
      </c>
    </row>
    <row r="129" spans="13:54">
      <c r="M129" s="1" t="s">
        <v>295</v>
      </c>
      <c r="N129" s="1">
        <v>1.61</v>
      </c>
      <c r="O129" s="1">
        <v>0.0245470891568503</v>
      </c>
      <c r="P129" s="1">
        <v>0.0364</v>
      </c>
      <c r="Q129" s="1">
        <v>2.449</v>
      </c>
      <c r="R129" s="1" t="s">
        <v>892</v>
      </c>
      <c r="Y129" s="1" t="s">
        <v>872</v>
      </c>
      <c r="Z129" s="1">
        <v>1.56</v>
      </c>
      <c r="AA129" s="1">
        <v>0.0275422870333817</v>
      </c>
      <c r="AB129" s="1">
        <v>0.0606</v>
      </c>
      <c r="AC129" s="1">
        <v>2</v>
      </c>
      <c r="AD129" s="1" t="s">
        <v>787</v>
      </c>
      <c r="AW129" s="11" t="s">
        <v>685</v>
      </c>
      <c r="AX129" s="11">
        <v>3.19</v>
      </c>
      <c r="AY129" s="11">
        <v>0.000645654229034656</v>
      </c>
      <c r="AZ129" s="11">
        <v>0.0824</v>
      </c>
      <c r="BA129" s="11">
        <v>2.646</v>
      </c>
      <c r="BB129" s="11" t="s">
        <v>893</v>
      </c>
    </row>
    <row r="130" spans="13:54">
      <c r="M130" s="1" t="s">
        <v>212</v>
      </c>
      <c r="N130" s="1">
        <v>1.6</v>
      </c>
      <c r="O130" s="1">
        <v>0.0251188643150958</v>
      </c>
      <c r="P130" s="1">
        <v>0.0303</v>
      </c>
      <c r="Q130" s="1">
        <v>2.309</v>
      </c>
      <c r="R130" s="1" t="s">
        <v>894</v>
      </c>
      <c r="Y130" s="1" t="s">
        <v>878</v>
      </c>
      <c r="Z130" s="1">
        <v>1.54</v>
      </c>
      <c r="AA130" s="1">
        <v>0.0288403150312661</v>
      </c>
      <c r="AB130" s="1">
        <v>0.0597</v>
      </c>
      <c r="AC130" s="1" t="e">
        <v>#NUM!</v>
      </c>
      <c r="AD130" s="1" t="s">
        <v>787</v>
      </c>
      <c r="AW130" s="11" t="s">
        <v>840</v>
      </c>
      <c r="AX130" s="11">
        <v>3.18</v>
      </c>
      <c r="AY130" s="11">
        <v>0.000660693448007596</v>
      </c>
      <c r="AZ130" s="11">
        <v>0.0968</v>
      </c>
      <c r="BA130" s="11">
        <v>2.449</v>
      </c>
      <c r="BB130" s="11" t="s">
        <v>852</v>
      </c>
    </row>
    <row r="131" spans="13:54">
      <c r="M131" s="1" t="s">
        <v>281</v>
      </c>
      <c r="N131" s="1">
        <v>1.58</v>
      </c>
      <c r="O131" s="1">
        <v>0.0263026799189538</v>
      </c>
      <c r="P131" s="1">
        <v>0.125</v>
      </c>
      <c r="Q131" s="1" t="e">
        <v>#NUM!</v>
      </c>
      <c r="R131" s="1" t="s">
        <v>895</v>
      </c>
      <c r="Y131" s="1" t="s">
        <v>428</v>
      </c>
      <c r="Z131" s="1">
        <v>1.52</v>
      </c>
      <c r="AA131" s="1">
        <v>0.0301995172040202</v>
      </c>
      <c r="AB131" s="1">
        <v>0.0444</v>
      </c>
      <c r="AC131" s="1">
        <v>2.449</v>
      </c>
      <c r="AD131" s="1" t="s">
        <v>874</v>
      </c>
      <c r="AW131" s="11" t="s">
        <v>135</v>
      </c>
      <c r="AX131" s="11">
        <v>3.18</v>
      </c>
      <c r="AY131" s="11">
        <v>0.000660693448007596</v>
      </c>
      <c r="AZ131" s="11">
        <v>0.0647</v>
      </c>
      <c r="BA131" s="11">
        <v>3</v>
      </c>
      <c r="BB131" s="11" t="s">
        <v>896</v>
      </c>
    </row>
    <row r="132" spans="13:54">
      <c r="M132" s="1" t="s">
        <v>341</v>
      </c>
      <c r="N132" s="1">
        <v>1.54</v>
      </c>
      <c r="O132" s="1">
        <v>0.0288403150312661</v>
      </c>
      <c r="P132" s="1">
        <v>0.0714</v>
      </c>
      <c r="Q132" s="1" t="e">
        <v>#NUM!</v>
      </c>
      <c r="R132" s="1" t="s">
        <v>897</v>
      </c>
      <c r="Y132" s="1" t="s">
        <v>281</v>
      </c>
      <c r="Z132" s="1">
        <v>1.51</v>
      </c>
      <c r="AA132" s="1">
        <v>0.0309029543251359</v>
      </c>
      <c r="AB132" s="1">
        <v>0.125</v>
      </c>
      <c r="AC132" s="1" t="e">
        <v>#NUM!</v>
      </c>
      <c r="AD132" s="1" t="s">
        <v>895</v>
      </c>
      <c r="AW132" s="11" t="s">
        <v>856</v>
      </c>
      <c r="AX132" s="11">
        <v>3.14</v>
      </c>
      <c r="AY132" s="11">
        <v>0.00072443596007499</v>
      </c>
      <c r="AZ132" s="11">
        <v>0.0952</v>
      </c>
      <c r="BA132" s="11">
        <v>2.449</v>
      </c>
      <c r="BB132" s="11" t="s">
        <v>852</v>
      </c>
    </row>
    <row r="133" spans="13:54">
      <c r="M133" s="1" t="s">
        <v>230</v>
      </c>
      <c r="N133" s="1">
        <v>1.52</v>
      </c>
      <c r="O133" s="1">
        <v>0.0301995172040202</v>
      </c>
      <c r="P133" s="1">
        <v>0.0408</v>
      </c>
      <c r="Q133" s="1" t="e">
        <v>#NUM!</v>
      </c>
      <c r="R133" s="1" t="s">
        <v>898</v>
      </c>
      <c r="Y133" s="1" t="s">
        <v>537</v>
      </c>
      <c r="Z133" s="1">
        <v>1.5</v>
      </c>
      <c r="AA133" s="1">
        <v>0.0316227766016838</v>
      </c>
      <c r="AB133" s="1">
        <v>0.0342</v>
      </c>
      <c r="AC133" s="1">
        <v>1.897</v>
      </c>
      <c r="AD133" s="1" t="s">
        <v>899</v>
      </c>
      <c r="AW133" s="11" t="s">
        <v>863</v>
      </c>
      <c r="AX133" s="11">
        <v>3.11</v>
      </c>
      <c r="AY133" s="11">
        <v>0.000776247116628692</v>
      </c>
      <c r="AZ133" s="11">
        <v>0.0938</v>
      </c>
      <c r="BA133" s="11">
        <v>2.449</v>
      </c>
      <c r="BB133" s="11" t="s">
        <v>852</v>
      </c>
    </row>
    <row r="134" spans="13:54">
      <c r="M134" s="1" t="s">
        <v>110</v>
      </c>
      <c r="N134" s="1">
        <v>1.52</v>
      </c>
      <c r="O134" s="1">
        <v>0.0301995172040202</v>
      </c>
      <c r="P134" s="1">
        <v>0.0331</v>
      </c>
      <c r="Q134" s="1">
        <v>2</v>
      </c>
      <c r="R134" s="1" t="s">
        <v>900</v>
      </c>
      <c r="Y134" s="1" t="s">
        <v>438</v>
      </c>
      <c r="Z134" s="1">
        <v>1.48</v>
      </c>
      <c r="AA134" s="1">
        <v>0.0331131121482591</v>
      </c>
      <c r="AB134" s="1">
        <v>0.0435</v>
      </c>
      <c r="AC134" s="1">
        <v>2.449</v>
      </c>
      <c r="AD134" s="1" t="s">
        <v>884</v>
      </c>
      <c r="AW134" s="11" t="s">
        <v>611</v>
      </c>
      <c r="AX134" s="11">
        <v>3.06</v>
      </c>
      <c r="AY134" s="11">
        <v>0.000870963589956081</v>
      </c>
      <c r="AZ134" s="11">
        <v>0.667</v>
      </c>
      <c r="BA134" s="11" t="e">
        <v>#NUM!</v>
      </c>
      <c r="BB134" s="11" t="s">
        <v>901</v>
      </c>
    </row>
    <row r="135" spans="13:54">
      <c r="M135" s="1" t="s">
        <v>858</v>
      </c>
      <c r="N135" s="1">
        <v>1.51</v>
      </c>
      <c r="O135" s="1">
        <v>0.0309029543251359</v>
      </c>
      <c r="P135" s="1">
        <v>0.0372</v>
      </c>
      <c r="Q135" s="1">
        <v>2.449</v>
      </c>
      <c r="R135" s="1" t="s">
        <v>902</v>
      </c>
      <c r="Y135" s="1" t="s">
        <v>903</v>
      </c>
      <c r="Z135" s="1">
        <v>1.46</v>
      </c>
      <c r="AA135" s="1">
        <v>0.0346736850452532</v>
      </c>
      <c r="AB135" s="1">
        <v>0.5</v>
      </c>
      <c r="AC135" s="1" t="e">
        <v>#NUM!</v>
      </c>
      <c r="AD135" s="1" t="s">
        <v>904</v>
      </c>
      <c r="AW135" s="11" t="s">
        <v>205</v>
      </c>
      <c r="AX135" s="11">
        <v>3.06</v>
      </c>
      <c r="AY135" s="11">
        <v>0.000870963589956081</v>
      </c>
      <c r="AZ135" s="11">
        <v>0.667</v>
      </c>
      <c r="BA135" s="11" t="e">
        <v>#NUM!</v>
      </c>
      <c r="BB135" s="11" t="s">
        <v>905</v>
      </c>
    </row>
    <row r="136" spans="13:54">
      <c r="M136" s="1" t="s">
        <v>223</v>
      </c>
      <c r="N136" s="1">
        <v>1.51</v>
      </c>
      <c r="O136" s="1">
        <v>0.0309029543251359</v>
      </c>
      <c r="P136" s="1">
        <v>0.0372</v>
      </c>
      <c r="Q136" s="1">
        <v>2.449</v>
      </c>
      <c r="R136" s="1" t="s">
        <v>906</v>
      </c>
      <c r="Y136" s="1" t="s">
        <v>907</v>
      </c>
      <c r="Z136" s="1">
        <v>1.46</v>
      </c>
      <c r="AA136" s="1">
        <v>0.0346736850452532</v>
      </c>
      <c r="AB136" s="1">
        <v>0.5</v>
      </c>
      <c r="AC136" s="1" t="e">
        <v>#NUM!</v>
      </c>
      <c r="AD136" s="1" t="s">
        <v>908</v>
      </c>
      <c r="AW136" s="11" t="s">
        <v>448</v>
      </c>
      <c r="AX136" s="11">
        <v>3.06</v>
      </c>
      <c r="AY136" s="11">
        <v>0.000870963589956081</v>
      </c>
      <c r="AZ136" s="11">
        <v>0.667</v>
      </c>
      <c r="BA136" s="11" t="e">
        <v>#NUM!</v>
      </c>
      <c r="BB136" s="11" t="s">
        <v>449</v>
      </c>
    </row>
    <row r="137" spans="13:54">
      <c r="M137" s="1" t="s">
        <v>890</v>
      </c>
      <c r="N137" s="1">
        <v>1.51</v>
      </c>
      <c r="O137" s="1">
        <v>0.0309029543251359</v>
      </c>
      <c r="P137" s="1">
        <v>0.0455</v>
      </c>
      <c r="Q137" s="1">
        <v>2</v>
      </c>
      <c r="R137" s="1" t="s">
        <v>909</v>
      </c>
      <c r="Y137" s="1" t="s">
        <v>886</v>
      </c>
      <c r="Z137" s="1">
        <v>1.45</v>
      </c>
      <c r="AA137" s="1">
        <v>0.0354813389233576</v>
      </c>
      <c r="AB137" s="1">
        <v>0.0393</v>
      </c>
      <c r="AC137" s="1" t="e">
        <v>#NUM!</v>
      </c>
      <c r="AD137" s="1" t="s">
        <v>887</v>
      </c>
      <c r="AW137" s="11" t="s">
        <v>824</v>
      </c>
      <c r="AX137" s="11">
        <v>3.05</v>
      </c>
      <c r="AY137" s="11">
        <v>0.000891250938133746</v>
      </c>
      <c r="AZ137" s="11">
        <v>0.0778</v>
      </c>
      <c r="BA137" s="11">
        <v>2.449</v>
      </c>
      <c r="BB137" s="11" t="s">
        <v>910</v>
      </c>
    </row>
    <row r="138" spans="13:54">
      <c r="M138" s="1" t="s">
        <v>336</v>
      </c>
      <c r="N138" s="1">
        <v>1.5</v>
      </c>
      <c r="O138" s="1">
        <v>0.0316227766016838</v>
      </c>
      <c r="P138" s="1">
        <v>0.0314</v>
      </c>
      <c r="Q138" s="1" t="e">
        <v>#NUM!</v>
      </c>
      <c r="R138" s="1" t="s">
        <v>911</v>
      </c>
      <c r="Y138" s="1" t="s">
        <v>245</v>
      </c>
      <c r="Z138" s="1">
        <v>1.45</v>
      </c>
      <c r="AA138" s="1">
        <v>0.0354813389233576</v>
      </c>
      <c r="AB138" s="1">
        <v>0.0393</v>
      </c>
      <c r="AC138" s="1">
        <v>2.646</v>
      </c>
      <c r="AD138" s="1" t="s">
        <v>889</v>
      </c>
      <c r="AW138" s="11" t="s">
        <v>872</v>
      </c>
      <c r="AX138" s="11">
        <v>3.03</v>
      </c>
      <c r="AY138" s="11">
        <v>0.000933254300796991</v>
      </c>
      <c r="AZ138" s="11">
        <v>0.0909</v>
      </c>
      <c r="BA138" s="11">
        <v>2.449</v>
      </c>
      <c r="BB138" s="11" t="s">
        <v>852</v>
      </c>
    </row>
    <row r="139" spans="13:54">
      <c r="M139" s="1" t="s">
        <v>649</v>
      </c>
      <c r="N139" s="1">
        <v>1.5</v>
      </c>
      <c r="O139" s="1">
        <v>0.0316227766016838</v>
      </c>
      <c r="P139" s="1">
        <v>0.0533</v>
      </c>
      <c r="Q139" s="1" t="e">
        <v>#NUM!</v>
      </c>
      <c r="R139" s="1" t="s">
        <v>912</v>
      </c>
      <c r="Y139" s="1" t="s">
        <v>341</v>
      </c>
      <c r="Z139" s="1">
        <v>1.44</v>
      </c>
      <c r="AA139" s="1">
        <v>0.0363078054770101</v>
      </c>
      <c r="AB139" s="1">
        <v>0.0714</v>
      </c>
      <c r="AC139" s="1" t="e">
        <v>#NUM!</v>
      </c>
      <c r="AD139" s="1" t="s">
        <v>897</v>
      </c>
      <c r="AW139" s="11" t="s">
        <v>864</v>
      </c>
      <c r="AX139" s="11">
        <v>3.03</v>
      </c>
      <c r="AY139" s="11">
        <v>0.000933254300796991</v>
      </c>
      <c r="AZ139" s="11">
        <v>0.0568</v>
      </c>
      <c r="BA139" s="11">
        <v>1.897</v>
      </c>
      <c r="BB139" s="11" t="s">
        <v>913</v>
      </c>
    </row>
    <row r="140" spans="13:54">
      <c r="M140" s="1" t="s">
        <v>903</v>
      </c>
      <c r="N140" s="1">
        <v>1.5</v>
      </c>
      <c r="O140" s="1">
        <v>0.0316227766016838</v>
      </c>
      <c r="P140" s="1">
        <v>0.5</v>
      </c>
      <c r="Q140" s="1" t="e">
        <v>#NUM!</v>
      </c>
      <c r="R140" s="1" t="s">
        <v>904</v>
      </c>
      <c r="Y140" s="1" t="s">
        <v>295</v>
      </c>
      <c r="Z140" s="1">
        <v>1.42</v>
      </c>
      <c r="AA140" s="1">
        <v>0.0380189396320561</v>
      </c>
      <c r="AB140" s="1">
        <v>0.0364</v>
      </c>
      <c r="AC140" s="1">
        <v>2.449</v>
      </c>
      <c r="AD140" s="1" t="s">
        <v>892</v>
      </c>
      <c r="AW140" s="11" t="s">
        <v>878</v>
      </c>
      <c r="AX140" s="11">
        <v>3</v>
      </c>
      <c r="AY140" s="11">
        <v>0.001</v>
      </c>
      <c r="AZ140" s="11">
        <v>0.0896</v>
      </c>
      <c r="BA140" s="11" t="e">
        <v>#NUM!</v>
      </c>
      <c r="BB140" s="11" t="s">
        <v>852</v>
      </c>
    </row>
    <row r="141" spans="13:54">
      <c r="M141" s="1" t="s">
        <v>907</v>
      </c>
      <c r="N141" s="1">
        <v>1.5</v>
      </c>
      <c r="O141" s="1">
        <v>0.0316227766016838</v>
      </c>
      <c r="P141" s="1">
        <v>0.5</v>
      </c>
      <c r="Q141" s="1" t="e">
        <v>#NUM!</v>
      </c>
      <c r="R141" s="1" t="s">
        <v>908</v>
      </c>
      <c r="Y141" s="1" t="s">
        <v>466</v>
      </c>
      <c r="Z141" s="1">
        <v>1.4</v>
      </c>
      <c r="AA141" s="1">
        <v>0.0398107170553497</v>
      </c>
      <c r="AB141" s="1">
        <v>0.0541</v>
      </c>
      <c r="AC141" s="1" t="e">
        <v>#NUM!</v>
      </c>
      <c r="AD141" s="1" t="s">
        <v>914</v>
      </c>
      <c r="AW141" s="11" t="s">
        <v>915</v>
      </c>
      <c r="AX141" s="11">
        <v>2.96</v>
      </c>
      <c r="AY141" s="11">
        <v>0.00109647819614319</v>
      </c>
      <c r="AZ141" s="11">
        <v>0.0753</v>
      </c>
      <c r="BA141" s="11">
        <v>2.646</v>
      </c>
      <c r="BB141" s="11" t="s">
        <v>848</v>
      </c>
    </row>
    <row r="142" spans="13:54">
      <c r="M142" s="1" t="s">
        <v>822</v>
      </c>
      <c r="N142" s="1">
        <v>1.5</v>
      </c>
      <c r="O142" s="1">
        <v>0.0316227766016838</v>
      </c>
      <c r="P142" s="1">
        <v>0.0328</v>
      </c>
      <c r="Q142" s="1">
        <v>3</v>
      </c>
      <c r="R142" s="1" t="s">
        <v>916</v>
      </c>
      <c r="Y142" s="1" t="s">
        <v>649</v>
      </c>
      <c r="Z142" s="1">
        <v>1.39</v>
      </c>
      <c r="AA142" s="1">
        <v>0.0407380277804113</v>
      </c>
      <c r="AB142" s="1">
        <v>0.0533</v>
      </c>
      <c r="AC142" s="1" t="e">
        <v>#NUM!</v>
      </c>
      <c r="AD142" s="1" t="s">
        <v>912</v>
      </c>
      <c r="AW142" s="11" t="s">
        <v>181</v>
      </c>
      <c r="AX142" s="11">
        <v>2.94</v>
      </c>
      <c r="AY142" s="11">
        <v>0.00114815362149688</v>
      </c>
      <c r="AZ142" s="11">
        <v>0.0369</v>
      </c>
      <c r="BA142" s="11" t="e">
        <v>#NUM!</v>
      </c>
      <c r="BB142" s="11" t="s">
        <v>917</v>
      </c>
    </row>
    <row r="143" spans="13:54">
      <c r="M143" s="1" t="s">
        <v>918</v>
      </c>
      <c r="N143" s="1">
        <v>1.48</v>
      </c>
      <c r="O143" s="1">
        <v>0.0331131121482591</v>
      </c>
      <c r="P143" s="1">
        <v>0.0526</v>
      </c>
      <c r="Q143" s="1">
        <v>2</v>
      </c>
      <c r="R143" s="1" t="s">
        <v>787</v>
      </c>
      <c r="Y143" s="1" t="s">
        <v>93</v>
      </c>
      <c r="Z143" s="1">
        <v>1.38</v>
      </c>
      <c r="AA143" s="1">
        <v>0.0416869383470335</v>
      </c>
      <c r="AB143" s="1">
        <v>0.105</v>
      </c>
      <c r="AC143" s="1" t="e">
        <v>#NUM!</v>
      </c>
      <c r="AD143" s="1" t="s">
        <v>919</v>
      </c>
      <c r="AW143" s="11" t="s">
        <v>920</v>
      </c>
      <c r="AX143" s="11">
        <v>2.94</v>
      </c>
      <c r="AY143" s="11">
        <v>0.00114815362149688</v>
      </c>
      <c r="AZ143" s="11">
        <v>0.0661</v>
      </c>
      <c r="BA143" s="11">
        <v>2.828</v>
      </c>
      <c r="BB143" s="11" t="s">
        <v>921</v>
      </c>
    </row>
    <row r="144" spans="13:54">
      <c r="M144" s="1" t="s">
        <v>922</v>
      </c>
      <c r="N144" s="1">
        <v>1.47</v>
      </c>
      <c r="O144" s="1">
        <v>0.0338844156139203</v>
      </c>
      <c r="P144" s="1">
        <v>0.0397</v>
      </c>
      <c r="Q144" s="1">
        <v>-2.449</v>
      </c>
      <c r="R144" s="1" t="s">
        <v>923</v>
      </c>
      <c r="Y144" s="1" t="s">
        <v>924</v>
      </c>
      <c r="Z144" s="1">
        <v>1.38</v>
      </c>
      <c r="AA144" s="1">
        <v>0.0416869383470335</v>
      </c>
      <c r="AB144" s="1">
        <v>0.105</v>
      </c>
      <c r="AC144" s="1" t="e">
        <v>#NUM!</v>
      </c>
      <c r="AD144" s="1" t="s">
        <v>919</v>
      </c>
      <c r="AW144" s="11" t="s">
        <v>925</v>
      </c>
      <c r="AX144" s="11">
        <v>2.92</v>
      </c>
      <c r="AY144" s="11">
        <v>0.00120226443461741</v>
      </c>
      <c r="AZ144" s="11">
        <v>0.0596</v>
      </c>
      <c r="BA144" s="11">
        <v>2</v>
      </c>
      <c r="BB144" s="11" t="s">
        <v>926</v>
      </c>
    </row>
    <row r="145" spans="13:54">
      <c r="M145" s="1" t="s">
        <v>745</v>
      </c>
      <c r="N145" s="1">
        <v>1.47</v>
      </c>
      <c r="O145" s="1">
        <v>0.0338844156139203</v>
      </c>
      <c r="P145" s="1">
        <v>0.0365</v>
      </c>
      <c r="Q145" s="1">
        <v>1.89</v>
      </c>
      <c r="R145" s="1" t="s">
        <v>927</v>
      </c>
      <c r="Y145" s="1" t="s">
        <v>890</v>
      </c>
      <c r="Z145" s="1">
        <v>1.37</v>
      </c>
      <c r="AA145" s="1">
        <v>0.0426579518801593</v>
      </c>
      <c r="AB145" s="1">
        <v>0.0455</v>
      </c>
      <c r="AC145" s="1">
        <v>2</v>
      </c>
      <c r="AD145" s="1" t="s">
        <v>909</v>
      </c>
      <c r="AW145" s="11" t="s">
        <v>922</v>
      </c>
      <c r="AX145" s="11">
        <v>2.92</v>
      </c>
      <c r="AY145" s="11">
        <v>0.00120226443461741</v>
      </c>
      <c r="AZ145" s="11">
        <v>0.0596</v>
      </c>
      <c r="BA145" s="11">
        <v>-2.828</v>
      </c>
      <c r="BB145" s="11" t="s">
        <v>795</v>
      </c>
    </row>
    <row r="146" spans="13:54">
      <c r="M146" s="1" t="s">
        <v>928</v>
      </c>
      <c r="N146" s="1">
        <v>1.46</v>
      </c>
      <c r="O146" s="1">
        <v>0.0346736850452532</v>
      </c>
      <c r="P146" s="1">
        <v>0.0363</v>
      </c>
      <c r="Q146" s="1">
        <v>1.89</v>
      </c>
      <c r="R146" s="1" t="s">
        <v>929</v>
      </c>
      <c r="Y146" s="1" t="s">
        <v>918</v>
      </c>
      <c r="Z146" s="1">
        <v>1.37</v>
      </c>
      <c r="AA146" s="1">
        <v>0.0426579518801593</v>
      </c>
      <c r="AB146" s="1">
        <v>0.0526</v>
      </c>
      <c r="AC146" s="1">
        <v>2</v>
      </c>
      <c r="AD146" s="1" t="s">
        <v>787</v>
      </c>
      <c r="AW146" s="11" t="s">
        <v>121</v>
      </c>
      <c r="AX146" s="11">
        <v>2.9</v>
      </c>
      <c r="AY146" s="11">
        <v>0.00125892541179417</v>
      </c>
      <c r="AZ146" s="11">
        <v>0.143</v>
      </c>
      <c r="BA146" s="11">
        <v>2</v>
      </c>
      <c r="BB146" s="11" t="s">
        <v>930</v>
      </c>
    </row>
    <row r="147" spans="13:54">
      <c r="M147" s="1" t="s">
        <v>828</v>
      </c>
      <c r="N147" s="1">
        <v>1.46</v>
      </c>
      <c r="O147" s="1">
        <v>0.0346736850452532</v>
      </c>
      <c r="P147" s="1">
        <v>0.0363</v>
      </c>
      <c r="Q147" s="1">
        <v>2.646</v>
      </c>
      <c r="R147" s="1" t="s">
        <v>931</v>
      </c>
      <c r="Y147" s="1" t="s">
        <v>230</v>
      </c>
      <c r="Z147" s="1">
        <v>1.37</v>
      </c>
      <c r="AA147" s="1">
        <v>0.0426579518801593</v>
      </c>
      <c r="AB147" s="1">
        <v>0.0408</v>
      </c>
      <c r="AC147" s="1" t="e">
        <v>#NUM!</v>
      </c>
      <c r="AD147" s="1" t="s">
        <v>898</v>
      </c>
      <c r="AW147" s="11" t="s">
        <v>932</v>
      </c>
      <c r="AX147" s="11">
        <v>2.88</v>
      </c>
      <c r="AY147" s="11">
        <v>0.00131825673855641</v>
      </c>
      <c r="AZ147" s="11">
        <v>0.0729</v>
      </c>
      <c r="BA147" s="11">
        <v>2.646</v>
      </c>
      <c r="BB147" s="11" t="s">
        <v>848</v>
      </c>
    </row>
    <row r="148" spans="13:54">
      <c r="M148" s="1" t="s">
        <v>546</v>
      </c>
      <c r="N148" s="1">
        <v>1.45</v>
      </c>
      <c r="O148" s="1">
        <v>0.0354813389233576</v>
      </c>
      <c r="P148" s="1">
        <v>0.0439</v>
      </c>
      <c r="Q148" s="1">
        <v>2.236</v>
      </c>
      <c r="R148" s="1" t="s">
        <v>933</v>
      </c>
      <c r="Y148" s="1" t="s">
        <v>212</v>
      </c>
      <c r="Z148" s="1">
        <v>1.36</v>
      </c>
      <c r="AA148" s="1">
        <v>0.0436515832240166</v>
      </c>
      <c r="AB148" s="1">
        <v>0.0303</v>
      </c>
      <c r="AC148" s="1">
        <v>2.309</v>
      </c>
      <c r="AD148" s="1" t="s">
        <v>894</v>
      </c>
      <c r="AW148" s="11" t="s">
        <v>123</v>
      </c>
      <c r="AX148" s="11">
        <v>2.85</v>
      </c>
      <c r="AY148" s="11">
        <v>0.00141253754462275</v>
      </c>
      <c r="AZ148" s="11">
        <v>0.0435</v>
      </c>
      <c r="BA148" s="11">
        <v>3.051</v>
      </c>
      <c r="BB148" s="11" t="s">
        <v>934</v>
      </c>
    </row>
    <row r="149" spans="13:54">
      <c r="M149" s="1" t="s">
        <v>847</v>
      </c>
      <c r="N149" s="1">
        <v>1.45</v>
      </c>
      <c r="O149" s="1">
        <v>0.0354813389233576</v>
      </c>
      <c r="P149" s="1">
        <v>0.0513</v>
      </c>
      <c r="Q149" s="1">
        <v>2</v>
      </c>
      <c r="R149" s="1" t="s">
        <v>787</v>
      </c>
      <c r="Y149" s="1" t="s">
        <v>858</v>
      </c>
      <c r="Z149" s="1">
        <v>1.34</v>
      </c>
      <c r="AA149" s="1">
        <v>0.0457088189614875</v>
      </c>
      <c r="AB149" s="1">
        <v>0.0372</v>
      </c>
      <c r="AC149" s="1">
        <v>2.449</v>
      </c>
      <c r="AD149" s="1" t="s">
        <v>902</v>
      </c>
      <c r="AW149" s="11" t="s">
        <v>935</v>
      </c>
      <c r="AX149" s="11">
        <v>2.83</v>
      </c>
      <c r="AY149" s="11">
        <v>0.00147910838816821</v>
      </c>
      <c r="AZ149" s="11">
        <v>0.0714</v>
      </c>
      <c r="BA149" s="11">
        <v>2.646</v>
      </c>
      <c r="BB149" s="11" t="s">
        <v>936</v>
      </c>
    </row>
    <row r="150" spans="13:54">
      <c r="M150" s="1" t="s">
        <v>836</v>
      </c>
      <c r="N150" s="1">
        <v>1.45</v>
      </c>
      <c r="O150" s="1">
        <v>0.0354813389233576</v>
      </c>
      <c r="P150" s="1">
        <v>0.0361</v>
      </c>
      <c r="Q150" s="1" t="e">
        <v>#NUM!</v>
      </c>
      <c r="R150" s="1" t="s">
        <v>937</v>
      </c>
      <c r="Y150" s="1" t="s">
        <v>223</v>
      </c>
      <c r="Z150" s="1">
        <v>1.34</v>
      </c>
      <c r="AA150" s="1">
        <v>0.0457088189614875</v>
      </c>
      <c r="AB150" s="1">
        <v>0.0372</v>
      </c>
      <c r="AC150" s="1">
        <v>2.449</v>
      </c>
      <c r="AD150" s="1" t="s">
        <v>906</v>
      </c>
      <c r="AW150" s="11" t="s">
        <v>415</v>
      </c>
      <c r="AX150" s="11">
        <v>2.83</v>
      </c>
      <c r="AY150" s="11">
        <v>0.00147910838816821</v>
      </c>
      <c r="AZ150" s="11">
        <v>0.0635</v>
      </c>
      <c r="BA150" s="11">
        <v>2.449</v>
      </c>
      <c r="BB150" s="11" t="s">
        <v>938</v>
      </c>
    </row>
    <row r="151" spans="13:54">
      <c r="M151" s="1" t="s">
        <v>93</v>
      </c>
      <c r="N151" s="1">
        <v>1.44</v>
      </c>
      <c r="O151" s="1">
        <v>0.0363078054770101</v>
      </c>
      <c r="P151" s="1">
        <v>0.105</v>
      </c>
      <c r="Q151" s="1" t="e">
        <v>#NUM!</v>
      </c>
      <c r="R151" s="1" t="s">
        <v>919</v>
      </c>
      <c r="Y151" s="1" t="s">
        <v>847</v>
      </c>
      <c r="Z151" s="1">
        <v>1.33</v>
      </c>
      <c r="AA151" s="1">
        <v>0.0467735141287198</v>
      </c>
      <c r="AB151" s="1">
        <v>0.0513</v>
      </c>
      <c r="AC151" s="1">
        <v>2</v>
      </c>
      <c r="AD151" s="1" t="s">
        <v>787</v>
      </c>
      <c r="AW151" s="11" t="s">
        <v>939</v>
      </c>
      <c r="AX151" s="11">
        <v>2.8</v>
      </c>
      <c r="AY151" s="11">
        <v>0.00158489319246111</v>
      </c>
      <c r="AZ151" s="11">
        <v>0.214</v>
      </c>
      <c r="BA151" s="11" t="e">
        <v>#NUM!</v>
      </c>
      <c r="BB151" s="11" t="s">
        <v>940</v>
      </c>
    </row>
    <row r="152" spans="13:54">
      <c r="M152" s="1" t="s">
        <v>924</v>
      </c>
      <c r="N152" s="1">
        <v>1.44</v>
      </c>
      <c r="O152" s="1">
        <v>0.0363078054770101</v>
      </c>
      <c r="P152" s="1">
        <v>0.105</v>
      </c>
      <c r="Q152" s="1" t="e">
        <v>#NUM!</v>
      </c>
      <c r="R152" s="1" t="s">
        <v>919</v>
      </c>
      <c r="Y152" s="1" t="s">
        <v>941</v>
      </c>
      <c r="Z152" s="1">
        <v>1.32</v>
      </c>
      <c r="AA152" s="1">
        <v>0.0478630092322638</v>
      </c>
      <c r="AB152" s="1">
        <v>0.0638</v>
      </c>
      <c r="AC152" s="1" t="e">
        <v>#NUM!</v>
      </c>
      <c r="AD152" s="1" t="s">
        <v>942</v>
      </c>
      <c r="AW152" s="11" t="s">
        <v>134</v>
      </c>
      <c r="AX152" s="11">
        <v>2.79</v>
      </c>
      <c r="AY152" s="11">
        <v>0.00162181009735893</v>
      </c>
      <c r="AZ152" s="11">
        <v>0.133</v>
      </c>
      <c r="BA152" s="11">
        <v>2</v>
      </c>
      <c r="BB152" s="11" t="s">
        <v>930</v>
      </c>
    </row>
    <row r="153" spans="13:54">
      <c r="M153" s="1" t="s">
        <v>780</v>
      </c>
      <c r="N153" s="1">
        <v>1.44</v>
      </c>
      <c r="O153" s="1">
        <v>0.0363078054770101</v>
      </c>
      <c r="P153" s="1">
        <v>0.0435</v>
      </c>
      <c r="Q153" s="1">
        <v>2</v>
      </c>
      <c r="R153" s="1" t="s">
        <v>943</v>
      </c>
      <c r="Y153" s="1" t="s">
        <v>922</v>
      </c>
      <c r="Z153" s="1">
        <v>1.32</v>
      </c>
      <c r="AA153" s="1">
        <v>0.0478630092322638</v>
      </c>
      <c r="AB153" s="1">
        <v>0.0397</v>
      </c>
      <c r="AC153" s="1">
        <v>-2.449</v>
      </c>
      <c r="AD153" s="1" t="s">
        <v>923</v>
      </c>
      <c r="AW153" s="11" t="s">
        <v>569</v>
      </c>
      <c r="AX153" s="11">
        <v>2.77</v>
      </c>
      <c r="AY153" s="11">
        <v>0.00169824365246174</v>
      </c>
      <c r="AZ153" s="11">
        <v>0.0811</v>
      </c>
      <c r="BA153" s="11">
        <v>2.449</v>
      </c>
      <c r="BB153" s="11" t="s">
        <v>944</v>
      </c>
    </row>
    <row r="154" spans="13:54">
      <c r="M154" s="1" t="s">
        <v>945</v>
      </c>
      <c r="N154" s="1">
        <v>1.42</v>
      </c>
      <c r="O154" s="1">
        <v>0.0380189396320561</v>
      </c>
      <c r="P154" s="1">
        <v>0.0355</v>
      </c>
      <c r="Q154" s="1">
        <v>2.646</v>
      </c>
      <c r="R154" s="1" t="s">
        <v>946</v>
      </c>
      <c r="Y154" s="1" t="s">
        <v>110</v>
      </c>
      <c r="Z154" s="1">
        <v>1.32</v>
      </c>
      <c r="AA154" s="1">
        <v>0.0478630092322638</v>
      </c>
      <c r="AB154" s="1">
        <v>0.0331</v>
      </c>
      <c r="AC154" s="1">
        <v>2</v>
      </c>
      <c r="AD154" s="1" t="s">
        <v>900</v>
      </c>
      <c r="AW154" s="11" t="s">
        <v>947</v>
      </c>
      <c r="AX154" s="11">
        <v>2.77</v>
      </c>
      <c r="AY154" s="11">
        <v>0.00169824365246174</v>
      </c>
      <c r="AZ154" s="11">
        <v>0.0493</v>
      </c>
      <c r="BA154" s="11">
        <v>2.714</v>
      </c>
      <c r="BB154" s="11" t="s">
        <v>948</v>
      </c>
    </row>
    <row r="155" spans="13:54">
      <c r="M155" s="1" t="s">
        <v>941</v>
      </c>
      <c r="N155" s="1">
        <v>1.41</v>
      </c>
      <c r="O155" s="1">
        <v>0.0389045144994281</v>
      </c>
      <c r="P155" s="1">
        <v>0.0638</v>
      </c>
      <c r="Q155" s="1" t="e">
        <v>#NUM!</v>
      </c>
      <c r="R155" s="1" t="s">
        <v>942</v>
      </c>
      <c r="Y155" s="1" t="s">
        <v>546</v>
      </c>
      <c r="Z155" s="1">
        <v>1.32</v>
      </c>
      <c r="AA155" s="1">
        <v>0.0478630092322638</v>
      </c>
      <c r="AB155" s="1">
        <v>0.0439</v>
      </c>
      <c r="AC155" s="1">
        <v>2.236</v>
      </c>
      <c r="AD155" s="1" t="s">
        <v>933</v>
      </c>
      <c r="AW155" s="11" t="s">
        <v>473</v>
      </c>
      <c r="AX155" s="11">
        <v>2.76</v>
      </c>
      <c r="AY155" s="11">
        <v>0.00173780082874938</v>
      </c>
      <c r="AZ155" s="11">
        <v>0.062</v>
      </c>
      <c r="BA155" s="11">
        <v>2.828</v>
      </c>
      <c r="BB155" s="11" t="s">
        <v>949</v>
      </c>
    </row>
    <row r="156" spans="13:54">
      <c r="M156" s="1" t="s">
        <v>950</v>
      </c>
      <c r="N156" s="1">
        <v>1.4</v>
      </c>
      <c r="O156" s="1">
        <v>0.0398107170553497</v>
      </c>
      <c r="P156" s="1">
        <v>0.0494</v>
      </c>
      <c r="Q156" s="1">
        <v>2</v>
      </c>
      <c r="R156" s="1" t="s">
        <v>787</v>
      </c>
      <c r="Y156" s="1" t="s">
        <v>951</v>
      </c>
      <c r="Z156" s="1">
        <v>1.31</v>
      </c>
      <c r="AA156" s="1">
        <v>0.0489778819368446</v>
      </c>
      <c r="AB156" s="1">
        <v>0.0366</v>
      </c>
      <c r="AC156" s="1">
        <v>1.342</v>
      </c>
      <c r="AD156" s="1" t="s">
        <v>952</v>
      </c>
      <c r="AW156" s="11" t="s">
        <v>179</v>
      </c>
      <c r="AX156" s="11">
        <v>2.73</v>
      </c>
      <c r="AY156" s="11">
        <v>0.00186208713666287</v>
      </c>
      <c r="AZ156" s="11">
        <v>0.0518</v>
      </c>
      <c r="BA156" s="11" t="e">
        <v>#NUM!</v>
      </c>
      <c r="BB156" s="11" t="s">
        <v>953</v>
      </c>
    </row>
    <row r="157" spans="13:54">
      <c r="M157" s="1" t="s">
        <v>954</v>
      </c>
      <c r="N157" s="1">
        <v>1.4</v>
      </c>
      <c r="O157" s="1">
        <v>0.0398107170553497</v>
      </c>
      <c r="P157" s="1">
        <v>0.0494</v>
      </c>
      <c r="Q157" s="1" t="e">
        <v>#NUM!</v>
      </c>
      <c r="R157" s="1" t="s">
        <v>955</v>
      </c>
      <c r="AW157" s="11" t="s">
        <v>956</v>
      </c>
      <c r="AX157" s="11">
        <v>2.73</v>
      </c>
      <c r="AY157" s="11">
        <v>0.00186208713666287</v>
      </c>
      <c r="AZ157" s="11">
        <v>0.0518</v>
      </c>
      <c r="BA157" s="11" t="e">
        <v>#NUM!</v>
      </c>
      <c r="BB157" s="11" t="s">
        <v>957</v>
      </c>
    </row>
    <row r="158" spans="13:54">
      <c r="M158" s="1" t="s">
        <v>958</v>
      </c>
      <c r="N158" s="1">
        <v>1.4</v>
      </c>
      <c r="O158" s="1">
        <v>0.0398107170553497</v>
      </c>
      <c r="P158" s="1">
        <v>0.0424</v>
      </c>
      <c r="Q158" s="1">
        <v>2.236</v>
      </c>
      <c r="R158" s="1" t="s">
        <v>718</v>
      </c>
      <c r="AW158" s="11" t="s">
        <v>918</v>
      </c>
      <c r="AX158" s="11">
        <v>2.71</v>
      </c>
      <c r="AY158" s="11">
        <v>0.00194984459975805</v>
      </c>
      <c r="AZ158" s="11">
        <v>0.0789</v>
      </c>
      <c r="BA158" s="11">
        <v>2.449</v>
      </c>
      <c r="BB158" s="11" t="s">
        <v>852</v>
      </c>
    </row>
    <row r="159" spans="13:54">
      <c r="M159" s="1" t="s">
        <v>959</v>
      </c>
      <c r="N159" s="1">
        <v>1.38</v>
      </c>
      <c r="O159" s="1">
        <v>0.0416869383470335</v>
      </c>
      <c r="P159" s="1">
        <v>0.0488</v>
      </c>
      <c r="Q159" s="1">
        <v>2</v>
      </c>
      <c r="R159" s="1" t="s">
        <v>787</v>
      </c>
      <c r="AW159" s="11" t="s">
        <v>960</v>
      </c>
      <c r="AX159" s="11">
        <v>2.69</v>
      </c>
      <c r="AY159" s="11">
        <v>0.00204173794466953</v>
      </c>
      <c r="AZ159" s="11">
        <v>0.0779</v>
      </c>
      <c r="BA159" s="11">
        <v>1.633</v>
      </c>
      <c r="BB159" s="11" t="s">
        <v>812</v>
      </c>
    </row>
    <row r="160" spans="13:54">
      <c r="M160" s="1" t="s">
        <v>961</v>
      </c>
      <c r="N160" s="1">
        <v>1.38</v>
      </c>
      <c r="O160" s="1">
        <v>0.0416869383470335</v>
      </c>
      <c r="P160" s="1">
        <v>0.0377</v>
      </c>
      <c r="Q160" s="1">
        <v>2.236</v>
      </c>
      <c r="R160" s="1" t="s">
        <v>962</v>
      </c>
      <c r="AW160" s="11" t="s">
        <v>621</v>
      </c>
      <c r="AX160" s="11">
        <v>2.68</v>
      </c>
      <c r="AY160" s="11">
        <v>0.00208929613085404</v>
      </c>
      <c r="AZ160" s="11">
        <v>0.0673</v>
      </c>
      <c r="BA160" s="11">
        <v>-2.646</v>
      </c>
      <c r="BB160" s="11" t="s">
        <v>963</v>
      </c>
    </row>
    <row r="161" spans="13:54">
      <c r="M161" s="1" t="s">
        <v>964</v>
      </c>
      <c r="N161" s="1">
        <v>1.37</v>
      </c>
      <c r="O161" s="1">
        <v>0.0426579518801593</v>
      </c>
      <c r="P161" s="1">
        <v>0.0327</v>
      </c>
      <c r="Q161" s="1" t="e">
        <v>#NUM!</v>
      </c>
      <c r="R161" s="1" t="s">
        <v>965</v>
      </c>
      <c r="AW161" s="11" t="s">
        <v>966</v>
      </c>
      <c r="AX161" s="11">
        <v>2.67</v>
      </c>
      <c r="AY161" s="11">
        <v>0.00213796208950223</v>
      </c>
      <c r="AZ161" s="11">
        <v>0.0549</v>
      </c>
      <c r="BA161" s="11" t="e">
        <v>#NUM!</v>
      </c>
      <c r="BB161" s="11" t="s">
        <v>967</v>
      </c>
    </row>
    <row r="162" spans="13:54">
      <c r="M162" s="1" t="s">
        <v>228</v>
      </c>
      <c r="N162" s="1">
        <v>1.37</v>
      </c>
      <c r="O162" s="1">
        <v>0.0426579518801593</v>
      </c>
      <c r="P162" s="1">
        <v>0.0417</v>
      </c>
      <c r="Q162" s="1">
        <v>2.236</v>
      </c>
      <c r="R162" s="1" t="s">
        <v>968</v>
      </c>
      <c r="AW162" s="11" t="s">
        <v>969</v>
      </c>
      <c r="AX162" s="11">
        <v>2.66</v>
      </c>
      <c r="AY162" s="11">
        <v>0.00218776162394955</v>
      </c>
      <c r="AZ162" s="11">
        <v>0.0769</v>
      </c>
      <c r="BA162" s="11">
        <v>2.449</v>
      </c>
      <c r="BB162" s="11" t="s">
        <v>970</v>
      </c>
    </row>
    <row r="163" spans="13:54">
      <c r="M163" s="1" t="s">
        <v>971</v>
      </c>
      <c r="N163" s="1">
        <v>1.36</v>
      </c>
      <c r="O163" s="1">
        <v>0.0436515832240166</v>
      </c>
      <c r="P163" s="1">
        <v>0.0952</v>
      </c>
      <c r="Q163" s="1" t="e">
        <v>#NUM!</v>
      </c>
      <c r="R163" s="1" t="s">
        <v>972</v>
      </c>
      <c r="AW163" s="11" t="s">
        <v>378</v>
      </c>
      <c r="AX163" s="11">
        <v>2.63</v>
      </c>
      <c r="AY163" s="11">
        <v>0.00234422881531992</v>
      </c>
      <c r="AZ163" s="11">
        <v>0.0759</v>
      </c>
      <c r="BA163" s="11">
        <v>1.633</v>
      </c>
      <c r="BB163" s="11" t="s">
        <v>973</v>
      </c>
    </row>
    <row r="164" spans="13:54">
      <c r="M164" s="1" t="s">
        <v>974</v>
      </c>
      <c r="N164" s="1">
        <v>1.36</v>
      </c>
      <c r="O164" s="1">
        <v>0.0436515832240166</v>
      </c>
      <c r="P164" s="1">
        <v>0.0952</v>
      </c>
      <c r="Q164" s="1" t="e">
        <v>#NUM!</v>
      </c>
      <c r="R164" s="1" t="s">
        <v>975</v>
      </c>
      <c r="AW164" s="11" t="s">
        <v>482</v>
      </c>
      <c r="AX164" s="11">
        <v>2.63</v>
      </c>
      <c r="AY164" s="11">
        <v>0.00234422881531992</v>
      </c>
      <c r="AZ164" s="11">
        <v>0.188</v>
      </c>
      <c r="BA164" s="11" t="e">
        <v>#NUM!</v>
      </c>
      <c r="BB164" s="11" t="s">
        <v>976</v>
      </c>
    </row>
    <row r="165" spans="13:54">
      <c r="M165" s="1" t="s">
        <v>920</v>
      </c>
      <c r="N165" s="1">
        <v>1.36</v>
      </c>
      <c r="O165" s="1">
        <v>0.0436515832240166</v>
      </c>
      <c r="P165" s="1">
        <v>0.0413</v>
      </c>
      <c r="Q165" s="1">
        <v>2.236</v>
      </c>
      <c r="R165" s="1" t="s">
        <v>718</v>
      </c>
      <c r="AW165" s="11" t="s">
        <v>950</v>
      </c>
      <c r="AX165" s="11">
        <v>2.57</v>
      </c>
      <c r="AY165" s="11">
        <v>0.00269153480392692</v>
      </c>
      <c r="AZ165" s="11">
        <v>0.0741</v>
      </c>
      <c r="BA165" s="11">
        <v>2.449</v>
      </c>
      <c r="BB165" s="11" t="s">
        <v>852</v>
      </c>
    </row>
    <row r="166" spans="13:54">
      <c r="M166" s="1" t="s">
        <v>537</v>
      </c>
      <c r="N166" s="1">
        <v>1.35</v>
      </c>
      <c r="O166" s="1">
        <v>0.0446683592150963</v>
      </c>
      <c r="P166" s="1">
        <v>0.0308</v>
      </c>
      <c r="Q166" s="1">
        <v>2.333</v>
      </c>
      <c r="R166" s="1" t="s">
        <v>977</v>
      </c>
      <c r="AW166" s="11" t="s">
        <v>264</v>
      </c>
      <c r="AX166" s="11">
        <v>2.55</v>
      </c>
      <c r="AY166" s="11">
        <v>0.00281838293126445</v>
      </c>
      <c r="AZ166" s="11">
        <v>0.4</v>
      </c>
      <c r="BA166" s="11" t="e">
        <v>#NUM!</v>
      </c>
      <c r="BB166" s="11" t="s">
        <v>265</v>
      </c>
    </row>
    <row r="167" spans="13:54">
      <c r="M167" s="1" t="s">
        <v>978</v>
      </c>
      <c r="N167" s="1">
        <v>1.35</v>
      </c>
      <c r="O167" s="1">
        <v>0.0446683592150963</v>
      </c>
      <c r="P167" s="1">
        <v>0.0476</v>
      </c>
      <c r="Q167" s="1">
        <v>2</v>
      </c>
      <c r="R167" s="1" t="s">
        <v>787</v>
      </c>
      <c r="AW167" s="11" t="s">
        <v>290</v>
      </c>
      <c r="AX167" s="11">
        <v>2.55</v>
      </c>
      <c r="AY167" s="11">
        <v>0.00281838293126445</v>
      </c>
      <c r="AZ167" s="11">
        <v>0.4</v>
      </c>
      <c r="BA167" s="11" t="e">
        <v>#NUM!</v>
      </c>
      <c r="BB167" s="11" t="s">
        <v>979</v>
      </c>
    </row>
    <row r="168" spans="13:54">
      <c r="M168" s="1" t="s">
        <v>811</v>
      </c>
      <c r="N168" s="1">
        <v>1.35</v>
      </c>
      <c r="O168" s="1">
        <v>0.0446683592150963</v>
      </c>
      <c r="P168" s="1">
        <v>0.06</v>
      </c>
      <c r="Q168" s="1" t="e">
        <v>#NUM!</v>
      </c>
      <c r="R168" s="1" t="s">
        <v>980</v>
      </c>
      <c r="AW168" s="11" t="s">
        <v>722</v>
      </c>
      <c r="AX168" s="11">
        <v>2.55</v>
      </c>
      <c r="AY168" s="11">
        <v>0.00281838293126445</v>
      </c>
      <c r="AZ168" s="11">
        <v>0.4</v>
      </c>
      <c r="BA168" s="11" t="e">
        <v>#NUM!</v>
      </c>
      <c r="BB168" s="11" t="s">
        <v>981</v>
      </c>
    </row>
    <row r="169" spans="13:54">
      <c r="M169" s="1" t="s">
        <v>982</v>
      </c>
      <c r="N169" s="1">
        <v>1.35</v>
      </c>
      <c r="O169" s="1">
        <v>0.0446683592150963</v>
      </c>
      <c r="P169" s="1">
        <v>0.06</v>
      </c>
      <c r="Q169" s="1" t="e">
        <v>#NUM!</v>
      </c>
      <c r="R169" s="1" t="s">
        <v>983</v>
      </c>
      <c r="AW169" s="11" t="s">
        <v>41</v>
      </c>
      <c r="AX169" s="11">
        <v>2.55</v>
      </c>
      <c r="AY169" s="11">
        <v>0.00281838293126445</v>
      </c>
      <c r="AZ169" s="11">
        <v>0.4</v>
      </c>
      <c r="BA169" s="11" t="e">
        <v>#NUM!</v>
      </c>
      <c r="BB169" s="11" t="s">
        <v>42</v>
      </c>
    </row>
    <row r="170" spans="13:54">
      <c r="M170" s="1" t="s">
        <v>701</v>
      </c>
      <c r="N170" s="1">
        <v>1.35</v>
      </c>
      <c r="O170" s="1">
        <v>0.0446683592150963</v>
      </c>
      <c r="P170" s="1">
        <v>0.06</v>
      </c>
      <c r="Q170" s="1" t="e">
        <v>#NUM!</v>
      </c>
      <c r="R170" s="1" t="s">
        <v>984</v>
      </c>
      <c r="AW170" s="11" t="s">
        <v>514</v>
      </c>
      <c r="AX170" s="11">
        <v>2.55</v>
      </c>
      <c r="AY170" s="11">
        <v>0.00281838293126445</v>
      </c>
      <c r="AZ170" s="11">
        <v>0.176</v>
      </c>
      <c r="BA170" s="11" t="e">
        <v>#NUM!</v>
      </c>
      <c r="BB170" s="11" t="s">
        <v>976</v>
      </c>
    </row>
    <row r="171" spans="13:54">
      <c r="M171" s="1" t="s">
        <v>985</v>
      </c>
      <c r="N171" s="1">
        <v>1.34</v>
      </c>
      <c r="O171" s="1">
        <v>0.0457088189614875</v>
      </c>
      <c r="P171" s="1">
        <v>0.041</v>
      </c>
      <c r="Q171" s="1">
        <v>2</v>
      </c>
      <c r="R171" s="1" t="s">
        <v>809</v>
      </c>
      <c r="AW171" s="11" t="s">
        <v>959</v>
      </c>
      <c r="AX171" s="11">
        <v>2.55</v>
      </c>
      <c r="AY171" s="11">
        <v>0.00281838293126445</v>
      </c>
      <c r="AZ171" s="11">
        <v>0.0732</v>
      </c>
      <c r="BA171" s="11">
        <v>2.449</v>
      </c>
      <c r="BB171" s="11" t="s">
        <v>852</v>
      </c>
    </row>
    <row r="172" spans="13:54">
      <c r="M172" s="1" t="s">
        <v>816</v>
      </c>
      <c r="N172" s="1">
        <v>1.34</v>
      </c>
      <c r="O172" s="1">
        <v>0.0457088189614875</v>
      </c>
      <c r="P172" s="1">
        <v>0.041</v>
      </c>
      <c r="Q172" s="1">
        <v>2.236</v>
      </c>
      <c r="R172" s="1" t="s">
        <v>986</v>
      </c>
      <c r="AW172" s="11" t="s">
        <v>215</v>
      </c>
      <c r="AX172" s="11">
        <v>2.54</v>
      </c>
      <c r="AY172" s="11">
        <v>0.00288403150312661</v>
      </c>
      <c r="AZ172" s="11">
        <v>0.0636</v>
      </c>
      <c r="BA172" s="11">
        <v>2.449</v>
      </c>
      <c r="BB172" s="11" t="s">
        <v>987</v>
      </c>
    </row>
    <row r="173" spans="13:54">
      <c r="M173" s="1" t="s">
        <v>869</v>
      </c>
      <c r="N173" s="1">
        <v>1.34</v>
      </c>
      <c r="O173" s="1">
        <v>0.0457088189614875</v>
      </c>
      <c r="P173" s="1">
        <v>0.0306</v>
      </c>
      <c r="Q173" s="1">
        <v>2.333</v>
      </c>
      <c r="R173" s="1" t="s">
        <v>988</v>
      </c>
      <c r="AW173" s="11" t="s">
        <v>345</v>
      </c>
      <c r="AX173" s="11">
        <v>2.53</v>
      </c>
      <c r="AY173" s="11">
        <v>0.00295120922666639</v>
      </c>
      <c r="AZ173" s="11">
        <v>0.0523</v>
      </c>
      <c r="BA173" s="11">
        <v>2.333</v>
      </c>
      <c r="BB173" s="11" t="s">
        <v>989</v>
      </c>
    </row>
    <row r="174" spans="13:54">
      <c r="M174" s="1" t="s">
        <v>685</v>
      </c>
      <c r="N174" s="1">
        <v>1.33</v>
      </c>
      <c r="O174" s="1">
        <v>0.0467735141287198</v>
      </c>
      <c r="P174" s="1">
        <v>0.0471</v>
      </c>
      <c r="Q174" s="1">
        <v>2</v>
      </c>
      <c r="R174" s="1" t="s">
        <v>990</v>
      </c>
      <c r="AW174" s="11" t="s">
        <v>751</v>
      </c>
      <c r="AX174" s="11">
        <v>2.52</v>
      </c>
      <c r="AY174" s="11">
        <v>0.00301995172040202</v>
      </c>
      <c r="AZ174" s="11">
        <v>0.0631</v>
      </c>
      <c r="BA174" s="11" t="e">
        <v>#NUM!</v>
      </c>
      <c r="BB174" s="11" t="s">
        <v>963</v>
      </c>
    </row>
    <row r="175" spans="13:54">
      <c r="M175" s="1" t="s">
        <v>220</v>
      </c>
      <c r="N175" s="1">
        <v>1.33</v>
      </c>
      <c r="O175" s="1">
        <v>0.0467735141287198</v>
      </c>
      <c r="P175" s="1">
        <v>0.0471</v>
      </c>
      <c r="Q175" s="1" t="e">
        <v>#NUM!</v>
      </c>
      <c r="R175" s="1" t="s">
        <v>991</v>
      </c>
      <c r="AW175" s="11" t="s">
        <v>992</v>
      </c>
      <c r="AX175" s="11">
        <v>2.5</v>
      </c>
      <c r="AY175" s="11">
        <v>0.00316227766016838</v>
      </c>
      <c r="AZ175" s="11">
        <v>0.0517</v>
      </c>
      <c r="BA175" s="11" t="e">
        <v>#NUM!</v>
      </c>
      <c r="BB175" s="11" t="s">
        <v>993</v>
      </c>
    </row>
    <row r="176" spans="13:54">
      <c r="M176" s="1" t="s">
        <v>764</v>
      </c>
      <c r="N176" s="1">
        <v>1.33</v>
      </c>
      <c r="O176" s="1">
        <v>0.0467735141287198</v>
      </c>
      <c r="P176" s="1">
        <v>0.333</v>
      </c>
      <c r="Q176" s="1" t="e">
        <v>#NUM!</v>
      </c>
      <c r="R176" s="1" t="s">
        <v>765</v>
      </c>
      <c r="AW176" s="11" t="s">
        <v>978</v>
      </c>
      <c r="AX176" s="11">
        <v>2.49</v>
      </c>
      <c r="AY176" s="11">
        <v>0.00323593656929628</v>
      </c>
      <c r="AZ176" s="11">
        <v>0.0714</v>
      </c>
      <c r="BA176" s="11">
        <v>2.449</v>
      </c>
      <c r="BB176" s="11" t="s">
        <v>852</v>
      </c>
    </row>
    <row r="177" spans="13:54">
      <c r="M177" s="1" t="s">
        <v>779</v>
      </c>
      <c r="N177" s="1">
        <v>1.33</v>
      </c>
      <c r="O177" s="1">
        <v>0.0467735141287198</v>
      </c>
      <c r="P177" s="1">
        <v>0.333</v>
      </c>
      <c r="Q177" s="1" t="e">
        <v>#NUM!</v>
      </c>
      <c r="R177" s="1" t="s">
        <v>994</v>
      </c>
      <c r="AW177" s="11" t="s">
        <v>372</v>
      </c>
      <c r="AX177" s="11">
        <v>2.48</v>
      </c>
      <c r="AY177" s="11">
        <v>0.00331131121482591</v>
      </c>
      <c r="AZ177" s="11">
        <v>0.0619</v>
      </c>
      <c r="BA177" s="11" t="e">
        <v>#NUM!</v>
      </c>
      <c r="BB177" s="11" t="s">
        <v>995</v>
      </c>
    </row>
    <row r="178" spans="13:54">
      <c r="M178" s="1" t="s">
        <v>354</v>
      </c>
      <c r="N178" s="1">
        <v>1.33</v>
      </c>
      <c r="O178" s="1">
        <v>0.0467735141287198</v>
      </c>
      <c r="P178" s="1">
        <v>0.333</v>
      </c>
      <c r="Q178" s="1" t="e">
        <v>#NUM!</v>
      </c>
      <c r="R178" s="1" t="s">
        <v>355</v>
      </c>
      <c r="AW178" s="11" t="s">
        <v>230</v>
      </c>
      <c r="AX178" s="11">
        <v>2.41</v>
      </c>
      <c r="AY178" s="11">
        <v>0.0038904514499428</v>
      </c>
      <c r="AZ178" s="11">
        <v>0.0544</v>
      </c>
      <c r="BA178" s="11" t="e">
        <v>#NUM!</v>
      </c>
      <c r="BB178" s="11" t="s">
        <v>996</v>
      </c>
    </row>
    <row r="179" spans="13:54">
      <c r="M179" s="1" t="s">
        <v>997</v>
      </c>
      <c r="N179" s="1">
        <v>1.33</v>
      </c>
      <c r="O179" s="1">
        <v>0.0467735141287198</v>
      </c>
      <c r="P179" s="1">
        <v>0.333</v>
      </c>
      <c r="Q179" s="1" t="e">
        <v>#NUM!</v>
      </c>
      <c r="R179" s="1" t="s">
        <v>908</v>
      </c>
      <c r="AW179" s="11" t="s">
        <v>998</v>
      </c>
      <c r="AX179" s="11">
        <v>2.41</v>
      </c>
      <c r="AY179" s="11">
        <v>0.0038904514499428</v>
      </c>
      <c r="AZ179" s="11">
        <v>0.082</v>
      </c>
      <c r="BA179" s="11">
        <v>2.236</v>
      </c>
      <c r="BB179" s="11" t="s">
        <v>999</v>
      </c>
    </row>
    <row r="180" spans="13:54">
      <c r="M180" s="1" t="s">
        <v>365</v>
      </c>
      <c r="N180" s="1">
        <v>1.33</v>
      </c>
      <c r="O180" s="1">
        <v>0.0467735141287198</v>
      </c>
      <c r="P180" s="1">
        <v>0.333</v>
      </c>
      <c r="Q180" s="1" t="e">
        <v>#NUM!</v>
      </c>
      <c r="R180" s="1" t="s">
        <v>366</v>
      </c>
      <c r="AW180" s="11" t="s">
        <v>93</v>
      </c>
      <c r="AX180" s="11">
        <v>2.41</v>
      </c>
      <c r="AY180" s="11">
        <v>0.0038904514499428</v>
      </c>
      <c r="AZ180" s="11">
        <v>0.158</v>
      </c>
      <c r="BA180" s="11" t="e">
        <v>#NUM!</v>
      </c>
      <c r="BB180" s="11" t="s">
        <v>976</v>
      </c>
    </row>
    <row r="181" spans="13:54">
      <c r="M181" s="1" t="s">
        <v>205</v>
      </c>
      <c r="N181" s="1">
        <v>1.33</v>
      </c>
      <c r="O181" s="1">
        <v>0.0467735141287198</v>
      </c>
      <c r="P181" s="1">
        <v>0.333</v>
      </c>
      <c r="Q181" s="1" t="e">
        <v>#NUM!</v>
      </c>
      <c r="R181" s="1" t="s">
        <v>1000</v>
      </c>
      <c r="AW181" s="11" t="s">
        <v>364</v>
      </c>
      <c r="AX181" s="11">
        <v>2.38</v>
      </c>
      <c r="AY181" s="11">
        <v>0.00416869383470336</v>
      </c>
      <c r="AZ181" s="11">
        <v>0.333</v>
      </c>
      <c r="BA181" s="11" t="e">
        <v>#NUM!</v>
      </c>
      <c r="BB181" s="11" t="s">
        <v>1001</v>
      </c>
    </row>
    <row r="182" spans="13:54">
      <c r="M182" s="1" t="s">
        <v>448</v>
      </c>
      <c r="N182" s="1">
        <v>1.33</v>
      </c>
      <c r="O182" s="1">
        <v>0.0467735141287198</v>
      </c>
      <c r="P182" s="1">
        <v>0.333</v>
      </c>
      <c r="Q182" s="1" t="e">
        <v>#NUM!</v>
      </c>
      <c r="R182" s="1" t="s">
        <v>1002</v>
      </c>
      <c r="AW182" s="11" t="s">
        <v>539</v>
      </c>
      <c r="AX182" s="11">
        <v>2.38</v>
      </c>
      <c r="AY182" s="11">
        <v>0.00416869383470336</v>
      </c>
      <c r="AZ182" s="11">
        <v>0.333</v>
      </c>
      <c r="BA182" s="11" t="e">
        <v>#NUM!</v>
      </c>
      <c r="BB182" s="11" t="s">
        <v>540</v>
      </c>
    </row>
    <row r="183" spans="13:54">
      <c r="M183" s="1" t="s">
        <v>633</v>
      </c>
      <c r="N183" s="1">
        <v>1.33</v>
      </c>
      <c r="O183" s="1">
        <v>0.0467735141287198</v>
      </c>
      <c r="P183" s="1">
        <v>0.333</v>
      </c>
      <c r="Q183" s="1" t="e">
        <v>#NUM!</v>
      </c>
      <c r="R183" s="1" t="s">
        <v>1003</v>
      </c>
      <c r="AW183" s="11" t="s">
        <v>958</v>
      </c>
      <c r="AX183" s="11">
        <v>2.37</v>
      </c>
      <c r="AY183" s="11">
        <v>0.00426579518801593</v>
      </c>
      <c r="AZ183" s="11">
        <v>0.0593</v>
      </c>
      <c r="BA183" s="11">
        <v>2.646</v>
      </c>
      <c r="BB183" s="11" t="s">
        <v>855</v>
      </c>
    </row>
    <row r="184" spans="13:54">
      <c r="M184" s="1" t="s">
        <v>218</v>
      </c>
      <c r="N184" s="1">
        <v>1.33</v>
      </c>
      <c r="O184" s="1">
        <v>0.0467735141287198</v>
      </c>
      <c r="P184" s="1">
        <v>0.333</v>
      </c>
      <c r="Q184" s="1" t="e">
        <v>#NUM!</v>
      </c>
      <c r="R184" s="1" t="s">
        <v>219</v>
      </c>
      <c r="AW184" s="11" t="s">
        <v>808</v>
      </c>
      <c r="AX184" s="11">
        <v>2.37</v>
      </c>
      <c r="AY184" s="11">
        <v>0.00426579518801593</v>
      </c>
      <c r="AZ184" s="11">
        <v>0.0674</v>
      </c>
      <c r="BA184" s="11">
        <v>2.449</v>
      </c>
      <c r="BB184" s="11" t="s">
        <v>852</v>
      </c>
    </row>
    <row r="185" spans="13:54">
      <c r="M185" s="1" t="s">
        <v>638</v>
      </c>
      <c r="N185" s="1">
        <v>1.33</v>
      </c>
      <c r="O185" s="1">
        <v>0.0467735141287198</v>
      </c>
      <c r="P185" s="1">
        <v>0.333</v>
      </c>
      <c r="Q185" s="1" t="e">
        <v>#NUM!</v>
      </c>
      <c r="R185" s="1" t="s">
        <v>1003</v>
      </c>
      <c r="AW185" s="11" t="s">
        <v>719</v>
      </c>
      <c r="AX185" s="11">
        <v>2.32</v>
      </c>
      <c r="AY185" s="11">
        <v>0.00478630092322639</v>
      </c>
      <c r="AZ185" s="11">
        <v>0.0659</v>
      </c>
      <c r="BA185" s="11">
        <v>2.236</v>
      </c>
      <c r="BB185" s="11" t="s">
        <v>1004</v>
      </c>
    </row>
    <row r="186" spans="13:54">
      <c r="M186" s="1" t="s">
        <v>882</v>
      </c>
      <c r="N186" s="1">
        <v>1.33</v>
      </c>
      <c r="O186" s="1">
        <v>0.0467735141287198</v>
      </c>
      <c r="P186" s="1">
        <v>0.0909</v>
      </c>
      <c r="Q186" s="1" t="e">
        <v>#NUM!</v>
      </c>
      <c r="R186" s="1" t="s">
        <v>1005</v>
      </c>
      <c r="AW186" s="11" t="s">
        <v>1006</v>
      </c>
      <c r="AX186" s="11">
        <v>2.31</v>
      </c>
      <c r="AY186" s="11">
        <v>0.00489778819368446</v>
      </c>
      <c r="AZ186" s="11">
        <v>0.0523</v>
      </c>
      <c r="BA186" s="11">
        <v>2.828</v>
      </c>
      <c r="BB186" s="11" t="s">
        <v>1007</v>
      </c>
    </row>
    <row r="187" spans="13:54">
      <c r="M187" s="1" t="s">
        <v>627</v>
      </c>
      <c r="N187" s="1">
        <v>1.33</v>
      </c>
      <c r="O187" s="1">
        <v>0.0467735141287198</v>
      </c>
      <c r="P187" s="1">
        <v>0.0588</v>
      </c>
      <c r="Q187" s="1" t="e">
        <v>#NUM!</v>
      </c>
      <c r="R187" s="1" t="s">
        <v>980</v>
      </c>
      <c r="AW187" s="11" t="s">
        <v>1008</v>
      </c>
      <c r="AX187" s="11">
        <v>2.28</v>
      </c>
      <c r="AY187" s="11">
        <v>0.00524807460249773</v>
      </c>
      <c r="AZ187" s="11">
        <v>0.0645</v>
      </c>
      <c r="BA187" s="11">
        <v>2.449</v>
      </c>
      <c r="BB187" s="11" t="s">
        <v>852</v>
      </c>
    </row>
    <row r="188" spans="49:54">
      <c r="AW188" s="11" t="s">
        <v>1009</v>
      </c>
      <c r="AX188" s="11">
        <v>2.26</v>
      </c>
      <c r="AY188" s="11">
        <v>0.00549540873857625</v>
      </c>
      <c r="AZ188" s="11">
        <v>0.0565</v>
      </c>
      <c r="BA188" s="11" t="e">
        <v>#NUM!</v>
      </c>
      <c r="BB188" s="11" t="s">
        <v>1010</v>
      </c>
    </row>
    <row r="189" spans="49:54">
      <c r="AW189" s="11" t="s">
        <v>951</v>
      </c>
      <c r="AX189" s="11">
        <v>2.24</v>
      </c>
      <c r="AY189" s="11">
        <v>0.00575439937337157</v>
      </c>
      <c r="AZ189" s="11">
        <v>0.0471</v>
      </c>
      <c r="BA189" s="11">
        <v>3</v>
      </c>
      <c r="BB189" s="11" t="s">
        <v>1011</v>
      </c>
    </row>
    <row r="190" spans="49:54">
      <c r="AW190" s="11" t="s">
        <v>103</v>
      </c>
      <c r="AX190" s="11">
        <v>2.24</v>
      </c>
      <c r="AY190" s="11">
        <v>0.00575439937337157</v>
      </c>
      <c r="AZ190" s="11">
        <v>0.286</v>
      </c>
      <c r="BA190" s="11" t="e">
        <v>#NUM!</v>
      </c>
      <c r="BB190" s="11" t="s">
        <v>104</v>
      </c>
    </row>
    <row r="191" spans="49:54">
      <c r="AW191" s="11" t="s">
        <v>655</v>
      </c>
      <c r="AX191" s="11">
        <v>2.24</v>
      </c>
      <c r="AY191" s="11">
        <v>0.00575439937337157</v>
      </c>
      <c r="AZ191" s="11">
        <v>0.286</v>
      </c>
      <c r="BA191" s="11" t="e">
        <v>#NUM!</v>
      </c>
      <c r="BB191" s="11" t="s">
        <v>656</v>
      </c>
    </row>
    <row r="192" spans="49:54">
      <c r="AW192" s="11" t="s">
        <v>1012</v>
      </c>
      <c r="AX192" s="11">
        <v>2.23</v>
      </c>
      <c r="AY192" s="11">
        <v>0.00588843655355589</v>
      </c>
      <c r="AZ192" s="11">
        <v>0.0632</v>
      </c>
      <c r="BA192" s="11">
        <v>2.449</v>
      </c>
      <c r="BB192" s="11" t="s">
        <v>852</v>
      </c>
    </row>
    <row r="193" spans="49:54">
      <c r="AW193" s="11" t="s">
        <v>1013</v>
      </c>
      <c r="AX193" s="11">
        <v>2.21</v>
      </c>
      <c r="AY193" s="11">
        <v>0.00616595001861482</v>
      </c>
      <c r="AZ193" s="11">
        <v>0.0625</v>
      </c>
      <c r="BA193" s="11" t="e">
        <v>#NUM!</v>
      </c>
      <c r="BB193" s="11" t="s">
        <v>776</v>
      </c>
    </row>
    <row r="194" spans="49:54">
      <c r="AW194" s="11" t="s">
        <v>961</v>
      </c>
      <c r="AX194" s="11">
        <v>2.21</v>
      </c>
      <c r="AY194" s="11">
        <v>0.00616595001861482</v>
      </c>
      <c r="AZ194" s="11">
        <v>0.0503</v>
      </c>
      <c r="BA194" s="11">
        <v>2.828</v>
      </c>
      <c r="BB194" s="11" t="s">
        <v>1014</v>
      </c>
    </row>
    <row r="195" spans="49:54">
      <c r="AW195" s="11" t="s">
        <v>828</v>
      </c>
      <c r="AX195" s="11">
        <v>2.21</v>
      </c>
      <c r="AY195" s="11">
        <v>0.00616595001861482</v>
      </c>
      <c r="AZ195" s="11">
        <v>0.0466</v>
      </c>
      <c r="BA195" s="11">
        <v>2.333</v>
      </c>
      <c r="BB195" s="11" t="s">
        <v>1015</v>
      </c>
    </row>
    <row r="196" spans="49:54">
      <c r="AW196" s="11" t="s">
        <v>1016</v>
      </c>
      <c r="AX196" s="11">
        <v>2.19</v>
      </c>
      <c r="AY196" s="11">
        <v>0.00645654229034656</v>
      </c>
      <c r="AZ196" s="11">
        <v>0.0619</v>
      </c>
      <c r="BA196" s="11">
        <v>2.236</v>
      </c>
      <c r="BB196" s="11" t="s">
        <v>1004</v>
      </c>
    </row>
    <row r="197" spans="49:54">
      <c r="AW197" s="11" t="s">
        <v>1017</v>
      </c>
      <c r="AX197" s="11">
        <v>2.18</v>
      </c>
      <c r="AY197" s="11">
        <v>0.00660693448007596</v>
      </c>
      <c r="AZ197" s="11">
        <v>0.0547</v>
      </c>
      <c r="BA197" s="11">
        <v>2.646</v>
      </c>
      <c r="BB197" s="11" t="s">
        <v>1018</v>
      </c>
    </row>
    <row r="198" spans="49:54">
      <c r="AW198" s="11" t="s">
        <v>291</v>
      </c>
      <c r="AX198" s="11">
        <v>2.17</v>
      </c>
      <c r="AY198" s="11">
        <v>0.00676082975391982</v>
      </c>
      <c r="AZ198" s="11">
        <v>0.0459</v>
      </c>
      <c r="BA198" s="11">
        <v>2.646</v>
      </c>
      <c r="BB198" s="11" t="s">
        <v>1019</v>
      </c>
    </row>
    <row r="199" spans="49:54">
      <c r="AW199" s="11" t="s">
        <v>1020</v>
      </c>
      <c r="AX199" s="11">
        <v>2.15</v>
      </c>
      <c r="AY199" s="11">
        <v>0.00707945784384138</v>
      </c>
      <c r="AZ199" s="11">
        <v>0.0538</v>
      </c>
      <c r="BA199" s="11" t="e">
        <v>#NUM!</v>
      </c>
      <c r="BB199" s="11" t="s">
        <v>1021</v>
      </c>
    </row>
    <row r="200" spans="49:54">
      <c r="AW200" s="11" t="s">
        <v>674</v>
      </c>
      <c r="AX200" s="11">
        <v>2.14</v>
      </c>
      <c r="AY200" s="11">
        <v>0.0072443596007499</v>
      </c>
      <c r="AZ200" s="11">
        <v>0.0889</v>
      </c>
      <c r="BA200" s="11" t="e">
        <v>#NUM!</v>
      </c>
      <c r="BB200" s="11" t="s">
        <v>1022</v>
      </c>
    </row>
    <row r="201" spans="49:54">
      <c r="AW201" s="11" t="s">
        <v>101</v>
      </c>
      <c r="AX201" s="11">
        <v>2.12</v>
      </c>
      <c r="AY201" s="11">
        <v>0.00758577575029184</v>
      </c>
      <c r="AZ201" s="11">
        <v>0.25</v>
      </c>
      <c r="BA201" s="11" t="e">
        <v>#NUM!</v>
      </c>
      <c r="BB201" s="11" t="s">
        <v>1023</v>
      </c>
    </row>
    <row r="202" spans="49:54">
      <c r="AW202" s="11" t="s">
        <v>589</v>
      </c>
      <c r="AX202" s="11">
        <v>2.11</v>
      </c>
      <c r="AY202" s="11">
        <v>0.00776247116628692</v>
      </c>
      <c r="AZ202" s="11">
        <v>0.125</v>
      </c>
      <c r="BA202" s="11" t="e">
        <v>#NUM!</v>
      </c>
      <c r="BB202" s="11" t="s">
        <v>976</v>
      </c>
    </row>
    <row r="203" spans="49:54">
      <c r="AW203" s="11" t="s">
        <v>43</v>
      </c>
      <c r="AX203" s="11">
        <v>2.11</v>
      </c>
      <c r="AY203" s="11">
        <v>0.00776247116628692</v>
      </c>
      <c r="AZ203" s="11">
        <v>0.045</v>
      </c>
      <c r="BA203" s="11">
        <v>3</v>
      </c>
      <c r="BB203" s="11" t="s">
        <v>1024</v>
      </c>
    </row>
    <row r="204" spans="49:54">
      <c r="AW204" s="11" t="s">
        <v>81</v>
      </c>
      <c r="AX204" s="11">
        <v>2.09</v>
      </c>
      <c r="AY204" s="11">
        <v>0.00812830516164099</v>
      </c>
      <c r="AZ204" s="11">
        <v>0.042</v>
      </c>
      <c r="BA204" s="11">
        <v>3.162</v>
      </c>
      <c r="BB204" s="11" t="s">
        <v>1025</v>
      </c>
    </row>
    <row r="205" spans="49:54">
      <c r="AW205" s="11" t="s">
        <v>1026</v>
      </c>
      <c r="AX205" s="11">
        <v>2.08</v>
      </c>
      <c r="AY205" s="11">
        <v>0.00831763771102671</v>
      </c>
      <c r="AZ205" s="11">
        <v>0.0479</v>
      </c>
      <c r="BA205" s="11" t="e">
        <v>#NUM!</v>
      </c>
      <c r="BB205" s="11" t="s">
        <v>1027</v>
      </c>
    </row>
    <row r="206" spans="49:54">
      <c r="AW206" s="11" t="s">
        <v>1028</v>
      </c>
      <c r="AX206" s="11">
        <v>2.07</v>
      </c>
      <c r="AY206" s="11">
        <v>0.00851138038202377</v>
      </c>
      <c r="AZ206" s="11">
        <v>0.0583</v>
      </c>
      <c r="BA206" s="11">
        <v>2.449</v>
      </c>
      <c r="BB206" s="11" t="s">
        <v>852</v>
      </c>
    </row>
    <row r="207" spans="49:54">
      <c r="AW207" s="11" t="s">
        <v>428</v>
      </c>
      <c r="AX207" s="11">
        <v>2.06</v>
      </c>
      <c r="AY207" s="11">
        <v>0.0087096358995608</v>
      </c>
      <c r="AZ207" s="11">
        <v>0.0519</v>
      </c>
      <c r="BA207" s="11">
        <v>2.646</v>
      </c>
      <c r="BB207" s="11" t="s">
        <v>1029</v>
      </c>
    </row>
    <row r="208" spans="49:54">
      <c r="AW208" s="11" t="s">
        <v>1030</v>
      </c>
      <c r="AX208" s="11">
        <v>2.05</v>
      </c>
      <c r="AY208" s="11">
        <v>0.00891250938133746</v>
      </c>
      <c r="AZ208" s="11">
        <v>0.0415</v>
      </c>
      <c r="BA208" s="11" t="e">
        <v>#NUM!</v>
      </c>
      <c r="BB208" s="11" t="s">
        <v>1031</v>
      </c>
    </row>
    <row r="209" spans="49:54">
      <c r="AW209" s="11" t="s">
        <v>543</v>
      </c>
      <c r="AX209" s="11">
        <v>2.04</v>
      </c>
      <c r="AY209" s="11">
        <v>0.0091201083935591</v>
      </c>
      <c r="AZ209" s="11">
        <v>0.0439</v>
      </c>
      <c r="BA209" s="11">
        <v>2.646</v>
      </c>
      <c r="BB209" s="11" t="s">
        <v>1032</v>
      </c>
    </row>
    <row r="210" spans="49:54">
      <c r="AW210" s="11" t="s">
        <v>742</v>
      </c>
      <c r="AX210" s="11">
        <v>2.02</v>
      </c>
      <c r="AY210" s="11">
        <v>0.00954992586021436</v>
      </c>
      <c r="AZ210" s="11">
        <v>0.0375</v>
      </c>
      <c r="BA210" s="11">
        <v>2.887</v>
      </c>
      <c r="BB210" s="11" t="s">
        <v>1033</v>
      </c>
    </row>
    <row r="211" spans="49:54">
      <c r="AW211" s="11" t="s">
        <v>165</v>
      </c>
      <c r="AX211" s="11">
        <v>2.01</v>
      </c>
      <c r="AY211" s="11">
        <v>0.00977237220955811</v>
      </c>
      <c r="AZ211" s="11">
        <v>0.222</v>
      </c>
      <c r="BA211" s="11" t="e">
        <v>#NUM!</v>
      </c>
      <c r="BB211" s="11" t="s">
        <v>104</v>
      </c>
    </row>
    <row r="212" spans="49:54">
      <c r="AW212" s="11" t="s">
        <v>68</v>
      </c>
      <c r="AX212" s="11">
        <v>2.01</v>
      </c>
      <c r="AY212" s="11">
        <v>0.00977237220955811</v>
      </c>
      <c r="AZ212" s="11">
        <v>0.222</v>
      </c>
      <c r="BA212" s="11" t="e">
        <v>#NUM!</v>
      </c>
      <c r="BB212" s="11" t="s">
        <v>42</v>
      </c>
    </row>
    <row r="213" spans="49:54">
      <c r="AW213" s="11" t="s">
        <v>982</v>
      </c>
      <c r="AX213" s="11">
        <v>1.98</v>
      </c>
      <c r="AY213" s="11">
        <v>0.010471285480509</v>
      </c>
      <c r="AZ213" s="11">
        <v>0.08</v>
      </c>
      <c r="BA213" s="11">
        <v>2</v>
      </c>
      <c r="BB213" s="11" t="s">
        <v>1022</v>
      </c>
    </row>
    <row r="214" spans="49:54">
      <c r="AW214" s="11" t="s">
        <v>712</v>
      </c>
      <c r="AX214" s="11">
        <v>1.95</v>
      </c>
      <c r="AY214" s="11">
        <v>0.0112201845430196</v>
      </c>
      <c r="AZ214" s="11">
        <v>0.0425</v>
      </c>
      <c r="BA214" s="11">
        <v>2.828</v>
      </c>
      <c r="BB214" s="11" t="s">
        <v>1034</v>
      </c>
    </row>
    <row r="215" spans="49:54">
      <c r="AW215" s="11" t="s">
        <v>590</v>
      </c>
      <c r="AX215" s="11">
        <v>1.95</v>
      </c>
      <c r="AY215" s="11">
        <v>0.0112201845430196</v>
      </c>
      <c r="AZ215" s="11">
        <v>0.0455</v>
      </c>
      <c r="BA215" s="11">
        <v>2.449</v>
      </c>
      <c r="BB215" s="11" t="s">
        <v>1035</v>
      </c>
    </row>
    <row r="216" spans="49:54">
      <c r="AW216" s="11" t="s">
        <v>484</v>
      </c>
      <c r="AX216" s="11">
        <v>1.92</v>
      </c>
      <c r="AY216" s="11">
        <v>0.0120226443461741</v>
      </c>
      <c r="AZ216" s="11">
        <v>0.0364</v>
      </c>
      <c r="BA216" s="11">
        <v>1.732</v>
      </c>
      <c r="BB216" s="11" t="s">
        <v>1036</v>
      </c>
    </row>
    <row r="217" spans="49:54">
      <c r="AW217" s="11" t="s">
        <v>1037</v>
      </c>
      <c r="AX217" s="11">
        <v>1.92</v>
      </c>
      <c r="AY217" s="11">
        <v>0.0120226443461741</v>
      </c>
      <c r="AZ217" s="11">
        <v>0.2</v>
      </c>
      <c r="BA217" s="11" t="e">
        <v>#NUM!</v>
      </c>
      <c r="BB217" s="11" t="s">
        <v>1038</v>
      </c>
    </row>
    <row r="218" spans="49:54">
      <c r="AW218" s="11" t="s">
        <v>430</v>
      </c>
      <c r="AX218" s="11">
        <v>1.92</v>
      </c>
      <c r="AY218" s="11">
        <v>0.0120226443461741</v>
      </c>
      <c r="AZ218" s="11">
        <v>0.2</v>
      </c>
      <c r="BA218" s="11" t="e">
        <v>#NUM!</v>
      </c>
      <c r="BB218" s="11" t="s">
        <v>540</v>
      </c>
    </row>
    <row r="219" spans="49:54">
      <c r="AW219" s="11" t="s">
        <v>1039</v>
      </c>
      <c r="AX219" s="11">
        <v>1.92</v>
      </c>
      <c r="AY219" s="11">
        <v>0.0120226443461741</v>
      </c>
      <c r="AZ219" s="11">
        <v>0.2</v>
      </c>
      <c r="BA219" s="11" t="e">
        <v>#NUM!</v>
      </c>
      <c r="BB219" s="11" t="s">
        <v>1040</v>
      </c>
    </row>
    <row r="220" spans="49:54">
      <c r="AW220" s="11" t="s">
        <v>582</v>
      </c>
      <c r="AX220" s="11">
        <v>1.92</v>
      </c>
      <c r="AY220" s="11">
        <v>0.0120226443461741</v>
      </c>
      <c r="AZ220" s="11">
        <v>0.0419</v>
      </c>
      <c r="BA220" s="11">
        <v>2.828</v>
      </c>
      <c r="BB220" s="11" t="s">
        <v>1041</v>
      </c>
    </row>
    <row r="221" spans="49:54">
      <c r="AW221" s="11" t="s">
        <v>1042</v>
      </c>
      <c r="AX221" s="11">
        <v>1.91</v>
      </c>
      <c r="AY221" s="11">
        <v>0.0123026877081238</v>
      </c>
      <c r="AZ221" s="11">
        <v>0.0447</v>
      </c>
      <c r="BA221" s="11">
        <v>2.828</v>
      </c>
      <c r="BB221" s="11" t="s">
        <v>1043</v>
      </c>
    </row>
    <row r="222" spans="49:54">
      <c r="AW222" s="11" t="s">
        <v>954</v>
      </c>
      <c r="AX222" s="11">
        <v>1.9</v>
      </c>
      <c r="AY222" s="11">
        <v>0.0125892541179417</v>
      </c>
      <c r="AZ222" s="11">
        <v>0.0617</v>
      </c>
      <c r="BA222" s="11" t="e">
        <v>#NUM!</v>
      </c>
      <c r="BB222" s="11" t="s">
        <v>999</v>
      </c>
    </row>
    <row r="223" spans="49:54">
      <c r="AW223" s="11" t="s">
        <v>869</v>
      </c>
      <c r="AX223" s="11">
        <v>1.89</v>
      </c>
      <c r="AY223" s="11">
        <v>0.0128824955169313</v>
      </c>
      <c r="AZ223" s="11">
        <v>0.0374</v>
      </c>
      <c r="BA223" s="11">
        <v>2.111</v>
      </c>
      <c r="BB223" s="11" t="s">
        <v>1044</v>
      </c>
    </row>
    <row r="224" spans="49:54">
      <c r="AW224" s="11" t="s">
        <v>1045</v>
      </c>
      <c r="AX224" s="11">
        <v>1.89</v>
      </c>
      <c r="AY224" s="11">
        <v>0.0128824955169313</v>
      </c>
      <c r="AZ224" s="11">
        <v>0.0479</v>
      </c>
      <c r="BA224" s="11">
        <v>1.134</v>
      </c>
      <c r="BB224" s="11" t="s">
        <v>1046</v>
      </c>
    </row>
    <row r="225" spans="49:54">
      <c r="AW225" s="11" t="s">
        <v>546</v>
      </c>
      <c r="AX225" s="11">
        <v>1.86</v>
      </c>
      <c r="AY225" s="11">
        <v>0.0138038426460288</v>
      </c>
      <c r="AZ225" s="11">
        <v>0.0526</v>
      </c>
      <c r="BA225" s="11">
        <v>2.449</v>
      </c>
      <c r="BB225" s="11" t="s">
        <v>1047</v>
      </c>
    </row>
    <row r="226" spans="49:54">
      <c r="AW226" s="11" t="s">
        <v>446</v>
      </c>
      <c r="AX226" s="11">
        <v>1.85</v>
      </c>
      <c r="AY226" s="11">
        <v>0.0141253754462275</v>
      </c>
      <c r="AZ226" s="11">
        <v>0.0407</v>
      </c>
      <c r="BA226" s="11" t="e">
        <v>#NUM!</v>
      </c>
      <c r="BB226" s="11" t="s">
        <v>1048</v>
      </c>
    </row>
    <row r="227" spans="49:54">
      <c r="AW227" s="11" t="s">
        <v>647</v>
      </c>
      <c r="AX227" s="11">
        <v>1.84</v>
      </c>
      <c r="AY227" s="11">
        <v>0.0144543977074593</v>
      </c>
      <c r="AZ227" s="11">
        <v>0.1</v>
      </c>
      <c r="BA227" s="11" t="e">
        <v>#NUM!</v>
      </c>
      <c r="BB227" s="11" t="s">
        <v>976</v>
      </c>
    </row>
    <row r="228" spans="49:54">
      <c r="AW228" s="11" t="s">
        <v>1049</v>
      </c>
      <c r="AX228" s="11">
        <v>1.84</v>
      </c>
      <c r="AY228" s="11">
        <v>0.0144543977074593</v>
      </c>
      <c r="AZ228" s="11">
        <v>0.182</v>
      </c>
      <c r="BA228" s="11" t="e">
        <v>#NUM!</v>
      </c>
      <c r="BB228" s="11" t="s">
        <v>1040</v>
      </c>
    </row>
    <row r="229" spans="49:54">
      <c r="AW229" s="11" t="s">
        <v>626</v>
      </c>
      <c r="AX229" s="11">
        <v>1.84</v>
      </c>
      <c r="AY229" s="11">
        <v>0.0144543977074593</v>
      </c>
      <c r="AZ229" s="11">
        <v>0.182</v>
      </c>
      <c r="BA229" s="11" t="e">
        <v>#NUM!</v>
      </c>
      <c r="BB229" s="11" t="s">
        <v>449</v>
      </c>
    </row>
    <row r="230" spans="49:54">
      <c r="AW230" s="11" t="s">
        <v>1050</v>
      </c>
      <c r="AX230" s="11">
        <v>1.82</v>
      </c>
      <c r="AY230" s="11">
        <v>0.0151356124843621</v>
      </c>
      <c r="AZ230" s="11">
        <v>0.0365</v>
      </c>
      <c r="BA230" s="11">
        <v>3</v>
      </c>
      <c r="BB230" s="11" t="s">
        <v>1051</v>
      </c>
    </row>
    <row r="231" spans="49:54">
      <c r="AW231" s="11" t="s">
        <v>595</v>
      </c>
      <c r="AX231" s="11">
        <v>1.79</v>
      </c>
      <c r="AY231" s="11">
        <v>0.0162181009735893</v>
      </c>
      <c r="AZ231" s="11">
        <v>0.0581</v>
      </c>
      <c r="BA231" s="11">
        <v>2</v>
      </c>
      <c r="BB231" s="11" t="s">
        <v>1052</v>
      </c>
    </row>
    <row r="232" spans="49:54">
      <c r="AW232" s="11" t="s">
        <v>279</v>
      </c>
      <c r="AX232" s="11">
        <v>1.79</v>
      </c>
      <c r="AY232" s="11">
        <v>0.0162181009735893</v>
      </c>
      <c r="AZ232" s="11">
        <v>0.0702</v>
      </c>
      <c r="BA232" s="11">
        <v>2</v>
      </c>
      <c r="BB232" s="11" t="s">
        <v>930</v>
      </c>
    </row>
    <row r="233" spans="49:54">
      <c r="AW233" s="11" t="s">
        <v>226</v>
      </c>
      <c r="AX233" s="11">
        <v>1.77</v>
      </c>
      <c r="AY233" s="11">
        <v>0.0169824365246174</v>
      </c>
      <c r="AZ233" s="11">
        <v>1</v>
      </c>
      <c r="BA233" s="11" t="e">
        <v>#NUM!</v>
      </c>
      <c r="BB233" s="11" t="s">
        <v>227</v>
      </c>
    </row>
    <row r="234" spans="49:54">
      <c r="AW234" s="11" t="s">
        <v>1053</v>
      </c>
      <c r="AX234" s="11">
        <v>1.77</v>
      </c>
      <c r="AY234" s="11">
        <v>0.0169824365246174</v>
      </c>
      <c r="AZ234" s="11">
        <v>1</v>
      </c>
      <c r="BA234" s="11" t="e">
        <v>#NUM!</v>
      </c>
      <c r="BB234" s="11" t="s">
        <v>1054</v>
      </c>
    </row>
    <row r="235" spans="49:54">
      <c r="AW235" s="11" t="s">
        <v>1055</v>
      </c>
      <c r="AX235" s="11">
        <v>1.77</v>
      </c>
      <c r="AY235" s="11">
        <v>0.0169824365246174</v>
      </c>
      <c r="AZ235" s="11">
        <v>1</v>
      </c>
      <c r="BA235" s="11" t="e">
        <v>#NUM!</v>
      </c>
      <c r="BB235" s="11" t="s">
        <v>1056</v>
      </c>
    </row>
    <row r="236" spans="49:54">
      <c r="AW236" s="11" t="s">
        <v>584</v>
      </c>
      <c r="AX236" s="11">
        <v>1.76</v>
      </c>
      <c r="AY236" s="11">
        <v>0.0173780082874938</v>
      </c>
      <c r="AZ236" s="11">
        <v>0.069</v>
      </c>
      <c r="BA236" s="11" t="e">
        <v>#NUM!</v>
      </c>
      <c r="BB236" s="11" t="s">
        <v>1057</v>
      </c>
    </row>
    <row r="237" spans="49:54">
      <c r="AW237" s="11" t="s">
        <v>928</v>
      </c>
      <c r="AX237" s="11">
        <v>1.74</v>
      </c>
      <c r="AY237" s="11">
        <v>0.0181970085860998</v>
      </c>
      <c r="AZ237" s="11">
        <v>0.0415</v>
      </c>
      <c r="BA237" s="11">
        <v>2.828</v>
      </c>
      <c r="BB237" s="11" t="s">
        <v>669</v>
      </c>
    </row>
    <row r="238" spans="49:54">
      <c r="AW238" s="11" t="s">
        <v>1058</v>
      </c>
      <c r="AX238" s="11">
        <v>1.74</v>
      </c>
      <c r="AY238" s="11">
        <v>0.0181970085860998</v>
      </c>
      <c r="AZ238" s="11">
        <v>0.037</v>
      </c>
      <c r="BA238" s="11">
        <v>3.162</v>
      </c>
      <c r="BB238" s="11" t="s">
        <v>1059</v>
      </c>
    </row>
    <row r="239" spans="49:54">
      <c r="AW239" s="11" t="s">
        <v>985</v>
      </c>
      <c r="AX239" s="11">
        <v>1.73</v>
      </c>
      <c r="AY239" s="11">
        <v>0.0186208713666287</v>
      </c>
      <c r="AZ239" s="11">
        <v>0.0492</v>
      </c>
      <c r="BA239" s="11">
        <v>2.449</v>
      </c>
      <c r="BB239" s="11" t="s">
        <v>852</v>
      </c>
    </row>
    <row r="240" spans="49:54">
      <c r="AW240" s="11" t="s">
        <v>624</v>
      </c>
      <c r="AX240" s="11">
        <v>1.73</v>
      </c>
      <c r="AY240" s="11">
        <v>0.0186208713666287</v>
      </c>
      <c r="AZ240" s="11">
        <v>0.0492</v>
      </c>
      <c r="BA240" s="11">
        <v>2.449</v>
      </c>
      <c r="BB240" s="11" t="s">
        <v>1060</v>
      </c>
    </row>
    <row r="241" spans="49:54">
      <c r="AW241" s="11" t="s">
        <v>396</v>
      </c>
      <c r="AX241" s="11">
        <v>1.72</v>
      </c>
      <c r="AY241" s="11">
        <v>0.0190546071796325</v>
      </c>
      <c r="AZ241" s="11">
        <v>0.028</v>
      </c>
      <c r="BA241" s="11">
        <v>2.4</v>
      </c>
      <c r="BB241" s="11" t="s">
        <v>1061</v>
      </c>
    </row>
    <row r="242" spans="49:54">
      <c r="AW242" s="11" t="s">
        <v>191</v>
      </c>
      <c r="AX242" s="11">
        <v>1.7</v>
      </c>
      <c r="AY242" s="11">
        <v>0.0199526231496888</v>
      </c>
      <c r="AZ242" s="11">
        <v>0.154</v>
      </c>
      <c r="BA242" s="11" t="e">
        <v>#NUM!</v>
      </c>
      <c r="BB242" s="11" t="s">
        <v>400</v>
      </c>
    </row>
    <row r="243" spans="49:54">
      <c r="AW243" s="11" t="s">
        <v>1062</v>
      </c>
      <c r="AX243" s="11">
        <v>1.7</v>
      </c>
      <c r="AY243" s="11">
        <v>0.0199526231496888</v>
      </c>
      <c r="AZ243" s="11">
        <v>0.154</v>
      </c>
      <c r="BA243" s="11" t="e">
        <v>#NUM!</v>
      </c>
      <c r="BB243" s="11" t="s">
        <v>1063</v>
      </c>
    </row>
    <row r="244" spans="49:54">
      <c r="AW244" s="11" t="s">
        <v>464</v>
      </c>
      <c r="AX244" s="11">
        <v>1.68</v>
      </c>
      <c r="AY244" s="11">
        <v>0.0208929613085404</v>
      </c>
      <c r="AZ244" s="11">
        <v>0.0404</v>
      </c>
      <c r="BA244" s="11">
        <v>2.646</v>
      </c>
      <c r="BB244" s="11" t="s">
        <v>1064</v>
      </c>
    </row>
    <row r="245" spans="49:54">
      <c r="AW245" s="11" t="s">
        <v>336</v>
      </c>
      <c r="AX245" s="11">
        <v>1.66</v>
      </c>
      <c r="AY245" s="11">
        <v>0.0218776162394955</v>
      </c>
      <c r="AZ245" s="11">
        <v>0.0346</v>
      </c>
      <c r="BA245" s="11" t="e">
        <v>#NUM!</v>
      </c>
      <c r="BB245" s="11" t="s">
        <v>1065</v>
      </c>
    </row>
    <row r="246" spans="49:54">
      <c r="AW246" s="11" t="s">
        <v>258</v>
      </c>
      <c r="AX246" s="11">
        <v>1.64</v>
      </c>
      <c r="AY246" s="11">
        <v>0.0229086765276777</v>
      </c>
      <c r="AZ246" s="11">
        <v>0.0283</v>
      </c>
      <c r="BA246" s="11">
        <v>4.359</v>
      </c>
      <c r="BB246" s="11" t="s">
        <v>1066</v>
      </c>
    </row>
    <row r="247" spans="49:54">
      <c r="AW247" s="11" t="s">
        <v>434</v>
      </c>
      <c r="AX247" s="11">
        <v>1.63</v>
      </c>
      <c r="AY247" s="11">
        <v>0.0234422881531992</v>
      </c>
      <c r="AZ247" s="11">
        <v>0.143</v>
      </c>
      <c r="BA247" s="11" t="e">
        <v>#NUM!</v>
      </c>
      <c r="BB247" s="11" t="s">
        <v>1067</v>
      </c>
    </row>
    <row r="248" spans="49:54">
      <c r="AW248" s="11" t="s">
        <v>1068</v>
      </c>
      <c r="AX248" s="11">
        <v>1.62</v>
      </c>
      <c r="AY248" s="11">
        <v>0.0239883291901949</v>
      </c>
      <c r="AZ248" s="11">
        <v>0.0319</v>
      </c>
      <c r="BA248" s="11">
        <v>0.277</v>
      </c>
      <c r="BB248" s="11" t="s">
        <v>1069</v>
      </c>
    </row>
    <row r="249" spans="49:54">
      <c r="AW249" s="11" t="s">
        <v>1070</v>
      </c>
      <c r="AX249" s="11">
        <v>1.62</v>
      </c>
      <c r="AY249" s="11">
        <v>0.0239883291901949</v>
      </c>
      <c r="AZ249" s="11">
        <v>0.0625</v>
      </c>
      <c r="BA249" s="11" t="e">
        <v>#NUM!</v>
      </c>
      <c r="BB249" s="11" t="s">
        <v>1071</v>
      </c>
    </row>
    <row r="250" spans="49:54">
      <c r="AW250" s="11" t="s">
        <v>284</v>
      </c>
      <c r="AX250" s="11">
        <v>1.59</v>
      </c>
      <c r="AY250" s="11">
        <v>0.0257039578276886</v>
      </c>
      <c r="AZ250" s="11">
        <v>0.0351</v>
      </c>
      <c r="BA250" s="11">
        <v>0.707</v>
      </c>
      <c r="BB250" s="11" t="s">
        <v>1072</v>
      </c>
    </row>
    <row r="251" spans="49:54">
      <c r="AW251" s="11" t="s">
        <v>69</v>
      </c>
      <c r="AX251" s="11">
        <v>1.58</v>
      </c>
      <c r="AY251" s="11">
        <v>0.0263026799189538</v>
      </c>
      <c r="AZ251" s="11">
        <v>0.0315</v>
      </c>
      <c r="BA251" s="11">
        <v>2.887</v>
      </c>
      <c r="BB251" s="11" t="s">
        <v>1073</v>
      </c>
    </row>
    <row r="252" spans="49:54">
      <c r="AW252" s="11" t="s">
        <v>478</v>
      </c>
      <c r="AX252" s="11">
        <v>1.58</v>
      </c>
      <c r="AY252" s="11">
        <v>0.0263026799189538</v>
      </c>
      <c r="AZ252" s="11">
        <v>0.133</v>
      </c>
      <c r="BA252" s="11" t="e">
        <v>#NUM!</v>
      </c>
      <c r="BB252" s="11" t="s">
        <v>1001</v>
      </c>
    </row>
    <row r="253" spans="49:54">
      <c r="AW253" s="11" t="s">
        <v>487</v>
      </c>
      <c r="AX253" s="11">
        <v>1.58</v>
      </c>
      <c r="AY253" s="11">
        <v>0.0263026799189538</v>
      </c>
      <c r="AZ253" s="11">
        <v>0.133</v>
      </c>
      <c r="BA253" s="11" t="e">
        <v>#NUM!</v>
      </c>
      <c r="BB253" s="11" t="s">
        <v>1074</v>
      </c>
    </row>
    <row r="254" spans="49:54">
      <c r="AW254" s="11" t="s">
        <v>1075</v>
      </c>
      <c r="AX254" s="11">
        <v>1.55</v>
      </c>
      <c r="AY254" s="11">
        <v>0.0281838293126445</v>
      </c>
      <c r="AZ254" s="11">
        <v>0.0266</v>
      </c>
      <c r="BA254" s="11">
        <v>2.558</v>
      </c>
      <c r="BB254" s="11" t="s">
        <v>1076</v>
      </c>
    </row>
    <row r="255" spans="49:54">
      <c r="AW255" s="11" t="s">
        <v>1077</v>
      </c>
      <c r="AX255" s="11">
        <v>1.54</v>
      </c>
      <c r="AY255" s="11">
        <v>0.0288403150312661</v>
      </c>
      <c r="AZ255" s="11">
        <v>0.0381</v>
      </c>
      <c r="BA255" s="11">
        <v>2.828</v>
      </c>
      <c r="BB255" s="11" t="s">
        <v>1078</v>
      </c>
    </row>
    <row r="256" spans="49:54">
      <c r="AW256" s="11" t="s">
        <v>1079</v>
      </c>
      <c r="AX256" s="11">
        <v>1.54</v>
      </c>
      <c r="AY256" s="11">
        <v>0.0288403150312661</v>
      </c>
      <c r="AZ256" s="11">
        <v>0.032</v>
      </c>
      <c r="BA256" s="11" t="e">
        <v>#NUM!</v>
      </c>
      <c r="BB256" s="11" t="s">
        <v>1080</v>
      </c>
    </row>
    <row r="257" spans="49:54">
      <c r="AW257" s="11" t="s">
        <v>496</v>
      </c>
      <c r="AX257" s="11">
        <v>1.54</v>
      </c>
      <c r="AY257" s="11">
        <v>0.0288403150312661</v>
      </c>
      <c r="AZ257" s="11">
        <v>0.0276</v>
      </c>
      <c r="BA257" s="11">
        <v>4.359</v>
      </c>
      <c r="BB257" s="11" t="s">
        <v>1081</v>
      </c>
    </row>
    <row r="258" spans="49:54">
      <c r="AW258" s="11" t="s">
        <v>1082</v>
      </c>
      <c r="AX258" s="11">
        <v>1.53</v>
      </c>
      <c r="AY258" s="11">
        <v>0.0295120922666639</v>
      </c>
      <c r="AZ258" s="11">
        <v>0.0441</v>
      </c>
      <c r="BA258" s="11">
        <v>2.449</v>
      </c>
      <c r="BB258" s="11" t="s">
        <v>852</v>
      </c>
    </row>
    <row r="259" spans="49:54">
      <c r="AW259" s="11" t="s">
        <v>535</v>
      </c>
      <c r="AX259" s="11">
        <v>1.5</v>
      </c>
      <c r="AY259" s="11">
        <v>0.0316227766016838</v>
      </c>
      <c r="AZ259" s="11">
        <v>0.0435</v>
      </c>
      <c r="BA259" s="11">
        <v>2.449</v>
      </c>
      <c r="BB259" s="11" t="s">
        <v>1083</v>
      </c>
    </row>
    <row r="260" spans="49:54">
      <c r="AW260" s="11" t="s">
        <v>1084</v>
      </c>
      <c r="AX260" s="11">
        <v>1.47</v>
      </c>
      <c r="AY260" s="11">
        <v>0.0338844156139203</v>
      </c>
      <c r="AZ260" s="11">
        <v>0.5</v>
      </c>
      <c r="BA260" s="11" t="e">
        <v>#NUM!</v>
      </c>
      <c r="BB260" s="11" t="s">
        <v>1085</v>
      </c>
    </row>
    <row r="261" spans="49:54">
      <c r="AW261" s="11" t="s">
        <v>903</v>
      </c>
      <c r="AX261" s="11">
        <v>1.47</v>
      </c>
      <c r="AY261" s="11">
        <v>0.0338844156139203</v>
      </c>
      <c r="AZ261" s="11">
        <v>0.5</v>
      </c>
      <c r="BA261" s="11" t="e">
        <v>#NUM!</v>
      </c>
      <c r="BB261" s="11" t="s">
        <v>904</v>
      </c>
    </row>
    <row r="262" spans="49:54">
      <c r="AW262" s="11" t="s">
        <v>1086</v>
      </c>
      <c r="AX262" s="11">
        <v>1.47</v>
      </c>
      <c r="AY262" s="11">
        <v>0.0338844156139203</v>
      </c>
      <c r="AZ262" s="11">
        <v>0.5</v>
      </c>
      <c r="BA262" s="11" t="e">
        <v>#NUM!</v>
      </c>
      <c r="BB262" s="11" t="s">
        <v>1087</v>
      </c>
    </row>
    <row r="263" spans="49:54">
      <c r="AW263" s="11" t="s">
        <v>557</v>
      </c>
      <c r="AX263" s="11">
        <v>1.47</v>
      </c>
      <c r="AY263" s="11">
        <v>0.0338844156139203</v>
      </c>
      <c r="AZ263" s="11">
        <v>0.5</v>
      </c>
      <c r="BA263" s="11" t="e">
        <v>#NUM!</v>
      </c>
      <c r="BB263" s="11" t="s">
        <v>558</v>
      </c>
    </row>
    <row r="264" spans="49:54">
      <c r="AW264" s="11" t="s">
        <v>566</v>
      </c>
      <c r="AX264" s="11">
        <v>1.47</v>
      </c>
      <c r="AY264" s="11">
        <v>0.0338844156139203</v>
      </c>
      <c r="AZ264" s="11">
        <v>0.5</v>
      </c>
      <c r="BA264" s="11" t="e">
        <v>#NUM!</v>
      </c>
      <c r="BB264" s="11" t="s">
        <v>558</v>
      </c>
    </row>
    <row r="265" spans="49:54">
      <c r="AW265" s="11" t="s">
        <v>140</v>
      </c>
      <c r="AX265" s="11">
        <v>1.47</v>
      </c>
      <c r="AY265" s="11">
        <v>0.0338844156139203</v>
      </c>
      <c r="AZ265" s="11">
        <v>0.5</v>
      </c>
      <c r="BA265" s="11" t="e">
        <v>#NUM!</v>
      </c>
      <c r="BB265" s="11" t="s">
        <v>266</v>
      </c>
    </row>
    <row r="266" spans="49:54">
      <c r="AW266" s="11" t="s">
        <v>1088</v>
      </c>
      <c r="AX266" s="11">
        <v>1.47</v>
      </c>
      <c r="AY266" s="11">
        <v>0.0338844156139203</v>
      </c>
      <c r="AZ266" s="11">
        <v>0.5</v>
      </c>
      <c r="BA266" s="11" t="e">
        <v>#NUM!</v>
      </c>
      <c r="BB266" s="11" t="s">
        <v>1089</v>
      </c>
    </row>
    <row r="267" spans="49:54">
      <c r="AW267" s="11" t="s">
        <v>157</v>
      </c>
      <c r="AX267" s="11">
        <v>1.47</v>
      </c>
      <c r="AY267" s="11">
        <v>0.0338844156139203</v>
      </c>
      <c r="AZ267" s="11">
        <v>0.5</v>
      </c>
      <c r="BA267" s="11" t="e">
        <v>#NUM!</v>
      </c>
      <c r="BB267" s="11" t="s">
        <v>158</v>
      </c>
    </row>
    <row r="268" spans="49:54">
      <c r="AW268" s="11" t="s">
        <v>886</v>
      </c>
      <c r="AX268" s="11">
        <v>1.47</v>
      </c>
      <c r="AY268" s="11">
        <v>0.0338844156139203</v>
      </c>
      <c r="AZ268" s="11">
        <v>0.0393</v>
      </c>
      <c r="BA268" s="11" t="e">
        <v>#NUM!</v>
      </c>
      <c r="BB268" s="11" t="s">
        <v>1090</v>
      </c>
    </row>
    <row r="269" spans="49:54">
      <c r="AW269" s="11" t="s">
        <v>602</v>
      </c>
      <c r="AX269" s="11">
        <v>1.41</v>
      </c>
      <c r="AY269" s="11">
        <v>0.0389045144994281</v>
      </c>
      <c r="AZ269" s="11">
        <v>0.0383</v>
      </c>
      <c r="BA269" s="11">
        <v>2.646</v>
      </c>
      <c r="BB269" s="11" t="s">
        <v>1091</v>
      </c>
    </row>
    <row r="270" spans="49:54">
      <c r="AW270" s="11" t="s">
        <v>1092</v>
      </c>
      <c r="AX270" s="11">
        <v>1.4</v>
      </c>
      <c r="AY270" s="11">
        <v>0.0398107170553497</v>
      </c>
      <c r="AZ270" s="11">
        <v>0.0284</v>
      </c>
      <c r="BA270" s="11">
        <v>3.464</v>
      </c>
      <c r="BB270" s="11" t="s">
        <v>1093</v>
      </c>
    </row>
    <row r="271" spans="49:54">
      <c r="AW271" s="11" t="s">
        <v>708</v>
      </c>
      <c r="AX271" s="11">
        <v>1.38</v>
      </c>
      <c r="AY271" s="11">
        <v>0.0416869383470335</v>
      </c>
      <c r="AZ271" s="11">
        <v>0.105</v>
      </c>
      <c r="BA271" s="11" t="e">
        <v>#NUM!</v>
      </c>
      <c r="BB271" s="11" t="s">
        <v>1094</v>
      </c>
    </row>
    <row r="272" spans="49:54">
      <c r="AW272" s="11" t="s">
        <v>1095</v>
      </c>
      <c r="AX272" s="11">
        <v>1.38</v>
      </c>
      <c r="AY272" s="11">
        <v>0.0416869383470335</v>
      </c>
      <c r="AZ272" s="11">
        <v>0.105</v>
      </c>
      <c r="BA272" s="11" t="e">
        <v>#NUM!</v>
      </c>
      <c r="BB272" s="11" t="s">
        <v>1063</v>
      </c>
    </row>
    <row r="273" spans="49:54">
      <c r="AW273" s="11" t="s">
        <v>1096</v>
      </c>
      <c r="AX273" s="11">
        <v>1.37</v>
      </c>
      <c r="AY273" s="11">
        <v>0.0426579518801593</v>
      </c>
      <c r="AZ273" s="11">
        <v>0.0405</v>
      </c>
      <c r="BA273" s="11">
        <v>2</v>
      </c>
      <c r="BB273" s="11" t="s">
        <v>776</v>
      </c>
    </row>
    <row r="274" spans="49:54">
      <c r="AW274" s="11" t="s">
        <v>142</v>
      </c>
      <c r="AX274" s="11">
        <v>1.37</v>
      </c>
      <c r="AY274" s="11">
        <v>0.0426579518801593</v>
      </c>
      <c r="AZ274" s="11">
        <v>0.0519</v>
      </c>
      <c r="BA274" s="11">
        <v>2</v>
      </c>
      <c r="BB274" s="11" t="s">
        <v>1097</v>
      </c>
    </row>
    <row r="275" spans="49:54">
      <c r="AW275" s="11" t="s">
        <v>208</v>
      </c>
      <c r="AX275" s="11">
        <v>1.36</v>
      </c>
      <c r="AY275" s="11">
        <v>0.0436515832240166</v>
      </c>
      <c r="AZ275" s="11">
        <v>0.0349</v>
      </c>
      <c r="BA275" s="11">
        <v>-2.828</v>
      </c>
      <c r="BB275" s="11" t="s">
        <v>1098</v>
      </c>
    </row>
    <row r="276" spans="49:54">
      <c r="AW276" s="11" t="s">
        <v>561</v>
      </c>
      <c r="AX276" s="11">
        <v>1.35</v>
      </c>
      <c r="AY276" s="11">
        <v>0.0446683592150963</v>
      </c>
      <c r="AZ276" s="11">
        <v>0.0274</v>
      </c>
      <c r="BA276" s="11">
        <v>2.138</v>
      </c>
      <c r="BB276" s="11" t="s">
        <v>1099</v>
      </c>
    </row>
    <row r="277" spans="49:54">
      <c r="AW277" s="11" t="s">
        <v>941</v>
      </c>
      <c r="AX277" s="11">
        <v>1.33</v>
      </c>
      <c r="AY277" s="11">
        <v>0.0467735141287198</v>
      </c>
      <c r="AZ277" s="11">
        <v>0.0638</v>
      </c>
      <c r="BA277" s="11" t="e">
        <v>#NUM!</v>
      </c>
      <c r="BB277" s="11" t="s">
        <v>1100</v>
      </c>
    </row>
    <row r="278" spans="49:54">
      <c r="AW278" s="11" t="s">
        <v>1101</v>
      </c>
      <c r="AX278" s="11">
        <v>1.33</v>
      </c>
      <c r="AY278" s="11">
        <v>0.0467735141287198</v>
      </c>
      <c r="AZ278" s="11">
        <v>0.0345</v>
      </c>
      <c r="BA278" s="11">
        <v>2.236</v>
      </c>
      <c r="BB278" s="11" t="s">
        <v>1102</v>
      </c>
    </row>
    <row r="279" spans="49:54">
      <c r="AW279" s="11" t="s">
        <v>1103</v>
      </c>
      <c r="AX279" s="11">
        <v>1.32</v>
      </c>
      <c r="AY279" s="11">
        <v>0.0478630092322638</v>
      </c>
      <c r="AZ279" s="11">
        <v>0.0435</v>
      </c>
      <c r="BA279" s="11">
        <v>2.236</v>
      </c>
      <c r="BB279" s="11" t="s">
        <v>1104</v>
      </c>
    </row>
    <row r="280" spans="49:54">
      <c r="AW280" s="11" t="s">
        <v>71</v>
      </c>
      <c r="AX280" s="11">
        <v>1.31</v>
      </c>
      <c r="AY280" s="11">
        <v>0.0489778819368446</v>
      </c>
      <c r="AZ280" s="11">
        <v>0.0313</v>
      </c>
      <c r="BA280" s="11">
        <v>3.162</v>
      </c>
      <c r="BB280" s="11" t="s">
        <v>1105</v>
      </c>
    </row>
    <row r="281" spans="49:54">
      <c r="AW281" s="11"/>
      <c r="AX281" s="11"/>
      <c r="AY281" s="11"/>
      <c r="AZ281" s="11"/>
      <c r="BA281" s="11"/>
      <c r="BB281" s="11"/>
    </row>
  </sheetData>
  <mergeCells count="10">
    <mergeCell ref="A1:BB1"/>
    <mergeCell ref="A2:F2"/>
    <mergeCell ref="G2:L2"/>
    <mergeCell ref="M2:R2"/>
    <mergeCell ref="S2:X2"/>
    <mergeCell ref="Y2:AD2"/>
    <mergeCell ref="AE2:AJ2"/>
    <mergeCell ref="AK2:AP2"/>
    <mergeCell ref="AQ2:AV2"/>
    <mergeCell ref="AW2:B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Shuxuan Tang</dc:creator>
  <cp:lastModifiedBy>阳光</cp:lastModifiedBy>
  <dcterms:created xsi:type="dcterms:W3CDTF">2023-05-17T15:02:00Z</dcterms:created>
  <dcterms:modified xsi:type="dcterms:W3CDTF">2023-10-14T14:56:36Z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797FA6D10B004FAA9FE354E80081521D_13</vt:lpwstr>
  </property>
  <property fmtid="{D5CDD505-2E9C-101B-9397-08002B2CF9AE}" pid="3" name="KSOProductBuildVer">
    <vt:lpwstr>2052-12.1.0.15374</vt:lpwstr>
  </property>
</Properties>
</file>