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我的坚果云\Manuscript_Drafting\学生稿件\Kaizong Wei\Gene_Expression_Evolution\Supporting_Data\"/>
    </mc:Choice>
  </mc:AlternateContent>
  <xr:revisionPtr revIDLastSave="0" documentId="13_ncr:1_{91777CF6-E480-4293-8D54-9BB634CF4A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 S3A" sheetId="1" r:id="rId1"/>
    <sheet name="Data S3B" sheetId="2" r:id="rId2"/>
  </sheets>
  <calcPr calcId="181029"/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4" i="2"/>
  <c r="C31" i="2"/>
  <c r="B31" i="2"/>
  <c r="D30" i="2"/>
  <c r="D29" i="2"/>
  <c r="E32" i="1"/>
  <c r="D32" i="1"/>
  <c r="C32" i="1"/>
  <c r="B32" i="1"/>
  <c r="G31" i="1"/>
  <c r="F31" i="1"/>
  <c r="G30" i="1"/>
  <c r="F30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E5" i="1"/>
</calcChain>
</file>

<file path=xl/sharedStrings.xml><?xml version="1.0" encoding="utf-8"?>
<sst xmlns="http://schemas.openxmlformats.org/spreadsheetml/2006/main" count="93" uniqueCount="35">
  <si>
    <t>Male</t>
  </si>
  <si>
    <t>Female</t>
  </si>
  <si>
    <t>Brain</t>
  </si>
  <si>
    <t>Inter-subspecies</t>
  </si>
  <si>
    <t>Inter-species</t>
  </si>
  <si>
    <t>Heart</t>
  </si>
  <si>
    <t>Kidney</t>
  </si>
  <si>
    <t>Liver</t>
  </si>
  <si>
    <t>Mammary</t>
  </si>
  <si>
    <t>Epi-Ute</t>
  </si>
  <si>
    <t>Tes-Ova</t>
  </si>
  <si>
    <t>Vas-Ovi</t>
  </si>
  <si>
    <t>lncRNA vs protein-coding</t>
  </si>
  <si>
    <t>Inter-species vs 
inter-subspecies</t>
  </si>
  <si>
    <t>FR vs GE</t>
  </si>
  <si>
    <t>FR-GE vs IR</t>
  </si>
  <si>
    <t>Testis</t>
  </si>
  <si>
    <t>Gut</t>
  </si>
  <si>
    <t>Lung</t>
  </si>
  <si>
    <t>Muscle</t>
  </si>
  <si>
    <t>Spleen</t>
  </si>
  <si>
    <t>Thyroid</t>
  </si>
  <si>
    <t>(FR-GE vs IR) vs 
(FR vs GE)</t>
  </si>
  <si>
    <t>Organ</t>
    <phoneticPr fontId="3" type="noConversion"/>
  </si>
  <si>
    <t>Comparison type</t>
    <phoneticPr fontId="3" type="noConversion"/>
  </si>
  <si>
    <t xml:space="preserve"> Transcriptomic distance (Protein-coding gene)</t>
    <phoneticPr fontId="3" type="noConversion"/>
  </si>
  <si>
    <t>Transcriptomic distance (lncRNA gene)</t>
    <phoneticPr fontId="3" type="noConversion"/>
  </si>
  <si>
    <t>Summary on the average transcriptomic distance values of each comparison group.</t>
    <phoneticPr fontId="3" type="noConversion"/>
  </si>
  <si>
    <t>Transcriptomic distance (Protein-coding gene)</t>
    <phoneticPr fontId="3" type="noConversion"/>
  </si>
  <si>
    <t>Average transcriptomic distance (Protein-coding gene)</t>
    <phoneticPr fontId="3" type="noConversion"/>
  </si>
  <si>
    <t>Average transcriptomic distance (lncRNA gene)</t>
    <phoneticPr fontId="3" type="noConversion"/>
  </si>
  <si>
    <t>Fold-change (lncRNA gene vs protein-coding gene)</t>
    <phoneticPr fontId="3" type="noConversion"/>
  </si>
  <si>
    <t>Fold-change (Male vs Female)</t>
    <phoneticPr fontId="3" type="noConversion"/>
  </si>
  <si>
    <r>
      <rPr>
        <b/>
        <sz val="11"/>
        <color theme="1"/>
        <rFont val="Times New Roman"/>
        <family val="1"/>
      </rPr>
      <t>Supplementary Data S3B. Summary information of transcriptomic distances based on the second transcriptomic dataset.</t>
    </r>
    <r>
      <rPr>
        <sz val="11"/>
        <color theme="1"/>
        <rFont val="Times New Roman"/>
        <family val="1"/>
      </rPr>
      <t xml:space="preserve">
Transcriptomic distance was calculated as 1−Spearman’s ρ between the gene expression profiles of two groups.
Highlighted are the fold-changes of transcriptomic distances between two groups to compare.</t>
    </r>
    <phoneticPr fontId="3" type="noConversion"/>
  </si>
  <si>
    <r>
      <rPr>
        <b/>
        <sz val="11"/>
        <color theme="1"/>
        <rFont val="Times New Roman"/>
        <family val="1"/>
      </rPr>
      <t>Supplementary Data S3A. Summary information of transcriptomic distances based on the first transcriptomic dataset.</t>
    </r>
    <r>
      <rPr>
        <sz val="11"/>
        <color theme="1"/>
        <rFont val="Times New Roman"/>
        <family val="1"/>
      </rPr>
      <t xml:space="preserve">
Transcriptomic distance was calculated as 1−Spearman’s ρ between the gene expression profiles of two groups.
Highlighted are the fold-changes of transcriptomic distances between two groups to compare.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</si>
</sst>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/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CF87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workbookViewId="0">
      <selection activeCell="B7" sqref="B7"/>
    </sheetView>
  </sheetViews>
  <sheetFormatPr defaultColWidth="8.875" defaultRowHeight="15" x14ac:dyDescent="0.25"/>
  <cols>
    <col min="1" max="1" width="17.875" style="14" customWidth="1"/>
    <col min="2" max="2" width="26.75" style="3" customWidth="1"/>
    <col min="3" max="3" width="22.5" style="3" customWidth="1"/>
    <col min="4" max="4" width="17.5" style="3" customWidth="1"/>
    <col min="5" max="5" width="26.375" style="14" customWidth="1"/>
    <col min="6" max="6" width="17.125" style="14" customWidth="1"/>
    <col min="7" max="7" width="11.625" style="14" customWidth="1"/>
    <col min="8" max="8" width="29" style="14" bestFit="1" customWidth="1"/>
    <col min="9" max="16384" width="8.875" style="14"/>
  </cols>
  <sheetData>
    <row r="1" spans="1:8" ht="46.15" customHeight="1" x14ac:dyDescent="0.25">
      <c r="A1" s="26" t="s">
        <v>34</v>
      </c>
      <c r="B1" s="26"/>
      <c r="C1" s="26"/>
      <c r="D1" s="26"/>
      <c r="E1" s="26"/>
      <c r="F1" s="26"/>
      <c r="G1" s="26"/>
      <c r="H1" s="21"/>
    </row>
    <row r="3" spans="1:8" x14ac:dyDescent="0.25">
      <c r="A3" s="29" t="s">
        <v>23</v>
      </c>
      <c r="B3" s="29" t="s">
        <v>24</v>
      </c>
      <c r="C3" s="28" t="s">
        <v>25</v>
      </c>
      <c r="D3" s="28"/>
      <c r="E3" s="28"/>
      <c r="F3" s="28" t="s">
        <v>26</v>
      </c>
      <c r="G3" s="28"/>
      <c r="H3" s="28"/>
    </row>
    <row r="4" spans="1:8" x14ac:dyDescent="0.25">
      <c r="A4" s="31"/>
      <c r="B4" s="31"/>
      <c r="C4" s="15" t="s">
        <v>0</v>
      </c>
      <c r="D4" s="15" t="s">
        <v>1</v>
      </c>
      <c r="E4" s="16" t="s">
        <v>32</v>
      </c>
      <c r="F4" s="15" t="s">
        <v>0</v>
      </c>
      <c r="G4" s="15" t="s">
        <v>1</v>
      </c>
      <c r="H4" s="16" t="s">
        <v>32</v>
      </c>
    </row>
    <row r="5" spans="1:8" x14ac:dyDescent="0.25">
      <c r="A5" s="32" t="s">
        <v>2</v>
      </c>
      <c r="B5" s="3" t="s">
        <v>3</v>
      </c>
      <c r="C5" s="3">
        <v>8.7230456484690393E-3</v>
      </c>
      <c r="D5" s="3">
        <v>8.6986985746549898E-3</v>
      </c>
      <c r="E5" s="17">
        <f>C5/D5</f>
        <v>1.00279893292141</v>
      </c>
      <c r="F5" s="3">
        <v>6.4647169435266993E-2</v>
      </c>
      <c r="G5" s="3">
        <v>6.5999289576488998E-2</v>
      </c>
      <c r="H5" s="17">
        <f>F5/G5</f>
        <v>0.97951311067288105</v>
      </c>
    </row>
    <row r="6" spans="1:8" x14ac:dyDescent="0.25">
      <c r="A6" s="32"/>
      <c r="B6" s="3" t="s">
        <v>4</v>
      </c>
      <c r="C6" s="3">
        <v>1.1525750108938001E-2</v>
      </c>
      <c r="D6" s="3">
        <v>1.1573728653882001E-2</v>
      </c>
      <c r="E6" s="17">
        <f t="shared" ref="E6:E20" si="0">C6/D6</f>
        <v>0.99585452999817003</v>
      </c>
      <c r="F6" s="3">
        <v>8.2126690136516994E-2</v>
      </c>
      <c r="G6" s="3">
        <v>8.5635981702278E-2</v>
      </c>
      <c r="H6" s="17">
        <f t="shared" ref="H6:H20" si="1">F6/G6</f>
        <v>0.95902082867501404</v>
      </c>
    </row>
    <row r="7" spans="1:8" x14ac:dyDescent="0.25">
      <c r="A7" s="32" t="s">
        <v>5</v>
      </c>
      <c r="B7" s="3" t="s">
        <v>3</v>
      </c>
      <c r="C7" s="3">
        <v>1.5954760692191001E-2</v>
      </c>
      <c r="D7" s="3">
        <v>1.877552466067E-2</v>
      </c>
      <c r="E7" s="17">
        <f t="shared" si="0"/>
        <v>0.84976377387803403</v>
      </c>
      <c r="F7" s="3">
        <v>6.0583699401986997E-2</v>
      </c>
      <c r="G7" s="3">
        <v>6.4361938430391993E-2</v>
      </c>
      <c r="H7" s="17">
        <f t="shared" si="1"/>
        <v>0.94129699756493201</v>
      </c>
    </row>
    <row r="8" spans="1:8" x14ac:dyDescent="0.25">
      <c r="A8" s="32"/>
      <c r="B8" s="3" t="s">
        <v>4</v>
      </c>
      <c r="C8" s="3">
        <v>2.2117985415063001E-2</v>
      </c>
      <c r="D8" s="3">
        <v>2.1922222029906999E-2</v>
      </c>
      <c r="E8" s="17">
        <f t="shared" si="0"/>
        <v>1.0089299061422199</v>
      </c>
      <c r="F8" s="3">
        <v>8.2359400502848998E-2</v>
      </c>
      <c r="G8" s="3">
        <v>8.6020972106035001E-2</v>
      </c>
      <c r="H8" s="17">
        <f t="shared" si="1"/>
        <v>0.95743396623473997</v>
      </c>
    </row>
    <row r="9" spans="1:8" x14ac:dyDescent="0.25">
      <c r="A9" s="32" t="s">
        <v>6</v>
      </c>
      <c r="B9" s="3" t="s">
        <v>3</v>
      </c>
      <c r="C9" s="3">
        <v>1.8742215764693999E-2</v>
      </c>
      <c r="D9" s="3">
        <v>1.6340128008950999E-2</v>
      </c>
      <c r="E9" s="17">
        <f t="shared" si="0"/>
        <v>1.1470054429455601</v>
      </c>
      <c r="F9" s="3">
        <v>5.8996486731143001E-2</v>
      </c>
      <c r="G9" s="3">
        <v>6.0349732890098998E-2</v>
      </c>
      <c r="H9" s="17">
        <f t="shared" si="1"/>
        <v>0.97757660068818597</v>
      </c>
    </row>
    <row r="10" spans="1:8" x14ac:dyDescent="0.25">
      <c r="A10" s="32"/>
      <c r="B10" s="3" t="s">
        <v>4</v>
      </c>
      <c r="C10" s="3">
        <v>2.7773062166102001E-2</v>
      </c>
      <c r="D10" s="3">
        <v>2.5286942492354001E-2</v>
      </c>
      <c r="E10" s="17">
        <f t="shared" si="0"/>
        <v>1.09831634150707</v>
      </c>
      <c r="F10" s="3">
        <v>9.4972011415834001E-2</v>
      </c>
      <c r="G10" s="3">
        <v>9.2654296307559905E-2</v>
      </c>
      <c r="H10" s="17">
        <f t="shared" si="1"/>
        <v>1.0250146534012901</v>
      </c>
    </row>
    <row r="11" spans="1:8" x14ac:dyDescent="0.25">
      <c r="A11" s="32" t="s">
        <v>7</v>
      </c>
      <c r="B11" s="3" t="s">
        <v>3</v>
      </c>
      <c r="C11" s="3">
        <v>2.0867837690688E-2</v>
      </c>
      <c r="D11" s="3">
        <v>1.8721328712831099E-2</v>
      </c>
      <c r="E11" s="17">
        <f t="shared" si="0"/>
        <v>1.11465580305664</v>
      </c>
      <c r="F11" s="3">
        <v>4.9159353647719901E-2</v>
      </c>
      <c r="G11" s="3">
        <v>5.1085049242264001E-2</v>
      </c>
      <c r="H11" s="17">
        <f t="shared" si="1"/>
        <v>0.96230412570590396</v>
      </c>
    </row>
    <row r="12" spans="1:8" x14ac:dyDescent="0.25">
      <c r="A12" s="32"/>
      <c r="B12" s="3" t="s">
        <v>4</v>
      </c>
      <c r="C12" s="3">
        <v>2.8786108639607001E-2</v>
      </c>
      <c r="D12" s="3">
        <v>2.7891440741214999E-2</v>
      </c>
      <c r="E12" s="17">
        <f t="shared" si="0"/>
        <v>1.0320767903921799</v>
      </c>
      <c r="F12" s="3">
        <v>7.4819266338550003E-2</v>
      </c>
      <c r="G12" s="3">
        <v>7.9616458798683995E-2</v>
      </c>
      <c r="H12" s="17">
        <f t="shared" si="1"/>
        <v>0.93974622166675303</v>
      </c>
    </row>
    <row r="13" spans="1:8" x14ac:dyDescent="0.25">
      <c r="A13" s="32" t="s">
        <v>8</v>
      </c>
      <c r="B13" s="3" t="s">
        <v>3</v>
      </c>
      <c r="C13" s="4">
        <v>2.0387078908405E-2</v>
      </c>
      <c r="D13" s="4">
        <v>2.2195823367082999E-2</v>
      </c>
      <c r="E13" s="17">
        <f t="shared" si="0"/>
        <v>0.91850969307313801</v>
      </c>
      <c r="F13" s="4">
        <v>6.7975513905847995E-2</v>
      </c>
      <c r="G13" s="4">
        <v>6.9843227219789999E-2</v>
      </c>
      <c r="H13" s="17">
        <f t="shared" si="1"/>
        <v>0.97325849064699599</v>
      </c>
    </row>
    <row r="14" spans="1:8" x14ac:dyDescent="0.25">
      <c r="A14" s="32"/>
      <c r="B14" s="3" t="s">
        <v>4</v>
      </c>
      <c r="C14" s="4">
        <v>2.3897803468320999E-2</v>
      </c>
      <c r="D14" s="4">
        <v>2.2902370720440001E-2</v>
      </c>
      <c r="E14" s="17">
        <f t="shared" si="0"/>
        <v>1.04346417932151</v>
      </c>
      <c r="F14" s="4">
        <v>9.3738787107097002E-2</v>
      </c>
      <c r="G14" s="4">
        <v>9.5266071515484094E-2</v>
      </c>
      <c r="H14" s="17">
        <f t="shared" si="1"/>
        <v>0.98396822306104204</v>
      </c>
    </row>
    <row r="15" spans="1:8" x14ac:dyDescent="0.25">
      <c r="A15" s="32" t="s">
        <v>9</v>
      </c>
      <c r="B15" s="3" t="s">
        <v>3</v>
      </c>
      <c r="C15" s="4">
        <v>2.100005147964E-2</v>
      </c>
      <c r="D15" s="4">
        <v>1.4854229473744001E-2</v>
      </c>
      <c r="E15" s="17">
        <f t="shared" si="0"/>
        <v>1.4137422285524299</v>
      </c>
      <c r="F15" s="4">
        <v>7.5717451789959006E-2</v>
      </c>
      <c r="G15" s="4">
        <v>6.5361165565457999E-2</v>
      </c>
      <c r="H15" s="17">
        <f t="shared" si="1"/>
        <v>1.15844708604729</v>
      </c>
    </row>
    <row r="16" spans="1:8" x14ac:dyDescent="0.25">
      <c r="A16" s="32"/>
      <c r="B16" s="3" t="s">
        <v>4</v>
      </c>
      <c r="C16" s="4">
        <v>2.9279848814226E-2</v>
      </c>
      <c r="D16" s="4">
        <v>2.2092127827386E-2</v>
      </c>
      <c r="E16" s="17">
        <f t="shared" si="0"/>
        <v>1.32535213642617</v>
      </c>
      <c r="F16" s="4">
        <v>9.9200820486482003E-2</v>
      </c>
      <c r="G16" s="4">
        <v>8.9511262495180002E-2</v>
      </c>
      <c r="H16" s="17">
        <f t="shared" si="1"/>
        <v>1.1082495958742999</v>
      </c>
    </row>
    <row r="17" spans="1:8" x14ac:dyDescent="0.25">
      <c r="A17" s="32" t="s">
        <v>10</v>
      </c>
      <c r="B17" s="3" t="s">
        <v>3</v>
      </c>
      <c r="C17" s="4">
        <v>2.4781581583629E-2</v>
      </c>
      <c r="D17" s="4">
        <v>1.6664818094966002E-2</v>
      </c>
      <c r="E17" s="17">
        <f t="shared" si="0"/>
        <v>1.4870598312210099</v>
      </c>
      <c r="F17" s="4">
        <v>0.11336561634530699</v>
      </c>
      <c r="G17" s="4">
        <v>6.9377361978487997E-2</v>
      </c>
      <c r="H17" s="17">
        <f t="shared" si="1"/>
        <v>1.6340433408300901</v>
      </c>
    </row>
    <row r="18" spans="1:8" x14ac:dyDescent="0.25">
      <c r="A18" s="32"/>
      <c r="B18" s="3" t="s">
        <v>4</v>
      </c>
      <c r="C18" s="4">
        <v>3.8589921535886001E-2</v>
      </c>
      <c r="D18" s="4">
        <v>2.3798434595991E-2</v>
      </c>
      <c r="E18" s="17">
        <f t="shared" si="0"/>
        <v>1.6215319280868501</v>
      </c>
      <c r="F18" s="4">
        <v>0.15896156988320401</v>
      </c>
      <c r="G18" s="4">
        <v>9.3776036294290002E-2</v>
      </c>
      <c r="H18" s="17">
        <f t="shared" si="1"/>
        <v>1.69511930941874</v>
      </c>
    </row>
    <row r="19" spans="1:8" x14ac:dyDescent="0.25">
      <c r="A19" s="32" t="s">
        <v>11</v>
      </c>
      <c r="B19" s="3" t="s">
        <v>3</v>
      </c>
      <c r="C19" s="3">
        <v>2.0019375719225001E-2</v>
      </c>
      <c r="D19" s="3">
        <v>2.0013268747112001E-2</v>
      </c>
      <c r="E19" s="17">
        <f t="shared" si="0"/>
        <v>1.0003051461602901</v>
      </c>
      <c r="F19" s="3">
        <v>7.1164352194076005E-2</v>
      </c>
      <c r="G19" s="3">
        <v>7.4421265775884995E-2</v>
      </c>
      <c r="H19" s="17">
        <f t="shared" si="1"/>
        <v>0.95623678866714001</v>
      </c>
    </row>
    <row r="20" spans="1:8" x14ac:dyDescent="0.25">
      <c r="A20" s="31"/>
      <c r="B20" s="6" t="s">
        <v>4</v>
      </c>
      <c r="C20" s="6">
        <v>2.7950000657415E-2</v>
      </c>
      <c r="D20" s="6">
        <v>2.8283628550233E-2</v>
      </c>
      <c r="E20" s="19">
        <f t="shared" si="0"/>
        <v>0.98820420469652803</v>
      </c>
      <c r="F20" s="6">
        <v>9.6847961640791999E-2</v>
      </c>
      <c r="G20" s="6">
        <v>0.10657540255273899</v>
      </c>
      <c r="H20" s="19">
        <f t="shared" si="1"/>
        <v>0.90872714830109702</v>
      </c>
    </row>
    <row r="26" spans="1:8" x14ac:dyDescent="0.25">
      <c r="A26" s="27" t="s">
        <v>27</v>
      </c>
      <c r="B26" s="27"/>
      <c r="C26" s="27"/>
      <c r="D26" s="27"/>
      <c r="E26" s="27"/>
    </row>
    <row r="28" spans="1:8" x14ac:dyDescent="0.25">
      <c r="A28" s="29" t="s">
        <v>24</v>
      </c>
      <c r="B28" s="29" t="s">
        <v>29</v>
      </c>
      <c r="C28" s="29"/>
      <c r="D28" s="29" t="s">
        <v>30</v>
      </c>
      <c r="E28" s="29"/>
      <c r="F28" s="30" t="s">
        <v>12</v>
      </c>
      <c r="G28" s="30"/>
    </row>
    <row r="29" spans="1:8" x14ac:dyDescent="0.25">
      <c r="A29" s="31"/>
      <c r="B29" s="18" t="s">
        <v>0</v>
      </c>
      <c r="C29" s="18" t="s">
        <v>1</v>
      </c>
      <c r="D29" s="18" t="s">
        <v>0</v>
      </c>
      <c r="E29" s="18" t="s">
        <v>1</v>
      </c>
      <c r="F29" s="20" t="s">
        <v>0</v>
      </c>
      <c r="G29" s="20" t="s">
        <v>1</v>
      </c>
    </row>
    <row r="30" spans="1:8" ht="19.149999999999999" customHeight="1" x14ac:dyDescent="0.25">
      <c r="A30" s="7" t="s">
        <v>3</v>
      </c>
      <c r="B30" s="2">
        <v>1.8809493435867599E-2</v>
      </c>
      <c r="C30" s="2">
        <v>1.70329774550015E-2</v>
      </c>
      <c r="D30" s="2">
        <v>7.0201205431413394E-2</v>
      </c>
      <c r="E30" s="2">
        <v>6.5099878834858099E-2</v>
      </c>
      <c r="F30" s="9">
        <f>D30/B30</f>
        <v>3.7322220117606899</v>
      </c>
      <c r="G30" s="9">
        <f>E30/C30</f>
        <v>3.8219905478558802</v>
      </c>
    </row>
    <row r="31" spans="1:8" ht="21.6" customHeight="1" x14ac:dyDescent="0.25">
      <c r="A31" s="10" t="s">
        <v>4</v>
      </c>
      <c r="B31" s="4">
        <v>2.6240060100694799E-2</v>
      </c>
      <c r="C31" s="4">
        <v>2.2968861951426001E-2</v>
      </c>
      <c r="D31" s="4">
        <v>9.7878313438915607E-2</v>
      </c>
      <c r="E31" s="4">
        <v>9.1132060221531294E-2</v>
      </c>
      <c r="F31" s="11">
        <f>D31/B31</f>
        <v>3.7301101088683901</v>
      </c>
      <c r="G31" s="11">
        <f>E31/C31</f>
        <v>3.9676349840168501</v>
      </c>
    </row>
    <row r="32" spans="1:8" ht="28.5" x14ac:dyDescent="0.25">
      <c r="A32" s="12" t="s">
        <v>13</v>
      </c>
      <c r="B32" s="13">
        <f>B31/B30</f>
        <v>1.3950434226292301</v>
      </c>
      <c r="C32" s="13">
        <f t="shared" ref="C32:E32" si="2">C31/C30</f>
        <v>1.3484936507493299</v>
      </c>
      <c r="D32" s="13">
        <f t="shared" si="2"/>
        <v>1.3942540279389199</v>
      </c>
      <c r="E32" s="13">
        <f t="shared" si="2"/>
        <v>1.3998806426769299</v>
      </c>
      <c r="F32" s="5"/>
      <c r="G32" s="5"/>
    </row>
  </sheetData>
  <mergeCells count="18">
    <mergeCell ref="A19:A20"/>
    <mergeCell ref="A28:A29"/>
    <mergeCell ref="A1:G1"/>
    <mergeCell ref="A26:E26"/>
    <mergeCell ref="C3:E3"/>
    <mergeCell ref="F3:H3"/>
    <mergeCell ref="B28:C28"/>
    <mergeCell ref="D28:E28"/>
    <mergeCell ref="F28:G28"/>
    <mergeCell ref="B3:B4"/>
    <mergeCell ref="A3:A4"/>
    <mergeCell ref="A5:A6"/>
    <mergeCell ref="A7:A8"/>
    <mergeCell ref="A9:A10"/>
    <mergeCell ref="A11:A12"/>
    <mergeCell ref="A13:A14"/>
    <mergeCell ref="A15:A16"/>
    <mergeCell ref="A17:A18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1"/>
  <sheetViews>
    <sheetView workbookViewId="0">
      <selection activeCell="B6" sqref="B6"/>
    </sheetView>
  </sheetViews>
  <sheetFormatPr defaultColWidth="9" defaultRowHeight="14.25" x14ac:dyDescent="0.2"/>
  <cols>
    <col min="1" max="1" width="15.875" customWidth="1"/>
    <col min="2" max="2" width="52" bestFit="1" customWidth="1"/>
    <col min="3" max="3" width="45.5" bestFit="1" customWidth="1"/>
    <col min="4" max="5" width="48.25" bestFit="1" customWidth="1"/>
  </cols>
  <sheetData>
    <row r="1" spans="1:8" ht="48.6" customHeight="1" x14ac:dyDescent="0.2">
      <c r="A1" s="26" t="s">
        <v>33</v>
      </c>
      <c r="B1" s="26"/>
      <c r="C1" s="26"/>
      <c r="D1" s="26"/>
      <c r="E1" s="26"/>
      <c r="F1" s="21"/>
      <c r="G1" s="21"/>
      <c r="H1" s="21"/>
    </row>
    <row r="3" spans="1:8" x14ac:dyDescent="0.2">
      <c r="A3" s="1" t="s">
        <v>23</v>
      </c>
      <c r="B3" s="1" t="s">
        <v>24</v>
      </c>
      <c r="C3" s="1" t="s">
        <v>28</v>
      </c>
      <c r="D3" s="1" t="s">
        <v>26</v>
      </c>
      <c r="E3" s="22" t="s">
        <v>31</v>
      </c>
    </row>
    <row r="4" spans="1:8" ht="15" x14ac:dyDescent="0.25">
      <c r="A4" s="34" t="s">
        <v>2</v>
      </c>
      <c r="B4" s="3" t="s">
        <v>14</v>
      </c>
      <c r="C4" s="3">
        <v>3.2595447787809899E-3</v>
      </c>
      <c r="D4" s="3">
        <v>1.9338396471910001E-2</v>
      </c>
      <c r="E4" s="23">
        <f>D4/C4</f>
        <v>5.9328519116531995</v>
      </c>
    </row>
    <row r="5" spans="1:8" ht="15" x14ac:dyDescent="0.25">
      <c r="A5" s="35"/>
      <c r="B5" s="3" t="s">
        <v>15</v>
      </c>
      <c r="C5" s="3">
        <v>3.5118796942760198E-3</v>
      </c>
      <c r="D5" s="3">
        <v>1.6967621648984001E-2</v>
      </c>
      <c r="E5" s="23">
        <f t="shared" ref="E5:E23" si="0">D5/C5</f>
        <v>4.8314928545642868</v>
      </c>
    </row>
    <row r="6" spans="1:8" ht="15" x14ac:dyDescent="0.25">
      <c r="A6" s="35" t="s">
        <v>5</v>
      </c>
      <c r="B6" s="3" t="s">
        <v>14</v>
      </c>
      <c r="C6" s="3">
        <v>6.1971814391359502E-3</v>
      </c>
      <c r="D6" s="3">
        <v>1.5725787031217998E-2</v>
      </c>
      <c r="E6" s="23">
        <f t="shared" si="0"/>
        <v>2.5375708595374911</v>
      </c>
    </row>
    <row r="7" spans="1:8" ht="15" x14ac:dyDescent="0.25">
      <c r="A7" s="35"/>
      <c r="B7" s="3" t="s">
        <v>15</v>
      </c>
      <c r="C7" s="3">
        <v>5.7845443844220003E-3</v>
      </c>
      <c r="D7" s="3">
        <v>1.3826903831400899E-2</v>
      </c>
      <c r="E7" s="23">
        <f t="shared" si="0"/>
        <v>2.3903185648704297</v>
      </c>
    </row>
    <row r="8" spans="1:8" ht="15" x14ac:dyDescent="0.25">
      <c r="A8" s="35" t="s">
        <v>6</v>
      </c>
      <c r="B8" s="3" t="s">
        <v>14</v>
      </c>
      <c r="C8" s="3">
        <v>5.5189377199990099E-3</v>
      </c>
      <c r="D8" s="3">
        <v>1.6847566235369E-2</v>
      </c>
      <c r="E8" s="23">
        <f t="shared" si="0"/>
        <v>3.0526827969662289</v>
      </c>
    </row>
    <row r="9" spans="1:8" ht="15" x14ac:dyDescent="0.25">
      <c r="A9" s="35"/>
      <c r="B9" s="3" t="s">
        <v>15</v>
      </c>
      <c r="C9" s="3">
        <v>4.7598258431059701E-3</v>
      </c>
      <c r="D9" s="3">
        <v>1.4439823366597999E-2</v>
      </c>
      <c r="E9" s="23">
        <f t="shared" si="0"/>
        <v>3.0336873328070042</v>
      </c>
    </row>
    <row r="10" spans="1:8" ht="15" x14ac:dyDescent="0.25">
      <c r="A10" s="35" t="s">
        <v>7</v>
      </c>
      <c r="B10" s="3" t="s">
        <v>14</v>
      </c>
      <c r="C10" s="3">
        <v>7.77124670723295E-3</v>
      </c>
      <c r="D10" s="3">
        <v>1.6578115315377E-2</v>
      </c>
      <c r="E10" s="23">
        <f t="shared" si="0"/>
        <v>2.1332632896530246</v>
      </c>
    </row>
    <row r="11" spans="1:8" ht="15" x14ac:dyDescent="0.25">
      <c r="A11" s="35"/>
      <c r="B11" s="3" t="s">
        <v>15</v>
      </c>
      <c r="C11" s="3">
        <v>6.2465643745479599E-3</v>
      </c>
      <c r="D11" s="3">
        <v>1.3561155299321E-2</v>
      </c>
      <c r="E11" s="23">
        <f t="shared" si="0"/>
        <v>2.1709782347840401</v>
      </c>
    </row>
    <row r="12" spans="1:8" ht="15" x14ac:dyDescent="0.25">
      <c r="A12" s="35" t="s">
        <v>16</v>
      </c>
      <c r="B12" s="3" t="s">
        <v>14</v>
      </c>
      <c r="C12" s="3">
        <v>6.02724317634795E-3</v>
      </c>
      <c r="D12" s="3">
        <v>2.1002783103892999E-2</v>
      </c>
      <c r="E12" s="23">
        <f t="shared" si="0"/>
        <v>3.4846417324444316</v>
      </c>
    </row>
    <row r="13" spans="1:8" ht="15" x14ac:dyDescent="0.25">
      <c r="A13" s="35"/>
      <c r="B13" s="3" t="s">
        <v>15</v>
      </c>
      <c r="C13" s="3">
        <v>5.6734271239759996E-3</v>
      </c>
      <c r="D13" s="3">
        <v>2.0850776521706998E-2</v>
      </c>
      <c r="E13" s="23">
        <f t="shared" si="0"/>
        <v>3.6751642465964287</v>
      </c>
    </row>
    <row r="14" spans="1:8" ht="15" x14ac:dyDescent="0.25">
      <c r="A14" s="35" t="s">
        <v>17</v>
      </c>
      <c r="B14" s="3" t="s">
        <v>14</v>
      </c>
      <c r="C14" s="3">
        <v>6.5176622660070302E-3</v>
      </c>
      <c r="D14" s="3">
        <v>2.3059076342490999E-2</v>
      </c>
      <c r="E14" s="23">
        <f t="shared" si="0"/>
        <v>3.5379366713669675</v>
      </c>
    </row>
    <row r="15" spans="1:8" ht="15" x14ac:dyDescent="0.25">
      <c r="A15" s="35"/>
      <c r="B15" s="3" t="s">
        <v>15</v>
      </c>
      <c r="C15" s="3">
        <v>6.8898345323890097E-3</v>
      </c>
      <c r="D15" s="3">
        <v>1.7334460531318999E-2</v>
      </c>
      <c r="E15" s="23">
        <f t="shared" si="0"/>
        <v>2.5159472915974916</v>
      </c>
    </row>
    <row r="16" spans="1:8" ht="15" x14ac:dyDescent="0.25">
      <c r="A16" s="35" t="s">
        <v>18</v>
      </c>
      <c r="B16" s="3" t="s">
        <v>14</v>
      </c>
      <c r="C16" s="3">
        <v>1.2990359319007E-2</v>
      </c>
      <c r="D16" s="3">
        <v>3.3442730530551003E-2</v>
      </c>
      <c r="E16" s="23">
        <f t="shared" si="0"/>
        <v>2.5744269045444241</v>
      </c>
    </row>
    <row r="17" spans="1:5" ht="15" x14ac:dyDescent="0.25">
      <c r="A17" s="35"/>
      <c r="B17" s="3" t="s">
        <v>15</v>
      </c>
      <c r="C17" s="3">
        <v>6.0230607944859998E-3</v>
      </c>
      <c r="D17" s="3">
        <v>1.9895926952840998E-2</v>
      </c>
      <c r="E17" s="23">
        <f t="shared" si="0"/>
        <v>3.3032917368284496</v>
      </c>
    </row>
    <row r="18" spans="1:5" ht="15" x14ac:dyDescent="0.25">
      <c r="A18" s="35" t="s">
        <v>19</v>
      </c>
      <c r="B18" s="3" t="s">
        <v>14</v>
      </c>
      <c r="C18" s="3">
        <v>9.5781825259649792E-3</v>
      </c>
      <c r="D18" s="3">
        <v>1.7658081676068998E-2</v>
      </c>
      <c r="E18" s="23">
        <f t="shared" si="0"/>
        <v>1.8435733113459318</v>
      </c>
    </row>
    <row r="19" spans="1:5" ht="15" x14ac:dyDescent="0.25">
      <c r="A19" s="35"/>
      <c r="B19" s="3" t="s">
        <v>15</v>
      </c>
      <c r="C19" s="3">
        <v>5.6403801945380501E-3</v>
      </c>
      <c r="D19" s="3">
        <v>1.3597118748059999E-2</v>
      </c>
      <c r="E19" s="23">
        <f t="shared" si="0"/>
        <v>2.4106741529989382</v>
      </c>
    </row>
    <row r="20" spans="1:5" ht="15" x14ac:dyDescent="0.25">
      <c r="A20" s="35" t="s">
        <v>20</v>
      </c>
      <c r="B20" s="3" t="s">
        <v>14</v>
      </c>
      <c r="C20" s="3">
        <v>8.1711652004580193E-3</v>
      </c>
      <c r="D20" s="3">
        <v>2.20830757306349E-2</v>
      </c>
      <c r="E20" s="23">
        <f t="shared" si="0"/>
        <v>2.7025614081816722</v>
      </c>
    </row>
    <row r="21" spans="1:5" ht="15" x14ac:dyDescent="0.25">
      <c r="A21" s="35"/>
      <c r="B21" s="3" t="s">
        <v>15</v>
      </c>
      <c r="C21" s="3">
        <v>1.0143883702455E-2</v>
      </c>
      <c r="D21" s="3">
        <v>2.2549698209093999E-2</v>
      </c>
      <c r="E21" s="23">
        <f t="shared" si="0"/>
        <v>2.2229846940808846</v>
      </c>
    </row>
    <row r="22" spans="1:5" ht="15" x14ac:dyDescent="0.25">
      <c r="A22" s="35" t="s">
        <v>21</v>
      </c>
      <c r="B22" s="3" t="s">
        <v>14</v>
      </c>
      <c r="C22" s="3">
        <v>5.3420478220019803E-3</v>
      </c>
      <c r="D22" s="3">
        <v>1.4657632119548E-2</v>
      </c>
      <c r="E22" s="23">
        <f t="shared" si="0"/>
        <v>2.7438227076849571</v>
      </c>
    </row>
    <row r="23" spans="1:5" ht="15" x14ac:dyDescent="0.25">
      <c r="A23" s="36"/>
      <c r="B23" s="6" t="s">
        <v>15</v>
      </c>
      <c r="C23" s="6">
        <v>5.36969081667604E-3</v>
      </c>
      <c r="D23" s="6">
        <v>1.3866481338855E-2</v>
      </c>
      <c r="E23" s="24">
        <f t="shared" si="0"/>
        <v>2.5823612219518188</v>
      </c>
    </row>
    <row r="26" spans="1:5" x14ac:dyDescent="0.2">
      <c r="A26" s="33" t="s">
        <v>27</v>
      </c>
      <c r="B26" s="33"/>
      <c r="C26" s="33"/>
      <c r="D26" s="33"/>
      <c r="E26" s="25"/>
    </row>
    <row r="28" spans="1:5" x14ac:dyDescent="0.2">
      <c r="A28" s="1" t="s">
        <v>24</v>
      </c>
      <c r="B28" s="7" t="s">
        <v>29</v>
      </c>
      <c r="C28" s="7" t="s">
        <v>30</v>
      </c>
      <c r="D28" s="8" t="s">
        <v>31</v>
      </c>
    </row>
    <row r="29" spans="1:5" ht="15" x14ac:dyDescent="0.2">
      <c r="A29" s="7" t="s">
        <v>14</v>
      </c>
      <c r="B29" s="2">
        <v>7.13735709549359E-3</v>
      </c>
      <c r="C29" s="2">
        <v>2.0039324455706099E-2</v>
      </c>
      <c r="D29" s="9">
        <f>C29/B29</f>
        <v>2.8076673462728401</v>
      </c>
    </row>
    <row r="30" spans="1:5" ht="15" x14ac:dyDescent="0.2">
      <c r="A30" s="10" t="s">
        <v>15</v>
      </c>
      <c r="B30" s="4">
        <v>6.0043091460872102E-3</v>
      </c>
      <c r="C30" s="4">
        <v>1.6688996644817999E-2</v>
      </c>
      <c r="D30" s="11">
        <f>C30/B30</f>
        <v>2.7795032265608102</v>
      </c>
    </row>
    <row r="31" spans="1:5" ht="28.5" x14ac:dyDescent="0.2">
      <c r="A31" s="12" t="s">
        <v>22</v>
      </c>
      <c r="B31" s="13">
        <f>B30/B29</f>
        <v>0.84125104933844896</v>
      </c>
      <c r="C31" s="13">
        <f t="shared" ref="C31" si="1">C30/C29</f>
        <v>0.83281233764673601</v>
      </c>
      <c r="D31" s="5"/>
    </row>
  </sheetData>
  <mergeCells count="12">
    <mergeCell ref="A1:E1"/>
    <mergeCell ref="A26:D26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 S3A</vt:lpstr>
      <vt:lpstr>Data S3B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Wenyu Zhang</dc:creator>
  <cp:lastModifiedBy>Wenyu Zhang</cp:lastModifiedBy>
  <dcterms:created xsi:type="dcterms:W3CDTF">2015-06-05T18:19:00Z</dcterms:created>
  <dcterms:modified xsi:type="dcterms:W3CDTF">2025-04-29T06:11:01Z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789A75B9903344BDBB253780B391660E_12</vt:lpwstr>
  </property>
  <property fmtid="{D5CDD505-2E9C-101B-9397-08002B2CF9AE}" pid="3" name="KSOProductBuildVer">
    <vt:lpwstr>2052-12.1.0.20784</vt:lpwstr>
  </property>
</Properties>
</file>