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Irmgard\ite-now\ongoing-publ\GlcCer\PD-GlcCer-1st\"/>
    </mc:Choice>
  </mc:AlternateContent>
  <xr:revisionPtr revIDLastSave="0" documentId="13_ncr:1_{C5A2B0D8-D733-4921-8CBC-73D2F12DA486}" xr6:coauthVersionLast="47" xr6:coauthVersionMax="47" xr10:uidLastSave="{00000000-0000-0000-0000-000000000000}"/>
  <bookViews>
    <workbookView xWindow="885" yWindow="600" windowWidth="27000" windowHeight="16620" activeTab="2" xr2:uid="{B57A6FFF-3C56-477D-8B55-8C64CACDA5E9}"/>
  </bookViews>
  <sheets>
    <sheet name="Candidate-genes-log2TMM" sheetId="5" r:id="rId1"/>
    <sheet name="Panther GO BP slim" sheetId="6" r:id="rId2"/>
    <sheet name="GO-terms-genes" sheetId="1" r:id="rId3"/>
  </sheets>
  <definedNames>
    <definedName name="_xlnm._FilterDatabase" localSheetId="0" hidden="1">'Candidate-genes-log2TMM'!$A$3:$M$3</definedName>
    <definedName name="_xlnm._FilterDatabase" localSheetId="1" hidden="1">'Panther GO BP slim'!$A$3:$G$3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5" l="1"/>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4" i="5"/>
</calcChain>
</file>

<file path=xl/sharedStrings.xml><?xml version="1.0" encoding="utf-8"?>
<sst xmlns="http://schemas.openxmlformats.org/spreadsheetml/2006/main" count="435" uniqueCount="217">
  <si>
    <t>CD14</t>
  </si>
  <si>
    <t>CD14 molecule(CD14)</t>
  </si>
  <si>
    <t>Rac2</t>
  </si>
  <si>
    <t>Rac family small GTPase 2(RAC2)</t>
  </si>
  <si>
    <t>Adora1</t>
  </si>
  <si>
    <t>adenosine A1 receptor(ADORA1)</t>
  </si>
  <si>
    <t>Ccdc69</t>
  </si>
  <si>
    <t>coiled-coil domain containing 69(CCDC69)</t>
  </si>
  <si>
    <t>Efna2</t>
  </si>
  <si>
    <t>ephrin A2(EFNA2)</t>
  </si>
  <si>
    <t>Ly6g6d</t>
  </si>
  <si>
    <t>lymphocyte antigen 6 family member G6D(LY6G6D)</t>
  </si>
  <si>
    <t>Rtn4r</t>
  </si>
  <si>
    <t>reticulon 4 receptor(RTN4R)</t>
  </si>
  <si>
    <t>Spred3</t>
  </si>
  <si>
    <t>sprouty related EVH1 domain containing 3(SPRED3)</t>
  </si>
  <si>
    <t>Lipoprotein</t>
  </si>
  <si>
    <t>Gprc5a</t>
  </si>
  <si>
    <t>G protein-coupled receptor class C group 5 member A(GPRC5A)</t>
  </si>
  <si>
    <t>Best2</t>
  </si>
  <si>
    <t>bestrophin 2(BEST2)</t>
  </si>
  <si>
    <t>Clstn3</t>
  </si>
  <si>
    <t>calsyntenin 3(CLSTN3)</t>
  </si>
  <si>
    <t>Trem2</t>
  </si>
  <si>
    <t>triggering receptor expressed on myeloid cells 2(TREM2)</t>
  </si>
  <si>
    <t>Cell membrane</t>
  </si>
  <si>
    <t>Fadd</t>
  </si>
  <si>
    <t>Fas associated via death domain(FADD)</t>
  </si>
  <si>
    <t>Gnb3</t>
  </si>
  <si>
    <t>G protein subunit beta 3(GNB3)</t>
  </si>
  <si>
    <t>Mamstr</t>
  </si>
  <si>
    <t>MEF2 activating motif and SAP domain containing transcriptional regulator(MAMSTR)</t>
  </si>
  <si>
    <t>Rem1</t>
  </si>
  <si>
    <t>RRAD and GEM like GTPase 1(REM1)</t>
  </si>
  <si>
    <t>Sh3d21</t>
  </si>
  <si>
    <t>SH3 domain containing 21(SH3D21)</t>
  </si>
  <si>
    <t>Swsap1</t>
  </si>
  <si>
    <t>Sap25</t>
  </si>
  <si>
    <t>Sin3A associated protein 25(SAP25)</t>
  </si>
  <si>
    <t>Spi1</t>
  </si>
  <si>
    <t>Spi-1 proto-oncogene(SPI1)</t>
  </si>
  <si>
    <t>Tbkbp1</t>
  </si>
  <si>
    <t>Wfdc3</t>
  </si>
  <si>
    <t>WAP four-disulfide core domain 3(WFDC3)</t>
  </si>
  <si>
    <t>Xrra1</t>
  </si>
  <si>
    <t>Ccdc120</t>
  </si>
  <si>
    <t>C1ql3</t>
  </si>
  <si>
    <t>Dpf1</t>
  </si>
  <si>
    <t>double PHD fingers 1(DPF1)</t>
  </si>
  <si>
    <t>Dynlrb2</t>
  </si>
  <si>
    <t>Echdc3</t>
  </si>
  <si>
    <t>Fn3k</t>
  </si>
  <si>
    <t>Hoxa10</t>
  </si>
  <si>
    <t>homeobox A10(HOXA10)</t>
  </si>
  <si>
    <t>Hoxb9</t>
  </si>
  <si>
    <t>homeobox B9(HOXB9)</t>
  </si>
  <si>
    <t>Mta1</t>
  </si>
  <si>
    <t>metastasis associated 1(MTA1)</t>
  </si>
  <si>
    <t>Nxph3</t>
  </si>
  <si>
    <t>neurexophilin 3(NXPH3)</t>
  </si>
  <si>
    <t>Nfatc4</t>
  </si>
  <si>
    <t>nuclear factor of activated T cells 4(NFATC4)</t>
  </si>
  <si>
    <t>Podxl2</t>
  </si>
  <si>
    <t>podocalyxin like 2(PODXL2)</t>
  </si>
  <si>
    <t>Kcnd1</t>
  </si>
  <si>
    <t>potassium voltage-gated channel subfamily D member 1(KCND1)</t>
  </si>
  <si>
    <t>Prob1</t>
  </si>
  <si>
    <t>Ppp1r3d</t>
  </si>
  <si>
    <t>Riiad1</t>
  </si>
  <si>
    <t>Spice1</t>
  </si>
  <si>
    <t>Tmem104</t>
  </si>
  <si>
    <t>transmembrane protein 104(TMEM104)</t>
  </si>
  <si>
    <t>Tpsg1</t>
  </si>
  <si>
    <t>tryptase gamma 1(TPSG1)</t>
  </si>
  <si>
    <t>Tusc1</t>
  </si>
  <si>
    <t>Plasma membrane</t>
  </si>
  <si>
    <t>external side of membrane, GPI anchor</t>
  </si>
  <si>
    <t>Glycoprotein</t>
  </si>
  <si>
    <t>Transmembrane</t>
  </si>
  <si>
    <t>Regulation of transcription</t>
  </si>
  <si>
    <t>gene</t>
  </si>
  <si>
    <t>GlcCer1</t>
  </si>
  <si>
    <t>GlcCer2</t>
  </si>
  <si>
    <t>GlcCer3</t>
  </si>
  <si>
    <t>GlcCer4</t>
  </si>
  <si>
    <t>Veh1</t>
  </si>
  <si>
    <t>Veh2</t>
  </si>
  <si>
    <t>Veh3</t>
  </si>
  <si>
    <t>Veh4</t>
  </si>
  <si>
    <t>Rank</t>
  </si>
  <si>
    <t>Gene</t>
  </si>
  <si>
    <t>description</t>
  </si>
  <si>
    <t>Transmembrane protein 104. (496 aa)</t>
  </si>
  <si>
    <t>Metastasis-associated protein MTA1; Transcriptional coregulator which can act as both a transcriptional corepressor and coactivator. As a part of the histone- deacetylase multiprotein complex (NuRD), regulates transcription of its targets by modifying the acetylation status of the target chromatin and cofactor accessibility to the target DNA. In conjunction with other components of NuRD, acts as a transcriptional corepressor of BRCA1, ESR1, TFF1 and CDKN1A. Acts as a transcriptional coactivator of BCAS3, PAX5 and SUMO2, independent of the NuRD complex. Stimulates the expression of WNT1 [...] (703 aa)</t>
  </si>
  <si>
    <t>Homeobox protein Hox-A10; Sequence-specific transcription factor which is part of a developmental regulatory system that provides cells with specific positional identities on the anterior-posterior axis. Binds to the DNA sequence 5'-AA[AT]TTTTATTAC-3'; Belongs to the Abd-B homeobox family. (416 aa)</t>
  </si>
  <si>
    <t>Gatd3a</t>
  </si>
  <si>
    <t>glutamine amidotransferase like class 1 domain containing 3A (alias D10Jhu81e), mitochondrial</t>
  </si>
  <si>
    <t>Podocalyxin-like protein 2; Acts as a ligand for vascular selectins. Mediates rapid rolling of leukocytes over vascular surfaces through high affinity divalent cation-dependent interactions with E-, P- and L-selectins (By similarity); Belongs to the podocalyxin family. (603 aa)</t>
  </si>
  <si>
    <t>WAP four-disulfide core domain protein 3. (130 aa)</t>
  </si>
  <si>
    <t>Cd14</t>
  </si>
  <si>
    <t>Monocyte differentiation antigen CD14; Coreceptor for bacterial lipopolysaccharide. In concert with LBP, binds to monomeric lipopolysaccharide and delivers it to the LY96/TLR4 complex, thereby mediating the innate immune response to bacterial lipopolysaccharide (LPS). Acts via MyD88, TIRAP and TRAF6, leading to NF-kappa-B activation, cytokine secretion and the inflammatory response. Acts as a coreceptor for TLR2:TLR6 heterodimer in response to diacylated lipopeptides and for TLR2:TLR1 heterodimer in response to triacylated lipopeptides, these clusters trigger signaling from the cell su [...] (366 aa)</t>
  </si>
  <si>
    <t>Calsyntenin-3; May modulate calcium-mediated postsynaptic signals. Complex formation with APBA2 and APP, stabilizes APP metabolism and enhances APBA2-mediated suppression of beta-APP40 secretion, due to the retardation of intracellular APP maturation. (956 aa)</t>
  </si>
  <si>
    <t>Reticulon-4 receptor; Receptor for RTN4, OMG and MAG. Functions as receptor for the sialylated gangliosides GT1b and GM1. Besides, functions as receptor for chondroitin sulfate proteoglycans. Can also bind heparin. Intracellular signaling cascades are triggered via the coreceptor NGFR (By similarity). Signaling mediates activation of Rho and downstream reorganization of the actin cytoskeleton. Mediates axonal growth inhibition (By similarity). Mediates axonal growth inhibition and plays a role in regulating axon regeneration and neuronal plasticity in the adult central nervous system. [...] (473 aa)</t>
  </si>
  <si>
    <t>Homeobox protein Hox-B9; Sequence-specific transcription factor which is part of a developmental regulatory system that provides cells with specific positional identities on the anterior-posterior axis; Belongs to the Abd-B homeobox family. (250 aa)</t>
  </si>
  <si>
    <t>X-ray radiation resistance-associated protein 1; May be involved in the response of cells to X-ray radiation. (786 aa)</t>
  </si>
  <si>
    <t>Ephrin-A2; Cell surface GPI-bound ligand for Eph receptors, a family of receptor tyrosine kinases which are crucial for migration, repulsion and adhesion during neuronal, vascular and epithelial development. Binds promiscuously Eph receptors residing on adjacent cells, leading to contact-dependent bidirectional signaling into neighboring cells. The signaling pathway downstream of the receptor is referred to as forward signaling while the signaling pathway downstream of the ephrin ligand is referred to as reverse signaling. With the EPHA2 receptor may play a role in bone remodeling thro [...] (209 aa)</t>
  </si>
  <si>
    <t>Transcription factor PU.1; Binds to the PU-box, a purine-rich DNA sequence (5'-GAGGAA- 3') that can act as a lymphoid-specific enhancer. This protein is a transcriptional activator that may be specifically involved in the differentiation or activation of macrophages or B-cells. Also binds RNA and may modulate pre-mRNA splicing. (272 aa)</t>
  </si>
  <si>
    <t>TANK-binding kinase 1-binding protein 1; Adapter protein which constitutively binds TBK1 and IKBKE playing a role in antiviral innate immunity. Essential for the efficient induction of IRF-dependent transcription following infection with Sendai virus. (610 aa)</t>
  </si>
  <si>
    <t>Sprouty-related, EVH1 domain-containing protein 3; Tyrosine kinase substrate that inhibits growth-factor- mediated activation of MAP kinase. (408 aa)</t>
  </si>
  <si>
    <t>FAS-associated death domain protein; Apoptotic adaptor molecule that recruits caspase-8 or caspase-10 to the activated Fas (CD95) or TNFR-1 receptors. The resulting aggregate called the death-inducing signaling complex (DISC) performs caspase-8 proteolytic activation. Active caspase-8 initiates the subsequent cascade of caspases mediating apoptosis (By similarity). Involved in interferon-mediated antiviral immune response, playing a role in the positive regulation of interferon signaling (By similarity). (205 aa)</t>
  </si>
  <si>
    <t>Retinoic acid-induced protein 3; Orphan receptor. Could be involved in modulating differentiation and maintaining homeostasis of epithelial cells. This retinoic acid-inducible GPCR provides evidence for a possible interaction between retinoid and G-protein signaling pathways. Functions as a negative modulator of EGFR signaling. Acts as a lung tumor suppressor. (356 aa)</t>
  </si>
  <si>
    <t>Coiled-coil domain-containing protein 69; May act as a scaffold to regulate the recruitment and assembly of spindle midzone components. Required for the localization of AURKB and PLK1 to the spindle midzone. (202 aa)</t>
  </si>
  <si>
    <t>Ras-related C3 botulinum toxin substrate 2; Plasma membrane-associated small GTPase which cycles between an active GTP-bound and inactive GDP-bound state. In active state binds to a variety of effector proteins to regulate cellular responses, such as secretory processes, phagocytose of apoptotic cells and epithelial cell polarization. Augments the production of reactive oxygen species (ROS) by NADPH oxidase. (192 aa)</t>
  </si>
  <si>
    <t>Lymphocyte antigen 6 complex locus protein G6d. (135 aa)</t>
  </si>
  <si>
    <t>Zfp689</t>
  </si>
  <si>
    <t>Zinc finger protein 689; May be involved in transcriptional regulation; Belongs to the krueppel C2H2-type zinc-finger protein family. (500 aa)</t>
  </si>
  <si>
    <t>Fructosamine-3-kinase; Fructosamine-3-kinase involved in protein deglycation by mediating phosphorylation of fructoselysine residues on glycated proteins, to generate fructoselysine-3 phosphate. Fructoselysine-3 phosphate adducts are unstable and decompose under physiological conditions (By similarity). Involved in intracellular deglycation in erythrocytes and pancreatic islets. Involved in the response to oxidative stress by mediating deglycation of NFE2L2/NRF2, glycation impairing NFE2L2/NRF2 function. Also able to phosphorylate psicosamines and ribulosamines (By similarity). (309 aa)</t>
  </si>
  <si>
    <t>Tumor suppressor candidate gene 1 protein homolog. (205 aa)</t>
  </si>
  <si>
    <t>Triggering receptor expressed on myeloid cells 2; Forms a receptor signaling complex with TYROBP which mediates signaling and cell activation following ligand binding. Acts as a receptor for amyloid-beta protein 42, a cleavage product of the amyloid-beta precursor protein APP, and mediates its uptake and degradation by microglia. Binding to amyloid-beta 42 mediates microglial activation, proliferation, migration, apoptosis and expression of pro- inflammatory cytokines, such as IL6R and CCL3, and the anti- inflammatory cytokine ARG1. Acts as a receptor for lipoprotein particles such as [...] (249 aa)</t>
  </si>
  <si>
    <t>Nuclear factor of activated T-cells, cytoplasmic 4; Ca(2+)-regulated transcription factor that is involved in several processes, including the development and function of the immune, cardiovascular, musculoskeletal, and nervous systems. Involved in T-cell activation, stimulating the transcription of cytokine genes, including that of IL2 and IL4. Along with NFATC3, involved in embryonic heart development. Involved in mitochondrial energy metabolism required for cardiac morphogenesis and function. Transactivates many genes involved in heart physiology. Along with GATA4, binds to and acti [...] (901 aa)</t>
  </si>
  <si>
    <t>Enoyl-CoA hydratase domain-containing protein 3, mitochondrial; May play a role in fatty acid biosynthesis and insulin sensitivity; Belongs to the enoyl-CoA hydratase/isomerase family. (300 aa)</t>
  </si>
  <si>
    <t>Dynein light chain roadblock-type 2; Acts as one of several non-catalytic accessory components of the cytoplasmic dynein 1 complex that are thought to be involved in linking dynein to cargos and to adapter proteins that regulate dynein function. Cytoplasmic dynein 1 acts as a motor for the intracellular retrograde motility of vesicles and organelles along microtubules; Belongs to the GAMAD family. (96 aa)</t>
  </si>
  <si>
    <t>Zinc finger protein neuro-d4; May have an important role in developing neurons by participating in regulation of cell survival, possibly as a neurospecific transcription factor. Belongs to the neuron-specific chromatin remodeling complex (nBAF complex). During neural development a switch from a stem/progenitor to a post-mitotic chromatin remodeling mechanism occurs as neurons exit the cell cycle and become committed to their adult state. The transition from proliferating neural stem/progenitor cells to post-mitotic neurons requires a switch in subunit composition of the npBAF and nBAF [...] (388 aa)</t>
  </si>
  <si>
    <t>ATPase SWSAP1; ATPase which is preferentially stimulated by single-stranded DNA and is involved in homologous recombination repair (HRR). Has a DNA-binding activity which is independent of its ATPase activity (By similarity). (278 aa)</t>
  </si>
  <si>
    <t>SH3 domain-containing protein 21. (665 aa)</t>
  </si>
  <si>
    <t>Cstad</t>
  </si>
  <si>
    <t>CSA-conditional, T cell activation-dependent protein. (104 aa)</t>
  </si>
  <si>
    <t>MEF2-activating motif and SAP domain-containing transcriptional regulator; Transcriptional coactivator. Stimulates the transcriptional activity of MEF2C. Stimulates MYOD1 activity in part via MEF2, resulting in an enhancement of skeletal muscle differentiation. (421 aa)</t>
  </si>
  <si>
    <t>Zfp108</t>
  </si>
  <si>
    <t>Zinc finger protein 108. (642 aa)</t>
  </si>
  <si>
    <t>Tryptase gamma heavy chain; Belongs to the peptidase S1 family. Tryptase subfamily. (311 aa)</t>
  </si>
  <si>
    <t>Potassium voltage-gated channel subfamily D member 1; Pore-forming (alpha) subunit of voltage-gated rapidly inactivating A-type potassium channels. May contribute to I(To) current in the heart and I(Sa) current in neurons. Channel properties are modulated by subunit assembly; Belongs to the potassium channel family. D (Shal) (TC 1.A.1.2) subfamily. Kv4.1/KCND1 sub-subfamily. (651 aa)</t>
  </si>
  <si>
    <t>Guanine nucleotide-binding protein G(I)/G(S)/G(T) subunit beta-3; Guanine nucleotide-binding proteins (G proteins) are involved as a modulator or transducer in various transmembrane signaling systems. The beta and gamma chains are required for the GTPase activity, for replacement of GDP by GTP, and for G protein-effector interaction. (340 aa)</t>
  </si>
  <si>
    <t>GTP-binding protein REM 1; Promotes endothelial cell sprouting and actin cytoskeletal reorganization (By similarity). May be involved in angiogenesis. May function in Ca(2+) signaling; Belongs to the small GTPase superfamily. RGK family. (297 aa)</t>
  </si>
  <si>
    <t>Nat3</t>
  </si>
  <si>
    <t>Arylamine N-acetyltransferase 3; Participates in the detoxification of a plethora of hydrazine and arylamine drugs. (290 aa)</t>
  </si>
  <si>
    <t>Proline-rich basic protein 1. (1010 aa)</t>
  </si>
  <si>
    <t>Neurexophilin-3; May be signaling molecules that resemble neuropeptides. Ligand for alpha-neurexins; Belongs to the neurexophilin family. (252 aa)</t>
  </si>
  <si>
    <t>Adenosine receptor A1; Receptor for adenosine. The activity of this receptor is mediated by G proteins which inhibit adenylyl cyclase; Belongs to the G-protein coupled receptor 1 family. (326 aa)</t>
  </si>
  <si>
    <t>Spindle and centriole-associated protein 1; Regulator required for centriole duplication, for proper bipolar spindle formation and chromosome congression in mitosis. (860 aa)</t>
  </si>
  <si>
    <t>Protein phosphatase 1, regulatory subunit 3D. (279 aa)</t>
  </si>
  <si>
    <t>Bestrophin-2; Forms calcium-sensitive chloride channels. Permeable to bicarbonate. (508 aa)</t>
  </si>
  <si>
    <t>Complement C1q-like protein 3; May regulate the number of excitatory synapses that are formed on hippocampus neurons. Has no effect on inhibitory synapses. Plays a role in glucose homeostasis. Via AMPK signaling pathway, stimulates glucose uptake in adipocytes, myotubes and hepatocytes and enhances insulin-stimulated glucose uptake. In a hepatoma cell line, reduces the expression of gluconeogenic enzymes G6PC and PCK1 and hence decreases de novo glucose production. (255 aa)</t>
  </si>
  <si>
    <t>Teddm1b</t>
  </si>
  <si>
    <t>Transmembrane epididymal protein 1B. (306 aa)</t>
  </si>
  <si>
    <t>RIIa domain-containing protein 1. (119 aa)</t>
  </si>
  <si>
    <t>Halr1</t>
  </si>
  <si>
    <t>Hoxa adjacent long noncoding RNA 1</t>
  </si>
  <si>
    <t>Histone deacetylase complex subunit SAP25; Involved in the transcriptional repression mediated by the mSIN3A but not the N-CoR corepressor complex. (261 aa)</t>
  </si>
  <si>
    <t>Coiled-coil domain-containing protein 120; Centriolar protein required for centriole subdistal appendage assembly and microtubule anchoring in interphase cells. Together with CCDC68, cooperate with subdistal appendage components ODF2, NIN and CEP170 for hierarchical subdistal appendage assembly. Recruits NIN and CEP170 to centrosomes. Also required for neurite growth (By similarity). Localizes CYTH2 to vesicles to allow its transport along neurites, and subsequent ARF6 activation and neurite growth (By similarity). (629 aa)</t>
  </si>
  <si>
    <t>Log2 normalized counts (TMM, EdgeR DEG)</t>
  </si>
  <si>
    <t>Based on P-value, total counts and fold change</t>
  </si>
  <si>
    <t>Mus musculus (REF)</t>
  </si>
  <si>
    <t>PANTHER GO-Slim Biological Process</t>
  </si>
  <si>
    <t>#</t>
  </si>
  <si>
    <t>expected</t>
  </si>
  <si>
    <t>Fold Enrichment</t>
  </si>
  <si>
    <t>+/-</t>
  </si>
  <si>
    <t>raw P value</t>
  </si>
  <si>
    <t>&gt; 100</t>
  </si>
  <si>
    <t>+</t>
  </si>
  <si>
    <t>regulation of cellular process</t>
  </si>
  <si>
    <t>leukocyte differentiation</t>
  </si>
  <si>
    <t>myeloid cell differentiation</t>
  </si>
  <si>
    <t>toll-like receptor 4 signaling pathway</t>
  </si>
  <si>
    <t>pattern recognition receptor signaling pathway</t>
  </si>
  <si>
    <t>regulation of immune system process</t>
  </si>
  <si>
    <t>positive regulation of immune system process</t>
  </si>
  <si>
    <t>positive regulation of innate immune response</t>
  </si>
  <si>
    <t>regulation of innate immune response</t>
  </si>
  <si>
    <t>regulation of response to external stimulus</t>
  </si>
  <si>
    <t>regulation of defense response</t>
  </si>
  <si>
    <t>regulation of response to stress</t>
  </si>
  <si>
    <t>regulation of response to biotic stimulus</t>
  </si>
  <si>
    <t>positive regulation of response to external stimulus</t>
  </si>
  <si>
    <t>positive regulation of defense response</t>
  </si>
  <si>
    <t>positive regulation of response to biotic stimulus</t>
  </si>
  <si>
    <t>regulation of macrophage activation</t>
  </si>
  <si>
    <t>regulation of multicellular organismal process</t>
  </si>
  <si>
    <t>positive regulation of phagocytosis</t>
  </si>
  <si>
    <t>positive regulation of endocytosis</t>
  </si>
  <si>
    <t>regulation of cellular component organization</t>
  </si>
  <si>
    <t>positive regulation of cellular component organization</t>
  </si>
  <si>
    <t>positive regulation of inflammatory response</t>
  </si>
  <si>
    <t>regulation of centriole replication</t>
  </si>
  <si>
    <t>regulation of centrosome duplication</t>
  </si>
  <si>
    <t>regulation of centrosome cycle</t>
  </si>
  <si>
    <t>regulation of cellular component biogenesis</t>
  </si>
  <si>
    <t>calcineurin-mediated signaling</t>
  </si>
  <si>
    <t>cytokine production</t>
  </si>
  <si>
    <t>cellular metabolic process</t>
  </si>
  <si>
    <t>-</t>
  </si>
  <si>
    <t>metaphase chromosome alignment</t>
  </si>
  <si>
    <t>establishment of chromosome localization</t>
  </si>
  <si>
    <t>chromosome localization</t>
  </si>
  <si>
    <t>positive regulation of synapse assembly</t>
  </si>
  <si>
    <t>positive regulation of multicellular organismal process</t>
  </si>
  <si>
    <t>regulation of cell junction assembly</t>
  </si>
  <si>
    <t>mitotic spindle assembly</t>
  </si>
  <si>
    <t>positive regulation of ERK1 and ERK2 cascade</t>
  </si>
  <si>
    <t>regulation of MAPK cascade</t>
  </si>
  <si>
    <t>regulation of ERK1 and ERK2 cascade</t>
  </si>
  <si>
    <t>positive regulation of synaptic transmission</t>
  </si>
  <si>
    <t>regulation of peptidyl-tyrosine phosphorylation</t>
  </si>
  <si>
    <t>extrinsic apoptotic signaling pathway</t>
  </si>
  <si>
    <t>axon guidance</t>
  </si>
  <si>
    <t>axonogenesis</t>
  </si>
  <si>
    <t>cell morphogenesis involved in neuron differentiation</t>
  </si>
  <si>
    <t>axon development</t>
  </si>
  <si>
    <t>neuron projection morphogenesis</t>
  </si>
  <si>
    <t>neuron projection guidance</t>
  </si>
  <si>
    <t>nitrogen compound metabolic process</t>
  </si>
  <si>
    <t>primary metabolic process</t>
  </si>
  <si>
    <t>Log2-Diff</t>
  </si>
  <si>
    <t xml:space="preserve">RNAseq candidate differentially expressed genes in primary DRG neurons stimulated with GlcCer 24:1 versus vehicle </t>
  </si>
  <si>
    <t>RNAseq candidate DEGs Panther GO slim</t>
  </si>
  <si>
    <t xml:space="preserve">RNAseq candidate DEGs Panther 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</si>
</sst>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9"/>
      <color theme="1"/>
      <name val="Aptos Narrow"/>
      <family val="2"/>
      <scheme val="minor"/>
    </font>
    <font>
      <sz val="9"/>
      <name val="Aptos Narrow"/>
      <family val="2"/>
      <scheme val="minor"/>
    </font>
    <font>
      <b/>
      <sz val="9"/>
      <color theme="1"/>
      <name val="Aptos Narrow"/>
      <family val="2"/>
      <scheme val="minor"/>
    </font>
    <font>
      <b/>
      <sz val="14"/>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11" fontId="0" fillId="0" borderId="0" xfId="0" applyNumberFormat="1"/>
    <xf numFmtId="0" fontId="2" fillId="0" borderId="0" xfId="0" applyFont="1"/>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3"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117B-C59D-42CD-ACA6-D1F1D0B94C69}">
  <sheetPr>
    <pageSetUpPr fitToPage="1"/>
  </sheetPr>
  <dimension ref="A1:M53"/>
  <sheetViews>
    <sheetView workbookViewId="0">
      <selection sqref="A1:XFD1"/>
    </sheetView>
  </sheetViews>
  <sheetFormatPr defaultRowHeight="12" x14ac:dyDescent="0.2"/>
  <cols>
    <col min="1" max="1" width="13.5" style="3" customWidth="1"/>
    <col min="2" max="11" width="9.33203125" style="3"/>
    <col min="12" max="12" width="9.33203125" style="4"/>
    <col min="13" max="13" width="90.1640625" style="5" customWidth="1"/>
    <col min="14" max="16384" width="9.33203125" style="3"/>
  </cols>
  <sheetData>
    <row r="1" spans="1:13" ht="18.75" x14ac:dyDescent="0.2">
      <c r="A1" s="6" t="s">
        <v>214</v>
      </c>
    </row>
    <row r="2" spans="1:13" x14ac:dyDescent="0.2">
      <c r="B2" s="3" t="s">
        <v>150</v>
      </c>
      <c r="J2" s="3" t="s">
        <v>151</v>
      </c>
    </row>
    <row r="3" spans="1:13" x14ac:dyDescent="0.2">
      <c r="A3" s="3" t="s">
        <v>80</v>
      </c>
      <c r="B3" s="3" t="s">
        <v>81</v>
      </c>
      <c r="C3" s="3" t="s">
        <v>82</v>
      </c>
      <c r="D3" s="3" t="s">
        <v>83</v>
      </c>
      <c r="E3" s="3" t="s">
        <v>84</v>
      </c>
      <c r="F3" s="3" t="s">
        <v>85</v>
      </c>
      <c r="G3" s="3" t="s">
        <v>86</v>
      </c>
      <c r="H3" s="3" t="s">
        <v>87</v>
      </c>
      <c r="I3" s="3" t="s">
        <v>88</v>
      </c>
      <c r="J3" s="3" t="s">
        <v>89</v>
      </c>
      <c r="K3" s="3" t="s">
        <v>213</v>
      </c>
      <c r="L3" s="4" t="s">
        <v>90</v>
      </c>
      <c r="M3" s="5" t="s">
        <v>91</v>
      </c>
    </row>
    <row r="4" spans="1:13" x14ac:dyDescent="0.2">
      <c r="A4" s="3" t="s">
        <v>70</v>
      </c>
      <c r="B4" s="3">
        <v>3.5933540000000002</v>
      </c>
      <c r="C4" s="3">
        <v>3.5321920000000002</v>
      </c>
      <c r="D4" s="3">
        <v>3.8312689999999998</v>
      </c>
      <c r="E4" s="3">
        <v>3.632501</v>
      </c>
      <c r="F4" s="3">
        <v>2.747817</v>
      </c>
      <c r="G4" s="3">
        <v>2.8182369999999999</v>
      </c>
      <c r="H4" s="3">
        <v>2.6021719999999999</v>
      </c>
      <c r="I4" s="3">
        <v>3.5291960000000002</v>
      </c>
      <c r="J4" s="3">
        <v>1</v>
      </c>
      <c r="K4" s="3">
        <f t="shared" ref="K4:K35" si="0">AVERAGE(B4:E4)-AVERAGE(F4:I4)</f>
        <v>0.72297349999999971</v>
      </c>
      <c r="L4" s="4" t="s">
        <v>70</v>
      </c>
      <c r="M4" s="5" t="s">
        <v>92</v>
      </c>
    </row>
    <row r="5" spans="1:13" ht="72" x14ac:dyDescent="0.2">
      <c r="A5" s="3" t="s">
        <v>56</v>
      </c>
      <c r="B5" s="3">
        <v>3.5058910000000001</v>
      </c>
      <c r="C5" s="3">
        <v>3.201006</v>
      </c>
      <c r="D5" s="3">
        <v>3.6443180000000002</v>
      </c>
      <c r="E5" s="3">
        <v>3.972601</v>
      </c>
      <c r="F5" s="3">
        <v>2.4623140000000001</v>
      </c>
      <c r="G5" s="3">
        <v>2.6440869999999999</v>
      </c>
      <c r="H5" s="3">
        <v>2.4417490000000002</v>
      </c>
      <c r="I5" s="3">
        <v>3.3793440000000001</v>
      </c>
      <c r="J5" s="3">
        <v>2</v>
      </c>
      <c r="K5" s="3">
        <f t="shared" si="0"/>
        <v>0.84908050000000035</v>
      </c>
      <c r="L5" s="4" t="s">
        <v>56</v>
      </c>
      <c r="M5" s="5" t="s">
        <v>93</v>
      </c>
    </row>
    <row r="6" spans="1:13" ht="36" x14ac:dyDescent="0.2">
      <c r="A6" s="3" t="s">
        <v>52</v>
      </c>
      <c r="B6" s="3">
        <v>3.3132459999999999</v>
      </c>
      <c r="C6" s="3">
        <v>2.890641</v>
      </c>
      <c r="D6" s="3">
        <v>3.0898370000000002</v>
      </c>
      <c r="E6" s="3">
        <v>3.4372280000000002</v>
      </c>
      <c r="F6" s="3">
        <v>2.9218169999999999</v>
      </c>
      <c r="G6" s="3">
        <v>2.0025230000000001</v>
      </c>
      <c r="H6" s="3">
        <v>1.8135250000000001</v>
      </c>
      <c r="I6" s="3">
        <v>2.6647099999999999</v>
      </c>
      <c r="J6" s="3">
        <v>3</v>
      </c>
      <c r="K6" s="3">
        <f t="shared" si="0"/>
        <v>0.83209425000000037</v>
      </c>
      <c r="L6" s="4" t="s">
        <v>52</v>
      </c>
      <c r="M6" s="5" t="s">
        <v>94</v>
      </c>
    </row>
    <row r="7" spans="1:13" x14ac:dyDescent="0.2">
      <c r="A7" s="3" t="s">
        <v>95</v>
      </c>
      <c r="B7" s="3">
        <v>3.1612429999999998</v>
      </c>
      <c r="C7" s="3">
        <v>2.568762</v>
      </c>
      <c r="D7" s="3">
        <v>2.6443180000000002</v>
      </c>
      <c r="E7" s="3">
        <v>3.2113239999999998</v>
      </c>
      <c r="F7" s="3">
        <v>1.7845040000000001</v>
      </c>
      <c r="G7" s="3">
        <v>2.3129559999999998</v>
      </c>
      <c r="H7" s="3">
        <v>2.3986239999999999</v>
      </c>
      <c r="I7" s="3">
        <v>2.466758</v>
      </c>
      <c r="J7" s="3">
        <v>4</v>
      </c>
      <c r="K7" s="3">
        <f t="shared" si="0"/>
        <v>0.6557012499999999</v>
      </c>
      <c r="L7" s="4" t="s">
        <v>95</v>
      </c>
      <c r="M7" s="5" t="s">
        <v>96</v>
      </c>
    </row>
    <row r="8" spans="1:13" ht="36" x14ac:dyDescent="0.2">
      <c r="A8" s="3" t="s">
        <v>62</v>
      </c>
      <c r="B8" s="3">
        <v>3.2500520000000002</v>
      </c>
      <c r="C8" s="3">
        <v>3.129448</v>
      </c>
      <c r="D8" s="3">
        <v>2.9476659999999999</v>
      </c>
      <c r="E8" s="3">
        <v>2.8521990000000002</v>
      </c>
      <c r="F8" s="3">
        <v>2.6322679999999998</v>
      </c>
      <c r="G8" s="3">
        <v>1.882447</v>
      </c>
      <c r="H8" s="3">
        <v>1.4414830000000001</v>
      </c>
      <c r="I8" s="3">
        <v>2.33371</v>
      </c>
      <c r="J8" s="3">
        <v>5</v>
      </c>
      <c r="K8" s="3">
        <f t="shared" si="0"/>
        <v>0.97236425000000004</v>
      </c>
      <c r="L8" s="4" t="s">
        <v>62</v>
      </c>
      <c r="M8" s="5" t="s">
        <v>97</v>
      </c>
    </row>
    <row r="9" spans="1:13" x14ac:dyDescent="0.2">
      <c r="A9" s="3" t="s">
        <v>42</v>
      </c>
      <c r="B9" s="3">
        <v>3.1381589999999999</v>
      </c>
      <c r="C9" s="3">
        <v>2.91934</v>
      </c>
      <c r="D9" s="3">
        <v>2.7621359999999999</v>
      </c>
      <c r="E9" s="3">
        <v>2.3732310000000001</v>
      </c>
      <c r="F9" s="3">
        <v>2.5916790000000001</v>
      </c>
      <c r="G9" s="3">
        <v>1.358959</v>
      </c>
      <c r="H9" s="3">
        <v>1.939227</v>
      </c>
      <c r="I9" s="3">
        <v>1.7718860000000001</v>
      </c>
      <c r="J9" s="3">
        <v>6</v>
      </c>
      <c r="K9" s="3">
        <f t="shared" si="0"/>
        <v>0.88277874999999995</v>
      </c>
      <c r="L9" s="4" t="s">
        <v>42</v>
      </c>
      <c r="M9" s="5" t="s">
        <v>98</v>
      </c>
    </row>
    <row r="10" spans="1:13" ht="72" x14ac:dyDescent="0.2">
      <c r="A10" s="3" t="s">
        <v>0</v>
      </c>
      <c r="B10" s="3">
        <v>2.9913180000000001</v>
      </c>
      <c r="C10" s="3">
        <v>3.8167019999999998</v>
      </c>
      <c r="D10" s="3">
        <v>1.9478530000000001</v>
      </c>
      <c r="E10" s="3">
        <v>2.7209349999999999</v>
      </c>
      <c r="F10" s="3">
        <v>2.4623140000000001</v>
      </c>
      <c r="G10" s="3">
        <v>2.3129559999999998</v>
      </c>
      <c r="H10" s="3">
        <v>1.9981960000000001</v>
      </c>
      <c r="I10" s="3">
        <v>1.903038</v>
      </c>
      <c r="J10" s="3">
        <v>7</v>
      </c>
      <c r="K10" s="3">
        <f t="shared" si="0"/>
        <v>0.7000759999999997</v>
      </c>
      <c r="L10" s="4" t="s">
        <v>99</v>
      </c>
      <c r="M10" s="5" t="s">
        <v>100</v>
      </c>
    </row>
    <row r="11" spans="1:13" ht="36" x14ac:dyDescent="0.2">
      <c r="A11" s="3" t="s">
        <v>21</v>
      </c>
      <c r="B11" s="3">
        <v>2.7689249999999999</v>
      </c>
      <c r="C11" s="3">
        <v>3.054154</v>
      </c>
      <c r="D11" s="3">
        <v>2.6132960000000001</v>
      </c>
      <c r="E11" s="3">
        <v>2.2357269999999998</v>
      </c>
      <c r="F11" s="3">
        <v>2.3693270000000002</v>
      </c>
      <c r="G11" s="3">
        <v>1.606916</v>
      </c>
      <c r="H11" s="3">
        <v>1.0545009999999999</v>
      </c>
      <c r="I11" s="3">
        <v>2.186817</v>
      </c>
      <c r="J11" s="3">
        <v>8</v>
      </c>
      <c r="K11" s="3">
        <f t="shared" si="0"/>
        <v>0.86363524999999974</v>
      </c>
      <c r="L11" s="4" t="s">
        <v>21</v>
      </c>
      <c r="M11" s="5" t="s">
        <v>101</v>
      </c>
    </row>
    <row r="12" spans="1:13" ht="72" x14ac:dyDescent="0.2">
      <c r="A12" s="3" t="s">
        <v>12</v>
      </c>
      <c r="B12" s="3">
        <v>2.7385519999999999</v>
      </c>
      <c r="C12" s="3">
        <v>2.3760119999999998</v>
      </c>
      <c r="D12" s="3">
        <v>2.4820739999999999</v>
      </c>
      <c r="E12" s="3">
        <v>2.5765220000000002</v>
      </c>
      <c r="F12" s="3">
        <v>2.217231</v>
      </c>
      <c r="G12" s="3">
        <v>1.2654369999999999</v>
      </c>
      <c r="H12" s="3">
        <v>1.4414830000000001</v>
      </c>
      <c r="I12" s="3">
        <v>1.903038</v>
      </c>
      <c r="J12" s="3">
        <v>9</v>
      </c>
      <c r="K12" s="3">
        <f t="shared" si="0"/>
        <v>0.83649274999999967</v>
      </c>
      <c r="L12" s="4" t="s">
        <v>12</v>
      </c>
      <c r="M12" s="5" t="s">
        <v>102</v>
      </c>
    </row>
    <row r="13" spans="1:13" ht="36" x14ac:dyDescent="0.2">
      <c r="A13" s="3" t="s">
        <v>54</v>
      </c>
      <c r="B13" s="3">
        <v>2.6433939999999998</v>
      </c>
      <c r="C13" s="3">
        <v>2.4168400000000001</v>
      </c>
      <c r="D13" s="3">
        <v>2.4473150000000001</v>
      </c>
      <c r="E13" s="3">
        <v>2.416299</v>
      </c>
      <c r="F13" s="3">
        <v>2.1063480000000001</v>
      </c>
      <c r="G13" s="3">
        <v>1.446256</v>
      </c>
      <c r="H13" s="3">
        <v>0.67626699999999995</v>
      </c>
      <c r="I13" s="3">
        <v>1.7718860000000001</v>
      </c>
      <c r="J13" s="3">
        <v>10</v>
      </c>
      <c r="K13" s="3">
        <f t="shared" si="0"/>
        <v>0.98077274999999986</v>
      </c>
      <c r="L13" s="4" t="s">
        <v>54</v>
      </c>
      <c r="M13" s="5" t="s">
        <v>103</v>
      </c>
    </row>
    <row r="14" spans="1:13" ht="24" x14ac:dyDescent="0.2">
      <c r="A14" s="3" t="s">
        <v>44</v>
      </c>
      <c r="B14" s="3">
        <v>1.7689250000000001</v>
      </c>
      <c r="C14" s="3">
        <v>2.054154</v>
      </c>
      <c r="D14" s="3">
        <v>2.9723250000000001</v>
      </c>
      <c r="E14" s="3">
        <v>2.498761</v>
      </c>
      <c r="F14" s="3">
        <v>1.7101729999999999</v>
      </c>
      <c r="G14" s="3">
        <v>1.446256</v>
      </c>
      <c r="H14" s="3">
        <v>1.676267</v>
      </c>
      <c r="I14" s="3">
        <v>1.466758</v>
      </c>
      <c r="J14" s="3">
        <v>11</v>
      </c>
      <c r="K14" s="3">
        <f t="shared" si="0"/>
        <v>0.7486777499999997</v>
      </c>
      <c r="L14" s="4" t="s">
        <v>44</v>
      </c>
      <c r="M14" s="5" t="s">
        <v>104</v>
      </c>
    </row>
    <row r="15" spans="1:13" ht="72" x14ac:dyDescent="0.2">
      <c r="A15" s="3" t="s">
        <v>8</v>
      </c>
      <c r="B15" s="3">
        <v>2.6102280000000002</v>
      </c>
      <c r="C15" s="3">
        <v>2.054154</v>
      </c>
      <c r="D15" s="3">
        <v>1.844787</v>
      </c>
      <c r="E15" s="3">
        <v>2.2357269999999998</v>
      </c>
      <c r="F15" s="3">
        <v>1.7845040000000001</v>
      </c>
      <c r="G15" s="3">
        <v>1.5285709999999999</v>
      </c>
      <c r="H15" s="3">
        <v>0.67626699999999995</v>
      </c>
      <c r="I15" s="3">
        <v>1.701327</v>
      </c>
      <c r="J15" s="3">
        <v>12</v>
      </c>
      <c r="K15" s="3">
        <f t="shared" si="0"/>
        <v>0.76355675000000023</v>
      </c>
      <c r="L15" s="4" t="s">
        <v>8</v>
      </c>
      <c r="M15" s="5" t="s">
        <v>105</v>
      </c>
    </row>
    <row r="16" spans="1:13" ht="48" x14ac:dyDescent="0.2">
      <c r="A16" s="3" t="s">
        <v>39</v>
      </c>
      <c r="B16" s="3">
        <v>2.0908530000000001</v>
      </c>
      <c r="C16" s="3">
        <v>2.4168400000000001</v>
      </c>
      <c r="D16" s="3">
        <v>2.375178</v>
      </c>
      <c r="E16" s="3">
        <v>1.972693</v>
      </c>
      <c r="F16" s="3">
        <v>1.6322680000000001</v>
      </c>
      <c r="G16" s="3">
        <v>1.059355</v>
      </c>
      <c r="H16" s="3">
        <v>1.161565</v>
      </c>
      <c r="I16" s="3">
        <v>1.701327</v>
      </c>
      <c r="J16" s="3">
        <v>13</v>
      </c>
      <c r="K16" s="3">
        <f t="shared" si="0"/>
        <v>0.82526224999999975</v>
      </c>
      <c r="L16" s="4" t="s">
        <v>39</v>
      </c>
      <c r="M16" s="5" t="s">
        <v>106</v>
      </c>
    </row>
    <row r="17" spans="1:13" ht="36" x14ac:dyDescent="0.2">
      <c r="A17" s="3" t="s">
        <v>41</v>
      </c>
      <c r="B17" s="3">
        <v>2.4318900000000001</v>
      </c>
      <c r="C17" s="3">
        <v>2.334282</v>
      </c>
      <c r="D17" s="3">
        <v>2.1772800000000001</v>
      </c>
      <c r="E17" s="3">
        <v>1.972693</v>
      </c>
      <c r="F17" s="3">
        <v>1.4625760000000001</v>
      </c>
      <c r="G17" s="3">
        <v>0.35839599999999999</v>
      </c>
      <c r="H17" s="3">
        <v>0.81393499999999996</v>
      </c>
      <c r="I17" s="3">
        <v>2.0799750000000001</v>
      </c>
      <c r="J17" s="3">
        <v>14</v>
      </c>
      <c r="K17" s="3">
        <f t="shared" si="0"/>
        <v>1.05031575</v>
      </c>
      <c r="L17" s="4" t="s">
        <v>41</v>
      </c>
      <c r="M17" s="5" t="s">
        <v>107</v>
      </c>
    </row>
    <row r="18" spans="1:13" ht="24" x14ac:dyDescent="0.2">
      <c r="A18" s="3" t="s">
        <v>14</v>
      </c>
      <c r="B18" s="3">
        <v>1.93885</v>
      </c>
      <c r="C18" s="3">
        <v>1.890641</v>
      </c>
      <c r="D18" s="3">
        <v>1.89724</v>
      </c>
      <c r="E18" s="3">
        <v>2.0837240000000001</v>
      </c>
      <c r="F18" s="3">
        <v>1.5499160000000001</v>
      </c>
      <c r="G18" s="3">
        <v>0.68077399999999999</v>
      </c>
      <c r="H18" s="3">
        <v>1.2612300000000001</v>
      </c>
      <c r="I18" s="3">
        <v>1.379621</v>
      </c>
      <c r="J18" s="3">
        <v>15</v>
      </c>
      <c r="K18" s="3">
        <f t="shared" si="0"/>
        <v>0.7347284999999999</v>
      </c>
      <c r="L18" s="4" t="s">
        <v>14</v>
      </c>
      <c r="M18" s="5" t="s">
        <v>108</v>
      </c>
    </row>
    <row r="19" spans="1:13" ht="60" x14ac:dyDescent="0.2">
      <c r="A19" s="3" t="s">
        <v>26</v>
      </c>
      <c r="B19" s="3">
        <v>1.93885</v>
      </c>
      <c r="C19" s="3">
        <v>2.291309</v>
      </c>
      <c r="D19" s="3">
        <v>1.613532</v>
      </c>
      <c r="E19" s="3">
        <v>2.2357269999999998</v>
      </c>
      <c r="F19" s="3">
        <v>1.162855</v>
      </c>
      <c r="G19" s="3">
        <v>0.94335899999999995</v>
      </c>
      <c r="H19" s="3">
        <v>0.81393499999999996</v>
      </c>
      <c r="I19" s="3">
        <v>1.62714</v>
      </c>
      <c r="J19" s="3">
        <v>16</v>
      </c>
      <c r="K19" s="3">
        <f t="shared" si="0"/>
        <v>0.88303225000000007</v>
      </c>
      <c r="L19" s="4" t="s">
        <v>26</v>
      </c>
      <c r="M19" s="5" t="s">
        <v>109</v>
      </c>
    </row>
    <row r="20" spans="1:13" ht="48" x14ac:dyDescent="0.2">
      <c r="A20" s="3" t="s">
        <v>17</v>
      </c>
      <c r="B20" s="3">
        <v>2.1381589999999999</v>
      </c>
      <c r="C20" s="3">
        <v>1.890641</v>
      </c>
      <c r="D20" s="3">
        <v>1.99675</v>
      </c>
      <c r="E20" s="3">
        <v>1.650765</v>
      </c>
      <c r="F20" s="3">
        <v>1.5499160000000001</v>
      </c>
      <c r="G20" s="3">
        <v>0.81803199999999998</v>
      </c>
      <c r="H20" s="3">
        <v>1.4414830000000001</v>
      </c>
      <c r="I20" s="3">
        <v>0.96421400000000002</v>
      </c>
      <c r="J20" s="3">
        <v>17</v>
      </c>
      <c r="K20" s="3">
        <f t="shared" si="0"/>
        <v>0.72566750000000013</v>
      </c>
      <c r="L20" s="4" t="s">
        <v>17</v>
      </c>
      <c r="M20" s="5" t="s">
        <v>110</v>
      </c>
    </row>
    <row r="21" spans="1:13" ht="36" x14ac:dyDescent="0.2">
      <c r="A21" s="3" t="s">
        <v>6</v>
      </c>
      <c r="B21" s="3">
        <v>1.1839630000000001</v>
      </c>
      <c r="C21" s="3">
        <v>1.706199</v>
      </c>
      <c r="D21" s="3">
        <v>2.299245</v>
      </c>
      <c r="E21" s="3">
        <v>1.788268</v>
      </c>
      <c r="F21" s="3">
        <v>1.0475380000000001</v>
      </c>
      <c r="G21" s="3">
        <v>1.1660729999999999</v>
      </c>
      <c r="H21" s="3">
        <v>0.81393499999999996</v>
      </c>
      <c r="I21" s="3">
        <v>1.379621</v>
      </c>
      <c r="J21" s="3">
        <v>18</v>
      </c>
      <c r="K21" s="3">
        <f t="shared" si="0"/>
        <v>0.64262699999999984</v>
      </c>
      <c r="L21" s="4" t="s">
        <v>6</v>
      </c>
      <c r="M21" s="5" t="s">
        <v>111</v>
      </c>
    </row>
    <row r="22" spans="1:13" ht="60" x14ac:dyDescent="0.2">
      <c r="A22" s="3" t="s">
        <v>2</v>
      </c>
      <c r="B22" s="3">
        <v>1.7689250000000001</v>
      </c>
      <c r="C22" s="3">
        <v>1.9471050000000001</v>
      </c>
      <c r="D22" s="3">
        <v>1.7903549999999999</v>
      </c>
      <c r="E22" s="3">
        <v>1.416299</v>
      </c>
      <c r="F22" s="3">
        <v>1.369048</v>
      </c>
      <c r="G22" s="3">
        <v>0.52907099999999996</v>
      </c>
      <c r="H22" s="3">
        <v>1.161565</v>
      </c>
      <c r="I22" s="3">
        <v>1.2862899999999999</v>
      </c>
      <c r="J22" s="3">
        <v>19</v>
      </c>
      <c r="K22" s="3">
        <f t="shared" si="0"/>
        <v>0.64417750000000007</v>
      </c>
      <c r="L22" s="4" t="s">
        <v>2</v>
      </c>
      <c r="M22" s="5" t="s">
        <v>112</v>
      </c>
    </row>
    <row r="23" spans="1:13" x14ac:dyDescent="0.2">
      <c r="A23" s="3" t="s">
        <v>10</v>
      </c>
      <c r="B23" s="3">
        <v>1.707525</v>
      </c>
      <c r="C23" s="3">
        <v>2.054154</v>
      </c>
      <c r="D23" s="3">
        <v>1.613532</v>
      </c>
      <c r="E23" s="3">
        <v>1.650765</v>
      </c>
      <c r="F23" s="3">
        <v>1.4625760000000001</v>
      </c>
      <c r="G23" s="3">
        <v>0.52907099999999996</v>
      </c>
      <c r="H23" s="3">
        <v>0.67626699999999995</v>
      </c>
      <c r="I23" s="3">
        <v>1.466758</v>
      </c>
      <c r="J23" s="3">
        <v>20</v>
      </c>
      <c r="K23" s="3">
        <f t="shared" si="0"/>
        <v>0.72282599999999997</v>
      </c>
      <c r="L23" s="4" t="s">
        <v>10</v>
      </c>
      <c r="M23" s="5" t="s">
        <v>113</v>
      </c>
    </row>
    <row r="24" spans="1:13" ht="24" x14ac:dyDescent="0.2">
      <c r="A24" s="3" t="s">
        <v>114</v>
      </c>
      <c r="B24" s="3">
        <v>2.4318900000000001</v>
      </c>
      <c r="C24" s="3">
        <v>1.568519</v>
      </c>
      <c r="D24" s="3">
        <v>1.411969</v>
      </c>
      <c r="E24" s="3">
        <v>1.3288359999999999</v>
      </c>
      <c r="F24" s="3">
        <v>1.162855</v>
      </c>
      <c r="G24" s="3">
        <v>0.94335899999999995</v>
      </c>
      <c r="H24" s="3">
        <v>0.93884999999999996</v>
      </c>
      <c r="I24" s="3">
        <v>0.96421400000000002</v>
      </c>
      <c r="J24" s="3">
        <v>21</v>
      </c>
      <c r="K24" s="3">
        <f t="shared" si="0"/>
        <v>0.68298400000000004</v>
      </c>
      <c r="L24" s="4" t="s">
        <v>114</v>
      </c>
      <c r="M24" s="5" t="s">
        <v>115</v>
      </c>
    </row>
    <row r="25" spans="1:13" ht="72" x14ac:dyDescent="0.2">
      <c r="A25" s="3" t="s">
        <v>51</v>
      </c>
      <c r="B25" s="3">
        <v>1.643394</v>
      </c>
      <c r="C25" s="3">
        <v>1.770195</v>
      </c>
      <c r="D25" s="3">
        <v>1.7337880000000001</v>
      </c>
      <c r="E25" s="3">
        <v>1.5767640000000001</v>
      </c>
      <c r="F25" s="3">
        <v>1.162855</v>
      </c>
      <c r="G25" s="3">
        <v>1.358959</v>
      </c>
      <c r="H25" s="3">
        <v>0.35388799999999998</v>
      </c>
      <c r="I25" s="3">
        <v>0.186501</v>
      </c>
      <c r="J25" s="3">
        <v>22</v>
      </c>
      <c r="K25" s="3">
        <f t="shared" si="0"/>
        <v>0.91548450000000015</v>
      </c>
      <c r="L25" s="4" t="s">
        <v>51</v>
      </c>
      <c r="M25" s="5" t="s">
        <v>116</v>
      </c>
    </row>
    <row r="26" spans="1:13" x14ac:dyDescent="0.2">
      <c r="A26" s="3" t="s">
        <v>74</v>
      </c>
      <c r="B26" s="3">
        <v>1.8278190000000001</v>
      </c>
      <c r="C26" s="3">
        <v>1.770195</v>
      </c>
      <c r="D26" s="3">
        <v>0.99638899999999997</v>
      </c>
      <c r="E26" s="3">
        <v>1.972693</v>
      </c>
      <c r="F26" s="3">
        <v>1.369048</v>
      </c>
      <c r="G26" s="3">
        <v>0.81803199999999998</v>
      </c>
      <c r="H26" s="3">
        <v>0.52406399999999997</v>
      </c>
      <c r="I26" s="3">
        <v>-3.5049999999999998E-2</v>
      </c>
      <c r="J26" s="3">
        <v>23</v>
      </c>
      <c r="K26" s="3">
        <f t="shared" si="0"/>
        <v>0.97275049999999985</v>
      </c>
      <c r="L26" s="4" t="s">
        <v>74</v>
      </c>
      <c r="M26" s="5" t="s">
        <v>117</v>
      </c>
    </row>
    <row r="27" spans="1:13" ht="72" x14ac:dyDescent="0.2">
      <c r="A27" s="3" t="s">
        <v>23</v>
      </c>
      <c r="B27" s="3">
        <v>2.4318900000000001</v>
      </c>
      <c r="C27" s="3">
        <v>2.1538050000000002</v>
      </c>
      <c r="D27" s="3">
        <v>1.259423</v>
      </c>
      <c r="E27" s="3">
        <v>1.3288359999999999</v>
      </c>
      <c r="F27" s="3">
        <v>0.92219799999999996</v>
      </c>
      <c r="G27" s="3">
        <v>1.1660729999999999</v>
      </c>
      <c r="H27" s="3">
        <v>-1.0619000000000001</v>
      </c>
      <c r="I27" s="3">
        <v>-3.5049999999999998E-2</v>
      </c>
      <c r="J27" s="3">
        <v>24</v>
      </c>
      <c r="K27" s="3">
        <f t="shared" si="0"/>
        <v>1.5456582500000002</v>
      </c>
      <c r="L27" s="4" t="s">
        <v>23</v>
      </c>
      <c r="M27" s="5" t="s">
        <v>118</v>
      </c>
    </row>
    <row r="28" spans="1:13" ht="72" x14ac:dyDescent="0.2">
      <c r="A28" s="3" t="s">
        <v>60</v>
      </c>
      <c r="B28" s="3">
        <v>0.76892499999999997</v>
      </c>
      <c r="C28" s="3">
        <v>1.4168400000000001</v>
      </c>
      <c r="D28" s="3">
        <v>1.6749130000000001</v>
      </c>
      <c r="E28" s="3">
        <v>1.650765</v>
      </c>
      <c r="F28" s="3">
        <v>0.46257599999999999</v>
      </c>
      <c r="G28" s="3">
        <v>0.81803199999999998</v>
      </c>
      <c r="H28" s="3">
        <v>0.35388799999999998</v>
      </c>
      <c r="I28" s="3">
        <v>0.83915300000000004</v>
      </c>
      <c r="J28" s="3">
        <v>25</v>
      </c>
      <c r="K28" s="3">
        <f t="shared" si="0"/>
        <v>0.75944849999999997</v>
      </c>
      <c r="L28" s="4" t="s">
        <v>60</v>
      </c>
      <c r="M28" s="5" t="s">
        <v>119</v>
      </c>
    </row>
    <row r="29" spans="1:13" ht="24" x14ac:dyDescent="0.2">
      <c r="A29" s="3" t="s">
        <v>50</v>
      </c>
      <c r="B29" s="3">
        <v>0.99131800000000003</v>
      </c>
      <c r="C29" s="3">
        <v>1.246712</v>
      </c>
      <c r="D29" s="3">
        <v>1.613532</v>
      </c>
      <c r="E29" s="3">
        <v>1.235727</v>
      </c>
      <c r="F29" s="3">
        <v>0.92219799999999996</v>
      </c>
      <c r="G29" s="3">
        <v>0.166073</v>
      </c>
      <c r="H29" s="3">
        <v>0.16220999999999999</v>
      </c>
      <c r="I29" s="3">
        <v>1.0799749999999999</v>
      </c>
      <c r="J29" s="3">
        <v>26</v>
      </c>
      <c r="K29" s="3">
        <f t="shared" si="0"/>
        <v>0.68920825000000008</v>
      </c>
      <c r="L29" s="4" t="s">
        <v>50</v>
      </c>
      <c r="M29" s="5" t="s">
        <v>120</v>
      </c>
    </row>
    <row r="30" spans="1:13" ht="48" x14ac:dyDescent="0.2">
      <c r="A30" s="3" t="s">
        <v>49</v>
      </c>
      <c r="B30" s="3">
        <v>1.353888</v>
      </c>
      <c r="C30" s="3">
        <v>1.153805</v>
      </c>
      <c r="D30" s="3">
        <v>1.0894980000000001</v>
      </c>
      <c r="E30" s="3">
        <v>1.5767640000000001</v>
      </c>
      <c r="F30" s="3">
        <v>0.92219799999999996</v>
      </c>
      <c r="G30" s="3">
        <v>1.059355</v>
      </c>
      <c r="H30" s="3">
        <v>-0.32373000000000002</v>
      </c>
      <c r="I30" s="3">
        <v>-3.5049999999999998E-2</v>
      </c>
      <c r="J30" s="3">
        <v>27</v>
      </c>
      <c r="K30" s="3">
        <f t="shared" si="0"/>
        <v>0.88779549999999996</v>
      </c>
      <c r="L30" s="4" t="s">
        <v>49</v>
      </c>
      <c r="M30" s="5" t="s">
        <v>121</v>
      </c>
    </row>
    <row r="31" spans="1:13" ht="72" x14ac:dyDescent="0.2">
      <c r="A31" s="3" t="s">
        <v>47</v>
      </c>
      <c r="B31" s="3">
        <v>1.1839630000000001</v>
      </c>
      <c r="C31" s="3">
        <v>1.706199</v>
      </c>
      <c r="D31" s="3">
        <v>1.259423</v>
      </c>
      <c r="E31" s="3">
        <v>0.78826799999999997</v>
      </c>
      <c r="F31" s="3">
        <v>0.46257599999999999</v>
      </c>
      <c r="G31" s="3">
        <v>-5.5890000000000002E-2</v>
      </c>
      <c r="H31" s="3">
        <v>0.52406399999999997</v>
      </c>
      <c r="I31" s="3">
        <v>0.83915300000000004</v>
      </c>
      <c r="J31" s="3">
        <v>28</v>
      </c>
      <c r="K31" s="3">
        <f t="shared" si="0"/>
        <v>0.79198750000000007</v>
      </c>
      <c r="L31" s="4" t="s">
        <v>47</v>
      </c>
      <c r="M31" s="5" t="s">
        <v>122</v>
      </c>
    </row>
    <row r="32" spans="1:13" ht="36" x14ac:dyDescent="0.2">
      <c r="A32" s="3" t="s">
        <v>36</v>
      </c>
      <c r="B32" s="3">
        <v>1.5058910000000001</v>
      </c>
      <c r="C32" s="3">
        <v>1.246712</v>
      </c>
      <c r="D32" s="3">
        <v>0.89685300000000001</v>
      </c>
      <c r="E32" s="3">
        <v>1.3288359999999999</v>
      </c>
      <c r="F32" s="3">
        <v>1.0475380000000001</v>
      </c>
      <c r="G32" s="3">
        <v>0.68077399999999999</v>
      </c>
      <c r="H32" s="3">
        <v>-0.32373000000000002</v>
      </c>
      <c r="I32" s="3">
        <v>-3.5049999999999998E-2</v>
      </c>
      <c r="J32" s="3">
        <v>29</v>
      </c>
      <c r="K32" s="3">
        <f t="shared" si="0"/>
        <v>0.90218999999999994</v>
      </c>
      <c r="L32" s="4" t="s">
        <v>36</v>
      </c>
      <c r="M32" s="5" t="s">
        <v>123</v>
      </c>
    </row>
    <row r="33" spans="1:13" x14ac:dyDescent="0.2">
      <c r="A33" s="3" t="s">
        <v>34</v>
      </c>
      <c r="B33" s="3">
        <v>0.99131800000000003</v>
      </c>
      <c r="C33" s="3">
        <v>1.0545009999999999</v>
      </c>
      <c r="D33" s="3">
        <v>1.259423</v>
      </c>
      <c r="E33" s="3">
        <v>1.0292760000000001</v>
      </c>
      <c r="F33" s="3">
        <v>-0.21590999999999999</v>
      </c>
      <c r="G33" s="3">
        <v>-5.5890000000000002E-2</v>
      </c>
      <c r="H33" s="3">
        <v>0.35388799999999998</v>
      </c>
      <c r="I33" s="3">
        <v>1.0799749999999999</v>
      </c>
      <c r="J33" s="3">
        <v>30</v>
      </c>
      <c r="K33" s="3">
        <f t="shared" si="0"/>
        <v>0.79311375000000006</v>
      </c>
      <c r="L33" s="4" t="s">
        <v>34</v>
      </c>
      <c r="M33" s="5" t="s">
        <v>124</v>
      </c>
    </row>
    <row r="34" spans="1:13" x14ac:dyDescent="0.2">
      <c r="A34" s="3" t="s">
        <v>125</v>
      </c>
      <c r="B34" s="3">
        <v>1.2714259999999999</v>
      </c>
      <c r="C34" s="3">
        <v>0.83187699999999998</v>
      </c>
      <c r="D34" s="3">
        <v>1.411969</v>
      </c>
      <c r="E34" s="3">
        <v>1.416299</v>
      </c>
      <c r="F34" s="3">
        <v>0.46257599999999999</v>
      </c>
      <c r="G34" s="3">
        <v>0.1</v>
      </c>
      <c r="H34" s="3">
        <v>-0.32373000000000002</v>
      </c>
      <c r="I34" s="3">
        <v>0.186501</v>
      </c>
      <c r="J34" s="3">
        <v>31</v>
      </c>
      <c r="K34" s="3">
        <f t="shared" si="0"/>
        <v>1.1265559999999999</v>
      </c>
      <c r="L34" s="4" t="s">
        <v>125</v>
      </c>
      <c r="M34" s="5" t="s">
        <v>126</v>
      </c>
    </row>
    <row r="35" spans="1:13" ht="36" x14ac:dyDescent="0.2">
      <c r="A35" s="3" t="s">
        <v>30</v>
      </c>
      <c r="B35" s="3">
        <v>1.643394</v>
      </c>
      <c r="C35" s="3">
        <v>0.94710499999999997</v>
      </c>
      <c r="D35" s="3">
        <v>1.613532</v>
      </c>
      <c r="E35" s="3">
        <v>0.65076500000000004</v>
      </c>
      <c r="F35" s="3">
        <v>-0.21590999999999999</v>
      </c>
      <c r="G35" s="3">
        <v>0.35839599999999999</v>
      </c>
      <c r="H35" s="3">
        <v>-1.0619000000000001</v>
      </c>
      <c r="I35" s="3">
        <v>0.83915300000000004</v>
      </c>
      <c r="J35" s="3">
        <v>32</v>
      </c>
      <c r="K35" s="3">
        <f t="shared" si="0"/>
        <v>1.2337642499999999</v>
      </c>
      <c r="L35" s="4" t="s">
        <v>30</v>
      </c>
      <c r="M35" s="5" t="s">
        <v>127</v>
      </c>
    </row>
    <row r="36" spans="1:13" x14ac:dyDescent="0.2">
      <c r="A36" s="3" t="s">
        <v>128</v>
      </c>
      <c r="B36" s="3">
        <v>0.35388799999999998</v>
      </c>
      <c r="C36" s="3">
        <v>1.153805</v>
      </c>
      <c r="D36" s="3">
        <v>0.78993800000000003</v>
      </c>
      <c r="E36" s="3">
        <v>0.91379900000000003</v>
      </c>
      <c r="F36" s="3">
        <v>0.46257599999999999</v>
      </c>
      <c r="G36" s="3">
        <v>-0.32013000000000003</v>
      </c>
      <c r="H36" s="3">
        <v>0.35388799999999998</v>
      </c>
      <c r="I36" s="3">
        <v>-3.5049999999999998E-2</v>
      </c>
      <c r="J36" s="3">
        <v>33</v>
      </c>
      <c r="K36" s="3">
        <f t="shared" ref="K36:K53" si="1">AVERAGE(B36:E36)-AVERAGE(F36:I36)</f>
        <v>0.68753649999999999</v>
      </c>
      <c r="L36" s="4" t="s">
        <v>128</v>
      </c>
      <c r="M36" s="5" t="s">
        <v>129</v>
      </c>
    </row>
    <row r="37" spans="1:13" x14ac:dyDescent="0.2">
      <c r="A37" s="3" t="s">
        <v>72</v>
      </c>
      <c r="B37" s="3">
        <v>1.2714259999999999</v>
      </c>
      <c r="C37" s="3">
        <v>0.83187699999999998</v>
      </c>
      <c r="D37" s="3">
        <v>1.259423</v>
      </c>
      <c r="E37" s="3">
        <v>0.65076500000000004</v>
      </c>
      <c r="F37" s="3">
        <v>-0.53742000000000001</v>
      </c>
      <c r="G37" s="3">
        <v>-0.64159999999999995</v>
      </c>
      <c r="H37" s="3">
        <v>-6.0400000000000002E-2</v>
      </c>
      <c r="I37" s="3">
        <v>0.37962099999999999</v>
      </c>
      <c r="J37" s="3">
        <v>34</v>
      </c>
      <c r="K37" s="3">
        <f t="shared" si="1"/>
        <v>1.2183225</v>
      </c>
      <c r="L37" s="4" t="s">
        <v>72</v>
      </c>
      <c r="M37" s="5" t="s">
        <v>130</v>
      </c>
    </row>
    <row r="38" spans="1:13" ht="48" x14ac:dyDescent="0.2">
      <c r="A38" s="3" t="s">
        <v>64</v>
      </c>
      <c r="B38" s="3">
        <v>1.1839630000000001</v>
      </c>
      <c r="C38" s="3">
        <v>1.153805</v>
      </c>
      <c r="D38" s="3">
        <v>0.67446099999999998</v>
      </c>
      <c r="E38" s="3">
        <v>-8.6199999999999999E-2</v>
      </c>
      <c r="F38" s="3">
        <v>4.684E-2</v>
      </c>
      <c r="G38" s="3">
        <v>-5.5890000000000002E-2</v>
      </c>
      <c r="H38" s="3">
        <v>-6.0400000000000002E-2</v>
      </c>
      <c r="I38" s="3">
        <v>-3.5049999999999998E-2</v>
      </c>
      <c r="J38" s="3">
        <v>35</v>
      </c>
      <c r="K38" s="3">
        <f t="shared" si="1"/>
        <v>0.75763225000000001</v>
      </c>
      <c r="L38" s="4" t="s">
        <v>64</v>
      </c>
      <c r="M38" s="5" t="s">
        <v>131</v>
      </c>
    </row>
    <row r="39" spans="1:13" ht="48" x14ac:dyDescent="0.2">
      <c r="A39" s="3" t="s">
        <v>28</v>
      </c>
      <c r="B39" s="3">
        <v>1.2714259999999999</v>
      </c>
      <c r="C39" s="3">
        <v>1.4168400000000001</v>
      </c>
      <c r="D39" s="3">
        <v>0.99638899999999997</v>
      </c>
      <c r="E39" s="3">
        <v>0.91379900000000003</v>
      </c>
      <c r="F39" s="3">
        <v>4.684E-2</v>
      </c>
      <c r="G39" s="3">
        <v>-1.6393500000000001</v>
      </c>
      <c r="H39" s="3">
        <v>-1.0619000000000001</v>
      </c>
      <c r="I39" s="3">
        <v>0.54893000000000003</v>
      </c>
      <c r="J39" s="3">
        <v>36</v>
      </c>
      <c r="K39" s="3">
        <f t="shared" si="1"/>
        <v>1.6759835000000001</v>
      </c>
      <c r="L39" s="4" t="s">
        <v>28</v>
      </c>
      <c r="M39" s="5" t="s">
        <v>132</v>
      </c>
    </row>
    <row r="40" spans="1:13" ht="36" x14ac:dyDescent="0.2">
      <c r="A40" s="3" t="s">
        <v>32</v>
      </c>
      <c r="B40" s="3">
        <v>0.99131800000000003</v>
      </c>
      <c r="C40" s="3">
        <v>0.41683999999999999</v>
      </c>
      <c r="D40" s="3">
        <v>0.67446099999999998</v>
      </c>
      <c r="E40" s="3">
        <v>0.32883600000000002</v>
      </c>
      <c r="F40" s="3">
        <v>-0.21590999999999999</v>
      </c>
      <c r="G40" s="3">
        <v>0.166073</v>
      </c>
      <c r="H40" s="3">
        <v>0.35388799999999998</v>
      </c>
      <c r="I40" s="3">
        <v>-0.62148999999999999</v>
      </c>
      <c r="J40" s="3">
        <v>37</v>
      </c>
      <c r="K40" s="3">
        <f t="shared" si="1"/>
        <v>0.68222350000000009</v>
      </c>
      <c r="L40" s="4" t="s">
        <v>32</v>
      </c>
      <c r="M40" s="5" t="s">
        <v>133</v>
      </c>
    </row>
    <row r="41" spans="1:13" ht="24" x14ac:dyDescent="0.2">
      <c r="A41" s="3" t="s">
        <v>134</v>
      </c>
      <c r="B41" s="3">
        <v>0.76892499999999997</v>
      </c>
      <c r="C41" s="3">
        <v>0.94710499999999997</v>
      </c>
      <c r="D41" s="3">
        <v>1.89724</v>
      </c>
      <c r="E41" s="3">
        <v>0.49876100000000001</v>
      </c>
      <c r="F41" s="3">
        <v>-1.53952</v>
      </c>
      <c r="G41" s="3">
        <v>-1.05589</v>
      </c>
      <c r="H41" s="3">
        <v>-0.32373000000000002</v>
      </c>
      <c r="I41" s="3">
        <v>0.70132700000000003</v>
      </c>
      <c r="J41" s="3">
        <v>38</v>
      </c>
      <c r="K41" s="3">
        <f t="shared" si="1"/>
        <v>1.5824609999999999</v>
      </c>
      <c r="L41" s="4" t="s">
        <v>134</v>
      </c>
      <c r="M41" s="5" t="s">
        <v>135</v>
      </c>
    </row>
    <row r="42" spans="1:13" x14ac:dyDescent="0.2">
      <c r="A42" s="3" t="s">
        <v>66</v>
      </c>
      <c r="B42" s="3">
        <v>0.50589099999999998</v>
      </c>
      <c r="C42" s="3">
        <v>0.568519</v>
      </c>
      <c r="D42" s="3">
        <v>0.54893000000000003</v>
      </c>
      <c r="E42" s="3">
        <v>0.65076500000000004</v>
      </c>
      <c r="F42" s="3">
        <v>0.63226800000000005</v>
      </c>
      <c r="G42" s="3">
        <v>-0.64159999999999995</v>
      </c>
      <c r="H42" s="3">
        <v>-1.0619000000000001</v>
      </c>
      <c r="I42" s="3">
        <v>-0.29866999999999999</v>
      </c>
      <c r="J42" s="3">
        <v>39</v>
      </c>
      <c r="K42" s="3">
        <f t="shared" si="1"/>
        <v>0.91100174999999983</v>
      </c>
      <c r="L42" s="4" t="s">
        <v>66</v>
      </c>
      <c r="M42" s="5" t="s">
        <v>136</v>
      </c>
    </row>
    <row r="43" spans="1:13" ht="24" x14ac:dyDescent="0.2">
      <c r="A43" s="3" t="s">
        <v>58</v>
      </c>
      <c r="B43" s="3">
        <v>0.50589099999999998</v>
      </c>
      <c r="C43" s="3">
        <v>0.41683999999999999</v>
      </c>
      <c r="D43" s="3">
        <v>1.337426</v>
      </c>
      <c r="E43" s="3">
        <v>0.32883600000000002</v>
      </c>
      <c r="F43" s="3">
        <v>-0.21590999999999999</v>
      </c>
      <c r="G43" s="3">
        <v>-0.64159999999999995</v>
      </c>
      <c r="H43" s="3">
        <v>-1.6438600000000001</v>
      </c>
      <c r="I43" s="3">
        <v>-3.5049999999999998E-2</v>
      </c>
      <c r="J43" s="3">
        <v>40</v>
      </c>
      <c r="K43" s="3">
        <f t="shared" si="1"/>
        <v>1.28135325</v>
      </c>
      <c r="L43" s="4" t="s">
        <v>58</v>
      </c>
      <c r="M43" s="5" t="s">
        <v>137</v>
      </c>
    </row>
    <row r="44" spans="1:13" ht="24" x14ac:dyDescent="0.2">
      <c r="A44" s="3" t="s">
        <v>4</v>
      </c>
      <c r="B44" s="3">
        <v>3.9653230000000002</v>
      </c>
      <c r="C44" s="3">
        <v>3.7859690000000001</v>
      </c>
      <c r="D44" s="3">
        <v>3.5326909999999998</v>
      </c>
      <c r="E44" s="3">
        <v>3.8522989999999999</v>
      </c>
      <c r="F44" s="3">
        <v>4.4847830000000002</v>
      </c>
      <c r="G44" s="3">
        <v>4.1269729999999996</v>
      </c>
      <c r="H44" s="3">
        <v>4.4310879999999999</v>
      </c>
      <c r="I44" s="3">
        <v>3.9643989999999998</v>
      </c>
      <c r="J44" s="3">
        <v>41</v>
      </c>
      <c r="K44" s="3">
        <f t="shared" si="1"/>
        <v>-0.46774024999999986</v>
      </c>
      <c r="L44" s="4" t="s">
        <v>4</v>
      </c>
      <c r="M44" s="5" t="s">
        <v>138</v>
      </c>
    </row>
    <row r="45" spans="1:13" ht="24" x14ac:dyDescent="0.2">
      <c r="A45" s="3" t="s">
        <v>69</v>
      </c>
      <c r="B45" s="3">
        <v>3.041944</v>
      </c>
      <c r="C45" s="3">
        <v>3.129448</v>
      </c>
      <c r="D45" s="3">
        <v>3.7763149999999999</v>
      </c>
      <c r="E45" s="3">
        <v>3.305971</v>
      </c>
      <c r="F45" s="3">
        <v>4.1062649999999996</v>
      </c>
      <c r="G45" s="3">
        <v>3.9437340000000001</v>
      </c>
      <c r="H45" s="3">
        <v>3.9981049999999998</v>
      </c>
      <c r="I45" s="3">
        <v>3.7369300000000001</v>
      </c>
      <c r="J45" s="3">
        <v>42</v>
      </c>
      <c r="K45" s="3">
        <f t="shared" si="1"/>
        <v>-0.63283900000000015</v>
      </c>
      <c r="L45" s="4" t="s">
        <v>69</v>
      </c>
      <c r="M45" s="5" t="s">
        <v>139</v>
      </c>
    </row>
    <row r="46" spans="1:13" x14ac:dyDescent="0.2">
      <c r="A46" s="3" t="s">
        <v>67</v>
      </c>
      <c r="B46" s="3">
        <v>1.0908530000000001</v>
      </c>
      <c r="C46" s="3">
        <v>1.494672</v>
      </c>
      <c r="D46" s="3">
        <v>1.6749130000000001</v>
      </c>
      <c r="E46" s="3">
        <v>1.136191</v>
      </c>
      <c r="F46" s="3">
        <v>1.985865</v>
      </c>
      <c r="G46" s="3">
        <v>2.2657370000000001</v>
      </c>
      <c r="H46" s="3">
        <v>2.0548479999999998</v>
      </c>
      <c r="I46" s="3">
        <v>1.549423</v>
      </c>
      <c r="J46" s="3">
        <v>43</v>
      </c>
      <c r="K46" s="3">
        <f t="shared" si="1"/>
        <v>-0.61481099999999977</v>
      </c>
      <c r="L46" s="4" t="s">
        <v>67</v>
      </c>
      <c r="M46" s="5" t="s">
        <v>140</v>
      </c>
    </row>
    <row r="47" spans="1:13" x14ac:dyDescent="0.2">
      <c r="A47" s="3" t="s">
        <v>19</v>
      </c>
      <c r="B47" s="3">
        <v>0.99131800000000003</v>
      </c>
      <c r="C47" s="3">
        <v>0.41683999999999999</v>
      </c>
      <c r="D47" s="3">
        <v>1.259423</v>
      </c>
      <c r="E47" s="3">
        <v>1.0292760000000001</v>
      </c>
      <c r="F47" s="3">
        <v>1.2696320000000001</v>
      </c>
      <c r="G47" s="3">
        <v>1.606916</v>
      </c>
      <c r="H47" s="3">
        <v>1.676267</v>
      </c>
      <c r="I47" s="3">
        <v>2.0799750000000001</v>
      </c>
      <c r="J47" s="3">
        <v>44</v>
      </c>
      <c r="K47" s="3">
        <f t="shared" si="1"/>
        <v>-0.73398324999999986</v>
      </c>
      <c r="L47" s="4" t="s">
        <v>19</v>
      </c>
      <c r="M47" s="5" t="s">
        <v>141</v>
      </c>
    </row>
    <row r="48" spans="1:13" ht="60" x14ac:dyDescent="0.2">
      <c r="A48" s="3" t="s">
        <v>46</v>
      </c>
      <c r="B48" s="3">
        <v>-8.6800000000000002E-3</v>
      </c>
      <c r="C48" s="3">
        <v>1.153805</v>
      </c>
      <c r="D48" s="3">
        <v>0.89685300000000001</v>
      </c>
      <c r="E48" s="3">
        <v>0.32883600000000002</v>
      </c>
      <c r="F48" s="3">
        <v>1.162855</v>
      </c>
      <c r="G48" s="3">
        <v>1.680774</v>
      </c>
      <c r="H48" s="3">
        <v>1.9981960000000001</v>
      </c>
      <c r="I48" s="3">
        <v>1.7718860000000001</v>
      </c>
      <c r="J48" s="3">
        <v>45</v>
      </c>
      <c r="K48" s="3">
        <f t="shared" si="1"/>
        <v>-1.0607242500000003</v>
      </c>
      <c r="L48" s="4" t="s">
        <v>46</v>
      </c>
      <c r="M48" s="5" t="s">
        <v>142</v>
      </c>
    </row>
    <row r="49" spans="1:13" x14ac:dyDescent="0.2">
      <c r="A49" s="3" t="s">
        <v>143</v>
      </c>
      <c r="B49" s="3">
        <v>0.18396299999999999</v>
      </c>
      <c r="C49" s="3">
        <v>0.41683999999999999</v>
      </c>
      <c r="D49" s="3">
        <v>0.89685300000000001</v>
      </c>
      <c r="E49" s="3">
        <v>0.91379900000000003</v>
      </c>
      <c r="F49" s="3">
        <v>0.78408500000000003</v>
      </c>
      <c r="G49" s="3">
        <v>1.5285709999999999</v>
      </c>
      <c r="H49" s="3">
        <v>1.676267</v>
      </c>
      <c r="I49" s="3">
        <v>1.9642139999999999</v>
      </c>
      <c r="J49" s="3">
        <v>46</v>
      </c>
      <c r="K49" s="3">
        <f t="shared" si="1"/>
        <v>-0.88542049999999994</v>
      </c>
      <c r="L49" s="4" t="s">
        <v>143</v>
      </c>
      <c r="M49" s="5" t="s">
        <v>144</v>
      </c>
    </row>
    <row r="50" spans="1:13" x14ac:dyDescent="0.2">
      <c r="A50" s="3" t="s">
        <v>68</v>
      </c>
      <c r="B50" s="3">
        <v>0.50589099999999998</v>
      </c>
      <c r="C50" s="3">
        <v>0.41683999999999999</v>
      </c>
      <c r="D50" s="3">
        <v>0.67446099999999998</v>
      </c>
      <c r="E50" s="3">
        <v>0.78826799999999997</v>
      </c>
      <c r="F50" s="3">
        <v>1.8547940000000001</v>
      </c>
      <c r="G50" s="3">
        <v>1.1660729999999999</v>
      </c>
      <c r="H50" s="3">
        <v>1.2612300000000001</v>
      </c>
      <c r="I50" s="3">
        <v>1.549423</v>
      </c>
      <c r="J50" s="3">
        <v>47</v>
      </c>
      <c r="K50" s="3">
        <f t="shared" si="1"/>
        <v>-0.86151500000000003</v>
      </c>
      <c r="L50" s="4" t="s">
        <v>68</v>
      </c>
      <c r="M50" s="5" t="s">
        <v>145</v>
      </c>
    </row>
    <row r="51" spans="1:13" x14ac:dyDescent="0.2">
      <c r="A51" s="3" t="s">
        <v>146</v>
      </c>
      <c r="B51" s="3">
        <v>0.50589099999999998</v>
      </c>
      <c r="C51" s="3">
        <v>0.94710499999999997</v>
      </c>
      <c r="D51" s="3">
        <v>8.9497999999999994E-2</v>
      </c>
      <c r="E51" s="3">
        <v>0.32883600000000002</v>
      </c>
      <c r="F51" s="3">
        <v>1.369048</v>
      </c>
      <c r="G51" s="3">
        <v>1.8180320000000001</v>
      </c>
      <c r="H51" s="3">
        <v>0.93884999999999996</v>
      </c>
      <c r="I51" s="3">
        <v>0.96421400000000002</v>
      </c>
      <c r="J51" s="3">
        <v>48</v>
      </c>
      <c r="K51" s="3">
        <f t="shared" si="1"/>
        <v>-0.80470350000000013</v>
      </c>
      <c r="L51" s="4" t="s">
        <v>146</v>
      </c>
      <c r="M51" s="5" t="s">
        <v>147</v>
      </c>
    </row>
    <row r="52" spans="1:13" ht="24" x14ac:dyDescent="0.2">
      <c r="A52" s="3" t="s">
        <v>37</v>
      </c>
      <c r="B52" s="3">
        <v>0.18396299999999999</v>
      </c>
      <c r="C52" s="3">
        <v>0.41683999999999999</v>
      </c>
      <c r="D52" s="3">
        <v>0.2</v>
      </c>
      <c r="E52" s="3">
        <v>0.1</v>
      </c>
      <c r="F52" s="3">
        <v>1.2696320000000001</v>
      </c>
      <c r="G52" s="3">
        <v>1.606916</v>
      </c>
      <c r="H52" s="3">
        <v>1.0545009999999999</v>
      </c>
      <c r="I52" s="3">
        <v>1.549423</v>
      </c>
      <c r="J52" s="3">
        <v>49</v>
      </c>
      <c r="K52" s="3">
        <f t="shared" si="1"/>
        <v>-1.14491725</v>
      </c>
      <c r="L52" s="4" t="s">
        <v>37</v>
      </c>
      <c r="M52" s="5" t="s">
        <v>148</v>
      </c>
    </row>
    <row r="53" spans="1:13" ht="72" x14ac:dyDescent="0.2">
      <c r="A53" s="3" t="s">
        <v>45</v>
      </c>
      <c r="B53" s="3">
        <v>0.35388799999999998</v>
      </c>
      <c r="C53" s="3">
        <v>-0.16811999999999999</v>
      </c>
      <c r="D53" s="3">
        <v>0.78993800000000003</v>
      </c>
      <c r="E53" s="3">
        <v>0.49876100000000001</v>
      </c>
      <c r="F53" s="3">
        <v>0.63226800000000005</v>
      </c>
      <c r="G53" s="3">
        <v>1.1660729999999999</v>
      </c>
      <c r="H53" s="3">
        <v>0.93884999999999996</v>
      </c>
      <c r="I53" s="3">
        <v>1.549423</v>
      </c>
      <c r="J53" s="3">
        <v>50</v>
      </c>
      <c r="K53" s="3">
        <f t="shared" si="1"/>
        <v>-0.7030367500000001</v>
      </c>
      <c r="L53" s="4" t="s">
        <v>45</v>
      </c>
      <c r="M53" s="5" t="s">
        <v>149</v>
      </c>
    </row>
  </sheetData>
  <autoFilter ref="A3:M3" xr:uid="{4DC58724-6672-4052-A5CC-E1D4DB1BE845}">
    <sortState xmlns:xlrd2="http://schemas.microsoft.com/office/spreadsheetml/2017/richdata2" ref="A4:M53">
      <sortCondition ref="J3"/>
    </sortState>
  </autoFilter>
  <pageMargins left="0.7" right="0.7" top="0.75" bottom="0.75" header="0.3" footer="0.3"/>
  <pageSetup paperSize="9" scale="5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0E053-736A-4783-A000-E36B9D087826}">
  <dimension ref="A1:M54"/>
  <sheetViews>
    <sheetView workbookViewId="0"/>
  </sheetViews>
  <sheetFormatPr defaultRowHeight="12" x14ac:dyDescent="0.2"/>
  <cols>
    <col min="1" max="1" width="42" customWidth="1"/>
    <col min="4" max="4" width="11.33203125" customWidth="1"/>
  </cols>
  <sheetData>
    <row r="1" spans="1:13" s="3" customFormat="1" ht="18.75" x14ac:dyDescent="0.2">
      <c r="A1" s="6" t="s">
        <v>215</v>
      </c>
      <c r="L1" s="4"/>
      <c r="M1" s="5"/>
    </row>
    <row r="2" spans="1:13" x14ac:dyDescent="0.2">
      <c r="A2" t="s">
        <v>152</v>
      </c>
    </row>
    <row r="3" spans="1:13" x14ac:dyDescent="0.2">
      <c r="A3" t="s">
        <v>153</v>
      </c>
      <c r="B3" t="s">
        <v>154</v>
      </c>
      <c r="C3" t="s">
        <v>154</v>
      </c>
      <c r="D3" t="s">
        <v>155</v>
      </c>
      <c r="E3" t="s">
        <v>156</v>
      </c>
      <c r="F3" t="s">
        <v>157</v>
      </c>
      <c r="G3" t="s">
        <v>158</v>
      </c>
    </row>
    <row r="4" spans="1:13" x14ac:dyDescent="0.2">
      <c r="A4" t="s">
        <v>161</v>
      </c>
      <c r="B4">
        <v>5475</v>
      </c>
      <c r="C4">
        <v>19</v>
      </c>
      <c r="D4">
        <v>12.04</v>
      </c>
      <c r="E4">
        <v>1.58</v>
      </c>
      <c r="F4" t="s">
        <v>160</v>
      </c>
      <c r="G4" s="1">
        <v>2.8799999999999999E-2</v>
      </c>
    </row>
    <row r="5" spans="1:13" x14ac:dyDescent="0.2">
      <c r="A5" t="s">
        <v>162</v>
      </c>
      <c r="B5">
        <v>18</v>
      </c>
      <c r="C5">
        <v>1</v>
      </c>
      <c r="D5">
        <v>0.04</v>
      </c>
      <c r="E5">
        <v>25.27</v>
      </c>
      <c r="F5" t="s">
        <v>160</v>
      </c>
      <c r="G5" s="1">
        <v>3.8899999999999997E-2</v>
      </c>
    </row>
    <row r="6" spans="1:13" x14ac:dyDescent="0.2">
      <c r="A6" t="s">
        <v>163</v>
      </c>
      <c r="B6">
        <v>15</v>
      </c>
      <c r="C6">
        <v>1</v>
      </c>
      <c r="D6">
        <v>0.03</v>
      </c>
      <c r="E6">
        <v>30.33</v>
      </c>
      <c r="F6" t="s">
        <v>160</v>
      </c>
      <c r="G6" s="1">
        <v>3.2500000000000001E-2</v>
      </c>
    </row>
    <row r="7" spans="1:13" x14ac:dyDescent="0.2">
      <c r="A7" s="2" t="s">
        <v>164</v>
      </c>
      <c r="B7">
        <v>4</v>
      </c>
      <c r="C7">
        <v>1</v>
      </c>
      <c r="D7">
        <v>0.01</v>
      </c>
      <c r="E7" t="s">
        <v>159</v>
      </c>
      <c r="F7" t="s">
        <v>160</v>
      </c>
      <c r="G7" s="1">
        <v>8.7600000000000004E-3</v>
      </c>
    </row>
    <row r="8" spans="1:13" x14ac:dyDescent="0.2">
      <c r="A8" s="2" t="s">
        <v>165</v>
      </c>
      <c r="B8">
        <v>23</v>
      </c>
      <c r="C8">
        <v>1</v>
      </c>
      <c r="D8">
        <v>0.05</v>
      </c>
      <c r="E8">
        <v>19.78</v>
      </c>
      <c r="F8" t="s">
        <v>160</v>
      </c>
      <c r="G8" s="1">
        <v>4.9399999999999999E-2</v>
      </c>
    </row>
    <row r="9" spans="1:13" x14ac:dyDescent="0.2">
      <c r="A9" s="2" t="s">
        <v>166</v>
      </c>
      <c r="B9">
        <v>332</v>
      </c>
      <c r="C9">
        <v>3</v>
      </c>
      <c r="D9">
        <v>0.73</v>
      </c>
      <c r="E9">
        <v>4.1100000000000003</v>
      </c>
      <c r="F9" t="s">
        <v>160</v>
      </c>
      <c r="G9" s="1">
        <v>3.6400000000000002E-2</v>
      </c>
    </row>
    <row r="10" spans="1:13" x14ac:dyDescent="0.2">
      <c r="A10" s="2" t="s">
        <v>167</v>
      </c>
      <c r="B10">
        <v>236</v>
      </c>
      <c r="C10">
        <v>3</v>
      </c>
      <c r="D10">
        <v>0.52</v>
      </c>
      <c r="E10">
        <v>5.78</v>
      </c>
      <c r="F10" t="s">
        <v>160</v>
      </c>
      <c r="G10" s="1">
        <v>1.5100000000000001E-2</v>
      </c>
    </row>
    <row r="11" spans="1:13" x14ac:dyDescent="0.2">
      <c r="A11" s="2" t="s">
        <v>168</v>
      </c>
      <c r="B11">
        <v>53</v>
      </c>
      <c r="C11">
        <v>2</v>
      </c>
      <c r="D11">
        <v>0.12</v>
      </c>
      <c r="E11">
        <v>17.170000000000002</v>
      </c>
      <c r="F11" t="s">
        <v>160</v>
      </c>
      <c r="G11" s="1">
        <v>6.0699999999999999E-3</v>
      </c>
    </row>
    <row r="12" spans="1:13" x14ac:dyDescent="0.2">
      <c r="A12" s="2" t="s">
        <v>169</v>
      </c>
      <c r="B12">
        <v>64</v>
      </c>
      <c r="C12">
        <v>2</v>
      </c>
      <c r="D12">
        <v>0.14000000000000001</v>
      </c>
      <c r="E12">
        <v>14.22</v>
      </c>
      <c r="F12" t="s">
        <v>160</v>
      </c>
      <c r="G12" s="1">
        <v>8.7500000000000008E-3</v>
      </c>
    </row>
    <row r="13" spans="1:13" x14ac:dyDescent="0.2">
      <c r="A13" t="s">
        <v>170</v>
      </c>
      <c r="B13">
        <v>124</v>
      </c>
      <c r="C13">
        <v>3</v>
      </c>
      <c r="D13">
        <v>0.27</v>
      </c>
      <c r="E13">
        <v>11.01</v>
      </c>
      <c r="F13" t="s">
        <v>160</v>
      </c>
      <c r="G13" s="1">
        <v>2.5699999999999998E-3</v>
      </c>
    </row>
    <row r="14" spans="1:13" x14ac:dyDescent="0.2">
      <c r="A14" t="s">
        <v>171</v>
      </c>
      <c r="B14">
        <v>105</v>
      </c>
      <c r="C14">
        <v>3</v>
      </c>
      <c r="D14">
        <v>0.23</v>
      </c>
      <c r="E14">
        <v>13</v>
      </c>
      <c r="F14" t="s">
        <v>160</v>
      </c>
      <c r="G14" s="1">
        <v>1.6000000000000001E-3</v>
      </c>
    </row>
    <row r="15" spans="1:13" x14ac:dyDescent="0.2">
      <c r="A15" t="s">
        <v>172</v>
      </c>
      <c r="B15">
        <v>147</v>
      </c>
      <c r="C15">
        <v>3</v>
      </c>
      <c r="D15">
        <v>0.32</v>
      </c>
      <c r="E15">
        <v>9.2799999999999994</v>
      </c>
      <c r="F15" t="s">
        <v>160</v>
      </c>
      <c r="G15" s="1">
        <v>4.1399999999999996E-3</v>
      </c>
    </row>
    <row r="16" spans="1:13" x14ac:dyDescent="0.2">
      <c r="A16" t="s">
        <v>173</v>
      </c>
      <c r="B16">
        <v>65</v>
      </c>
      <c r="C16">
        <v>2</v>
      </c>
      <c r="D16">
        <v>0.14000000000000001</v>
      </c>
      <c r="E16">
        <v>14</v>
      </c>
      <c r="F16" t="s">
        <v>160</v>
      </c>
      <c r="G16" s="1">
        <v>9.0100000000000006E-3</v>
      </c>
    </row>
    <row r="17" spans="1:7" x14ac:dyDescent="0.2">
      <c r="A17" t="s">
        <v>174</v>
      </c>
      <c r="B17">
        <v>71</v>
      </c>
      <c r="C17">
        <v>3</v>
      </c>
      <c r="D17">
        <v>0.16</v>
      </c>
      <c r="E17">
        <v>19.22</v>
      </c>
      <c r="F17" t="s">
        <v>160</v>
      </c>
      <c r="G17" s="1">
        <v>5.13E-4</v>
      </c>
    </row>
    <row r="18" spans="1:7" x14ac:dyDescent="0.2">
      <c r="A18" t="s">
        <v>175</v>
      </c>
      <c r="B18">
        <v>59</v>
      </c>
      <c r="C18">
        <v>3</v>
      </c>
      <c r="D18">
        <v>0.13</v>
      </c>
      <c r="E18">
        <v>23.13</v>
      </c>
      <c r="F18" t="s">
        <v>160</v>
      </c>
      <c r="G18" s="1">
        <v>2.9700000000000001E-4</v>
      </c>
    </row>
    <row r="19" spans="1:7" x14ac:dyDescent="0.2">
      <c r="A19" t="s">
        <v>176</v>
      </c>
      <c r="B19">
        <v>54</v>
      </c>
      <c r="C19">
        <v>2</v>
      </c>
      <c r="D19">
        <v>0.12</v>
      </c>
      <c r="E19">
        <v>16.850000000000001</v>
      </c>
      <c r="F19" t="s">
        <v>160</v>
      </c>
      <c r="G19" s="1">
        <v>6.3E-3</v>
      </c>
    </row>
    <row r="20" spans="1:7" x14ac:dyDescent="0.2">
      <c r="A20" t="s">
        <v>177</v>
      </c>
      <c r="B20">
        <v>4</v>
      </c>
      <c r="C20">
        <v>1</v>
      </c>
      <c r="D20">
        <v>0.01</v>
      </c>
      <c r="E20" t="s">
        <v>159</v>
      </c>
      <c r="F20" t="s">
        <v>160</v>
      </c>
      <c r="G20" s="1">
        <v>8.7600000000000004E-3</v>
      </c>
    </row>
    <row r="21" spans="1:7" x14ac:dyDescent="0.2">
      <c r="A21" t="s">
        <v>178</v>
      </c>
      <c r="B21">
        <v>328</v>
      </c>
      <c r="C21">
        <v>3</v>
      </c>
      <c r="D21">
        <v>0.72</v>
      </c>
      <c r="E21">
        <v>4.16</v>
      </c>
      <c r="F21" t="s">
        <v>160</v>
      </c>
      <c r="G21" s="1">
        <v>3.5299999999999998E-2</v>
      </c>
    </row>
    <row r="22" spans="1:7" x14ac:dyDescent="0.2">
      <c r="A22" t="s">
        <v>179</v>
      </c>
      <c r="B22">
        <v>5</v>
      </c>
      <c r="C22">
        <v>1</v>
      </c>
      <c r="D22">
        <v>0.01</v>
      </c>
      <c r="E22">
        <v>90.98</v>
      </c>
      <c r="F22" t="s">
        <v>160</v>
      </c>
      <c r="G22" s="1">
        <v>1.09E-2</v>
      </c>
    </row>
    <row r="23" spans="1:7" x14ac:dyDescent="0.2">
      <c r="A23" t="s">
        <v>180</v>
      </c>
      <c r="B23">
        <v>8</v>
      </c>
      <c r="C23">
        <v>1</v>
      </c>
      <c r="D23">
        <v>0.02</v>
      </c>
      <c r="E23">
        <v>56.86</v>
      </c>
      <c r="F23" t="s">
        <v>160</v>
      </c>
      <c r="G23" s="1">
        <v>1.7500000000000002E-2</v>
      </c>
    </row>
    <row r="24" spans="1:7" x14ac:dyDescent="0.2">
      <c r="A24" t="s">
        <v>181</v>
      </c>
      <c r="B24">
        <v>372</v>
      </c>
      <c r="C24">
        <v>4</v>
      </c>
      <c r="D24">
        <v>0.82</v>
      </c>
      <c r="E24">
        <v>4.8899999999999997</v>
      </c>
      <c r="F24" t="s">
        <v>160</v>
      </c>
      <c r="G24" s="1">
        <v>8.94E-3</v>
      </c>
    </row>
    <row r="25" spans="1:7" x14ac:dyDescent="0.2">
      <c r="A25" t="s">
        <v>182</v>
      </c>
      <c r="B25">
        <v>129</v>
      </c>
      <c r="C25">
        <v>2</v>
      </c>
      <c r="D25">
        <v>0.28000000000000003</v>
      </c>
      <c r="E25">
        <v>7.05</v>
      </c>
      <c r="F25" t="s">
        <v>160</v>
      </c>
      <c r="G25" s="1">
        <v>3.27E-2</v>
      </c>
    </row>
    <row r="26" spans="1:7" x14ac:dyDescent="0.2">
      <c r="A26" t="s">
        <v>183</v>
      </c>
      <c r="B26">
        <v>6</v>
      </c>
      <c r="C26">
        <v>1</v>
      </c>
      <c r="D26">
        <v>0.01</v>
      </c>
      <c r="E26">
        <v>75.819999999999993</v>
      </c>
      <c r="F26" t="s">
        <v>160</v>
      </c>
      <c r="G26" s="1">
        <v>1.3100000000000001E-2</v>
      </c>
    </row>
    <row r="27" spans="1:7" x14ac:dyDescent="0.2">
      <c r="A27" t="s">
        <v>184</v>
      </c>
      <c r="B27">
        <v>7</v>
      </c>
      <c r="C27">
        <v>1</v>
      </c>
      <c r="D27">
        <v>0.02</v>
      </c>
      <c r="E27">
        <v>64.989999999999995</v>
      </c>
      <c r="F27" t="s">
        <v>160</v>
      </c>
      <c r="G27" s="1">
        <v>1.5299999999999999E-2</v>
      </c>
    </row>
    <row r="28" spans="1:7" x14ac:dyDescent="0.2">
      <c r="A28" t="s">
        <v>185</v>
      </c>
      <c r="B28">
        <v>8</v>
      </c>
      <c r="C28">
        <v>1</v>
      </c>
      <c r="D28">
        <v>0.02</v>
      </c>
      <c r="E28">
        <v>56.86</v>
      </c>
      <c r="F28" t="s">
        <v>160</v>
      </c>
      <c r="G28" s="1">
        <v>1.7500000000000002E-2</v>
      </c>
    </row>
    <row r="29" spans="1:7" x14ac:dyDescent="0.2">
      <c r="A29" t="s">
        <v>186</v>
      </c>
      <c r="B29">
        <v>8</v>
      </c>
      <c r="C29">
        <v>1</v>
      </c>
      <c r="D29">
        <v>0.02</v>
      </c>
      <c r="E29">
        <v>56.86</v>
      </c>
      <c r="F29" t="s">
        <v>160</v>
      </c>
      <c r="G29" s="1">
        <v>1.7500000000000002E-2</v>
      </c>
    </row>
    <row r="30" spans="1:7" x14ac:dyDescent="0.2">
      <c r="A30" t="s">
        <v>187</v>
      </c>
      <c r="B30">
        <v>145</v>
      </c>
      <c r="C30">
        <v>2</v>
      </c>
      <c r="D30">
        <v>0.32</v>
      </c>
      <c r="E30">
        <v>6.27</v>
      </c>
      <c r="F30" t="s">
        <v>160</v>
      </c>
      <c r="G30" s="1">
        <v>4.0500000000000001E-2</v>
      </c>
    </row>
    <row r="31" spans="1:7" x14ac:dyDescent="0.2">
      <c r="A31" t="s">
        <v>188</v>
      </c>
      <c r="B31">
        <v>10</v>
      </c>
      <c r="C31">
        <v>1</v>
      </c>
      <c r="D31">
        <v>0.02</v>
      </c>
      <c r="E31">
        <v>45.49</v>
      </c>
      <c r="F31" t="s">
        <v>160</v>
      </c>
      <c r="G31" s="1">
        <v>2.18E-2</v>
      </c>
    </row>
    <row r="32" spans="1:7" x14ac:dyDescent="0.2">
      <c r="A32" t="s">
        <v>189</v>
      </c>
      <c r="B32">
        <v>10</v>
      </c>
      <c r="C32">
        <v>1</v>
      </c>
      <c r="D32">
        <v>0.02</v>
      </c>
      <c r="E32">
        <v>45.49</v>
      </c>
      <c r="F32" t="s">
        <v>160</v>
      </c>
      <c r="G32" s="1">
        <v>2.18E-2</v>
      </c>
    </row>
    <row r="33" spans="1:7" x14ac:dyDescent="0.2">
      <c r="A33" t="s">
        <v>190</v>
      </c>
      <c r="B33">
        <v>3153</v>
      </c>
      <c r="C33">
        <v>2</v>
      </c>
      <c r="D33">
        <v>6.93</v>
      </c>
      <c r="E33">
        <v>0.28999999999999998</v>
      </c>
      <c r="F33" t="s">
        <v>191</v>
      </c>
      <c r="G33" s="1">
        <v>3.9199999999999999E-2</v>
      </c>
    </row>
    <row r="34" spans="1:7" x14ac:dyDescent="0.2">
      <c r="A34" t="s">
        <v>192</v>
      </c>
      <c r="B34">
        <v>13</v>
      </c>
      <c r="C34">
        <v>1</v>
      </c>
      <c r="D34">
        <v>0.03</v>
      </c>
      <c r="E34">
        <v>34.99</v>
      </c>
      <c r="F34" t="s">
        <v>160</v>
      </c>
      <c r="G34" s="1">
        <v>2.8199999999999999E-2</v>
      </c>
    </row>
    <row r="35" spans="1:7" x14ac:dyDescent="0.2">
      <c r="A35" t="s">
        <v>193</v>
      </c>
      <c r="B35">
        <v>19</v>
      </c>
      <c r="C35">
        <v>1</v>
      </c>
      <c r="D35">
        <v>0.04</v>
      </c>
      <c r="E35">
        <v>23.94</v>
      </c>
      <c r="F35" t="s">
        <v>160</v>
      </c>
      <c r="G35" s="1">
        <v>4.1000000000000002E-2</v>
      </c>
    </row>
    <row r="36" spans="1:7" x14ac:dyDescent="0.2">
      <c r="A36" t="s">
        <v>194</v>
      </c>
      <c r="B36">
        <v>19</v>
      </c>
      <c r="C36">
        <v>1</v>
      </c>
      <c r="D36">
        <v>0.04</v>
      </c>
      <c r="E36">
        <v>23.94</v>
      </c>
      <c r="F36" t="s">
        <v>160</v>
      </c>
      <c r="G36" s="1">
        <v>4.1000000000000002E-2</v>
      </c>
    </row>
    <row r="37" spans="1:7" x14ac:dyDescent="0.2">
      <c r="A37" t="s">
        <v>195</v>
      </c>
      <c r="B37">
        <v>13</v>
      </c>
      <c r="C37">
        <v>1</v>
      </c>
      <c r="D37">
        <v>0.03</v>
      </c>
      <c r="E37">
        <v>34.99</v>
      </c>
      <c r="F37" t="s">
        <v>160</v>
      </c>
      <c r="G37" s="1">
        <v>2.8199999999999999E-2</v>
      </c>
    </row>
    <row r="38" spans="1:7" x14ac:dyDescent="0.2">
      <c r="A38" t="s">
        <v>196</v>
      </c>
      <c r="B38">
        <v>153</v>
      </c>
      <c r="C38">
        <v>3</v>
      </c>
      <c r="D38">
        <v>0.34</v>
      </c>
      <c r="E38">
        <v>8.92</v>
      </c>
      <c r="F38" t="s">
        <v>160</v>
      </c>
      <c r="G38" s="1">
        <v>4.6299999999999996E-3</v>
      </c>
    </row>
    <row r="39" spans="1:7" x14ac:dyDescent="0.2">
      <c r="A39" t="s">
        <v>197</v>
      </c>
      <c r="B39">
        <v>18</v>
      </c>
      <c r="C39">
        <v>1</v>
      </c>
      <c r="D39">
        <v>0.04</v>
      </c>
      <c r="E39">
        <v>25.27</v>
      </c>
      <c r="F39" t="s">
        <v>160</v>
      </c>
      <c r="G39" s="1">
        <v>3.8899999999999997E-2</v>
      </c>
    </row>
    <row r="40" spans="1:7" x14ac:dyDescent="0.2">
      <c r="A40" t="s">
        <v>198</v>
      </c>
      <c r="B40">
        <v>14</v>
      </c>
      <c r="C40">
        <v>1</v>
      </c>
      <c r="D40">
        <v>0.03</v>
      </c>
      <c r="E40">
        <v>32.49</v>
      </c>
      <c r="F40" t="s">
        <v>160</v>
      </c>
      <c r="G40" s="1">
        <v>3.0300000000000001E-2</v>
      </c>
    </row>
    <row r="41" spans="1:7" x14ac:dyDescent="0.2">
      <c r="A41" t="s">
        <v>199</v>
      </c>
      <c r="B41">
        <v>18</v>
      </c>
      <c r="C41">
        <v>1</v>
      </c>
      <c r="D41">
        <v>0.04</v>
      </c>
      <c r="E41">
        <v>25.27</v>
      </c>
      <c r="F41" t="s">
        <v>160</v>
      </c>
      <c r="G41" s="1">
        <v>3.8899999999999997E-2</v>
      </c>
    </row>
    <row r="42" spans="1:7" x14ac:dyDescent="0.2">
      <c r="A42" t="s">
        <v>200</v>
      </c>
      <c r="B42">
        <v>136</v>
      </c>
      <c r="C42">
        <v>2</v>
      </c>
      <c r="D42">
        <v>0.3</v>
      </c>
      <c r="E42">
        <v>6.69</v>
      </c>
      <c r="F42" t="s">
        <v>160</v>
      </c>
      <c r="G42" s="1">
        <v>3.5999999999999997E-2</v>
      </c>
    </row>
    <row r="43" spans="1:7" x14ac:dyDescent="0.2">
      <c r="A43" t="s">
        <v>201</v>
      </c>
      <c r="B43">
        <v>22</v>
      </c>
      <c r="C43">
        <v>1</v>
      </c>
      <c r="D43">
        <v>0.05</v>
      </c>
      <c r="E43">
        <v>20.68</v>
      </c>
      <c r="F43" t="s">
        <v>160</v>
      </c>
      <c r="G43" s="1">
        <v>4.7300000000000002E-2</v>
      </c>
    </row>
    <row r="44" spans="1:7" x14ac:dyDescent="0.2">
      <c r="A44" t="s">
        <v>202</v>
      </c>
      <c r="B44">
        <v>22</v>
      </c>
      <c r="C44">
        <v>1</v>
      </c>
      <c r="D44">
        <v>0.05</v>
      </c>
      <c r="E44">
        <v>20.68</v>
      </c>
      <c r="F44" t="s">
        <v>160</v>
      </c>
      <c r="G44" s="1">
        <v>4.7300000000000002E-2</v>
      </c>
    </row>
    <row r="45" spans="1:7" x14ac:dyDescent="0.2">
      <c r="A45" t="s">
        <v>203</v>
      </c>
      <c r="B45">
        <v>22</v>
      </c>
      <c r="C45">
        <v>1</v>
      </c>
      <c r="D45">
        <v>0.05</v>
      </c>
      <c r="E45">
        <v>20.68</v>
      </c>
      <c r="F45" t="s">
        <v>160</v>
      </c>
      <c r="G45" s="1">
        <v>4.7300000000000002E-2</v>
      </c>
    </row>
    <row r="46" spans="1:7" x14ac:dyDescent="0.2">
      <c r="A46" t="s">
        <v>204</v>
      </c>
      <c r="B46">
        <v>23</v>
      </c>
      <c r="C46">
        <v>1</v>
      </c>
      <c r="D46">
        <v>0.05</v>
      </c>
      <c r="E46">
        <v>19.78</v>
      </c>
      <c r="F46" t="s">
        <v>160</v>
      </c>
      <c r="G46" s="1">
        <v>4.9399999999999999E-2</v>
      </c>
    </row>
    <row r="47" spans="1:7" x14ac:dyDescent="0.2">
      <c r="A47" t="s">
        <v>205</v>
      </c>
      <c r="B47">
        <v>103</v>
      </c>
      <c r="C47">
        <v>2</v>
      </c>
      <c r="D47">
        <v>0.23</v>
      </c>
      <c r="E47">
        <v>8.83</v>
      </c>
      <c r="F47" t="s">
        <v>160</v>
      </c>
      <c r="G47" s="1">
        <v>2.1600000000000001E-2</v>
      </c>
    </row>
    <row r="48" spans="1:7" x14ac:dyDescent="0.2">
      <c r="A48" t="s">
        <v>206</v>
      </c>
      <c r="B48">
        <v>131</v>
      </c>
      <c r="C48">
        <v>2</v>
      </c>
      <c r="D48">
        <v>0.28999999999999998</v>
      </c>
      <c r="E48">
        <v>6.95</v>
      </c>
      <c r="F48" t="s">
        <v>160</v>
      </c>
      <c r="G48" s="1">
        <v>3.3700000000000001E-2</v>
      </c>
    </row>
    <row r="49" spans="1:7" x14ac:dyDescent="0.2">
      <c r="A49" t="s">
        <v>207</v>
      </c>
      <c r="B49">
        <v>137</v>
      </c>
      <c r="C49">
        <v>2</v>
      </c>
      <c r="D49">
        <v>0.3</v>
      </c>
      <c r="E49">
        <v>6.64</v>
      </c>
      <c r="F49" t="s">
        <v>160</v>
      </c>
      <c r="G49" s="1">
        <v>3.6499999999999998E-2</v>
      </c>
    </row>
    <row r="50" spans="1:7" x14ac:dyDescent="0.2">
      <c r="A50" t="s">
        <v>208</v>
      </c>
      <c r="B50">
        <v>151</v>
      </c>
      <c r="C50">
        <v>2</v>
      </c>
      <c r="D50">
        <v>0.33</v>
      </c>
      <c r="E50">
        <v>6.03</v>
      </c>
      <c r="F50" t="s">
        <v>160</v>
      </c>
      <c r="G50" s="1">
        <v>4.36E-2</v>
      </c>
    </row>
    <row r="51" spans="1:7" x14ac:dyDescent="0.2">
      <c r="A51" t="s">
        <v>209</v>
      </c>
      <c r="B51">
        <v>163</v>
      </c>
      <c r="C51">
        <v>2</v>
      </c>
      <c r="D51">
        <v>0.36</v>
      </c>
      <c r="E51">
        <v>5.58</v>
      </c>
      <c r="F51" t="s">
        <v>160</v>
      </c>
      <c r="G51" s="1">
        <v>0.05</v>
      </c>
    </row>
    <row r="52" spans="1:7" x14ac:dyDescent="0.2">
      <c r="A52" t="s">
        <v>210</v>
      </c>
      <c r="B52">
        <v>103</v>
      </c>
      <c r="C52">
        <v>2</v>
      </c>
      <c r="D52">
        <v>0.23</v>
      </c>
      <c r="E52">
        <v>8.83</v>
      </c>
      <c r="F52" t="s">
        <v>160</v>
      </c>
      <c r="G52" s="1">
        <v>2.1600000000000001E-2</v>
      </c>
    </row>
    <row r="53" spans="1:7" x14ac:dyDescent="0.2">
      <c r="A53" t="s">
        <v>211</v>
      </c>
      <c r="B53">
        <v>3166</v>
      </c>
      <c r="C53">
        <v>2</v>
      </c>
      <c r="D53">
        <v>6.96</v>
      </c>
      <c r="E53">
        <v>0.28999999999999998</v>
      </c>
      <c r="F53" t="s">
        <v>191</v>
      </c>
      <c r="G53" s="1">
        <v>3.9100000000000003E-2</v>
      </c>
    </row>
    <row r="54" spans="1:7" x14ac:dyDescent="0.2">
      <c r="A54" t="s">
        <v>212</v>
      </c>
      <c r="B54">
        <v>3509</v>
      </c>
      <c r="C54">
        <v>2</v>
      </c>
      <c r="D54">
        <v>7.71</v>
      </c>
      <c r="E54">
        <v>0.26</v>
      </c>
      <c r="F54" t="s">
        <v>191</v>
      </c>
      <c r="G54" s="1">
        <v>1.7999999999999999E-2</v>
      </c>
    </row>
  </sheetData>
  <autoFilter ref="A3:G3" xr:uid="{DDD0E053-736A-4783-A000-E36B9D08782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A161-6381-4914-8B08-F2794E5BCA5E}">
  <dimension ref="A1:E46"/>
  <sheetViews>
    <sheetView tabSelected="1" workbookViewId="0">
      <selection activeCell="B9" sqref="B9"/>
    </sheetView>
  </sheetViews>
  <sheetFormatPr defaultRowHeight="12" x14ac:dyDescent="0.2"/>
  <cols>
    <col min="1" max="1" width="15.5" customWidth="1"/>
    <col min="2" max="2" width="67.5" customWidth="1"/>
    <col min="3" max="3" width="10.5" customWidth="1"/>
    <col min="4" max="4" width="12.6640625" customWidth="1"/>
    <col min="5" max="5" width="40" customWidth="1"/>
  </cols>
  <sheetData>
    <row r="1" spans="1:5" ht="18.75" x14ac:dyDescent="0.2">
      <c r="A1" s="6" t="s">
        <v>216</v>
      </c>
    </row>
    <row r="2" spans="1:5" x14ac:dyDescent="0.2">
      <c r="B2" s="2" t="s">
        <v>16</v>
      </c>
      <c r="E2" s="2" t="s">
        <v>25</v>
      </c>
    </row>
    <row r="3" spans="1:5" x14ac:dyDescent="0.2">
      <c r="A3" t="s">
        <v>0</v>
      </c>
      <c r="B3" t="s">
        <v>1</v>
      </c>
      <c r="D3" t="s">
        <v>0</v>
      </c>
      <c r="E3" t="s">
        <v>1</v>
      </c>
    </row>
    <row r="4" spans="1:5" x14ac:dyDescent="0.2">
      <c r="A4" t="s">
        <v>2</v>
      </c>
      <c r="B4" t="s">
        <v>3</v>
      </c>
      <c r="D4" t="s">
        <v>17</v>
      </c>
      <c r="E4" t="s">
        <v>18</v>
      </c>
    </row>
    <row r="5" spans="1:5" x14ac:dyDescent="0.2">
      <c r="A5" t="s">
        <v>4</v>
      </c>
      <c r="B5" t="s">
        <v>5</v>
      </c>
      <c r="D5" t="s">
        <v>4</v>
      </c>
      <c r="E5" t="s">
        <v>5</v>
      </c>
    </row>
    <row r="6" spans="1:5" x14ac:dyDescent="0.2">
      <c r="A6" t="s">
        <v>6</v>
      </c>
      <c r="B6" t="s">
        <v>7</v>
      </c>
      <c r="D6" t="s">
        <v>19</v>
      </c>
      <c r="E6" t="s">
        <v>20</v>
      </c>
    </row>
    <row r="7" spans="1:5" x14ac:dyDescent="0.2">
      <c r="A7" t="s">
        <v>8</v>
      </c>
      <c r="B7" t="s">
        <v>9</v>
      </c>
      <c r="D7" t="s">
        <v>21</v>
      </c>
      <c r="E7" t="s">
        <v>22</v>
      </c>
    </row>
    <row r="8" spans="1:5" x14ac:dyDescent="0.2">
      <c r="A8" t="s">
        <v>10</v>
      </c>
      <c r="B8" t="s">
        <v>11</v>
      </c>
      <c r="D8" t="s">
        <v>8</v>
      </c>
      <c r="E8" t="s">
        <v>9</v>
      </c>
    </row>
    <row r="9" spans="1:5" x14ac:dyDescent="0.2">
      <c r="A9" t="s">
        <v>12</v>
      </c>
      <c r="B9" t="s">
        <v>13</v>
      </c>
      <c r="D9" t="s">
        <v>10</v>
      </c>
      <c r="E9" t="s">
        <v>11</v>
      </c>
    </row>
    <row r="10" spans="1:5" x14ac:dyDescent="0.2">
      <c r="A10" t="s">
        <v>14</v>
      </c>
      <c r="B10" t="s">
        <v>15</v>
      </c>
      <c r="D10" t="s">
        <v>12</v>
      </c>
      <c r="E10" t="s">
        <v>13</v>
      </c>
    </row>
    <row r="11" spans="1:5" x14ac:dyDescent="0.2">
      <c r="D11" t="s">
        <v>14</v>
      </c>
      <c r="E11" t="s">
        <v>15</v>
      </c>
    </row>
    <row r="12" spans="1:5" x14ac:dyDescent="0.2">
      <c r="D12" t="s">
        <v>23</v>
      </c>
      <c r="E12" t="s">
        <v>24</v>
      </c>
    </row>
    <row r="13" spans="1:5" x14ac:dyDescent="0.2">
      <c r="B13" s="2" t="s">
        <v>77</v>
      </c>
    </row>
    <row r="14" spans="1:5" x14ac:dyDescent="0.2">
      <c r="A14" t="s">
        <v>0</v>
      </c>
      <c r="B14" t="s">
        <v>1</v>
      </c>
    </row>
    <row r="15" spans="1:5" x14ac:dyDescent="0.2">
      <c r="A15" t="s">
        <v>26</v>
      </c>
      <c r="B15" t="s">
        <v>27</v>
      </c>
      <c r="E15" s="2" t="s">
        <v>75</v>
      </c>
    </row>
    <row r="16" spans="1:5" x14ac:dyDescent="0.2">
      <c r="A16" t="s">
        <v>17</v>
      </c>
      <c r="B16" t="s">
        <v>18</v>
      </c>
      <c r="D16" t="s">
        <v>0</v>
      </c>
      <c r="E16" t="s">
        <v>1</v>
      </c>
    </row>
    <row r="17" spans="1:5" x14ac:dyDescent="0.2">
      <c r="A17" t="s">
        <v>2</v>
      </c>
      <c r="B17" t="s">
        <v>3</v>
      </c>
      <c r="D17" t="s">
        <v>26</v>
      </c>
      <c r="E17" t="s">
        <v>27</v>
      </c>
    </row>
    <row r="18" spans="1:5" x14ac:dyDescent="0.2">
      <c r="A18" t="s">
        <v>42</v>
      </c>
      <c r="B18" t="s">
        <v>43</v>
      </c>
      <c r="D18" t="s">
        <v>28</v>
      </c>
      <c r="E18" t="s">
        <v>29</v>
      </c>
    </row>
    <row r="19" spans="1:5" x14ac:dyDescent="0.2">
      <c r="A19" t="s">
        <v>4</v>
      </c>
      <c r="B19" t="s">
        <v>5</v>
      </c>
      <c r="D19" t="s">
        <v>17</v>
      </c>
      <c r="E19" t="s">
        <v>18</v>
      </c>
    </row>
    <row r="20" spans="1:5" x14ac:dyDescent="0.2">
      <c r="A20" t="s">
        <v>21</v>
      </c>
      <c r="B20" t="s">
        <v>22</v>
      </c>
      <c r="D20" t="s">
        <v>32</v>
      </c>
      <c r="E20" t="s">
        <v>33</v>
      </c>
    </row>
    <row r="21" spans="1:5" x14ac:dyDescent="0.2">
      <c r="A21" t="s">
        <v>8</v>
      </c>
      <c r="B21" t="s">
        <v>9</v>
      </c>
      <c r="D21" t="s">
        <v>2</v>
      </c>
      <c r="E21" t="s">
        <v>3</v>
      </c>
    </row>
    <row r="22" spans="1:5" x14ac:dyDescent="0.2">
      <c r="A22" t="s">
        <v>10</v>
      </c>
      <c r="B22" t="s">
        <v>11</v>
      </c>
      <c r="D22" t="s">
        <v>34</v>
      </c>
      <c r="E22" t="s">
        <v>35</v>
      </c>
    </row>
    <row r="23" spans="1:5" x14ac:dyDescent="0.2">
      <c r="A23" t="s">
        <v>58</v>
      </c>
      <c r="B23" t="s">
        <v>59</v>
      </c>
      <c r="D23" t="s">
        <v>4</v>
      </c>
      <c r="E23" t="s">
        <v>5</v>
      </c>
    </row>
    <row r="24" spans="1:5" x14ac:dyDescent="0.2">
      <c r="A24" t="s">
        <v>62</v>
      </c>
      <c r="B24" t="s">
        <v>63</v>
      </c>
      <c r="D24" t="s">
        <v>19</v>
      </c>
      <c r="E24" t="s">
        <v>20</v>
      </c>
    </row>
    <row r="25" spans="1:5" x14ac:dyDescent="0.2">
      <c r="A25" t="s">
        <v>64</v>
      </c>
      <c r="B25" t="s">
        <v>65</v>
      </c>
      <c r="D25" t="s">
        <v>8</v>
      </c>
      <c r="E25" t="s">
        <v>9</v>
      </c>
    </row>
    <row r="26" spans="1:5" x14ac:dyDescent="0.2">
      <c r="A26" t="s">
        <v>12</v>
      </c>
      <c r="B26" t="s">
        <v>13</v>
      </c>
      <c r="D26" t="s">
        <v>10</v>
      </c>
      <c r="E26" t="s">
        <v>11</v>
      </c>
    </row>
    <row r="27" spans="1:5" x14ac:dyDescent="0.2">
      <c r="A27" t="s">
        <v>70</v>
      </c>
      <c r="B27" t="s">
        <v>71</v>
      </c>
      <c r="D27" t="s">
        <v>62</v>
      </c>
      <c r="E27" t="s">
        <v>63</v>
      </c>
    </row>
    <row r="28" spans="1:5" x14ac:dyDescent="0.2">
      <c r="A28" t="s">
        <v>23</v>
      </c>
      <c r="B28" t="s">
        <v>24</v>
      </c>
      <c r="D28" t="s">
        <v>64</v>
      </c>
      <c r="E28" t="s">
        <v>65</v>
      </c>
    </row>
    <row r="29" spans="1:5" x14ac:dyDescent="0.2">
      <c r="A29" t="s">
        <v>72</v>
      </c>
      <c r="B29" t="s">
        <v>73</v>
      </c>
      <c r="D29" t="s">
        <v>12</v>
      </c>
      <c r="E29" t="s">
        <v>13</v>
      </c>
    </row>
    <row r="30" spans="1:5" x14ac:dyDescent="0.2">
      <c r="D30" t="s">
        <v>14</v>
      </c>
      <c r="E30" t="s">
        <v>15</v>
      </c>
    </row>
    <row r="31" spans="1:5" x14ac:dyDescent="0.2">
      <c r="D31" t="s">
        <v>23</v>
      </c>
      <c r="E31" t="s">
        <v>24</v>
      </c>
    </row>
    <row r="32" spans="1:5" x14ac:dyDescent="0.2">
      <c r="B32" s="2" t="s">
        <v>76</v>
      </c>
      <c r="D32" t="s">
        <v>72</v>
      </c>
      <c r="E32" t="s">
        <v>73</v>
      </c>
    </row>
    <row r="33" spans="1:5" x14ac:dyDescent="0.2">
      <c r="A33" t="s">
        <v>0</v>
      </c>
      <c r="B33" t="s">
        <v>1</v>
      </c>
    </row>
    <row r="34" spans="1:5" x14ac:dyDescent="0.2">
      <c r="A34" t="s">
        <v>10</v>
      </c>
      <c r="B34" t="s">
        <v>11</v>
      </c>
    </row>
    <row r="35" spans="1:5" x14ac:dyDescent="0.2">
      <c r="A35" t="s">
        <v>12</v>
      </c>
      <c r="B35" t="s">
        <v>13</v>
      </c>
      <c r="E35" s="2" t="s">
        <v>78</v>
      </c>
    </row>
    <row r="36" spans="1:5" x14ac:dyDescent="0.2">
      <c r="A36" t="s">
        <v>8</v>
      </c>
      <c r="B36" t="s">
        <v>9</v>
      </c>
      <c r="D36" t="s">
        <v>17</v>
      </c>
      <c r="E36" t="s">
        <v>18</v>
      </c>
    </row>
    <row r="37" spans="1:5" x14ac:dyDescent="0.2">
      <c r="D37" t="s">
        <v>39</v>
      </c>
      <c r="E37" t="s">
        <v>40</v>
      </c>
    </row>
    <row r="38" spans="1:5" x14ac:dyDescent="0.2">
      <c r="B38" s="2" t="s">
        <v>79</v>
      </c>
      <c r="D38" t="s">
        <v>4</v>
      </c>
      <c r="E38" t="s">
        <v>5</v>
      </c>
    </row>
    <row r="39" spans="1:5" x14ac:dyDescent="0.2">
      <c r="A39" t="s">
        <v>30</v>
      </c>
      <c r="B39" t="s">
        <v>31</v>
      </c>
      <c r="D39" t="s">
        <v>19</v>
      </c>
      <c r="E39" t="s">
        <v>20</v>
      </c>
    </row>
    <row r="40" spans="1:5" x14ac:dyDescent="0.2">
      <c r="A40" t="s">
        <v>37</v>
      </c>
      <c r="B40" t="s">
        <v>38</v>
      </c>
      <c r="D40" t="s">
        <v>21</v>
      </c>
      <c r="E40" t="s">
        <v>22</v>
      </c>
    </row>
    <row r="41" spans="1:5" x14ac:dyDescent="0.2">
      <c r="A41" t="s">
        <v>39</v>
      </c>
      <c r="B41" t="s">
        <v>40</v>
      </c>
      <c r="D41" t="s">
        <v>10</v>
      </c>
      <c r="E41" t="s">
        <v>11</v>
      </c>
    </row>
    <row r="42" spans="1:5" x14ac:dyDescent="0.2">
      <c r="A42" t="s">
        <v>47</v>
      </c>
      <c r="B42" t="s">
        <v>48</v>
      </c>
      <c r="D42" t="s">
        <v>62</v>
      </c>
      <c r="E42" t="s">
        <v>63</v>
      </c>
    </row>
    <row r="43" spans="1:5" x14ac:dyDescent="0.2">
      <c r="A43" t="s">
        <v>52</v>
      </c>
      <c r="B43" t="s">
        <v>53</v>
      </c>
      <c r="D43" t="s">
        <v>64</v>
      </c>
      <c r="E43" t="s">
        <v>65</v>
      </c>
    </row>
    <row r="44" spans="1:5" x14ac:dyDescent="0.2">
      <c r="A44" t="s">
        <v>54</v>
      </c>
      <c r="B44" t="s">
        <v>55</v>
      </c>
      <c r="D44" t="s">
        <v>70</v>
      </c>
      <c r="E44" t="s">
        <v>71</v>
      </c>
    </row>
    <row r="45" spans="1:5" x14ac:dyDescent="0.2">
      <c r="A45" t="s">
        <v>56</v>
      </c>
      <c r="B45" t="s">
        <v>57</v>
      </c>
      <c r="D45" t="s">
        <v>23</v>
      </c>
      <c r="E45" t="s">
        <v>24</v>
      </c>
    </row>
    <row r="46" spans="1:5" x14ac:dyDescent="0.2">
      <c r="A46" t="s">
        <v>60</v>
      </c>
      <c r="B46" t="s">
        <v>61</v>
      </c>
      <c r="D46" t="s">
        <v>72</v>
      </c>
      <c r="E46"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Candidate-genes-log2TMM</vt:lpstr>
      <vt:lpstr>Panther GO BP slim</vt:lpstr>
      <vt:lpstr>GO-terms-genes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Irmgard Tegeder</dc:creator>
  <cp:lastModifiedBy>Irmgard Tegeder</cp:lastModifiedBy>
  <cp:lastPrinted>2025-04-12T17:04:53Z</cp:lastPrinted>
  <dcterms:created xsi:type="dcterms:W3CDTF">2024-08-18T08:45:19Z</dcterms:created>
  <dcterms:modified xsi:type="dcterms:W3CDTF">2025-04-12T17:26:40Z</dcterms:modified>
</cp:coreProperties>
</file>