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ubeusc-my.sharepoint.com/personal/inmaculada_tomas_usc_es/Documents/Escritorio/ESCRITORIO_1/ARTÍCULOS 2021/COPIAS GEN 16S_GENOMAS/VERSION MANUSCRITO FINAL3/Additional_files_Microbiome (1)/"/>
    </mc:Choice>
  </mc:AlternateContent>
  <xr:revisionPtr revIDLastSave="272" documentId="8_{D47D17B2-F86A-4A5F-918F-EA8FE3448293}" xr6:coauthVersionLast="47" xr6:coauthVersionMax="47" xr10:uidLastSave="{2FC1418B-A995-4923-8DE4-180982185486}"/>
  <bookViews>
    <workbookView xWindow="-120" yWindow="-120" windowWidth="29040" windowHeight="15840" xr2:uid="{0065A28D-953C-458B-9A3D-ADD7AFBD0922}"/>
  </bookViews>
  <sheets>
    <sheet name="Titles.Abreviatures" sheetId="1" r:id="rId1"/>
    <sheet name="Additional_table_3" sheetId="2" r:id="rId2"/>
    <sheet name="Additional_table_4" sheetId="3" r:id="rId3"/>
    <sheet name="Additional_table_5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2" i="4" l="1"/>
  <c r="K11" i="4"/>
  <c r="K10" i="4"/>
  <c r="K8" i="4"/>
  <c r="K7" i="4"/>
  <c r="K6" i="4"/>
  <c r="K4" i="4"/>
  <c r="K3" i="4"/>
  <c r="K2" i="4"/>
  <c r="K18" i="2"/>
  <c r="K17" i="2"/>
  <c r="K16" i="2"/>
  <c r="K14" i="2"/>
  <c r="K13" i="2"/>
  <c r="K12" i="2"/>
  <c r="K11" i="2"/>
  <c r="K10" i="2"/>
  <c r="K6" i="2"/>
  <c r="K7" i="2"/>
  <c r="K5" i="2"/>
  <c r="K4" i="2"/>
  <c r="K3" i="2"/>
  <c r="K2" i="2"/>
</calcChain>
</file>

<file path=xl/sharedStrings.xml><?xml version="1.0" encoding="utf-8"?>
<sst xmlns="http://schemas.openxmlformats.org/spreadsheetml/2006/main" count="270" uniqueCount="138">
  <si>
    <t>KP_F</t>
  </si>
  <si>
    <t>Klindworth primer forward</t>
  </si>
  <si>
    <t>KP_R</t>
  </si>
  <si>
    <t>Klindworth primer reverse</t>
  </si>
  <si>
    <t>OP_F</t>
  </si>
  <si>
    <t>Oral primer forward</t>
  </si>
  <si>
    <t>OP_R</t>
  </si>
  <si>
    <t>Oral primer reverse</t>
  </si>
  <si>
    <t>KP_F048-OP_R043</t>
  </si>
  <si>
    <t>KP_F048</t>
  </si>
  <si>
    <t>TACGGRAGGCAGCAG</t>
  </si>
  <si>
    <t>OP_R043</t>
  </si>
  <si>
    <t>CCGCGRCTGCTGGCAC</t>
  </si>
  <si>
    <t>OP_F098-OP_R119</t>
  </si>
  <si>
    <t>OP_F098</t>
  </si>
  <si>
    <t>CCAGCAGCYGCGGTAAN</t>
  </si>
  <si>
    <t>OP_R119</t>
  </si>
  <si>
    <t>GGACTACCRGGGTATCTAA</t>
  </si>
  <si>
    <t>OP_F066-KP_R040</t>
  </si>
  <si>
    <t>OP_F066</t>
  </si>
  <si>
    <t>GGMTTAGATACCC</t>
  </si>
  <si>
    <t>KP_R040</t>
  </si>
  <si>
    <t>CCGTCAATTCMTTTGAGTTT</t>
  </si>
  <si>
    <t>OP_F009-OP_R030</t>
  </si>
  <si>
    <t>OP_F009</t>
  </si>
  <si>
    <t>GGATTAGATACCCBRGTAGTC</t>
  </si>
  <si>
    <t>OP_R030</t>
  </si>
  <si>
    <t>TCACRRCACGAGCTGWCGAC</t>
  </si>
  <si>
    <t>OP_F101-OP_R030</t>
  </si>
  <si>
    <t>OP_F101</t>
  </si>
  <si>
    <t>GAATTGRCGGGGRCC</t>
  </si>
  <si>
    <t>KP_F061-KP_R074</t>
  </si>
  <si>
    <t>KP_F061</t>
  </si>
  <si>
    <t>ACTCAAAKGAATWGACGG</t>
  </si>
  <si>
    <t>KP_R074</t>
  </si>
  <si>
    <t>GGGTYKCGCTCGTTR</t>
  </si>
  <si>
    <t>KP_F048-KP_R031</t>
  </si>
  <si>
    <t>KP_R031</t>
  </si>
  <si>
    <t>TACHVGGGTATCTAAKCC</t>
  </si>
  <si>
    <t>KP_F048-OP_R073</t>
  </si>
  <si>
    <t>OP_R073</t>
  </si>
  <si>
    <t>CRTACTHCHCAGGYG</t>
  </si>
  <si>
    <t>KP_F051-KP_R041</t>
  </si>
  <si>
    <t>KP_F051</t>
  </si>
  <si>
    <t>GTGCCAGCMGCNGCGG</t>
  </si>
  <si>
    <t>KP_R041</t>
  </si>
  <si>
    <t>CGTCAATTCMTTTGAGTT</t>
  </si>
  <si>
    <t>KP_F051-OP_R030</t>
  </si>
  <si>
    <t>OP_F116-KP_R060</t>
  </si>
  <si>
    <t>OP_F116</t>
  </si>
  <si>
    <t>YAACGAGCGCAACCC</t>
  </si>
  <si>
    <t>KP_R060</t>
  </si>
  <si>
    <t>GACGGGCGGTGWGTRCA</t>
  </si>
  <si>
    <t>KP_F048-OP_R030</t>
  </si>
  <si>
    <t>KP_F048-KP_R060</t>
  </si>
  <si>
    <t>KP_F056-KP_R077</t>
  </si>
  <si>
    <t>KP_F056</t>
  </si>
  <si>
    <t>AYTGGGYDTAAAGNG</t>
  </si>
  <si>
    <t>KP_R077</t>
  </si>
  <si>
    <t>GACGGGCGGTGTGTACAA</t>
  </si>
  <si>
    <t>Forward</t>
  </si>
  <si>
    <t>Reverse</t>
  </si>
  <si>
    <t>F_1st_Post</t>
  </si>
  <si>
    <t>F_Last_Post</t>
  </si>
  <si>
    <t>F_Sequence 5-3</t>
  </si>
  <si>
    <t>R_Sequence 5-3</t>
  </si>
  <si>
    <t>R_1st_Post</t>
  </si>
  <si>
    <t>R_Last_Post</t>
  </si>
  <si>
    <t>Length (bps)</t>
  </si>
  <si>
    <t>ALC</t>
  </si>
  <si>
    <t>Amplicon length category</t>
  </si>
  <si>
    <t>F</t>
  </si>
  <si>
    <t>R</t>
  </si>
  <si>
    <t>bps</t>
  </si>
  <si>
    <t>Base pairs</t>
  </si>
  <si>
    <t>Forward first position</t>
  </si>
  <si>
    <t>Forward last position</t>
  </si>
  <si>
    <t>Reverse first position</t>
  </si>
  <si>
    <t>Reverse last position</t>
  </si>
  <si>
    <t>Reverse_identifier</t>
  </si>
  <si>
    <t>KP_F018-KP_R002</t>
  </si>
  <si>
    <t>KP_F018</t>
  </si>
  <si>
    <t>GYGCASCAGKCGMGAAW</t>
  </si>
  <si>
    <t>KP_R002</t>
  </si>
  <si>
    <t>TTACCGCGGCKGCTG</t>
  </si>
  <si>
    <t>CAGCMGCCGCGGTAA</t>
  </si>
  <si>
    <t>OP_F066-KP_R013</t>
  </si>
  <si>
    <t>KP_R013</t>
  </si>
  <si>
    <t>GGCCATGCACCWCCTCTC</t>
  </si>
  <si>
    <t>KP_F018-KP_R032</t>
  </si>
  <si>
    <t>KP_R032</t>
  </si>
  <si>
    <t>TACNVGGGTATCTAATCC</t>
  </si>
  <si>
    <t>KP_F018-OP_R073</t>
  </si>
  <si>
    <t>KP_F020-KP_R013</t>
  </si>
  <si>
    <t>KP_F020</t>
  </si>
  <si>
    <t>OP_F114</t>
  </si>
  <si>
    <t>CCTAYGGGRBGCASCAG</t>
  </si>
  <si>
    <t>KP_F022</t>
  </si>
  <si>
    <t>AGGAATTGGCGGGGGAGCA</t>
  </si>
  <si>
    <t>OP_R016</t>
  </si>
  <si>
    <t>CGGTGTGTGCAAGGAG</t>
  </si>
  <si>
    <t>KP_F022-KP_R063</t>
  </si>
  <si>
    <t>KP_R063</t>
  </si>
  <si>
    <t>TACCTTGTTACGACTT</t>
  </si>
  <si>
    <t>OP_F114-KP_R013</t>
  </si>
  <si>
    <t>KP_F018-KP_R063</t>
  </si>
  <si>
    <t>OP_F066-OP_R016</t>
  </si>
  <si>
    <t>OP_F114-KP_R002</t>
  </si>
  <si>
    <t>KP_F020-KP_R032</t>
  </si>
  <si>
    <t>OP_F066-OP_R073</t>
  </si>
  <si>
    <t>OP_F114-KP_R031</t>
  </si>
  <si>
    <t>OP_F114-OP_R073</t>
  </si>
  <si>
    <t>KP_F020-OP_R073</t>
  </si>
  <si>
    <t>OP_F114-OP_R121</t>
  </si>
  <si>
    <t>OP_R121</t>
  </si>
  <si>
    <t>ACGGGCGGTGWGTRC</t>
  </si>
  <si>
    <t>KP_F020-OP_R121</t>
  </si>
  <si>
    <t>OP_F066-OP_R121</t>
  </si>
  <si>
    <t>Forward_identifier</t>
  </si>
  <si>
    <t>Primer_pair_identifier</t>
  </si>
  <si>
    <t>OP_F053-KP_R020</t>
  </si>
  <si>
    <t>GRGTTYGATYMTGGCTCAG</t>
  </si>
  <si>
    <t>OP_F053</t>
  </si>
  <si>
    <t>KP_R020</t>
  </si>
  <si>
    <t>CTGCTGCCTYCCGTA</t>
  </si>
  <si>
    <t>U</t>
  </si>
  <si>
    <t>-</t>
  </si>
  <si>
    <t>Unidentified</t>
  </si>
  <si>
    <t>S</t>
  </si>
  <si>
    <t>Short amplicon length category, 100-300 bps</t>
  </si>
  <si>
    <t>L</t>
  </si>
  <si>
    <t>Long amplicon length category, &gt;600 bps</t>
  </si>
  <si>
    <t>Medium amplicon length category, 301-600 bps</t>
  </si>
  <si>
    <t>M</t>
  </si>
  <si>
    <t>Additional table 3. Description of the sequences of the selected bacterial-specific primer pairs</t>
  </si>
  <si>
    <t>Additional table 4. Description of the sequences of the selected archaeal-specific primer pairs</t>
  </si>
  <si>
    <t>Additional table 5. Description of the sequences of the selected bacteria and archaea primer pairs</t>
  </si>
  <si>
    <t>Primer pairs were individually evaluated through regular expressions against Escherichia coli J01859 to define their positions. The U values represent a mismatch on the assessment and, therefore, the position cannot be confirmed with guarantee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</si>
</sst>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0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/>
    </xf>
    <xf numFmtId="0" fontId="0" fillId="2" borderId="0" xfId="0" applyFont="1" applyFill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left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/>
    </xf>
    <xf numFmtId="0" fontId="0" fillId="0" borderId="0" xfId="0" applyFont="1" applyFill="1"/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0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FCD563-1E4F-4AEF-99CB-B4189530720E}">
  <dimension ref="A1:B24"/>
  <sheetViews>
    <sheetView tabSelected="1" workbookViewId="0">
      <selection activeCell="B26" sqref="B26"/>
    </sheetView>
  </sheetViews>
  <sheetFormatPr baseColWidth="10" defaultRowHeight="15" x14ac:dyDescent="0.25"/>
  <cols>
    <col min="1" max="1" width="29.28515625" customWidth="1"/>
    <col min="2" max="2" width="131.7109375" customWidth="1"/>
  </cols>
  <sheetData>
    <row r="1" spans="1:2" x14ac:dyDescent="0.25">
      <c r="A1" t="s">
        <v>134</v>
      </c>
    </row>
    <row r="2" spans="1:2" x14ac:dyDescent="0.25">
      <c r="A2" t="s">
        <v>135</v>
      </c>
    </row>
    <row r="3" spans="1:2" x14ac:dyDescent="0.25">
      <c r="A3" t="s">
        <v>136</v>
      </c>
    </row>
    <row r="4" spans="1:2" ht="40.5" customHeight="1" x14ac:dyDescent="0.25">
      <c r="A4" s="18" t="s">
        <v>137</v>
      </c>
      <c r="B4" s="18"/>
    </row>
    <row r="8" spans="1:2" x14ac:dyDescent="0.25">
      <c r="A8" t="s">
        <v>69</v>
      </c>
      <c r="B8" t="s">
        <v>70</v>
      </c>
    </row>
    <row r="9" spans="1:2" x14ac:dyDescent="0.25">
      <c r="A9" t="s">
        <v>73</v>
      </c>
      <c r="B9" t="s">
        <v>74</v>
      </c>
    </row>
    <row r="10" spans="1:2" x14ac:dyDescent="0.25">
      <c r="A10" t="s">
        <v>71</v>
      </c>
      <c r="B10" t="s">
        <v>60</v>
      </c>
    </row>
    <row r="11" spans="1:2" x14ac:dyDescent="0.25">
      <c r="A11" s="11" t="s">
        <v>62</v>
      </c>
      <c r="B11" t="s">
        <v>75</v>
      </c>
    </row>
    <row r="12" spans="1:2" x14ac:dyDescent="0.25">
      <c r="A12" s="11" t="s">
        <v>63</v>
      </c>
      <c r="B12" t="s">
        <v>76</v>
      </c>
    </row>
    <row r="13" spans="1:2" x14ac:dyDescent="0.25">
      <c r="A13" s="12" t="s">
        <v>0</v>
      </c>
      <c r="B13" t="s">
        <v>1</v>
      </c>
    </row>
    <row r="14" spans="1:2" x14ac:dyDescent="0.25">
      <c r="A14" t="s">
        <v>2</v>
      </c>
      <c r="B14" t="s">
        <v>3</v>
      </c>
    </row>
    <row r="15" spans="1:2" x14ac:dyDescent="0.25">
      <c r="A15" s="11" t="s">
        <v>130</v>
      </c>
      <c r="B15" t="s">
        <v>131</v>
      </c>
    </row>
    <row r="16" spans="1:2" x14ac:dyDescent="0.25">
      <c r="A16" s="11" t="s">
        <v>133</v>
      </c>
      <c r="B16" t="s">
        <v>132</v>
      </c>
    </row>
    <row r="17" spans="1:2" x14ac:dyDescent="0.25">
      <c r="A17" t="s">
        <v>4</v>
      </c>
      <c r="B17" t="s">
        <v>5</v>
      </c>
    </row>
    <row r="18" spans="1:2" x14ac:dyDescent="0.25">
      <c r="A18" t="s">
        <v>6</v>
      </c>
      <c r="B18" t="s">
        <v>7</v>
      </c>
    </row>
    <row r="19" spans="1:2" x14ac:dyDescent="0.25">
      <c r="A19" t="s">
        <v>72</v>
      </c>
      <c r="B19" t="s">
        <v>61</v>
      </c>
    </row>
    <row r="20" spans="1:2" x14ac:dyDescent="0.25">
      <c r="A20" s="11" t="s">
        <v>66</v>
      </c>
      <c r="B20" t="s">
        <v>77</v>
      </c>
    </row>
    <row r="21" spans="1:2" x14ac:dyDescent="0.25">
      <c r="A21" s="11" t="s">
        <v>67</v>
      </c>
      <c r="B21" t="s">
        <v>78</v>
      </c>
    </row>
    <row r="22" spans="1:2" x14ac:dyDescent="0.25">
      <c r="A22" s="11" t="s">
        <v>128</v>
      </c>
      <c r="B22" t="s">
        <v>129</v>
      </c>
    </row>
    <row r="23" spans="1:2" x14ac:dyDescent="0.25">
      <c r="A23" t="s">
        <v>125</v>
      </c>
      <c r="B23" t="s">
        <v>127</v>
      </c>
    </row>
    <row r="24" spans="1:2" x14ac:dyDescent="0.25">
      <c r="B24" s="17"/>
    </row>
  </sheetData>
  <mergeCells count="1">
    <mergeCell ref="A4:B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657907-191D-4552-99BE-2EF3D3E1C8E7}">
  <dimension ref="A1:K19"/>
  <sheetViews>
    <sheetView workbookViewId="0">
      <selection activeCell="I24" sqref="I24"/>
    </sheetView>
  </sheetViews>
  <sheetFormatPr baseColWidth="10" defaultColWidth="11.5703125" defaultRowHeight="15" x14ac:dyDescent="0.25"/>
  <cols>
    <col min="1" max="1" width="4.28515625" style="1" bestFit="1" customWidth="1"/>
    <col min="2" max="2" width="21" style="1" bestFit="1" customWidth="1"/>
    <col min="3" max="3" width="17.85546875" style="1" bestFit="1" customWidth="1"/>
    <col min="4" max="4" width="24.5703125" style="1" bestFit="1" customWidth="1"/>
    <col min="5" max="5" width="10.42578125" style="1" bestFit="1" customWidth="1"/>
    <col min="6" max="6" width="11.28515625" style="1" bestFit="1" customWidth="1"/>
    <col min="7" max="7" width="17.7109375" style="1" bestFit="1" customWidth="1"/>
    <col min="8" max="8" width="24.28515625" style="1" bestFit="1" customWidth="1"/>
    <col min="9" max="9" width="10.5703125" style="1" bestFit="1" customWidth="1"/>
    <col min="10" max="10" width="11.42578125" style="1" bestFit="1" customWidth="1"/>
    <col min="11" max="11" width="11.5703125" style="1" bestFit="1" customWidth="1"/>
    <col min="12" max="16384" width="11.5703125" style="1"/>
  </cols>
  <sheetData>
    <row r="1" spans="1:11" s="9" customFormat="1" x14ac:dyDescent="0.25">
      <c r="A1" s="9" t="s">
        <v>69</v>
      </c>
      <c r="B1" s="10" t="s">
        <v>119</v>
      </c>
      <c r="C1" s="10" t="s">
        <v>118</v>
      </c>
      <c r="D1" s="10" t="s">
        <v>64</v>
      </c>
      <c r="E1" s="10" t="s">
        <v>62</v>
      </c>
      <c r="F1" s="10" t="s">
        <v>63</v>
      </c>
      <c r="G1" s="10" t="s">
        <v>79</v>
      </c>
      <c r="H1" s="10" t="s">
        <v>65</v>
      </c>
      <c r="I1" s="10" t="s">
        <v>66</v>
      </c>
      <c r="J1" s="10" t="s">
        <v>67</v>
      </c>
      <c r="K1" s="9" t="s">
        <v>68</v>
      </c>
    </row>
    <row r="2" spans="1:11" x14ac:dyDescent="0.25">
      <c r="A2" s="19" t="s">
        <v>128</v>
      </c>
      <c r="B2" s="2" t="s">
        <v>8</v>
      </c>
      <c r="C2" s="2" t="s">
        <v>9</v>
      </c>
      <c r="D2" s="2" t="s">
        <v>10</v>
      </c>
      <c r="E2" s="2">
        <v>342</v>
      </c>
      <c r="F2" s="2">
        <v>356</v>
      </c>
      <c r="G2" s="2" t="s">
        <v>11</v>
      </c>
      <c r="H2" s="2" t="s">
        <v>12</v>
      </c>
      <c r="I2" s="2">
        <v>514</v>
      </c>
      <c r="J2" s="2">
        <v>529</v>
      </c>
      <c r="K2" s="3">
        <f t="shared" ref="K2:K7" si="0">J2-E2</f>
        <v>187</v>
      </c>
    </row>
    <row r="3" spans="1:11" x14ac:dyDescent="0.25">
      <c r="A3" s="19"/>
      <c r="B3" s="2" t="s">
        <v>13</v>
      </c>
      <c r="C3" s="2" t="s">
        <v>14</v>
      </c>
      <c r="D3" s="2" t="s">
        <v>15</v>
      </c>
      <c r="E3" s="2">
        <v>517</v>
      </c>
      <c r="F3" s="2">
        <v>533</v>
      </c>
      <c r="G3" s="2" t="s">
        <v>16</v>
      </c>
      <c r="H3" s="2" t="s">
        <v>17</v>
      </c>
      <c r="I3" s="2">
        <v>787</v>
      </c>
      <c r="J3" s="2">
        <v>805</v>
      </c>
      <c r="K3" s="3">
        <f t="shared" si="0"/>
        <v>288</v>
      </c>
    </row>
    <row r="4" spans="1:11" x14ac:dyDescent="0.25">
      <c r="A4" s="19"/>
      <c r="B4" s="2" t="s">
        <v>18</v>
      </c>
      <c r="C4" s="2" t="s">
        <v>19</v>
      </c>
      <c r="D4" s="2" t="s">
        <v>20</v>
      </c>
      <c r="E4" s="2">
        <v>784</v>
      </c>
      <c r="F4" s="2">
        <v>796</v>
      </c>
      <c r="G4" s="2" t="s">
        <v>21</v>
      </c>
      <c r="H4" s="2" t="s">
        <v>22</v>
      </c>
      <c r="I4" s="2">
        <v>906</v>
      </c>
      <c r="J4" s="2">
        <v>925</v>
      </c>
      <c r="K4" s="3">
        <f t="shared" si="0"/>
        <v>141</v>
      </c>
    </row>
    <row r="5" spans="1:11" x14ac:dyDescent="0.25">
      <c r="A5" s="19"/>
      <c r="B5" s="4" t="s">
        <v>23</v>
      </c>
      <c r="C5" s="2" t="s">
        <v>24</v>
      </c>
      <c r="D5" s="2" t="s">
        <v>25</v>
      </c>
      <c r="E5" s="2">
        <v>784</v>
      </c>
      <c r="F5" s="2">
        <v>804</v>
      </c>
      <c r="G5" s="2" t="s">
        <v>26</v>
      </c>
      <c r="H5" s="2" t="s">
        <v>27</v>
      </c>
      <c r="I5" s="2">
        <v>1060</v>
      </c>
      <c r="J5" s="2">
        <v>1079</v>
      </c>
      <c r="K5" s="3">
        <f t="shared" si="0"/>
        <v>295</v>
      </c>
    </row>
    <row r="6" spans="1:11" x14ac:dyDescent="0.25">
      <c r="A6" s="19"/>
      <c r="B6" s="4" t="s">
        <v>31</v>
      </c>
      <c r="C6" s="2" t="s">
        <v>32</v>
      </c>
      <c r="D6" s="2" t="s">
        <v>33</v>
      </c>
      <c r="E6" s="2">
        <v>908</v>
      </c>
      <c r="F6" s="2">
        <v>925</v>
      </c>
      <c r="G6" s="2" t="s">
        <v>34</v>
      </c>
      <c r="H6" s="2" t="s">
        <v>35</v>
      </c>
      <c r="I6" s="2">
        <v>1099</v>
      </c>
      <c r="J6" s="2">
        <v>1113</v>
      </c>
      <c r="K6" s="3">
        <f t="shared" si="0"/>
        <v>205</v>
      </c>
    </row>
    <row r="7" spans="1:11" x14ac:dyDescent="0.25">
      <c r="A7" s="19"/>
      <c r="B7" s="4" t="s">
        <v>28</v>
      </c>
      <c r="C7" s="2" t="s">
        <v>29</v>
      </c>
      <c r="D7" s="2" t="s">
        <v>30</v>
      </c>
      <c r="E7" s="2">
        <v>916</v>
      </c>
      <c r="F7" s="2">
        <v>930</v>
      </c>
      <c r="G7" s="2" t="s">
        <v>26</v>
      </c>
      <c r="H7" s="2" t="s">
        <v>27</v>
      </c>
      <c r="I7" s="2">
        <v>1060</v>
      </c>
      <c r="J7" s="2">
        <v>1079</v>
      </c>
      <c r="K7" s="3">
        <f t="shared" si="0"/>
        <v>163</v>
      </c>
    </row>
    <row r="8" spans="1:11" x14ac:dyDescent="0.25">
      <c r="A8" s="5"/>
      <c r="B8" s="6"/>
      <c r="C8" s="5"/>
      <c r="D8" s="5"/>
      <c r="E8" s="5"/>
      <c r="F8" s="5"/>
      <c r="G8" s="5"/>
      <c r="H8" s="5"/>
      <c r="I8" s="5"/>
      <c r="J8" s="5"/>
      <c r="K8" s="7"/>
    </row>
    <row r="9" spans="1:11" s="16" customFormat="1" x14ac:dyDescent="0.25">
      <c r="A9" s="19" t="s">
        <v>133</v>
      </c>
      <c r="B9" s="14" t="s">
        <v>120</v>
      </c>
      <c r="C9" s="13" t="s">
        <v>122</v>
      </c>
      <c r="D9" s="13" t="s">
        <v>121</v>
      </c>
      <c r="E9" s="13">
        <v>9</v>
      </c>
      <c r="F9" s="13">
        <v>27</v>
      </c>
      <c r="G9" s="13" t="s">
        <v>123</v>
      </c>
      <c r="H9" s="13" t="s">
        <v>124</v>
      </c>
      <c r="I9" s="13">
        <v>342</v>
      </c>
      <c r="J9" s="13">
        <v>356</v>
      </c>
      <c r="K9" s="15">
        <v>347</v>
      </c>
    </row>
    <row r="10" spans="1:11" x14ac:dyDescent="0.25">
      <c r="A10" s="19"/>
      <c r="B10" s="4" t="s">
        <v>36</v>
      </c>
      <c r="C10" s="2" t="s">
        <v>9</v>
      </c>
      <c r="D10" s="2" t="s">
        <v>10</v>
      </c>
      <c r="E10" s="2">
        <v>342</v>
      </c>
      <c r="F10" s="2">
        <v>356</v>
      </c>
      <c r="G10" s="2" t="s">
        <v>37</v>
      </c>
      <c r="H10" s="2" t="s">
        <v>38</v>
      </c>
      <c r="I10" s="2">
        <v>784</v>
      </c>
      <c r="J10" s="2">
        <v>801</v>
      </c>
      <c r="K10" s="3">
        <f>J10-E10</f>
        <v>459</v>
      </c>
    </row>
    <row r="11" spans="1:11" x14ac:dyDescent="0.25">
      <c r="A11" s="19"/>
      <c r="B11" s="4" t="s">
        <v>39</v>
      </c>
      <c r="C11" s="2" t="s">
        <v>9</v>
      </c>
      <c r="D11" s="2" t="s">
        <v>10</v>
      </c>
      <c r="E11" s="2">
        <v>342</v>
      </c>
      <c r="F11" s="2">
        <v>356</v>
      </c>
      <c r="G11" s="2" t="s">
        <v>40</v>
      </c>
      <c r="H11" s="2" t="s">
        <v>41</v>
      </c>
      <c r="I11" s="2">
        <v>879</v>
      </c>
      <c r="J11" s="2">
        <v>893</v>
      </c>
      <c r="K11" s="3">
        <f>J11-E11</f>
        <v>551</v>
      </c>
    </row>
    <row r="12" spans="1:11" x14ac:dyDescent="0.25">
      <c r="A12" s="19"/>
      <c r="B12" s="4" t="s">
        <v>42</v>
      </c>
      <c r="C12" s="2" t="s">
        <v>43</v>
      </c>
      <c r="D12" s="2" t="s">
        <v>44</v>
      </c>
      <c r="E12" s="2">
        <v>514</v>
      </c>
      <c r="F12" s="2">
        <v>529</v>
      </c>
      <c r="G12" s="2" t="s">
        <v>45</v>
      </c>
      <c r="H12" s="2" t="s">
        <v>46</v>
      </c>
      <c r="I12" s="2">
        <v>907</v>
      </c>
      <c r="J12" s="2">
        <v>924</v>
      </c>
      <c r="K12" s="3">
        <f>J12-E12</f>
        <v>410</v>
      </c>
    </row>
    <row r="13" spans="1:11" x14ac:dyDescent="0.25">
      <c r="A13" s="19"/>
      <c r="B13" s="4" t="s">
        <v>47</v>
      </c>
      <c r="C13" s="2" t="s">
        <v>43</v>
      </c>
      <c r="D13" s="2" t="s">
        <v>44</v>
      </c>
      <c r="E13" s="2">
        <v>514</v>
      </c>
      <c r="F13" s="2">
        <v>529</v>
      </c>
      <c r="G13" s="2" t="s">
        <v>26</v>
      </c>
      <c r="H13" s="2" t="s">
        <v>27</v>
      </c>
      <c r="I13" s="2">
        <v>1060</v>
      </c>
      <c r="J13" s="2">
        <v>1079</v>
      </c>
      <c r="K13" s="3">
        <f>J13-E13</f>
        <v>565</v>
      </c>
    </row>
    <row r="14" spans="1:11" x14ac:dyDescent="0.25">
      <c r="A14" s="19"/>
      <c r="B14" s="4" t="s">
        <v>48</v>
      </c>
      <c r="C14" s="2" t="s">
        <v>49</v>
      </c>
      <c r="D14" s="2" t="s">
        <v>50</v>
      </c>
      <c r="E14" s="2">
        <v>1099</v>
      </c>
      <c r="F14" s="2">
        <v>1113</v>
      </c>
      <c r="G14" s="2" t="s">
        <v>51</v>
      </c>
      <c r="H14" s="2" t="s">
        <v>52</v>
      </c>
      <c r="I14" s="2">
        <v>1390</v>
      </c>
      <c r="J14" s="2">
        <v>1406</v>
      </c>
      <c r="K14" s="3">
        <f>J14-E14</f>
        <v>307</v>
      </c>
    </row>
    <row r="15" spans="1:11" x14ac:dyDescent="0.25">
      <c r="A15" s="5"/>
      <c r="B15" s="6"/>
      <c r="C15" s="5"/>
      <c r="D15" s="5"/>
      <c r="E15" s="5"/>
      <c r="F15" s="5"/>
      <c r="G15" s="5"/>
      <c r="H15" s="5"/>
      <c r="I15" s="5"/>
      <c r="J15" s="5"/>
      <c r="K15" s="7"/>
    </row>
    <row r="16" spans="1:11" x14ac:dyDescent="0.25">
      <c r="A16" s="19" t="s">
        <v>130</v>
      </c>
      <c r="B16" s="4" t="s">
        <v>53</v>
      </c>
      <c r="C16" s="2" t="s">
        <v>9</v>
      </c>
      <c r="D16" s="2" t="s">
        <v>10</v>
      </c>
      <c r="E16" s="2">
        <v>342</v>
      </c>
      <c r="F16" s="2">
        <v>356</v>
      </c>
      <c r="G16" s="2" t="s">
        <v>26</v>
      </c>
      <c r="H16" s="2" t="s">
        <v>27</v>
      </c>
      <c r="I16" s="2">
        <v>1060</v>
      </c>
      <c r="J16" s="2">
        <v>1079</v>
      </c>
      <c r="K16" s="3">
        <f>J16-E16</f>
        <v>737</v>
      </c>
    </row>
    <row r="17" spans="1:11" x14ac:dyDescent="0.25">
      <c r="A17" s="19"/>
      <c r="B17" s="2" t="s">
        <v>54</v>
      </c>
      <c r="C17" s="2" t="s">
        <v>9</v>
      </c>
      <c r="D17" s="2" t="s">
        <v>10</v>
      </c>
      <c r="E17" s="2">
        <v>342</v>
      </c>
      <c r="F17" s="2">
        <v>356</v>
      </c>
      <c r="G17" s="2" t="s">
        <v>51</v>
      </c>
      <c r="H17" s="2" t="s">
        <v>52</v>
      </c>
      <c r="I17" s="2">
        <v>1390</v>
      </c>
      <c r="J17" s="2">
        <v>1406</v>
      </c>
      <c r="K17" s="3">
        <f>J17-E17</f>
        <v>1064</v>
      </c>
    </row>
    <row r="18" spans="1:11" x14ac:dyDescent="0.25">
      <c r="A18" s="19"/>
      <c r="B18" s="2" t="s">
        <v>55</v>
      </c>
      <c r="C18" s="2" t="s">
        <v>56</v>
      </c>
      <c r="D18" s="2" t="s">
        <v>57</v>
      </c>
      <c r="E18" s="2">
        <v>572</v>
      </c>
      <c r="F18" s="2">
        <v>576</v>
      </c>
      <c r="G18" s="2" t="s">
        <v>58</v>
      </c>
      <c r="H18" s="2" t="s">
        <v>59</v>
      </c>
      <c r="I18" s="2">
        <v>1389</v>
      </c>
      <c r="J18" s="2">
        <v>1406</v>
      </c>
      <c r="K18" s="3">
        <f>J18-E18</f>
        <v>834</v>
      </c>
    </row>
    <row r="19" spans="1:11" x14ac:dyDescent="0.25">
      <c r="A19" s="8"/>
      <c r="B19" s="5"/>
      <c r="C19" s="5"/>
      <c r="D19" s="5"/>
      <c r="E19" s="5"/>
      <c r="F19" s="5"/>
      <c r="G19" s="5"/>
      <c r="H19" s="5"/>
      <c r="I19" s="5"/>
      <c r="J19" s="5"/>
      <c r="K19" s="7"/>
    </row>
  </sheetData>
  <mergeCells count="3">
    <mergeCell ref="A2:A7"/>
    <mergeCell ref="A16:A18"/>
    <mergeCell ref="A9:A1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2799A-18BE-4B7C-8F41-E60B7266A804}">
  <dimension ref="A1:K13"/>
  <sheetViews>
    <sheetView workbookViewId="0">
      <selection activeCell="G22" sqref="G22"/>
    </sheetView>
  </sheetViews>
  <sheetFormatPr baseColWidth="10" defaultColWidth="11.5703125" defaultRowHeight="15" x14ac:dyDescent="0.25"/>
  <cols>
    <col min="1" max="1" width="9" style="1" bestFit="1" customWidth="1"/>
    <col min="2" max="2" width="21" style="1" bestFit="1" customWidth="1"/>
    <col min="3" max="3" width="17.85546875" style="1" bestFit="1" customWidth="1"/>
    <col min="4" max="4" width="25.28515625" style="1" bestFit="1" customWidth="1"/>
    <col min="5" max="5" width="10" style="1" bestFit="1" customWidth="1"/>
    <col min="6" max="6" width="10.85546875" style="1" bestFit="1" customWidth="1"/>
    <col min="7" max="7" width="17.7109375" style="1" bestFit="1" customWidth="1"/>
    <col min="8" max="8" width="26" style="1" bestFit="1" customWidth="1"/>
    <col min="9" max="9" width="10.28515625" style="1" bestFit="1" customWidth="1"/>
    <col min="10" max="10" width="11.140625" style="1" bestFit="1" customWidth="1"/>
    <col min="11" max="11" width="11.5703125" style="1" bestFit="1" customWidth="1"/>
    <col min="12" max="16384" width="11.5703125" style="1"/>
  </cols>
  <sheetData>
    <row r="1" spans="1:11" s="9" customFormat="1" x14ac:dyDescent="0.25">
      <c r="A1" s="9" t="s">
        <v>69</v>
      </c>
      <c r="B1" s="10" t="s">
        <v>119</v>
      </c>
      <c r="C1" s="10" t="s">
        <v>118</v>
      </c>
      <c r="D1" s="10" t="s">
        <v>64</v>
      </c>
      <c r="E1" s="10" t="s">
        <v>62</v>
      </c>
      <c r="F1" s="10" t="s">
        <v>63</v>
      </c>
      <c r="G1" s="10" t="s">
        <v>79</v>
      </c>
      <c r="H1" s="10" t="s">
        <v>65</v>
      </c>
      <c r="I1" s="10" t="s">
        <v>66</v>
      </c>
      <c r="J1" s="10" t="s">
        <v>67</v>
      </c>
      <c r="K1" s="9" t="s">
        <v>68</v>
      </c>
    </row>
    <row r="2" spans="1:11" x14ac:dyDescent="0.25">
      <c r="A2" s="19" t="s">
        <v>128</v>
      </c>
      <c r="B2" s="2" t="s">
        <v>80</v>
      </c>
      <c r="C2" s="2" t="s">
        <v>81</v>
      </c>
      <c r="D2" s="2" t="s">
        <v>82</v>
      </c>
      <c r="E2" s="2" t="s">
        <v>125</v>
      </c>
      <c r="F2" s="2" t="s">
        <v>125</v>
      </c>
      <c r="G2" s="2" t="s">
        <v>83</v>
      </c>
      <c r="H2" s="2" t="s">
        <v>84</v>
      </c>
      <c r="I2" s="2">
        <v>518</v>
      </c>
      <c r="J2" s="2">
        <v>532</v>
      </c>
      <c r="K2" s="3" t="s">
        <v>126</v>
      </c>
    </row>
    <row r="3" spans="1:11" x14ac:dyDescent="0.25">
      <c r="A3" s="19"/>
      <c r="B3" s="2" t="s">
        <v>86</v>
      </c>
      <c r="C3" s="2" t="s">
        <v>19</v>
      </c>
      <c r="D3" s="2" t="s">
        <v>20</v>
      </c>
      <c r="E3" s="2">
        <v>784</v>
      </c>
      <c r="F3" s="2">
        <v>796</v>
      </c>
      <c r="G3" s="2" t="s">
        <v>87</v>
      </c>
      <c r="H3" s="2" t="s">
        <v>88</v>
      </c>
      <c r="I3" s="2" t="s">
        <v>125</v>
      </c>
      <c r="J3" s="2" t="s">
        <v>125</v>
      </c>
      <c r="K3" s="3" t="s">
        <v>126</v>
      </c>
    </row>
    <row r="4" spans="1:11" x14ac:dyDescent="0.25">
      <c r="A4" s="5"/>
      <c r="B4" s="6"/>
      <c r="C4" s="5"/>
      <c r="D4" s="5"/>
      <c r="E4" s="5"/>
      <c r="F4" s="5"/>
      <c r="G4" s="5"/>
      <c r="H4" s="5"/>
      <c r="I4" s="5"/>
      <c r="J4" s="5"/>
      <c r="K4" s="7"/>
    </row>
    <row r="5" spans="1:11" x14ac:dyDescent="0.25">
      <c r="A5" s="19" t="s">
        <v>133</v>
      </c>
      <c r="B5" s="4" t="s">
        <v>89</v>
      </c>
      <c r="C5" s="2" t="s">
        <v>81</v>
      </c>
      <c r="D5" s="2" t="s">
        <v>82</v>
      </c>
      <c r="E5" s="2" t="s">
        <v>125</v>
      </c>
      <c r="F5" s="2" t="s">
        <v>125</v>
      </c>
      <c r="G5" s="2" t="s">
        <v>90</v>
      </c>
      <c r="H5" s="2" t="s">
        <v>91</v>
      </c>
      <c r="I5" s="2">
        <v>784</v>
      </c>
      <c r="J5" s="2">
        <v>801</v>
      </c>
      <c r="K5" s="3" t="s">
        <v>126</v>
      </c>
    </row>
    <row r="6" spans="1:11" x14ac:dyDescent="0.25">
      <c r="A6" s="19"/>
      <c r="B6" s="4" t="s">
        <v>92</v>
      </c>
      <c r="C6" s="2" t="s">
        <v>81</v>
      </c>
      <c r="D6" s="2" t="s">
        <v>82</v>
      </c>
      <c r="E6" s="2" t="s">
        <v>125</v>
      </c>
      <c r="F6" s="2" t="s">
        <v>125</v>
      </c>
      <c r="G6" s="2" t="s">
        <v>40</v>
      </c>
      <c r="H6" s="2" t="s">
        <v>41</v>
      </c>
      <c r="I6" s="2">
        <v>879</v>
      </c>
      <c r="J6" s="2">
        <v>893</v>
      </c>
      <c r="K6" s="3" t="s">
        <v>126</v>
      </c>
    </row>
    <row r="7" spans="1:11" x14ac:dyDescent="0.25">
      <c r="A7" s="19"/>
      <c r="B7" s="4" t="s">
        <v>93</v>
      </c>
      <c r="C7" s="2" t="s">
        <v>94</v>
      </c>
      <c r="D7" s="2" t="s">
        <v>85</v>
      </c>
      <c r="E7" s="2">
        <v>518</v>
      </c>
      <c r="F7" s="2">
        <v>532</v>
      </c>
      <c r="G7" s="2" t="s">
        <v>87</v>
      </c>
      <c r="H7" s="2" t="s">
        <v>88</v>
      </c>
      <c r="I7" s="2" t="s">
        <v>125</v>
      </c>
      <c r="J7" s="2" t="s">
        <v>125</v>
      </c>
      <c r="K7" s="3" t="s">
        <v>126</v>
      </c>
    </row>
    <row r="8" spans="1:11" x14ac:dyDescent="0.25">
      <c r="A8" s="19"/>
      <c r="B8" s="4" t="s">
        <v>101</v>
      </c>
      <c r="C8" s="2" t="s">
        <v>97</v>
      </c>
      <c r="D8" s="2" t="s">
        <v>98</v>
      </c>
      <c r="E8" s="2" t="s">
        <v>125</v>
      </c>
      <c r="F8" s="2" t="s">
        <v>125</v>
      </c>
      <c r="G8" s="2" t="s">
        <v>102</v>
      </c>
      <c r="H8" s="2" t="s">
        <v>103</v>
      </c>
      <c r="I8" s="2">
        <v>1491</v>
      </c>
      <c r="J8" s="2">
        <v>1506</v>
      </c>
      <c r="K8" s="3" t="s">
        <v>126</v>
      </c>
    </row>
    <row r="9" spans="1:11" x14ac:dyDescent="0.25">
      <c r="A9" s="5"/>
      <c r="B9" s="6"/>
      <c r="C9" s="5"/>
      <c r="D9" s="5"/>
      <c r="E9" s="5"/>
      <c r="F9" s="5"/>
      <c r="G9" s="5"/>
      <c r="H9" s="5"/>
      <c r="I9" s="5"/>
      <c r="J9" s="5"/>
      <c r="K9" s="7"/>
    </row>
    <row r="10" spans="1:11" x14ac:dyDescent="0.25">
      <c r="A10" s="19" t="s">
        <v>130</v>
      </c>
      <c r="B10" s="4" t="s">
        <v>104</v>
      </c>
      <c r="C10" s="2" t="s">
        <v>95</v>
      </c>
      <c r="D10" s="3" t="s">
        <v>96</v>
      </c>
      <c r="E10" s="2">
        <v>340</v>
      </c>
      <c r="F10" s="2">
        <v>356</v>
      </c>
      <c r="G10" s="2" t="s">
        <v>87</v>
      </c>
      <c r="H10" s="2" t="s">
        <v>88</v>
      </c>
      <c r="I10" s="2" t="s">
        <v>125</v>
      </c>
      <c r="J10" s="2" t="s">
        <v>125</v>
      </c>
      <c r="K10" s="3" t="s">
        <v>126</v>
      </c>
    </row>
    <row r="11" spans="1:11" x14ac:dyDescent="0.25">
      <c r="A11" s="19"/>
      <c r="B11" s="2" t="s">
        <v>105</v>
      </c>
      <c r="C11" s="2" t="s">
        <v>81</v>
      </c>
      <c r="D11" s="2" t="s">
        <v>82</v>
      </c>
      <c r="E11" s="2" t="s">
        <v>125</v>
      </c>
      <c r="F11" s="2" t="s">
        <v>125</v>
      </c>
      <c r="G11" s="2" t="s">
        <v>102</v>
      </c>
      <c r="H11" s="2" t="s">
        <v>103</v>
      </c>
      <c r="I11" s="2">
        <v>1491</v>
      </c>
      <c r="J11" s="2">
        <v>1506</v>
      </c>
      <c r="K11" s="3" t="s">
        <v>126</v>
      </c>
    </row>
    <row r="12" spans="1:11" x14ac:dyDescent="0.25">
      <c r="A12" s="19"/>
      <c r="B12" s="2" t="s">
        <v>106</v>
      </c>
      <c r="C12" s="2" t="s">
        <v>19</v>
      </c>
      <c r="D12" s="2" t="s">
        <v>20</v>
      </c>
      <c r="E12" s="2">
        <v>784</v>
      </c>
      <c r="F12" s="2">
        <v>796</v>
      </c>
      <c r="G12" s="2" t="s">
        <v>99</v>
      </c>
      <c r="H12" s="2" t="s">
        <v>100</v>
      </c>
      <c r="I12" s="2" t="s">
        <v>125</v>
      </c>
      <c r="J12" s="2" t="s">
        <v>125</v>
      </c>
      <c r="K12" s="3" t="s">
        <v>126</v>
      </c>
    </row>
    <row r="13" spans="1:11" x14ac:dyDescent="0.25">
      <c r="A13" s="8"/>
      <c r="B13" s="5"/>
      <c r="C13" s="5"/>
      <c r="D13" s="5"/>
      <c r="E13" s="5"/>
      <c r="F13" s="5"/>
      <c r="G13" s="5"/>
      <c r="H13" s="5"/>
      <c r="I13" s="5"/>
      <c r="J13" s="5"/>
      <c r="K13" s="7"/>
    </row>
  </sheetData>
  <mergeCells count="3">
    <mergeCell ref="A2:A3"/>
    <mergeCell ref="A5:A8"/>
    <mergeCell ref="A10:A1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D7CF09-142D-40C5-916F-1A860FA9FBEC}">
  <dimension ref="A1:K13"/>
  <sheetViews>
    <sheetView workbookViewId="0">
      <selection activeCell="G23" sqref="G23"/>
    </sheetView>
  </sheetViews>
  <sheetFormatPr baseColWidth="10" defaultColWidth="21.7109375" defaultRowHeight="15" x14ac:dyDescent="0.25"/>
  <cols>
    <col min="1" max="1" width="9" style="1" bestFit="1" customWidth="1"/>
    <col min="2" max="2" width="21" style="1" bestFit="1" customWidth="1"/>
    <col min="3" max="3" width="17.85546875" style="1" bestFit="1" customWidth="1"/>
    <col min="4" max="4" width="20.140625" style="1" bestFit="1" customWidth="1"/>
    <col min="5" max="5" width="10" style="1" bestFit="1" customWidth="1"/>
    <col min="6" max="6" width="10.85546875" style="1" bestFit="1" customWidth="1"/>
    <col min="7" max="7" width="17.7109375" style="1" bestFit="1" customWidth="1"/>
    <col min="8" max="8" width="21.28515625" style="1" bestFit="1" customWidth="1"/>
    <col min="9" max="9" width="10.28515625" style="1" bestFit="1" customWidth="1"/>
    <col min="10" max="10" width="11.140625" style="1" bestFit="1" customWidth="1"/>
    <col min="11" max="11" width="11.5703125" style="1" bestFit="1" customWidth="1"/>
    <col min="12" max="16384" width="21.7109375" style="1"/>
  </cols>
  <sheetData>
    <row r="1" spans="1:11" s="9" customFormat="1" x14ac:dyDescent="0.25">
      <c r="A1" s="9" t="s">
        <v>69</v>
      </c>
      <c r="B1" s="10" t="s">
        <v>119</v>
      </c>
      <c r="C1" s="10" t="s">
        <v>118</v>
      </c>
      <c r="D1" s="10" t="s">
        <v>64</v>
      </c>
      <c r="E1" s="10" t="s">
        <v>62</v>
      </c>
      <c r="F1" s="10" t="s">
        <v>63</v>
      </c>
      <c r="G1" s="10" t="s">
        <v>79</v>
      </c>
      <c r="H1" s="10" t="s">
        <v>65</v>
      </c>
      <c r="I1" s="10" t="s">
        <v>66</v>
      </c>
      <c r="J1" s="10" t="s">
        <v>67</v>
      </c>
      <c r="K1" s="9" t="s">
        <v>68</v>
      </c>
    </row>
    <row r="2" spans="1:11" x14ac:dyDescent="0.25">
      <c r="A2" s="19" t="s">
        <v>128</v>
      </c>
      <c r="B2" s="4" t="s">
        <v>107</v>
      </c>
      <c r="C2" s="2" t="s">
        <v>95</v>
      </c>
      <c r="D2" s="3" t="s">
        <v>96</v>
      </c>
      <c r="E2" s="2">
        <v>340</v>
      </c>
      <c r="F2" s="2">
        <v>356</v>
      </c>
      <c r="G2" s="2" t="s">
        <v>83</v>
      </c>
      <c r="H2" s="2" t="s">
        <v>84</v>
      </c>
      <c r="I2" s="2">
        <v>518</v>
      </c>
      <c r="J2" s="2">
        <v>532</v>
      </c>
      <c r="K2" s="3">
        <f>J2-E2</f>
        <v>192</v>
      </c>
    </row>
    <row r="3" spans="1:11" x14ac:dyDescent="0.25">
      <c r="A3" s="19"/>
      <c r="B3" s="4" t="s">
        <v>108</v>
      </c>
      <c r="C3" s="2" t="s">
        <v>94</v>
      </c>
      <c r="D3" s="2" t="s">
        <v>85</v>
      </c>
      <c r="E3" s="2">
        <v>518</v>
      </c>
      <c r="F3" s="2">
        <v>532</v>
      </c>
      <c r="G3" s="2" t="s">
        <v>90</v>
      </c>
      <c r="H3" s="2" t="s">
        <v>91</v>
      </c>
      <c r="I3" s="2">
        <v>784</v>
      </c>
      <c r="J3" s="2">
        <v>801</v>
      </c>
      <c r="K3" s="3">
        <f>J3-E3</f>
        <v>283</v>
      </c>
    </row>
    <row r="4" spans="1:11" x14ac:dyDescent="0.25">
      <c r="A4" s="19"/>
      <c r="B4" s="4" t="s">
        <v>109</v>
      </c>
      <c r="C4" s="2" t="s">
        <v>19</v>
      </c>
      <c r="D4" s="2" t="s">
        <v>20</v>
      </c>
      <c r="E4" s="2">
        <v>784</v>
      </c>
      <c r="F4" s="2">
        <v>796</v>
      </c>
      <c r="G4" s="2" t="s">
        <v>40</v>
      </c>
      <c r="H4" s="2" t="s">
        <v>41</v>
      </c>
      <c r="I4" s="2">
        <v>879</v>
      </c>
      <c r="J4" s="2">
        <v>893</v>
      </c>
      <c r="K4" s="3">
        <f>J4-E4</f>
        <v>109</v>
      </c>
    </row>
    <row r="5" spans="1:11" x14ac:dyDescent="0.25">
      <c r="A5" s="5"/>
      <c r="B5" s="6"/>
      <c r="C5" s="5"/>
      <c r="D5" s="5"/>
      <c r="E5" s="5"/>
      <c r="F5" s="5"/>
      <c r="G5" s="5"/>
      <c r="H5" s="5"/>
      <c r="I5" s="5"/>
      <c r="J5" s="5"/>
      <c r="K5" s="7"/>
    </row>
    <row r="6" spans="1:11" x14ac:dyDescent="0.25">
      <c r="A6" s="19" t="s">
        <v>133</v>
      </c>
      <c r="B6" s="4" t="s">
        <v>110</v>
      </c>
      <c r="C6" s="2" t="s">
        <v>95</v>
      </c>
      <c r="D6" s="3" t="s">
        <v>96</v>
      </c>
      <c r="E6" s="2">
        <v>340</v>
      </c>
      <c r="F6" s="2">
        <v>356</v>
      </c>
      <c r="G6" s="2" t="s">
        <v>37</v>
      </c>
      <c r="H6" s="2" t="s">
        <v>38</v>
      </c>
      <c r="I6" s="2">
        <v>784</v>
      </c>
      <c r="J6" s="2">
        <v>801</v>
      </c>
      <c r="K6" s="3">
        <f>J6-E6</f>
        <v>461</v>
      </c>
    </row>
    <row r="7" spans="1:11" x14ac:dyDescent="0.25">
      <c r="A7" s="19"/>
      <c r="B7" s="4" t="s">
        <v>111</v>
      </c>
      <c r="C7" s="2" t="s">
        <v>95</v>
      </c>
      <c r="D7" s="3" t="s">
        <v>96</v>
      </c>
      <c r="E7" s="2">
        <v>340</v>
      </c>
      <c r="F7" s="2">
        <v>356</v>
      </c>
      <c r="G7" s="2" t="s">
        <v>40</v>
      </c>
      <c r="H7" s="2" t="s">
        <v>41</v>
      </c>
      <c r="I7" s="2">
        <v>879</v>
      </c>
      <c r="J7" s="2">
        <v>893</v>
      </c>
      <c r="K7" s="3">
        <f>J7-E7</f>
        <v>553</v>
      </c>
    </row>
    <row r="8" spans="1:11" x14ac:dyDescent="0.25">
      <c r="A8" s="19"/>
      <c r="B8" s="4" t="s">
        <v>112</v>
      </c>
      <c r="C8" s="2" t="s">
        <v>94</v>
      </c>
      <c r="D8" s="2" t="s">
        <v>85</v>
      </c>
      <c r="E8" s="2">
        <v>518</v>
      </c>
      <c r="F8" s="2">
        <v>532</v>
      </c>
      <c r="G8" s="2" t="s">
        <v>40</v>
      </c>
      <c r="H8" s="2" t="s">
        <v>41</v>
      </c>
      <c r="I8" s="2">
        <v>879</v>
      </c>
      <c r="J8" s="2">
        <v>893</v>
      </c>
      <c r="K8" s="3">
        <f>J8-E8</f>
        <v>375</v>
      </c>
    </row>
    <row r="9" spans="1:11" x14ac:dyDescent="0.25">
      <c r="A9" s="5"/>
      <c r="B9" s="6"/>
      <c r="C9" s="5"/>
      <c r="D9" s="5"/>
      <c r="E9" s="5"/>
      <c r="F9" s="5"/>
      <c r="G9" s="5"/>
      <c r="H9" s="5"/>
      <c r="I9" s="5"/>
      <c r="J9" s="5"/>
      <c r="K9" s="7"/>
    </row>
    <row r="10" spans="1:11" x14ac:dyDescent="0.25">
      <c r="A10" s="19" t="s">
        <v>130</v>
      </c>
      <c r="B10" s="4" t="s">
        <v>113</v>
      </c>
      <c r="C10" s="2" t="s">
        <v>95</v>
      </c>
      <c r="D10" s="3" t="s">
        <v>96</v>
      </c>
      <c r="E10" s="2">
        <v>340</v>
      </c>
      <c r="F10" s="2">
        <v>356</v>
      </c>
      <c r="G10" s="2" t="s">
        <v>114</v>
      </c>
      <c r="H10" s="3" t="s">
        <v>115</v>
      </c>
      <c r="I10" s="2">
        <v>1391</v>
      </c>
      <c r="J10" s="2">
        <v>1405</v>
      </c>
      <c r="K10" s="3">
        <f>J10-E10</f>
        <v>1065</v>
      </c>
    </row>
    <row r="11" spans="1:11" x14ac:dyDescent="0.25">
      <c r="A11" s="19"/>
      <c r="B11" s="4" t="s">
        <v>116</v>
      </c>
      <c r="C11" s="2" t="s">
        <v>94</v>
      </c>
      <c r="D11" s="2" t="s">
        <v>85</v>
      </c>
      <c r="E11" s="2">
        <v>518</v>
      </c>
      <c r="F11" s="2">
        <v>532</v>
      </c>
      <c r="G11" s="2" t="s">
        <v>114</v>
      </c>
      <c r="H11" s="3" t="s">
        <v>115</v>
      </c>
      <c r="I11" s="2">
        <v>1391</v>
      </c>
      <c r="J11" s="2">
        <v>1405</v>
      </c>
      <c r="K11" s="3">
        <f>J11-E11</f>
        <v>887</v>
      </c>
    </row>
    <row r="12" spans="1:11" x14ac:dyDescent="0.25">
      <c r="A12" s="19"/>
      <c r="B12" s="4" t="s">
        <v>117</v>
      </c>
      <c r="C12" s="2" t="s">
        <v>19</v>
      </c>
      <c r="D12" s="2" t="s">
        <v>20</v>
      </c>
      <c r="E12" s="2">
        <v>784</v>
      </c>
      <c r="F12" s="2">
        <v>796</v>
      </c>
      <c r="G12" s="2" t="s">
        <v>114</v>
      </c>
      <c r="H12" s="3" t="s">
        <v>115</v>
      </c>
      <c r="I12" s="2">
        <v>1391</v>
      </c>
      <c r="J12" s="2">
        <v>1405</v>
      </c>
      <c r="K12" s="3">
        <f>J12-E12</f>
        <v>621</v>
      </c>
    </row>
    <row r="13" spans="1:11" x14ac:dyDescent="0.25">
      <c r="A13" s="8"/>
      <c r="B13" s="5"/>
      <c r="C13" s="5"/>
      <c r="D13" s="5"/>
      <c r="E13" s="5"/>
      <c r="F13" s="5"/>
      <c r="G13" s="5"/>
      <c r="H13" s="5"/>
      <c r="I13" s="5"/>
      <c r="J13" s="5"/>
      <c r="K13" s="7"/>
    </row>
  </sheetData>
  <mergeCells count="3">
    <mergeCell ref="A2:A4"/>
    <mergeCell ref="A6:A8"/>
    <mergeCell ref="A10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Titles.Abreviatures</vt:lpstr>
      <vt:lpstr>Additional_table_3</vt:lpstr>
      <vt:lpstr>Additional_table_4</vt:lpstr>
      <vt:lpstr>Additional_table_5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Alba Regueira Iglesias</dc:creator>
  <cp:lastModifiedBy>TOMAS CARMONA INMACULADA</cp:lastModifiedBy>
  <dcterms:created xsi:type="dcterms:W3CDTF">2021-06-09T16:06:09Z</dcterms:created>
  <dcterms:modified xsi:type="dcterms:W3CDTF">2021-06-24T10:23:00Z</dcterms:modified>
</cp:coreProperties>
</file>