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https://nubeusc-my.sharepoint.com/personal/inmaculada_tomas_usc_es/Documents/Escritorio/ESCRITORIO_1/ARTÍCULOS 2021/COPIAS GEN 16S_GENOMAS/VERSION MANUSCRITO FINAL3/Additional_files_Microbiome (1)/"/>
    </mc:Choice>
  </mc:AlternateContent>
  <xr:revisionPtr revIDLastSave="24" documentId="13_ncr:1_{43D85B4F-CE95-438C-B01A-0CFB59060088}" xr6:coauthVersionLast="47" xr6:coauthVersionMax="47" xr10:uidLastSave="{1EB07C42-1DEE-46C8-9BD4-F287DF3058CE}"/>
  <bookViews>
    <workbookView xWindow="-120" yWindow="-120" windowWidth="29040" windowHeight="15840" xr2:uid="{54870DBE-2D7D-4DC8-A1B1-52972FA47C6E}"/>
  </bookViews>
  <sheets>
    <sheet name="Title.Abreviatures" sheetId="1" r:id="rId1"/>
    <sheet name="Additional_table_30" sheetId="4" r:id="rId2"/>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4" i="4" l="1"/>
  <c r="H3" i="4"/>
</calcChain>
</file>

<file path=xl/sharedStrings.xml><?xml version="1.0" encoding="utf-8"?>
<sst xmlns="http://schemas.openxmlformats.org/spreadsheetml/2006/main" count="459" uniqueCount="158">
  <si>
    <t>ALC</t>
  </si>
  <si>
    <t>Amplicon length category</t>
  </si>
  <si>
    <t>bps</t>
  </si>
  <si>
    <t>Base pairs</t>
  </si>
  <si>
    <t>KP_F</t>
  </si>
  <si>
    <t>Klindworth primer forward</t>
  </si>
  <si>
    <t>KP_R</t>
  </si>
  <si>
    <t>Klindworth primer reverse</t>
  </si>
  <si>
    <t>L</t>
  </si>
  <si>
    <t>Large amplicon length range, &gt;600 base pairs</t>
  </si>
  <si>
    <t>M</t>
  </si>
  <si>
    <t>Medium amplicon length range, 301-600 base pairs</t>
  </si>
  <si>
    <t>OF</t>
  </si>
  <si>
    <t>Overestimation factor</t>
  </si>
  <si>
    <t>OP_F</t>
  </si>
  <si>
    <t>Oral primer forward</t>
  </si>
  <si>
    <t>OP_R</t>
  </si>
  <si>
    <t>Oral primer reverse</t>
  </si>
  <si>
    <t>S</t>
  </si>
  <si>
    <t>Short amplicon length range, 100-300 base pairs</t>
  </si>
  <si>
    <t>Num_genes</t>
  </si>
  <si>
    <t>Number of genes</t>
  </si>
  <si>
    <t>PP</t>
  </si>
  <si>
    <t>Primer pair</t>
  </si>
  <si>
    <t>Max</t>
  </si>
  <si>
    <t>Min</t>
  </si>
  <si>
    <t>Maximum</t>
  </si>
  <si>
    <t>Minimum</t>
  </si>
  <si>
    <t>Superkingdom</t>
  </si>
  <si>
    <t>Phyla</t>
  </si>
  <si>
    <t>Class</t>
  </si>
  <si>
    <t>Order</t>
  </si>
  <si>
    <t>Family</t>
  </si>
  <si>
    <t>Genera</t>
  </si>
  <si>
    <t>Species</t>
  </si>
  <si>
    <t>KP_F018_KP_R002</t>
  </si>
  <si>
    <t>OP_F066_KP_R013</t>
  </si>
  <si>
    <t>KP_F018_KP_R032</t>
  </si>
  <si>
    <t>KP_F018_OP_R073</t>
  </si>
  <si>
    <t>KP_F020_KP_R013</t>
  </si>
  <si>
    <t>KP_F022_KP_R063</t>
  </si>
  <si>
    <t>OP_F114_KP_R013</t>
  </si>
  <si>
    <t>KP_F018_KP_R063</t>
  </si>
  <si>
    <t>OP_F066_OP_R016</t>
  </si>
  <si>
    <t>KP_F014_KP_R011</t>
  </si>
  <si>
    <t>Archaea</t>
  </si>
  <si>
    <t>Crenarchaeota</t>
  </si>
  <si>
    <t>Thermoprotei</t>
  </si>
  <si>
    <t>Desulfurococcales</t>
  </si>
  <si>
    <t>Desulfurococcaceae</t>
  </si>
  <si>
    <t>Aeropyrum</t>
  </si>
  <si>
    <t>camini</t>
  </si>
  <si>
    <t>pernix</t>
  </si>
  <si>
    <t>Desulfurococcus</t>
  </si>
  <si>
    <t>amylolyticus</t>
  </si>
  <si>
    <t>mucosus</t>
  </si>
  <si>
    <t>Euryarchaeota</t>
  </si>
  <si>
    <t>Halobacteria</t>
  </si>
  <si>
    <t>Halobacteriales</t>
  </si>
  <si>
    <t>Haloarculaceae</t>
  </si>
  <si>
    <t>Haloarcula</t>
  </si>
  <si>
    <t>hispanica</t>
  </si>
  <si>
    <t>marismortui</t>
  </si>
  <si>
    <t>sp. CBA1115</t>
  </si>
  <si>
    <t>Halomicrobium</t>
  </si>
  <si>
    <t>mukohataei</t>
  </si>
  <si>
    <t>sp. ZPS1</t>
  </si>
  <si>
    <t>Natrialbales</t>
  </si>
  <si>
    <t>Natrialbaceae</t>
  </si>
  <si>
    <t>Halopiger</t>
  </si>
  <si>
    <t>xanaduensis</t>
  </si>
  <si>
    <t>Halorhabdus</t>
  </si>
  <si>
    <t>tiamatea</t>
  </si>
  <si>
    <t>utahensis</t>
  </si>
  <si>
    <t>Halostagnicola</t>
  </si>
  <si>
    <t>larsenii</t>
  </si>
  <si>
    <t>Haloterrigena</t>
  </si>
  <si>
    <t>turkmenica</t>
  </si>
  <si>
    <t>Methanococci</t>
  </si>
  <si>
    <t>Methanococcales</t>
  </si>
  <si>
    <t>Methanocaldococcaceae</t>
  </si>
  <si>
    <t>Methanocaldococcus</t>
  </si>
  <si>
    <t>bathoardescens</t>
  </si>
  <si>
    <t>fervens</t>
  </si>
  <si>
    <t>jannaschii</t>
  </si>
  <si>
    <t>sp. FS406-22</t>
  </si>
  <si>
    <t>vulcanius</t>
  </si>
  <si>
    <t>Methanomicrobia</t>
  </si>
  <si>
    <t>Methanosarcinales</t>
  </si>
  <si>
    <t>Methanosarcinaceae</t>
  </si>
  <si>
    <t>Methanococcoides</t>
  </si>
  <si>
    <t>burtonii</t>
  </si>
  <si>
    <t>methylutens</t>
  </si>
  <si>
    <t>Methanosarcina</t>
  </si>
  <si>
    <t>acetivorans</t>
  </si>
  <si>
    <t>barkeri</t>
  </si>
  <si>
    <t>horonobensis</t>
  </si>
  <si>
    <t>lacustris</t>
  </si>
  <si>
    <t>mazei</t>
  </si>
  <si>
    <t>siciliae</t>
  </si>
  <si>
    <t>sp. Kolksee</t>
  </si>
  <si>
    <t>sp. WH1</t>
  </si>
  <si>
    <t>sp. WWM596</t>
  </si>
  <si>
    <t>thermophila</t>
  </si>
  <si>
    <t>vacuolata</t>
  </si>
  <si>
    <t>Natrialba</t>
  </si>
  <si>
    <t>magadii</t>
  </si>
  <si>
    <t>Natrinema</t>
  </si>
  <si>
    <t>sp. J7-2</t>
  </si>
  <si>
    <t>Natronomonas</t>
  </si>
  <si>
    <t>moolapensis</t>
  </si>
  <si>
    <t>pharaonis</t>
  </si>
  <si>
    <t>Thaumarchaeota</t>
  </si>
  <si>
    <t>Nitrososphaeria</t>
  </si>
  <si>
    <t>Nitrososphaerales</t>
  </si>
  <si>
    <t>Nitrososphaeraceae</t>
  </si>
  <si>
    <t>Nitrososphaera</t>
  </si>
  <si>
    <t>evergladensis (candidatus)</t>
  </si>
  <si>
    <t>viennensis</t>
  </si>
  <si>
    <t>Thermoproteales</t>
  </si>
  <si>
    <t>Thermoproteaceae</t>
  </si>
  <si>
    <t>Pyrobaculum</t>
  </si>
  <si>
    <t>aerophilum</t>
  </si>
  <si>
    <t>arsenaticum</t>
  </si>
  <si>
    <t>ferrireducens</t>
  </si>
  <si>
    <t>oguniense</t>
  </si>
  <si>
    <t>Thermococci</t>
  </si>
  <si>
    <t>Thermococcales</t>
  </si>
  <si>
    <t>Thermococcaceae</t>
  </si>
  <si>
    <t>Pyrococcus</t>
  </si>
  <si>
    <t>horikoshii</t>
  </si>
  <si>
    <t>sp. NA2</t>
  </si>
  <si>
    <t>sp. ST04</t>
  </si>
  <si>
    <t>yayanosii</t>
  </si>
  <si>
    <t>Staphylothermus</t>
  </si>
  <si>
    <t>hellenicus</t>
  </si>
  <si>
    <t>marinus</t>
  </si>
  <si>
    <t>Thermococcus</t>
  </si>
  <si>
    <t>barophilus</t>
  </si>
  <si>
    <t>cleftensis</t>
  </si>
  <si>
    <t>gammatolerans</t>
  </si>
  <si>
    <t>onnurineus</t>
  </si>
  <si>
    <t>paralvinellae</t>
  </si>
  <si>
    <t>sp. 4557</t>
  </si>
  <si>
    <t>Thermogladius</t>
  </si>
  <si>
    <t>calderae</t>
  </si>
  <si>
    <t>Thermoproteus</t>
  </si>
  <si>
    <t>tenax</t>
  </si>
  <si>
    <t>uzoniensis</t>
  </si>
  <si>
    <t>Min mean OF</t>
  </si>
  <si>
    <t>Max mean OF</t>
  </si>
  <si>
    <t>Mean OF</t>
  </si>
  <si>
    <t>Cumulative OF</t>
  </si>
  <si>
    <t>Primer pairs previously selected due to their coverage</t>
  </si>
  <si>
    <t>Most used primer pairs</t>
  </si>
  <si>
    <t>Additional table 30. Overestimation factor of archaeal species using the archaeal-specific primer pairs</t>
  </si>
  <si>
    <t>The species included in the table were those that presented at least one matching amplicon in any of the primer pairs tested</t>
  </si>
  <si>
    <t xml:space="preserve">The overestimation of abundance at the species level (the overestimation factor – OF-) represented for each species the combination of the number of copies of the 16S rRNA gene amplicons and the number of matching amplicons. The calculation of this parameter is relative to the set of species used so comparisons between primer pairs with different species sets cannot be made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</si>
</sst>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0"/>
      <name val="Calibri"/>
      <family val="2"/>
      <scheme val="minor"/>
    </font>
    <font>
      <b/>
      <sz val="11"/>
      <color theme="1"/>
      <name val="Calibri"/>
      <family val="2"/>
      <scheme val="minor"/>
    </font>
  </fonts>
  <fills count="5">
    <fill>
      <patternFill patternType="none"/>
    </fill>
    <fill>
      <patternFill patternType="gray125"/>
    </fill>
    <fill>
      <patternFill patternType="solid">
        <fgColor theme="4"/>
        <bgColor indexed="64"/>
      </patternFill>
    </fill>
    <fill>
      <patternFill patternType="solid">
        <fgColor theme="2" tint="-9.9978637043366805E-2"/>
        <bgColor indexed="64"/>
      </patternFill>
    </fill>
    <fill>
      <patternFill patternType="solid">
        <fgColor theme="2"/>
        <bgColor indexed="64"/>
      </patternFill>
    </fill>
  </fills>
  <borders count="1">
    <border>
      <left/>
      <right/>
      <top/>
      <bottom/>
      <diagonal/>
    </border>
  </borders>
  <cellStyleXfs count="1">
    <xf numFmtId="0" fontId="0" fillId="0" borderId="0"/>
  </cellStyleXfs>
  <cellXfs count="13">
    <xf numFmtId="0" fontId="0" fillId="0" borderId="0" xfId="0"/>
    <xf numFmtId="0" fontId="0" fillId="0" borderId="0" xfId="0" applyFill="1"/>
    <xf numFmtId="0" fontId="2" fillId="0" borderId="0" xfId="0" applyFont="1" applyAlignment="1">
      <alignment horizontal="center" vertical="center"/>
    </xf>
    <xf numFmtId="0" fontId="0" fillId="0" borderId="0" xfId="0" applyAlignment="1">
      <alignment vertical="center"/>
    </xf>
    <xf numFmtId="0" fontId="2" fillId="0" borderId="0" xfId="0" applyFont="1" applyAlignment="1">
      <alignment vertical="center"/>
    </xf>
    <xf numFmtId="2" fontId="0" fillId="4" borderId="0" xfId="0" applyNumberFormat="1" applyFill="1" applyAlignment="1">
      <alignment horizontal="center" vertical="center"/>
    </xf>
    <xf numFmtId="2" fontId="0" fillId="3" borderId="0" xfId="0" applyNumberFormat="1" applyFill="1" applyAlignment="1">
      <alignment horizontal="center" vertical="center"/>
    </xf>
    <xf numFmtId="2" fontId="0" fillId="0" borderId="0" xfId="0" applyNumberFormat="1" applyAlignment="1">
      <alignment horizontal="center" vertical="center"/>
    </xf>
    <xf numFmtId="0" fontId="0" fillId="0" borderId="0" xfId="0" applyAlignment="1">
      <alignment horizontal="center" vertical="center"/>
    </xf>
    <xf numFmtId="0" fontId="0" fillId="0" borderId="0" xfId="0" applyAlignment="1">
      <alignment horizontal="center" vertical="center" textRotation="90"/>
    </xf>
    <xf numFmtId="0" fontId="0" fillId="0" borderId="0" xfId="0" applyAlignment="1">
      <alignment horizontal="left" wrapText="1"/>
    </xf>
    <xf numFmtId="0" fontId="2" fillId="0" borderId="0" xfId="0" applyFont="1" applyAlignment="1">
      <alignment horizontal="center" vertical="center"/>
    </xf>
    <xf numFmtId="0" fontId="1" fillId="2" borderId="0" xfId="0" applyFont="1" applyFill="1" applyAlignment="1">
      <alignment horizontal="center" vertical="center"/>
    </xf>
  </cellXfs>
  <cellStyles count="1">
    <cellStyle name="Normal" xfId="0" builtinId="0"/>
  </cellStyles>
  <dxfs count="20">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
      <alignment horizontal="center" vertical="center"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F5C6ADB1-F99C-471B-BBB6-3779B430C1D2}" name="Tabla1" displayName="Tabla1" ref="A7:R64" totalsRowShown="0" headerRowDxfId="19" dataDxfId="18">
  <autoFilter ref="A7:R64" xr:uid="{F5C6ADB1-F99C-471B-BBB6-3779B430C1D2}"/>
  <tableColumns count="18">
    <tableColumn id="1" xr3:uid="{80A4EBEF-AD8E-45C4-B846-D8AA8CA50C99}" name="Superkingdom" dataDxfId="17"/>
    <tableColumn id="2" xr3:uid="{BAD45541-F66E-4E1D-9A9D-567849F01BAB}" name="Phyla" dataDxfId="16"/>
    <tableColumn id="3" xr3:uid="{C837963A-93D3-4736-864A-C50FC8E0AA40}" name="Class" dataDxfId="15"/>
    <tableColumn id="4" xr3:uid="{E647803F-8F14-4A80-AE37-938E6B62DFE0}" name="Order" dataDxfId="14"/>
    <tableColumn id="5" xr3:uid="{A02DF999-0345-44BB-90C0-86A909028185}" name="Family" dataDxfId="13"/>
    <tableColumn id="6" xr3:uid="{3D9A4525-E0B9-4F9A-BDD8-28B7E3B6A6A1}" name="Genera" dataDxfId="12"/>
    <tableColumn id="7" xr3:uid="{EF0BC11B-C87D-4AC0-819D-69AAC65010AC}" name="Species" dataDxfId="11"/>
    <tableColumn id="8" xr3:uid="{8F94C5C5-5C98-454F-8C22-9CE57F9F8986}" name="Num_genes" dataDxfId="10"/>
    <tableColumn id="9" xr3:uid="{30B1CFAD-62C0-43E3-A221-B41E00BAEBEB}" name="KP_F018_KP_R002" dataDxfId="9"/>
    <tableColumn id="10" xr3:uid="{BD75825F-8695-41DD-93D7-15A7BCF6F839}" name="OP_F066_KP_R013" dataDxfId="8"/>
    <tableColumn id="11" xr3:uid="{FE1369A7-F815-4840-8B4D-E1C689770333}" name="KP_F018_KP_R032" dataDxfId="7"/>
    <tableColumn id="12" xr3:uid="{0EAD759B-C2DA-4BDD-AFA8-8E3C8FBA4211}" name="KP_F018_OP_R073" dataDxfId="6"/>
    <tableColumn id="13" xr3:uid="{F654F1D2-4BF6-4801-B88B-BB74F127076D}" name="KP_F020_KP_R013" dataDxfId="5"/>
    <tableColumn id="14" xr3:uid="{0993257B-AC4F-4A5D-8D78-87436AF6B13A}" name="KP_F022_KP_R063" dataDxfId="4"/>
    <tableColumn id="15" xr3:uid="{E7E035BD-CDD4-4D4A-B013-260C381AA4B2}" name="OP_F114_KP_R013" dataDxfId="3"/>
    <tableColumn id="16" xr3:uid="{E517C0CB-8185-4B08-AA5C-C48D055CF5FE}" name="KP_F018_KP_R063" dataDxfId="2"/>
    <tableColumn id="17" xr3:uid="{FE3B351B-5AA5-4825-8FEE-EA3E343FEBD0}" name="OP_F066_OP_R016" dataDxfId="1"/>
    <tableColumn id="18" xr3:uid="{0ED06135-AE41-4397-BA6E-3801E4FDEDC1}" name="KP_F014_KP_R011" dataDxfId="0"/>
  </tableColumns>
  <tableStyleInfo name="TableStyleMedium9"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1C1CC7-A2EC-4642-AFAD-8F13A2D47157}">
  <dimension ref="A1:B21"/>
  <sheetViews>
    <sheetView tabSelected="1" workbookViewId="0">
      <selection activeCell="B21" sqref="B21"/>
    </sheetView>
  </sheetViews>
  <sheetFormatPr baseColWidth="10" defaultRowHeight="15" x14ac:dyDescent="0.25"/>
  <cols>
    <col min="1" max="1" width="23.5703125" customWidth="1"/>
    <col min="2" max="2" width="172.28515625" customWidth="1"/>
  </cols>
  <sheetData>
    <row r="1" spans="1:2" x14ac:dyDescent="0.25">
      <c r="A1" t="s">
        <v>155</v>
      </c>
    </row>
    <row r="2" spans="1:2" ht="33" customHeight="1" x14ac:dyDescent="0.25">
      <c r="A2" s="10" t="s">
        <v>157</v>
      </c>
      <c r="B2" s="10"/>
    </row>
    <row r="4" spans="1:2" x14ac:dyDescent="0.25">
      <c r="A4" t="s">
        <v>156</v>
      </c>
    </row>
    <row r="6" spans="1:2" x14ac:dyDescent="0.25">
      <c r="A6" t="s">
        <v>0</v>
      </c>
      <c r="B6" t="s">
        <v>1</v>
      </c>
    </row>
    <row r="7" spans="1:2" x14ac:dyDescent="0.25">
      <c r="A7" t="s">
        <v>2</v>
      </c>
      <c r="B7" t="s">
        <v>3</v>
      </c>
    </row>
    <row r="8" spans="1:2" x14ac:dyDescent="0.25">
      <c r="A8" t="s">
        <v>4</v>
      </c>
      <c r="B8" t="s">
        <v>5</v>
      </c>
    </row>
    <row r="9" spans="1:2" x14ac:dyDescent="0.25">
      <c r="A9" t="s">
        <v>6</v>
      </c>
      <c r="B9" t="s">
        <v>7</v>
      </c>
    </row>
    <row r="10" spans="1:2" x14ac:dyDescent="0.25">
      <c r="A10" t="s">
        <v>8</v>
      </c>
      <c r="B10" t="s">
        <v>9</v>
      </c>
    </row>
    <row r="11" spans="1:2" x14ac:dyDescent="0.25">
      <c r="A11" t="s">
        <v>10</v>
      </c>
      <c r="B11" t="s">
        <v>11</v>
      </c>
    </row>
    <row r="12" spans="1:2" x14ac:dyDescent="0.25">
      <c r="A12" t="s">
        <v>24</v>
      </c>
      <c r="B12" t="s">
        <v>26</v>
      </c>
    </row>
    <row r="13" spans="1:2" x14ac:dyDescent="0.25">
      <c r="A13" t="s">
        <v>25</v>
      </c>
      <c r="B13" t="s">
        <v>27</v>
      </c>
    </row>
    <row r="14" spans="1:2" x14ac:dyDescent="0.25">
      <c r="A14" t="s">
        <v>20</v>
      </c>
      <c r="B14" t="s">
        <v>21</v>
      </c>
    </row>
    <row r="15" spans="1:2" x14ac:dyDescent="0.25">
      <c r="A15" t="s">
        <v>12</v>
      </c>
      <c r="B15" t="s">
        <v>13</v>
      </c>
    </row>
    <row r="16" spans="1:2" x14ac:dyDescent="0.25">
      <c r="A16" t="s">
        <v>14</v>
      </c>
      <c r="B16" t="s">
        <v>15</v>
      </c>
    </row>
    <row r="17" spans="1:2" x14ac:dyDescent="0.25">
      <c r="A17" t="s">
        <v>16</v>
      </c>
      <c r="B17" t="s">
        <v>17</v>
      </c>
    </row>
    <row r="18" spans="1:2" x14ac:dyDescent="0.25">
      <c r="A18" t="s">
        <v>22</v>
      </c>
      <c r="B18" t="s">
        <v>23</v>
      </c>
    </row>
    <row r="19" spans="1:2" x14ac:dyDescent="0.25">
      <c r="A19" t="s">
        <v>18</v>
      </c>
      <c r="B19" t="s">
        <v>19</v>
      </c>
    </row>
    <row r="21" spans="1:2" x14ac:dyDescent="0.25">
      <c r="A21" s="1"/>
    </row>
  </sheetData>
  <mergeCells count="1">
    <mergeCell ref="A2:B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76A71F8-BB4E-42B2-B477-5E74A962E470}">
  <dimension ref="A1:R64"/>
  <sheetViews>
    <sheetView topLeftCell="A16" workbookViewId="0">
      <selection activeCell="S15" sqref="S15"/>
    </sheetView>
  </sheetViews>
  <sheetFormatPr baseColWidth="10" defaultColWidth="8.85546875" defaultRowHeight="15" x14ac:dyDescent="0.25"/>
  <cols>
    <col min="1" max="1" width="17.7109375" style="3" bestFit="1" customWidth="1"/>
    <col min="2" max="2" width="14.85546875" style="3" bestFit="1" customWidth="1"/>
    <col min="3" max="3" width="15.5703125" style="3" bestFit="1" customWidth="1"/>
    <col min="4" max="4" width="16.5703125" style="3" bestFit="1" customWidth="1"/>
    <col min="5" max="5" width="21.7109375" style="3" bestFit="1" customWidth="1"/>
    <col min="6" max="6" width="18.5703125" style="3" bestFit="1" customWidth="1"/>
    <col min="7" max="7" width="22.42578125" style="3" bestFit="1" customWidth="1"/>
    <col min="8" max="8" width="15.42578125" style="3" bestFit="1" customWidth="1"/>
    <col min="9" max="17" width="8" style="3" bestFit="1" customWidth="1"/>
    <col min="18" max="18" width="7.85546875" style="3" customWidth="1"/>
    <col min="19" max="16384" width="8.85546875" style="3"/>
  </cols>
  <sheetData>
    <row r="1" spans="1:18" x14ac:dyDescent="0.25">
      <c r="I1" s="11" t="s">
        <v>153</v>
      </c>
      <c r="J1" s="11"/>
      <c r="K1" s="11"/>
      <c r="L1" s="11"/>
      <c r="M1" s="11"/>
      <c r="N1" s="11"/>
      <c r="O1" s="11"/>
      <c r="P1" s="11"/>
      <c r="Q1" s="11"/>
      <c r="R1" s="4" t="s">
        <v>154</v>
      </c>
    </row>
    <row r="2" spans="1:18" x14ac:dyDescent="0.25">
      <c r="G2" s="2" t="s">
        <v>0</v>
      </c>
      <c r="I2" s="12" t="s">
        <v>18</v>
      </c>
      <c r="J2" s="12"/>
      <c r="K2" s="11" t="s">
        <v>10</v>
      </c>
      <c r="L2" s="11"/>
      <c r="M2" s="11"/>
      <c r="N2" s="11"/>
      <c r="O2" s="12" t="s">
        <v>8</v>
      </c>
      <c r="P2" s="12"/>
      <c r="Q2" s="12"/>
      <c r="R2" s="2" t="s">
        <v>8</v>
      </c>
    </row>
    <row r="3" spans="1:18" x14ac:dyDescent="0.25">
      <c r="G3" s="2" t="s">
        <v>149</v>
      </c>
      <c r="H3" s="5">
        <f>MIN(I5:R5)</f>
        <v>2</v>
      </c>
    </row>
    <row r="4" spans="1:18" x14ac:dyDescent="0.25">
      <c r="G4" s="2" t="s">
        <v>150</v>
      </c>
      <c r="H4" s="6">
        <f>MAX(I5:R5)</f>
        <v>4.0175438596491224</v>
      </c>
    </row>
    <row r="5" spans="1:18" x14ac:dyDescent="0.25">
      <c r="G5" s="2" t="s">
        <v>151</v>
      </c>
      <c r="H5" s="7">
        <v>1.8596491228070176</v>
      </c>
      <c r="I5" s="7">
        <v>3.2982456140350878</v>
      </c>
      <c r="J5" s="6">
        <v>4.0175438596491224</v>
      </c>
      <c r="K5" s="7">
        <v>2.6842105263157894</v>
      </c>
      <c r="L5" s="7">
        <v>2.6491228070175437</v>
      </c>
      <c r="M5" s="7">
        <v>2.6140350877192984</v>
      </c>
      <c r="N5" s="7">
        <v>2.263157894736842</v>
      </c>
      <c r="O5" s="7">
        <v>2.4736842105263159</v>
      </c>
      <c r="P5" s="7">
        <v>2.1578947368421053</v>
      </c>
      <c r="Q5" s="7">
        <v>2.263157894736842</v>
      </c>
      <c r="R5" s="5">
        <v>2</v>
      </c>
    </row>
    <row r="6" spans="1:18" ht="26.25" customHeight="1" x14ac:dyDescent="0.25">
      <c r="G6" s="2" t="s">
        <v>152</v>
      </c>
      <c r="H6" s="7">
        <v>106</v>
      </c>
      <c r="I6" s="7">
        <v>188</v>
      </c>
      <c r="J6" s="7">
        <v>229</v>
      </c>
      <c r="K6" s="7">
        <v>153</v>
      </c>
      <c r="L6" s="7">
        <v>151</v>
      </c>
      <c r="M6" s="7">
        <v>149</v>
      </c>
      <c r="N6" s="7">
        <v>129</v>
      </c>
      <c r="O6" s="7">
        <v>141</v>
      </c>
      <c r="P6" s="7">
        <v>123</v>
      </c>
      <c r="Q6" s="7">
        <v>129</v>
      </c>
      <c r="R6" s="7">
        <v>114</v>
      </c>
    </row>
    <row r="7" spans="1:18" ht="114" customHeight="1" x14ac:dyDescent="0.25">
      <c r="A7" s="8" t="s">
        <v>28</v>
      </c>
      <c r="B7" s="8" t="s">
        <v>29</v>
      </c>
      <c r="C7" s="8" t="s">
        <v>30</v>
      </c>
      <c r="D7" s="8" t="s">
        <v>31</v>
      </c>
      <c r="E7" s="8" t="s">
        <v>32</v>
      </c>
      <c r="F7" s="8" t="s">
        <v>33</v>
      </c>
      <c r="G7" s="8" t="s">
        <v>34</v>
      </c>
      <c r="H7" s="8" t="s">
        <v>20</v>
      </c>
      <c r="I7" s="9" t="s">
        <v>35</v>
      </c>
      <c r="J7" s="9" t="s">
        <v>36</v>
      </c>
      <c r="K7" s="9" t="s">
        <v>37</v>
      </c>
      <c r="L7" s="9" t="s">
        <v>38</v>
      </c>
      <c r="M7" s="9" t="s">
        <v>39</v>
      </c>
      <c r="N7" s="9" t="s">
        <v>40</v>
      </c>
      <c r="O7" s="9" t="s">
        <v>41</v>
      </c>
      <c r="P7" s="9" t="s">
        <v>42</v>
      </c>
      <c r="Q7" s="9" t="s">
        <v>43</v>
      </c>
      <c r="R7" s="9" t="s">
        <v>44</v>
      </c>
    </row>
    <row r="8" spans="1:18" x14ac:dyDescent="0.25">
      <c r="A8" s="8" t="s">
        <v>45</v>
      </c>
      <c r="B8" s="8" t="s">
        <v>46</v>
      </c>
      <c r="C8" s="8" t="s">
        <v>47</v>
      </c>
      <c r="D8" s="8" t="s">
        <v>48</v>
      </c>
      <c r="E8" s="8" t="s">
        <v>49</v>
      </c>
      <c r="F8" s="8" t="s">
        <v>50</v>
      </c>
      <c r="G8" s="8" t="s">
        <v>51</v>
      </c>
      <c r="H8" s="8">
        <v>1</v>
      </c>
      <c r="I8" s="8">
        <v>2</v>
      </c>
      <c r="J8" s="8">
        <v>1</v>
      </c>
      <c r="K8" s="8">
        <v>2</v>
      </c>
      <c r="L8" s="8">
        <v>1</v>
      </c>
      <c r="M8" s="8">
        <v>1</v>
      </c>
      <c r="N8" s="8">
        <v>1</v>
      </c>
      <c r="O8" s="8">
        <v>1</v>
      </c>
      <c r="P8" s="8">
        <v>1</v>
      </c>
      <c r="Q8" s="8">
        <v>1</v>
      </c>
      <c r="R8" s="8">
        <v>1</v>
      </c>
    </row>
    <row r="9" spans="1:18" x14ac:dyDescent="0.25">
      <c r="A9" s="8" t="s">
        <v>45</v>
      </c>
      <c r="B9" s="8" t="s">
        <v>46</v>
      </c>
      <c r="C9" s="8" t="s">
        <v>47</v>
      </c>
      <c r="D9" s="8" t="s">
        <v>48</v>
      </c>
      <c r="E9" s="8" t="s">
        <v>49</v>
      </c>
      <c r="F9" s="8" t="s">
        <v>50</v>
      </c>
      <c r="G9" s="8" t="s">
        <v>52</v>
      </c>
      <c r="H9" s="8">
        <v>1</v>
      </c>
      <c r="I9" s="8">
        <v>2</v>
      </c>
      <c r="J9" s="8">
        <v>1</v>
      </c>
      <c r="K9" s="8">
        <v>2</v>
      </c>
      <c r="L9" s="8">
        <v>1</v>
      </c>
      <c r="M9" s="8">
        <v>1</v>
      </c>
      <c r="N9" s="8">
        <v>1</v>
      </c>
      <c r="O9" s="8">
        <v>1</v>
      </c>
      <c r="P9" s="8">
        <v>1</v>
      </c>
      <c r="Q9" s="8">
        <v>1</v>
      </c>
      <c r="R9" s="8">
        <v>1</v>
      </c>
    </row>
    <row r="10" spans="1:18" x14ac:dyDescent="0.25">
      <c r="A10" s="8" t="s">
        <v>45</v>
      </c>
      <c r="B10" s="8" t="s">
        <v>46</v>
      </c>
      <c r="C10" s="8" t="s">
        <v>47</v>
      </c>
      <c r="D10" s="8" t="s">
        <v>48</v>
      </c>
      <c r="E10" s="8" t="s">
        <v>49</v>
      </c>
      <c r="F10" s="8" t="s">
        <v>53</v>
      </c>
      <c r="G10" s="8" t="s">
        <v>54</v>
      </c>
      <c r="H10" s="8">
        <v>1</v>
      </c>
      <c r="I10" s="8">
        <v>2</v>
      </c>
      <c r="J10" s="8">
        <v>1</v>
      </c>
      <c r="K10" s="8">
        <v>1</v>
      </c>
      <c r="L10" s="8">
        <v>1</v>
      </c>
      <c r="M10" s="8">
        <v>1</v>
      </c>
      <c r="N10" s="8">
        <v>1</v>
      </c>
      <c r="O10" s="8">
        <v>1</v>
      </c>
      <c r="P10" s="8">
        <v>1</v>
      </c>
      <c r="Q10" s="8">
        <v>1</v>
      </c>
      <c r="R10" s="8">
        <v>1</v>
      </c>
    </row>
    <row r="11" spans="1:18" x14ac:dyDescent="0.25">
      <c r="A11" s="8" t="s">
        <v>45</v>
      </c>
      <c r="B11" s="8" t="s">
        <v>46</v>
      </c>
      <c r="C11" s="8" t="s">
        <v>47</v>
      </c>
      <c r="D11" s="8" t="s">
        <v>48</v>
      </c>
      <c r="E11" s="8" t="s">
        <v>49</v>
      </c>
      <c r="F11" s="8" t="s">
        <v>53</v>
      </c>
      <c r="G11" s="8" t="s">
        <v>55</v>
      </c>
      <c r="H11" s="8">
        <v>1</v>
      </c>
      <c r="I11" s="8">
        <v>2</v>
      </c>
      <c r="J11" s="8">
        <v>1</v>
      </c>
      <c r="K11" s="8">
        <v>1</v>
      </c>
      <c r="L11" s="8">
        <v>1</v>
      </c>
      <c r="M11" s="8">
        <v>1</v>
      </c>
      <c r="N11" s="8">
        <v>1</v>
      </c>
      <c r="O11" s="8">
        <v>1</v>
      </c>
      <c r="P11" s="8">
        <v>1</v>
      </c>
      <c r="Q11" s="8">
        <v>1</v>
      </c>
      <c r="R11" s="8">
        <v>1</v>
      </c>
    </row>
    <row r="12" spans="1:18" x14ac:dyDescent="0.25">
      <c r="A12" s="8" t="s">
        <v>45</v>
      </c>
      <c r="B12" s="8" t="s">
        <v>56</v>
      </c>
      <c r="C12" s="8" t="s">
        <v>57</v>
      </c>
      <c r="D12" s="8" t="s">
        <v>58</v>
      </c>
      <c r="E12" s="8" t="s">
        <v>59</v>
      </c>
      <c r="F12" s="8" t="s">
        <v>60</v>
      </c>
      <c r="G12" s="8" t="s">
        <v>61</v>
      </c>
      <c r="H12" s="8">
        <v>3</v>
      </c>
      <c r="I12" s="8">
        <v>9</v>
      </c>
      <c r="J12" s="8">
        <v>6</v>
      </c>
      <c r="K12" s="8">
        <v>6</v>
      </c>
      <c r="L12" s="8">
        <v>6</v>
      </c>
      <c r="M12" s="8">
        <v>6</v>
      </c>
      <c r="N12" s="8">
        <v>6</v>
      </c>
      <c r="O12" s="8">
        <v>6</v>
      </c>
      <c r="P12" s="8">
        <v>3</v>
      </c>
      <c r="Q12" s="8">
        <v>6</v>
      </c>
      <c r="R12" s="8">
        <v>3</v>
      </c>
    </row>
    <row r="13" spans="1:18" x14ac:dyDescent="0.25">
      <c r="A13" s="8" t="s">
        <v>45</v>
      </c>
      <c r="B13" s="8" t="s">
        <v>56</v>
      </c>
      <c r="C13" s="8" t="s">
        <v>57</v>
      </c>
      <c r="D13" s="8" t="s">
        <v>58</v>
      </c>
      <c r="E13" s="8" t="s">
        <v>59</v>
      </c>
      <c r="F13" s="8" t="s">
        <v>60</v>
      </c>
      <c r="G13" s="8" t="s">
        <v>62</v>
      </c>
      <c r="H13" s="8">
        <v>3</v>
      </c>
      <c r="I13" s="8">
        <v>9</v>
      </c>
      <c r="J13" s="8">
        <v>3</v>
      </c>
      <c r="K13" s="8">
        <v>3</v>
      </c>
      <c r="L13" s="8">
        <v>3</v>
      </c>
      <c r="M13" s="8">
        <v>3</v>
      </c>
      <c r="N13" s="8">
        <v>3</v>
      </c>
      <c r="O13" s="8">
        <v>3</v>
      </c>
      <c r="P13" s="8">
        <v>3</v>
      </c>
      <c r="Q13" s="8">
        <v>3</v>
      </c>
      <c r="R13" s="8">
        <v>3</v>
      </c>
    </row>
    <row r="14" spans="1:18" x14ac:dyDescent="0.25">
      <c r="A14" s="8" t="s">
        <v>45</v>
      </c>
      <c r="B14" s="8" t="s">
        <v>56</v>
      </c>
      <c r="C14" s="8" t="s">
        <v>57</v>
      </c>
      <c r="D14" s="8" t="s">
        <v>58</v>
      </c>
      <c r="E14" s="8" t="s">
        <v>59</v>
      </c>
      <c r="F14" s="8" t="s">
        <v>60</v>
      </c>
      <c r="G14" s="8" t="s">
        <v>63</v>
      </c>
      <c r="H14" s="8">
        <v>3</v>
      </c>
      <c r="I14" s="8">
        <v>9</v>
      </c>
      <c r="J14" s="8">
        <v>6</v>
      </c>
      <c r="K14" s="8">
        <v>6</v>
      </c>
      <c r="L14" s="8">
        <v>6</v>
      </c>
      <c r="M14" s="8">
        <v>6</v>
      </c>
      <c r="N14" s="8">
        <v>6</v>
      </c>
      <c r="O14" s="8">
        <v>6</v>
      </c>
      <c r="P14" s="8">
        <v>3</v>
      </c>
      <c r="Q14" s="8">
        <v>6</v>
      </c>
      <c r="R14" s="8">
        <v>3</v>
      </c>
    </row>
    <row r="15" spans="1:18" x14ac:dyDescent="0.25">
      <c r="A15" s="8" t="s">
        <v>45</v>
      </c>
      <c r="B15" s="8" t="s">
        <v>56</v>
      </c>
      <c r="C15" s="8" t="s">
        <v>57</v>
      </c>
      <c r="D15" s="8" t="s">
        <v>58</v>
      </c>
      <c r="E15" s="8" t="s">
        <v>59</v>
      </c>
      <c r="F15" s="8" t="s">
        <v>64</v>
      </c>
      <c r="G15" s="8" t="s">
        <v>65</v>
      </c>
      <c r="H15" s="8">
        <v>3</v>
      </c>
      <c r="I15" s="8">
        <v>5</v>
      </c>
      <c r="J15" s="8">
        <v>5</v>
      </c>
      <c r="K15" s="8">
        <v>5</v>
      </c>
      <c r="L15" s="8">
        <v>5</v>
      </c>
      <c r="M15" s="8">
        <v>5</v>
      </c>
      <c r="N15" s="8">
        <v>5</v>
      </c>
      <c r="O15" s="8">
        <v>5</v>
      </c>
      <c r="P15" s="8">
        <v>5</v>
      </c>
      <c r="Q15" s="8">
        <v>5</v>
      </c>
      <c r="R15" s="8">
        <v>3</v>
      </c>
    </row>
    <row r="16" spans="1:18" x14ac:dyDescent="0.25">
      <c r="A16" s="8" t="s">
        <v>45</v>
      </c>
      <c r="B16" s="8" t="s">
        <v>56</v>
      </c>
      <c r="C16" s="8" t="s">
        <v>57</v>
      </c>
      <c r="D16" s="8" t="s">
        <v>58</v>
      </c>
      <c r="E16" s="8" t="s">
        <v>59</v>
      </c>
      <c r="F16" s="8" t="s">
        <v>64</v>
      </c>
      <c r="G16" s="8" t="s">
        <v>66</v>
      </c>
      <c r="H16" s="8">
        <v>2</v>
      </c>
      <c r="I16" s="8">
        <v>5</v>
      </c>
      <c r="J16" s="8">
        <v>5</v>
      </c>
      <c r="K16" s="8">
        <v>5</v>
      </c>
      <c r="L16" s="8">
        <v>5</v>
      </c>
      <c r="M16" s="8">
        <v>5</v>
      </c>
      <c r="N16" s="8">
        <v>5</v>
      </c>
      <c r="O16" s="8">
        <v>5</v>
      </c>
      <c r="P16" s="8">
        <v>5</v>
      </c>
      <c r="Q16" s="8">
        <v>5</v>
      </c>
      <c r="R16" s="8">
        <v>2</v>
      </c>
    </row>
    <row r="17" spans="1:18" x14ac:dyDescent="0.25">
      <c r="A17" s="8" t="s">
        <v>45</v>
      </c>
      <c r="B17" s="8" t="s">
        <v>56</v>
      </c>
      <c r="C17" s="8" t="s">
        <v>57</v>
      </c>
      <c r="D17" s="8" t="s">
        <v>67</v>
      </c>
      <c r="E17" s="8" t="s">
        <v>68</v>
      </c>
      <c r="F17" s="8" t="s">
        <v>69</v>
      </c>
      <c r="G17" s="8" t="s">
        <v>70</v>
      </c>
      <c r="H17" s="8">
        <v>3</v>
      </c>
      <c r="I17" s="8">
        <v>3</v>
      </c>
      <c r="J17" s="8">
        <v>3</v>
      </c>
      <c r="K17" s="8">
        <v>3</v>
      </c>
      <c r="L17" s="8">
        <v>3</v>
      </c>
      <c r="M17" s="8">
        <v>3</v>
      </c>
      <c r="N17" s="8">
        <v>3</v>
      </c>
      <c r="O17" s="8">
        <v>3</v>
      </c>
      <c r="P17" s="8">
        <v>3</v>
      </c>
      <c r="Q17" s="8">
        <v>3</v>
      </c>
      <c r="R17" s="8">
        <v>3</v>
      </c>
    </row>
    <row r="18" spans="1:18" x14ac:dyDescent="0.25">
      <c r="A18" s="8" t="s">
        <v>45</v>
      </c>
      <c r="B18" s="8" t="s">
        <v>56</v>
      </c>
      <c r="C18" s="8" t="s">
        <v>57</v>
      </c>
      <c r="D18" s="8" t="s">
        <v>58</v>
      </c>
      <c r="E18" s="8" t="s">
        <v>59</v>
      </c>
      <c r="F18" s="8" t="s">
        <v>71</v>
      </c>
      <c r="G18" s="8" t="s">
        <v>72</v>
      </c>
      <c r="H18" s="8">
        <v>1</v>
      </c>
      <c r="I18" s="8">
        <v>1</v>
      </c>
      <c r="J18" s="8">
        <v>1</v>
      </c>
      <c r="K18" s="8">
        <v>1</v>
      </c>
      <c r="L18" s="8">
        <v>1</v>
      </c>
      <c r="M18" s="8">
        <v>1</v>
      </c>
      <c r="N18" s="8">
        <v>1</v>
      </c>
      <c r="O18" s="8">
        <v>1</v>
      </c>
      <c r="P18" s="8">
        <v>1</v>
      </c>
      <c r="Q18" s="8">
        <v>1</v>
      </c>
      <c r="R18" s="8">
        <v>1</v>
      </c>
    </row>
    <row r="19" spans="1:18" x14ac:dyDescent="0.25">
      <c r="A19" s="8" t="s">
        <v>45</v>
      </c>
      <c r="B19" s="8" t="s">
        <v>56</v>
      </c>
      <c r="C19" s="8" t="s">
        <v>57</v>
      </c>
      <c r="D19" s="8" t="s">
        <v>58</v>
      </c>
      <c r="E19" s="8" t="s">
        <v>59</v>
      </c>
      <c r="F19" s="8" t="s">
        <v>71</v>
      </c>
      <c r="G19" s="8" t="s">
        <v>73</v>
      </c>
      <c r="H19" s="8">
        <v>1</v>
      </c>
      <c r="I19" s="8">
        <v>1</v>
      </c>
      <c r="J19" s="8">
        <v>1</v>
      </c>
      <c r="K19" s="8">
        <v>1</v>
      </c>
      <c r="L19" s="8">
        <v>1</v>
      </c>
      <c r="M19" s="8">
        <v>1</v>
      </c>
      <c r="N19" s="8">
        <v>1</v>
      </c>
      <c r="O19" s="8">
        <v>1</v>
      </c>
      <c r="P19" s="8">
        <v>1</v>
      </c>
      <c r="Q19" s="8">
        <v>1</v>
      </c>
      <c r="R19" s="8">
        <v>1</v>
      </c>
    </row>
    <row r="20" spans="1:18" x14ac:dyDescent="0.25">
      <c r="A20" s="8" t="s">
        <v>45</v>
      </c>
      <c r="B20" s="8" t="s">
        <v>56</v>
      </c>
      <c r="C20" s="8" t="s">
        <v>57</v>
      </c>
      <c r="D20" s="8" t="s">
        <v>67</v>
      </c>
      <c r="E20" s="8" t="s">
        <v>68</v>
      </c>
      <c r="F20" s="8" t="s">
        <v>74</v>
      </c>
      <c r="G20" s="8" t="s">
        <v>75</v>
      </c>
      <c r="H20" s="8">
        <v>2</v>
      </c>
      <c r="I20" s="8">
        <v>2</v>
      </c>
      <c r="J20" s="8">
        <v>2</v>
      </c>
      <c r="K20" s="8">
        <v>2</v>
      </c>
      <c r="L20" s="8">
        <v>2</v>
      </c>
      <c r="M20" s="8">
        <v>2</v>
      </c>
      <c r="N20" s="8">
        <v>2</v>
      </c>
      <c r="O20" s="8">
        <v>2</v>
      </c>
      <c r="P20" s="8">
        <v>2</v>
      </c>
      <c r="Q20" s="8">
        <v>2</v>
      </c>
      <c r="R20" s="8">
        <v>2</v>
      </c>
    </row>
    <row r="21" spans="1:18" x14ac:dyDescent="0.25">
      <c r="A21" s="8" t="s">
        <v>45</v>
      </c>
      <c r="B21" s="8" t="s">
        <v>56</v>
      </c>
      <c r="C21" s="8" t="s">
        <v>57</v>
      </c>
      <c r="D21" s="8" t="s">
        <v>67</v>
      </c>
      <c r="E21" s="8" t="s">
        <v>68</v>
      </c>
      <c r="F21" s="8" t="s">
        <v>76</v>
      </c>
      <c r="G21" s="8" t="s">
        <v>77</v>
      </c>
      <c r="H21" s="8">
        <v>3</v>
      </c>
      <c r="I21" s="8">
        <v>3</v>
      </c>
      <c r="J21" s="8">
        <v>3</v>
      </c>
      <c r="K21" s="8">
        <v>3</v>
      </c>
      <c r="L21" s="8">
        <v>3</v>
      </c>
      <c r="M21" s="8">
        <v>3</v>
      </c>
      <c r="N21" s="8">
        <v>3</v>
      </c>
      <c r="O21" s="8">
        <v>3</v>
      </c>
      <c r="P21" s="8">
        <v>3</v>
      </c>
      <c r="Q21" s="8">
        <v>3</v>
      </c>
      <c r="R21" s="8">
        <v>3</v>
      </c>
    </row>
    <row r="22" spans="1:18" x14ac:dyDescent="0.25">
      <c r="A22" s="8" t="s">
        <v>45</v>
      </c>
      <c r="B22" s="8" t="s">
        <v>56</v>
      </c>
      <c r="C22" s="8" t="s">
        <v>78</v>
      </c>
      <c r="D22" s="8" t="s">
        <v>79</v>
      </c>
      <c r="E22" s="8" t="s">
        <v>80</v>
      </c>
      <c r="F22" s="8" t="s">
        <v>81</v>
      </c>
      <c r="G22" s="8" t="s">
        <v>82</v>
      </c>
      <c r="H22" s="8">
        <v>2</v>
      </c>
      <c r="I22" s="8">
        <v>4</v>
      </c>
      <c r="J22" s="8">
        <v>4</v>
      </c>
      <c r="K22" s="8">
        <v>2</v>
      </c>
      <c r="L22" s="8">
        <v>2</v>
      </c>
      <c r="M22" s="8">
        <v>4</v>
      </c>
      <c r="N22" s="8">
        <v>2</v>
      </c>
      <c r="O22" s="8">
        <v>2</v>
      </c>
      <c r="P22" s="8">
        <v>2</v>
      </c>
      <c r="Q22" s="8">
        <v>2</v>
      </c>
      <c r="R22" s="8">
        <v>2</v>
      </c>
    </row>
    <row r="23" spans="1:18" x14ac:dyDescent="0.25">
      <c r="A23" s="8" t="s">
        <v>45</v>
      </c>
      <c r="B23" s="8" t="s">
        <v>56</v>
      </c>
      <c r="C23" s="8" t="s">
        <v>78</v>
      </c>
      <c r="D23" s="8" t="s">
        <v>79</v>
      </c>
      <c r="E23" s="8" t="s">
        <v>80</v>
      </c>
      <c r="F23" s="8" t="s">
        <v>81</v>
      </c>
      <c r="G23" s="8" t="s">
        <v>83</v>
      </c>
      <c r="H23" s="8">
        <v>2</v>
      </c>
      <c r="I23" s="8">
        <v>2</v>
      </c>
      <c r="J23" s="8">
        <v>4</v>
      </c>
      <c r="K23" s="8">
        <v>2</v>
      </c>
      <c r="L23" s="8">
        <v>2</v>
      </c>
      <c r="M23" s="8">
        <v>4</v>
      </c>
      <c r="N23" s="8">
        <v>2</v>
      </c>
      <c r="O23" s="8">
        <v>2</v>
      </c>
      <c r="P23" s="8">
        <v>2</v>
      </c>
      <c r="Q23" s="8">
        <v>2</v>
      </c>
      <c r="R23" s="8">
        <v>2</v>
      </c>
    </row>
    <row r="24" spans="1:18" x14ac:dyDescent="0.25">
      <c r="A24" s="8" t="s">
        <v>45</v>
      </c>
      <c r="B24" s="8" t="s">
        <v>56</v>
      </c>
      <c r="C24" s="8" t="s">
        <v>78</v>
      </c>
      <c r="D24" s="8" t="s">
        <v>79</v>
      </c>
      <c r="E24" s="8" t="s">
        <v>80</v>
      </c>
      <c r="F24" s="8" t="s">
        <v>81</v>
      </c>
      <c r="G24" s="8" t="s">
        <v>84</v>
      </c>
      <c r="H24" s="8">
        <v>2</v>
      </c>
      <c r="I24" s="8">
        <v>2</v>
      </c>
      <c r="J24" s="8">
        <v>4</v>
      </c>
      <c r="K24" s="8">
        <v>2</v>
      </c>
      <c r="L24" s="8">
        <v>2</v>
      </c>
      <c r="M24" s="8">
        <v>4</v>
      </c>
      <c r="N24" s="8">
        <v>2</v>
      </c>
      <c r="O24" s="8">
        <v>2</v>
      </c>
      <c r="P24" s="8">
        <v>2</v>
      </c>
      <c r="Q24" s="8">
        <v>2</v>
      </c>
      <c r="R24" s="8">
        <v>2</v>
      </c>
    </row>
    <row r="25" spans="1:18" x14ac:dyDescent="0.25">
      <c r="A25" s="8" t="s">
        <v>45</v>
      </c>
      <c r="B25" s="8" t="s">
        <v>56</v>
      </c>
      <c r="C25" s="8" t="s">
        <v>78</v>
      </c>
      <c r="D25" s="8" t="s">
        <v>79</v>
      </c>
      <c r="E25" s="8" t="s">
        <v>80</v>
      </c>
      <c r="F25" s="8" t="s">
        <v>81</v>
      </c>
      <c r="G25" s="8" t="s">
        <v>85</v>
      </c>
      <c r="H25" s="8">
        <v>2</v>
      </c>
      <c r="I25" s="8">
        <v>4</v>
      </c>
      <c r="J25" s="8">
        <v>4</v>
      </c>
      <c r="K25" s="8">
        <v>2</v>
      </c>
      <c r="L25" s="8">
        <v>2</v>
      </c>
      <c r="M25" s="8">
        <v>4</v>
      </c>
      <c r="N25" s="8">
        <v>2</v>
      </c>
      <c r="O25" s="8">
        <v>2</v>
      </c>
      <c r="P25" s="8">
        <v>2</v>
      </c>
      <c r="Q25" s="8">
        <v>2</v>
      </c>
      <c r="R25" s="8">
        <v>2</v>
      </c>
    </row>
    <row r="26" spans="1:18" x14ac:dyDescent="0.25">
      <c r="A26" s="8" t="s">
        <v>45</v>
      </c>
      <c r="B26" s="8" t="s">
        <v>56</v>
      </c>
      <c r="C26" s="8" t="s">
        <v>78</v>
      </c>
      <c r="D26" s="8" t="s">
        <v>79</v>
      </c>
      <c r="E26" s="8" t="s">
        <v>80</v>
      </c>
      <c r="F26" s="8" t="s">
        <v>81</v>
      </c>
      <c r="G26" s="8" t="s">
        <v>86</v>
      </c>
      <c r="H26" s="8">
        <v>2</v>
      </c>
      <c r="I26" s="8">
        <v>2</v>
      </c>
      <c r="J26" s="8">
        <v>2</v>
      </c>
      <c r="K26" s="8">
        <v>2</v>
      </c>
      <c r="L26" s="8">
        <v>2</v>
      </c>
      <c r="M26" s="8">
        <v>2</v>
      </c>
      <c r="N26" s="8">
        <v>2</v>
      </c>
      <c r="O26" s="8">
        <v>2</v>
      </c>
      <c r="P26" s="8">
        <v>2</v>
      </c>
      <c r="Q26" s="8">
        <v>2</v>
      </c>
      <c r="R26" s="8">
        <v>2</v>
      </c>
    </row>
    <row r="27" spans="1:18" x14ac:dyDescent="0.25">
      <c r="A27" s="8" t="s">
        <v>45</v>
      </c>
      <c r="B27" s="8" t="s">
        <v>56</v>
      </c>
      <c r="C27" s="8" t="s">
        <v>87</v>
      </c>
      <c r="D27" s="8" t="s">
        <v>88</v>
      </c>
      <c r="E27" s="8" t="s">
        <v>89</v>
      </c>
      <c r="F27" s="8" t="s">
        <v>90</v>
      </c>
      <c r="G27" s="8" t="s">
        <v>91</v>
      </c>
      <c r="H27" s="8">
        <v>3</v>
      </c>
      <c r="I27" s="8">
        <v>3</v>
      </c>
      <c r="J27" s="8">
        <v>3</v>
      </c>
      <c r="K27" s="8">
        <v>3</v>
      </c>
      <c r="L27" s="8">
        <v>3</v>
      </c>
      <c r="M27" s="8">
        <v>3</v>
      </c>
      <c r="N27" s="8">
        <v>3</v>
      </c>
      <c r="O27" s="8">
        <v>3</v>
      </c>
      <c r="P27" s="8">
        <v>3</v>
      </c>
      <c r="Q27" s="8">
        <v>3</v>
      </c>
      <c r="R27" s="8">
        <v>3</v>
      </c>
    </row>
    <row r="28" spans="1:18" x14ac:dyDescent="0.25">
      <c r="A28" s="8" t="s">
        <v>45</v>
      </c>
      <c r="B28" s="8" t="s">
        <v>56</v>
      </c>
      <c r="C28" s="8" t="s">
        <v>87</v>
      </c>
      <c r="D28" s="8" t="s">
        <v>88</v>
      </c>
      <c r="E28" s="8" t="s">
        <v>89</v>
      </c>
      <c r="F28" s="8" t="s">
        <v>90</v>
      </c>
      <c r="G28" s="8" t="s">
        <v>92</v>
      </c>
      <c r="H28" s="8">
        <v>3</v>
      </c>
      <c r="I28" s="8">
        <v>3</v>
      </c>
      <c r="J28" s="8">
        <v>3</v>
      </c>
      <c r="K28" s="8">
        <v>3</v>
      </c>
      <c r="L28" s="8">
        <v>3</v>
      </c>
      <c r="M28" s="8">
        <v>3</v>
      </c>
      <c r="N28" s="8">
        <v>3</v>
      </c>
      <c r="O28" s="8">
        <v>3</v>
      </c>
      <c r="P28" s="8">
        <v>3</v>
      </c>
      <c r="Q28" s="8">
        <v>3</v>
      </c>
      <c r="R28" s="8">
        <v>3</v>
      </c>
    </row>
    <row r="29" spans="1:18" x14ac:dyDescent="0.25">
      <c r="A29" s="8" t="s">
        <v>45</v>
      </c>
      <c r="B29" s="8" t="s">
        <v>56</v>
      </c>
      <c r="C29" s="8" t="s">
        <v>87</v>
      </c>
      <c r="D29" s="8" t="s">
        <v>88</v>
      </c>
      <c r="E29" s="8" t="s">
        <v>89</v>
      </c>
      <c r="F29" s="8" t="s">
        <v>93</v>
      </c>
      <c r="G29" s="8" t="s">
        <v>94</v>
      </c>
      <c r="H29" s="8">
        <v>3</v>
      </c>
      <c r="I29" s="8">
        <v>6</v>
      </c>
      <c r="J29" s="8">
        <v>3</v>
      </c>
      <c r="K29" s="8">
        <v>3</v>
      </c>
      <c r="L29" s="8">
        <v>3</v>
      </c>
      <c r="M29" s="8">
        <v>3</v>
      </c>
      <c r="N29" s="8">
        <v>3</v>
      </c>
      <c r="O29" s="8">
        <v>3</v>
      </c>
      <c r="P29" s="8">
        <v>3</v>
      </c>
      <c r="Q29" s="8">
        <v>3</v>
      </c>
      <c r="R29" s="8">
        <v>3</v>
      </c>
    </row>
    <row r="30" spans="1:18" x14ac:dyDescent="0.25">
      <c r="A30" s="8" t="s">
        <v>45</v>
      </c>
      <c r="B30" s="8" t="s">
        <v>56</v>
      </c>
      <c r="C30" s="8" t="s">
        <v>87</v>
      </c>
      <c r="D30" s="8" t="s">
        <v>88</v>
      </c>
      <c r="E30" s="8" t="s">
        <v>89</v>
      </c>
      <c r="F30" s="8" t="s">
        <v>93</v>
      </c>
      <c r="G30" s="8" t="s">
        <v>95</v>
      </c>
      <c r="H30" s="8">
        <v>3</v>
      </c>
      <c r="I30" s="8">
        <v>9</v>
      </c>
      <c r="J30" s="8">
        <v>9</v>
      </c>
      <c r="K30" s="8">
        <v>3</v>
      </c>
      <c r="L30" s="8">
        <v>3</v>
      </c>
      <c r="M30" s="8">
        <v>3</v>
      </c>
      <c r="N30" s="8">
        <v>3</v>
      </c>
      <c r="O30" s="8">
        <v>3</v>
      </c>
      <c r="P30" s="8">
        <v>3</v>
      </c>
      <c r="Q30" s="8">
        <v>3</v>
      </c>
      <c r="R30" s="8">
        <v>3</v>
      </c>
    </row>
    <row r="31" spans="1:18" x14ac:dyDescent="0.25">
      <c r="A31" s="8" t="s">
        <v>45</v>
      </c>
      <c r="B31" s="8" t="s">
        <v>56</v>
      </c>
      <c r="C31" s="8" t="s">
        <v>87</v>
      </c>
      <c r="D31" s="8" t="s">
        <v>88</v>
      </c>
      <c r="E31" s="8" t="s">
        <v>89</v>
      </c>
      <c r="F31" s="8" t="s">
        <v>93</v>
      </c>
      <c r="G31" s="8" t="s">
        <v>96</v>
      </c>
      <c r="H31" s="8">
        <v>3</v>
      </c>
      <c r="I31" s="8">
        <v>6</v>
      </c>
      <c r="J31" s="8">
        <v>12</v>
      </c>
      <c r="K31" s="8">
        <v>6</v>
      </c>
      <c r="L31" s="8">
        <v>6</v>
      </c>
      <c r="M31" s="8">
        <v>6</v>
      </c>
      <c r="N31" s="8">
        <v>3</v>
      </c>
      <c r="O31" s="8">
        <v>6</v>
      </c>
      <c r="P31" s="8">
        <v>3</v>
      </c>
      <c r="Q31" s="8">
        <v>3</v>
      </c>
      <c r="R31" s="8">
        <v>3</v>
      </c>
    </row>
    <row r="32" spans="1:18" x14ac:dyDescent="0.25">
      <c r="A32" s="8" t="s">
        <v>45</v>
      </c>
      <c r="B32" s="8" t="s">
        <v>56</v>
      </c>
      <c r="C32" s="8" t="s">
        <v>87</v>
      </c>
      <c r="D32" s="8" t="s">
        <v>88</v>
      </c>
      <c r="E32" s="8" t="s">
        <v>89</v>
      </c>
      <c r="F32" s="8" t="s">
        <v>93</v>
      </c>
      <c r="G32" s="8" t="s">
        <v>97</v>
      </c>
      <c r="H32" s="8">
        <v>3</v>
      </c>
      <c r="I32" s="8">
        <v>3</v>
      </c>
      <c r="J32" s="8">
        <v>12</v>
      </c>
      <c r="K32" s="8">
        <v>3</v>
      </c>
      <c r="L32" s="8">
        <v>3</v>
      </c>
      <c r="M32" s="8">
        <v>3</v>
      </c>
      <c r="N32" s="8">
        <v>3</v>
      </c>
      <c r="O32" s="8">
        <v>3</v>
      </c>
      <c r="P32" s="8">
        <v>3</v>
      </c>
      <c r="Q32" s="8">
        <v>3</v>
      </c>
      <c r="R32" s="8">
        <v>3</v>
      </c>
    </row>
    <row r="33" spans="1:18" x14ac:dyDescent="0.25">
      <c r="A33" s="8" t="s">
        <v>45</v>
      </c>
      <c r="B33" s="8" t="s">
        <v>56</v>
      </c>
      <c r="C33" s="8" t="s">
        <v>87</v>
      </c>
      <c r="D33" s="8" t="s">
        <v>88</v>
      </c>
      <c r="E33" s="8" t="s">
        <v>89</v>
      </c>
      <c r="F33" s="8" t="s">
        <v>93</v>
      </c>
      <c r="G33" s="8" t="s">
        <v>98</v>
      </c>
      <c r="H33" s="8">
        <v>3</v>
      </c>
      <c r="I33" s="8">
        <v>3</v>
      </c>
      <c r="J33" s="8">
        <v>12</v>
      </c>
      <c r="K33" s="8">
        <v>3</v>
      </c>
      <c r="L33" s="8">
        <v>3</v>
      </c>
      <c r="M33" s="8">
        <v>3</v>
      </c>
      <c r="N33" s="8">
        <v>3</v>
      </c>
      <c r="O33" s="8">
        <v>3</v>
      </c>
      <c r="P33" s="8">
        <v>3</v>
      </c>
      <c r="Q33" s="8">
        <v>3</v>
      </c>
      <c r="R33" s="8">
        <v>3</v>
      </c>
    </row>
    <row r="34" spans="1:18" x14ac:dyDescent="0.25">
      <c r="A34" s="8" t="s">
        <v>45</v>
      </c>
      <c r="B34" s="8" t="s">
        <v>56</v>
      </c>
      <c r="C34" s="8" t="s">
        <v>87</v>
      </c>
      <c r="D34" s="8" t="s">
        <v>88</v>
      </c>
      <c r="E34" s="8" t="s">
        <v>89</v>
      </c>
      <c r="F34" s="8" t="s">
        <v>93</v>
      </c>
      <c r="G34" s="8" t="s">
        <v>99</v>
      </c>
      <c r="H34" s="8">
        <v>3</v>
      </c>
      <c r="I34" s="8">
        <v>6</v>
      </c>
      <c r="J34" s="8">
        <v>12</v>
      </c>
      <c r="K34" s="8">
        <v>6</v>
      </c>
      <c r="L34" s="8">
        <v>6</v>
      </c>
      <c r="M34" s="8">
        <v>6</v>
      </c>
      <c r="N34" s="8">
        <v>3</v>
      </c>
      <c r="O34" s="8">
        <v>6</v>
      </c>
      <c r="P34" s="8">
        <v>3</v>
      </c>
      <c r="Q34" s="8">
        <v>3</v>
      </c>
      <c r="R34" s="8">
        <v>3</v>
      </c>
    </row>
    <row r="35" spans="1:18" x14ac:dyDescent="0.25">
      <c r="A35" s="8" t="s">
        <v>45</v>
      </c>
      <c r="B35" s="8" t="s">
        <v>56</v>
      </c>
      <c r="C35" s="8" t="s">
        <v>87</v>
      </c>
      <c r="D35" s="8" t="s">
        <v>88</v>
      </c>
      <c r="E35" s="8" t="s">
        <v>89</v>
      </c>
      <c r="F35" s="8" t="s">
        <v>93</v>
      </c>
      <c r="G35" s="8" t="s">
        <v>100</v>
      </c>
      <c r="H35" s="8">
        <v>3</v>
      </c>
      <c r="I35" s="8">
        <v>9</v>
      </c>
      <c r="J35" s="8">
        <v>12</v>
      </c>
      <c r="K35" s="8">
        <v>6</v>
      </c>
      <c r="L35" s="8">
        <v>6</v>
      </c>
      <c r="M35" s="8">
        <v>6</v>
      </c>
      <c r="N35" s="8">
        <v>6</v>
      </c>
      <c r="O35" s="8">
        <v>6</v>
      </c>
      <c r="P35" s="8">
        <v>6</v>
      </c>
      <c r="Q35" s="8">
        <v>6</v>
      </c>
      <c r="R35" s="8">
        <v>3</v>
      </c>
    </row>
    <row r="36" spans="1:18" x14ac:dyDescent="0.25">
      <c r="A36" s="8" t="s">
        <v>45</v>
      </c>
      <c r="B36" s="8" t="s">
        <v>56</v>
      </c>
      <c r="C36" s="8" t="s">
        <v>87</v>
      </c>
      <c r="D36" s="8" t="s">
        <v>88</v>
      </c>
      <c r="E36" s="8" t="s">
        <v>89</v>
      </c>
      <c r="F36" s="8" t="s">
        <v>93</v>
      </c>
      <c r="G36" s="8" t="s">
        <v>101</v>
      </c>
      <c r="H36" s="8">
        <v>3</v>
      </c>
      <c r="I36" s="8">
        <v>6</v>
      </c>
      <c r="J36" s="8">
        <v>12</v>
      </c>
      <c r="K36" s="8">
        <v>6</v>
      </c>
      <c r="L36" s="8">
        <v>6</v>
      </c>
      <c r="M36" s="8">
        <v>6</v>
      </c>
      <c r="N36" s="8">
        <v>6</v>
      </c>
      <c r="O36" s="8">
        <v>6</v>
      </c>
      <c r="P36" s="8">
        <v>6</v>
      </c>
      <c r="Q36" s="8">
        <v>6</v>
      </c>
      <c r="R36" s="8">
        <v>3</v>
      </c>
    </row>
    <row r="37" spans="1:18" x14ac:dyDescent="0.25">
      <c r="A37" s="8" t="s">
        <v>45</v>
      </c>
      <c r="B37" s="8" t="s">
        <v>56</v>
      </c>
      <c r="C37" s="8" t="s">
        <v>87</v>
      </c>
      <c r="D37" s="8" t="s">
        <v>88</v>
      </c>
      <c r="E37" s="8" t="s">
        <v>89</v>
      </c>
      <c r="F37" s="8" t="s">
        <v>93</v>
      </c>
      <c r="G37" s="8" t="s">
        <v>102</v>
      </c>
      <c r="H37" s="8">
        <v>3</v>
      </c>
      <c r="I37" s="8">
        <v>6</v>
      </c>
      <c r="J37" s="8">
        <v>12</v>
      </c>
      <c r="K37" s="8">
        <v>6</v>
      </c>
      <c r="L37" s="8">
        <v>6</v>
      </c>
      <c r="M37" s="8">
        <v>6</v>
      </c>
      <c r="N37" s="8">
        <v>6</v>
      </c>
      <c r="O37" s="8">
        <v>6</v>
      </c>
      <c r="P37" s="8">
        <v>6</v>
      </c>
      <c r="Q37" s="8">
        <v>6</v>
      </c>
      <c r="R37" s="8">
        <v>3</v>
      </c>
    </row>
    <row r="38" spans="1:18" x14ac:dyDescent="0.25">
      <c r="A38" s="8" t="s">
        <v>45</v>
      </c>
      <c r="B38" s="8" t="s">
        <v>56</v>
      </c>
      <c r="C38" s="8" t="s">
        <v>87</v>
      </c>
      <c r="D38" s="8" t="s">
        <v>88</v>
      </c>
      <c r="E38" s="8" t="s">
        <v>89</v>
      </c>
      <c r="F38" s="8" t="s">
        <v>93</v>
      </c>
      <c r="G38" s="8" t="s">
        <v>103</v>
      </c>
      <c r="H38" s="8">
        <v>3</v>
      </c>
      <c r="I38" s="8">
        <v>3</v>
      </c>
      <c r="J38" s="8">
        <v>9</v>
      </c>
      <c r="K38" s="8">
        <v>3</v>
      </c>
      <c r="L38" s="8">
        <v>3</v>
      </c>
      <c r="M38" s="8">
        <v>3</v>
      </c>
      <c r="N38" s="8">
        <v>3</v>
      </c>
      <c r="O38" s="8">
        <v>3</v>
      </c>
      <c r="P38" s="8">
        <v>3</v>
      </c>
      <c r="Q38" s="8">
        <v>3</v>
      </c>
      <c r="R38" s="8">
        <v>3</v>
      </c>
    </row>
    <row r="39" spans="1:18" x14ac:dyDescent="0.25">
      <c r="A39" s="8" t="s">
        <v>45</v>
      </c>
      <c r="B39" s="8" t="s">
        <v>56</v>
      </c>
      <c r="C39" s="8" t="s">
        <v>87</v>
      </c>
      <c r="D39" s="8" t="s">
        <v>88</v>
      </c>
      <c r="E39" s="8" t="s">
        <v>89</v>
      </c>
      <c r="F39" s="8" t="s">
        <v>93</v>
      </c>
      <c r="G39" s="8" t="s">
        <v>104</v>
      </c>
      <c r="H39" s="8">
        <v>3</v>
      </c>
      <c r="I39" s="8">
        <v>9</v>
      </c>
      <c r="J39" s="8">
        <v>12</v>
      </c>
      <c r="K39" s="8">
        <v>6</v>
      </c>
      <c r="L39" s="8">
        <v>6</v>
      </c>
      <c r="M39" s="8">
        <v>6</v>
      </c>
      <c r="N39" s="8">
        <v>6</v>
      </c>
      <c r="O39" s="8">
        <v>6</v>
      </c>
      <c r="P39" s="8">
        <v>6</v>
      </c>
      <c r="Q39" s="8">
        <v>6</v>
      </c>
      <c r="R39" s="8">
        <v>3</v>
      </c>
    </row>
    <row r="40" spans="1:18" x14ac:dyDescent="0.25">
      <c r="A40" s="8" t="s">
        <v>45</v>
      </c>
      <c r="B40" s="8" t="s">
        <v>56</v>
      </c>
      <c r="C40" s="8" t="s">
        <v>57</v>
      </c>
      <c r="D40" s="8" t="s">
        <v>67</v>
      </c>
      <c r="E40" s="8" t="s">
        <v>68</v>
      </c>
      <c r="F40" s="8" t="s">
        <v>105</v>
      </c>
      <c r="G40" s="8" t="s">
        <v>106</v>
      </c>
      <c r="H40" s="8">
        <v>3</v>
      </c>
      <c r="I40" s="8">
        <v>3</v>
      </c>
      <c r="J40" s="8">
        <v>3</v>
      </c>
      <c r="K40" s="8">
        <v>3</v>
      </c>
      <c r="L40" s="8">
        <v>3</v>
      </c>
      <c r="M40" s="8">
        <v>3</v>
      </c>
      <c r="N40" s="8">
        <v>3</v>
      </c>
      <c r="O40" s="8">
        <v>3</v>
      </c>
      <c r="P40" s="8">
        <v>3</v>
      </c>
      <c r="Q40" s="8">
        <v>3</v>
      </c>
      <c r="R40" s="8">
        <v>3</v>
      </c>
    </row>
    <row r="41" spans="1:18" x14ac:dyDescent="0.25">
      <c r="A41" s="8" t="s">
        <v>45</v>
      </c>
      <c r="B41" s="8" t="s">
        <v>56</v>
      </c>
      <c r="C41" s="8" t="s">
        <v>57</v>
      </c>
      <c r="D41" s="8" t="s">
        <v>67</v>
      </c>
      <c r="E41" s="8" t="s">
        <v>68</v>
      </c>
      <c r="F41" s="8" t="s">
        <v>107</v>
      </c>
      <c r="G41" s="8" t="s">
        <v>108</v>
      </c>
      <c r="H41" s="8">
        <v>3</v>
      </c>
      <c r="I41" s="8">
        <v>3</v>
      </c>
      <c r="J41" s="8">
        <v>3</v>
      </c>
      <c r="K41" s="8">
        <v>3</v>
      </c>
      <c r="L41" s="8">
        <v>3</v>
      </c>
      <c r="M41" s="8">
        <v>3</v>
      </c>
      <c r="N41" s="8">
        <v>3</v>
      </c>
      <c r="O41" s="8">
        <v>3</v>
      </c>
      <c r="P41" s="8">
        <v>3</v>
      </c>
      <c r="Q41" s="8">
        <v>3</v>
      </c>
      <c r="R41" s="8">
        <v>3</v>
      </c>
    </row>
    <row r="42" spans="1:18" x14ac:dyDescent="0.25">
      <c r="A42" s="8" t="s">
        <v>45</v>
      </c>
      <c r="B42" s="8" t="s">
        <v>56</v>
      </c>
      <c r="C42" s="8" t="s">
        <v>57</v>
      </c>
      <c r="D42" s="8" t="s">
        <v>58</v>
      </c>
      <c r="E42" s="8" t="s">
        <v>59</v>
      </c>
      <c r="F42" s="8" t="s">
        <v>109</v>
      </c>
      <c r="G42" s="8" t="s">
        <v>110</v>
      </c>
      <c r="H42" s="8">
        <v>1</v>
      </c>
      <c r="I42" s="8">
        <v>1</v>
      </c>
      <c r="J42" s="8">
        <v>2</v>
      </c>
      <c r="K42" s="8">
        <v>1</v>
      </c>
      <c r="L42" s="8">
        <v>1</v>
      </c>
      <c r="M42" s="8">
        <v>1</v>
      </c>
      <c r="N42" s="8">
        <v>1</v>
      </c>
      <c r="O42" s="8">
        <v>1</v>
      </c>
      <c r="P42" s="8">
        <v>1</v>
      </c>
      <c r="Q42" s="8">
        <v>1</v>
      </c>
      <c r="R42" s="8">
        <v>1</v>
      </c>
    </row>
    <row r="43" spans="1:18" x14ac:dyDescent="0.25">
      <c r="A43" s="8" t="s">
        <v>45</v>
      </c>
      <c r="B43" s="8" t="s">
        <v>56</v>
      </c>
      <c r="C43" s="8" t="s">
        <v>57</v>
      </c>
      <c r="D43" s="8" t="s">
        <v>58</v>
      </c>
      <c r="E43" s="8" t="s">
        <v>59</v>
      </c>
      <c r="F43" s="8" t="s">
        <v>109</v>
      </c>
      <c r="G43" s="8" t="s">
        <v>111</v>
      </c>
      <c r="H43" s="8">
        <v>1</v>
      </c>
      <c r="I43" s="8">
        <v>1</v>
      </c>
      <c r="J43" s="8">
        <v>2</v>
      </c>
      <c r="K43" s="8">
        <v>1</v>
      </c>
      <c r="L43" s="8">
        <v>1</v>
      </c>
      <c r="M43" s="8">
        <v>1</v>
      </c>
      <c r="N43" s="8">
        <v>1</v>
      </c>
      <c r="O43" s="8">
        <v>1</v>
      </c>
      <c r="P43" s="8">
        <v>1</v>
      </c>
      <c r="Q43" s="8">
        <v>1</v>
      </c>
      <c r="R43" s="8">
        <v>1</v>
      </c>
    </row>
    <row r="44" spans="1:18" x14ac:dyDescent="0.25">
      <c r="A44" s="8" t="s">
        <v>45</v>
      </c>
      <c r="B44" s="8" t="s">
        <v>112</v>
      </c>
      <c r="C44" s="8" t="s">
        <v>113</v>
      </c>
      <c r="D44" s="8" t="s">
        <v>114</v>
      </c>
      <c r="E44" s="8" t="s">
        <v>115</v>
      </c>
      <c r="F44" s="8" t="s">
        <v>116</v>
      </c>
      <c r="G44" s="8" t="s">
        <v>117</v>
      </c>
      <c r="H44" s="8">
        <v>1</v>
      </c>
      <c r="I44" s="8">
        <v>2</v>
      </c>
      <c r="J44" s="8">
        <v>2</v>
      </c>
      <c r="K44" s="8">
        <v>2</v>
      </c>
      <c r="L44" s="8">
        <v>2</v>
      </c>
      <c r="M44" s="8">
        <v>2</v>
      </c>
      <c r="N44" s="8">
        <v>1</v>
      </c>
      <c r="O44" s="8">
        <v>2</v>
      </c>
      <c r="P44" s="8">
        <v>1</v>
      </c>
      <c r="Q44" s="8">
        <v>1</v>
      </c>
      <c r="R44" s="8">
        <v>1</v>
      </c>
    </row>
    <row r="45" spans="1:18" x14ac:dyDescent="0.25">
      <c r="A45" s="8" t="s">
        <v>45</v>
      </c>
      <c r="B45" s="8" t="s">
        <v>112</v>
      </c>
      <c r="C45" s="8" t="s">
        <v>113</v>
      </c>
      <c r="D45" s="8" t="s">
        <v>114</v>
      </c>
      <c r="E45" s="8" t="s">
        <v>115</v>
      </c>
      <c r="F45" s="8" t="s">
        <v>116</v>
      </c>
      <c r="G45" s="8" t="s">
        <v>118</v>
      </c>
      <c r="H45" s="8">
        <v>1</v>
      </c>
      <c r="I45" s="8">
        <v>2</v>
      </c>
      <c r="J45" s="8">
        <v>2</v>
      </c>
      <c r="K45" s="8">
        <v>2</v>
      </c>
      <c r="L45" s="8">
        <v>2</v>
      </c>
      <c r="M45" s="8">
        <v>2</v>
      </c>
      <c r="N45" s="8">
        <v>1</v>
      </c>
      <c r="O45" s="8">
        <v>2</v>
      </c>
      <c r="P45" s="8">
        <v>1</v>
      </c>
      <c r="Q45" s="8">
        <v>1</v>
      </c>
      <c r="R45" s="8">
        <v>1</v>
      </c>
    </row>
    <row r="46" spans="1:18" x14ac:dyDescent="0.25">
      <c r="A46" s="8" t="s">
        <v>45</v>
      </c>
      <c r="B46" s="8" t="s">
        <v>46</v>
      </c>
      <c r="C46" s="8" t="s">
        <v>47</v>
      </c>
      <c r="D46" s="8" t="s">
        <v>119</v>
      </c>
      <c r="E46" s="8" t="s">
        <v>120</v>
      </c>
      <c r="F46" s="8" t="s">
        <v>121</v>
      </c>
      <c r="G46" s="8" t="s">
        <v>122</v>
      </c>
      <c r="H46" s="8">
        <v>1</v>
      </c>
      <c r="I46" s="8">
        <v>1</v>
      </c>
      <c r="J46" s="8">
        <v>2</v>
      </c>
      <c r="K46" s="8">
        <v>1</v>
      </c>
      <c r="L46" s="8">
        <v>1</v>
      </c>
      <c r="M46" s="8">
        <v>1</v>
      </c>
      <c r="N46" s="8">
        <v>1</v>
      </c>
      <c r="O46" s="8">
        <v>1</v>
      </c>
      <c r="P46" s="8">
        <v>1</v>
      </c>
      <c r="Q46" s="8">
        <v>1</v>
      </c>
      <c r="R46" s="8">
        <v>1</v>
      </c>
    </row>
    <row r="47" spans="1:18" x14ac:dyDescent="0.25">
      <c r="A47" s="8" t="s">
        <v>45</v>
      </c>
      <c r="B47" s="8" t="s">
        <v>46</v>
      </c>
      <c r="C47" s="8" t="s">
        <v>47</v>
      </c>
      <c r="D47" s="8" t="s">
        <v>119</v>
      </c>
      <c r="E47" s="8" t="s">
        <v>120</v>
      </c>
      <c r="F47" s="8" t="s">
        <v>121</v>
      </c>
      <c r="G47" s="8" t="s">
        <v>123</v>
      </c>
      <c r="H47" s="8">
        <v>1</v>
      </c>
      <c r="I47" s="8">
        <v>1</v>
      </c>
      <c r="J47" s="8">
        <v>2</v>
      </c>
      <c r="K47" s="8">
        <v>1</v>
      </c>
      <c r="L47" s="8">
        <v>1</v>
      </c>
      <c r="M47" s="8">
        <v>1</v>
      </c>
      <c r="N47" s="8">
        <v>1</v>
      </c>
      <c r="O47" s="8">
        <v>1</v>
      </c>
      <c r="P47" s="8">
        <v>1</v>
      </c>
      <c r="Q47" s="8">
        <v>1</v>
      </c>
      <c r="R47" s="8">
        <v>1</v>
      </c>
    </row>
    <row r="48" spans="1:18" x14ac:dyDescent="0.25">
      <c r="A48" s="8" t="s">
        <v>45</v>
      </c>
      <c r="B48" s="8" t="s">
        <v>46</v>
      </c>
      <c r="C48" s="8" t="s">
        <v>47</v>
      </c>
      <c r="D48" s="8" t="s">
        <v>119</v>
      </c>
      <c r="E48" s="8" t="s">
        <v>120</v>
      </c>
      <c r="F48" s="8" t="s">
        <v>121</v>
      </c>
      <c r="G48" s="8" t="s">
        <v>124</v>
      </c>
      <c r="H48" s="8">
        <v>1</v>
      </c>
      <c r="I48" s="8">
        <v>1</v>
      </c>
      <c r="J48" s="8">
        <v>2</v>
      </c>
      <c r="K48" s="8">
        <v>1</v>
      </c>
      <c r="L48" s="8">
        <v>1</v>
      </c>
      <c r="M48" s="8">
        <v>1</v>
      </c>
      <c r="N48" s="8">
        <v>1</v>
      </c>
      <c r="O48" s="8">
        <v>1</v>
      </c>
      <c r="P48" s="8">
        <v>1</v>
      </c>
      <c r="Q48" s="8">
        <v>1</v>
      </c>
      <c r="R48" s="8">
        <v>1</v>
      </c>
    </row>
    <row r="49" spans="1:18" x14ac:dyDescent="0.25">
      <c r="A49" s="8" t="s">
        <v>45</v>
      </c>
      <c r="B49" s="8" t="s">
        <v>46</v>
      </c>
      <c r="C49" s="8" t="s">
        <v>47</v>
      </c>
      <c r="D49" s="8" t="s">
        <v>119</v>
      </c>
      <c r="E49" s="8" t="s">
        <v>120</v>
      </c>
      <c r="F49" s="8" t="s">
        <v>121</v>
      </c>
      <c r="G49" s="8" t="s">
        <v>125</v>
      </c>
      <c r="H49" s="8">
        <v>1</v>
      </c>
      <c r="I49" s="8">
        <v>1</v>
      </c>
      <c r="J49" s="8">
        <v>2</v>
      </c>
      <c r="K49" s="8">
        <v>1</v>
      </c>
      <c r="L49" s="8">
        <v>1</v>
      </c>
      <c r="M49" s="8">
        <v>1</v>
      </c>
      <c r="N49" s="8">
        <v>1</v>
      </c>
      <c r="O49" s="8">
        <v>1</v>
      </c>
      <c r="P49" s="8">
        <v>1</v>
      </c>
      <c r="Q49" s="8">
        <v>1</v>
      </c>
      <c r="R49" s="8">
        <v>1</v>
      </c>
    </row>
    <row r="50" spans="1:18" x14ac:dyDescent="0.25">
      <c r="A50" s="8" t="s">
        <v>45</v>
      </c>
      <c r="B50" s="8" t="s">
        <v>56</v>
      </c>
      <c r="C50" s="8" t="s">
        <v>126</v>
      </c>
      <c r="D50" s="8" t="s">
        <v>127</v>
      </c>
      <c r="E50" s="8" t="s">
        <v>128</v>
      </c>
      <c r="F50" s="8" t="s">
        <v>129</v>
      </c>
      <c r="G50" s="8" t="s">
        <v>130</v>
      </c>
      <c r="H50" s="8">
        <v>1</v>
      </c>
      <c r="I50" s="8">
        <v>4</v>
      </c>
      <c r="J50" s="8">
        <v>2</v>
      </c>
      <c r="K50" s="8">
        <v>4</v>
      </c>
      <c r="L50" s="8">
        <v>4</v>
      </c>
      <c r="M50" s="8">
        <v>2</v>
      </c>
      <c r="N50" s="8">
        <v>1</v>
      </c>
      <c r="O50" s="8">
        <v>2</v>
      </c>
      <c r="P50" s="8">
        <v>1</v>
      </c>
      <c r="Q50" s="8">
        <v>1</v>
      </c>
      <c r="R50" s="8">
        <v>3</v>
      </c>
    </row>
    <row r="51" spans="1:18" x14ac:dyDescent="0.25">
      <c r="A51" s="8" t="s">
        <v>45</v>
      </c>
      <c r="B51" s="8" t="s">
        <v>56</v>
      </c>
      <c r="C51" s="8" t="s">
        <v>126</v>
      </c>
      <c r="D51" s="8" t="s">
        <v>127</v>
      </c>
      <c r="E51" s="8" t="s">
        <v>128</v>
      </c>
      <c r="F51" s="8" t="s">
        <v>129</v>
      </c>
      <c r="G51" s="8" t="s">
        <v>131</v>
      </c>
      <c r="H51" s="8">
        <v>1</v>
      </c>
      <c r="I51" s="8">
        <v>4</v>
      </c>
      <c r="J51" s="8">
        <v>1</v>
      </c>
      <c r="K51" s="8">
        <v>4</v>
      </c>
      <c r="L51" s="8">
        <v>4</v>
      </c>
      <c r="M51" s="8">
        <v>1</v>
      </c>
      <c r="N51" s="8">
        <v>1</v>
      </c>
      <c r="O51" s="8">
        <v>1</v>
      </c>
      <c r="P51" s="8">
        <v>1</v>
      </c>
      <c r="Q51" s="8">
        <v>1</v>
      </c>
      <c r="R51" s="8">
        <v>3</v>
      </c>
    </row>
    <row r="52" spans="1:18" x14ac:dyDescent="0.25">
      <c r="A52" s="8" t="s">
        <v>45</v>
      </c>
      <c r="B52" s="8" t="s">
        <v>56</v>
      </c>
      <c r="C52" s="8" t="s">
        <v>126</v>
      </c>
      <c r="D52" s="8" t="s">
        <v>127</v>
      </c>
      <c r="E52" s="8" t="s">
        <v>128</v>
      </c>
      <c r="F52" s="8" t="s">
        <v>129</v>
      </c>
      <c r="G52" s="8" t="s">
        <v>132</v>
      </c>
      <c r="H52" s="8">
        <v>1</v>
      </c>
      <c r="I52" s="8">
        <v>4</v>
      </c>
      <c r="J52" s="8">
        <v>1</v>
      </c>
      <c r="K52" s="8">
        <v>4</v>
      </c>
      <c r="L52" s="8">
        <v>4</v>
      </c>
      <c r="M52" s="8">
        <v>1</v>
      </c>
      <c r="N52" s="8">
        <v>1</v>
      </c>
      <c r="O52" s="8">
        <v>1</v>
      </c>
      <c r="P52" s="8">
        <v>1</v>
      </c>
      <c r="Q52" s="8">
        <v>1</v>
      </c>
      <c r="R52" s="8">
        <v>1</v>
      </c>
    </row>
    <row r="53" spans="1:18" x14ac:dyDescent="0.25">
      <c r="A53" s="8" t="s">
        <v>45</v>
      </c>
      <c r="B53" s="8" t="s">
        <v>56</v>
      </c>
      <c r="C53" s="8" t="s">
        <v>126</v>
      </c>
      <c r="D53" s="8" t="s">
        <v>127</v>
      </c>
      <c r="E53" s="8" t="s">
        <v>128</v>
      </c>
      <c r="F53" s="8" t="s">
        <v>129</v>
      </c>
      <c r="G53" s="8" t="s">
        <v>133</v>
      </c>
      <c r="H53" s="8">
        <v>1</v>
      </c>
      <c r="I53" s="8">
        <v>4</v>
      </c>
      <c r="J53" s="8">
        <v>2</v>
      </c>
      <c r="K53" s="8">
        <v>4</v>
      </c>
      <c r="L53" s="8">
        <v>4</v>
      </c>
      <c r="M53" s="8">
        <v>2</v>
      </c>
      <c r="N53" s="8">
        <v>1</v>
      </c>
      <c r="O53" s="8">
        <v>2</v>
      </c>
      <c r="P53" s="8">
        <v>1</v>
      </c>
      <c r="Q53" s="8">
        <v>1</v>
      </c>
      <c r="R53" s="8">
        <v>3</v>
      </c>
    </row>
    <row r="54" spans="1:18" x14ac:dyDescent="0.25">
      <c r="A54" s="8" t="s">
        <v>45</v>
      </c>
      <c r="B54" s="8" t="s">
        <v>46</v>
      </c>
      <c r="C54" s="8" t="s">
        <v>47</v>
      </c>
      <c r="D54" s="8" t="s">
        <v>48</v>
      </c>
      <c r="E54" s="8" t="s">
        <v>49</v>
      </c>
      <c r="F54" s="8" t="s">
        <v>134</v>
      </c>
      <c r="G54" s="8" t="s">
        <v>135</v>
      </c>
      <c r="H54" s="8">
        <v>1</v>
      </c>
      <c r="I54" s="8">
        <v>1</v>
      </c>
      <c r="J54" s="8">
        <v>2</v>
      </c>
      <c r="K54" s="8">
        <v>1</v>
      </c>
      <c r="L54" s="8">
        <v>1</v>
      </c>
      <c r="M54" s="8">
        <v>1</v>
      </c>
      <c r="N54" s="8">
        <v>1</v>
      </c>
      <c r="O54" s="8">
        <v>1</v>
      </c>
      <c r="P54" s="8">
        <v>1</v>
      </c>
      <c r="Q54" s="8">
        <v>1</v>
      </c>
      <c r="R54" s="8">
        <v>1</v>
      </c>
    </row>
    <row r="55" spans="1:18" x14ac:dyDescent="0.25">
      <c r="A55" s="8" t="s">
        <v>45</v>
      </c>
      <c r="B55" s="8" t="s">
        <v>46</v>
      </c>
      <c r="C55" s="8" t="s">
        <v>47</v>
      </c>
      <c r="D55" s="8" t="s">
        <v>48</v>
      </c>
      <c r="E55" s="8" t="s">
        <v>49</v>
      </c>
      <c r="F55" s="8" t="s">
        <v>134</v>
      </c>
      <c r="G55" s="8" t="s">
        <v>136</v>
      </c>
      <c r="H55" s="8">
        <v>1</v>
      </c>
      <c r="I55" s="8">
        <v>1</v>
      </c>
      <c r="J55" s="8">
        <v>2</v>
      </c>
      <c r="K55" s="8">
        <v>1</v>
      </c>
      <c r="L55" s="8">
        <v>1</v>
      </c>
      <c r="M55" s="8">
        <v>1</v>
      </c>
      <c r="N55" s="8">
        <v>1</v>
      </c>
      <c r="O55" s="8">
        <v>1</v>
      </c>
      <c r="P55" s="8">
        <v>1</v>
      </c>
      <c r="Q55" s="8">
        <v>1</v>
      </c>
      <c r="R55" s="8">
        <v>1</v>
      </c>
    </row>
    <row r="56" spans="1:18" x14ac:dyDescent="0.25">
      <c r="A56" s="8" t="s">
        <v>45</v>
      </c>
      <c r="B56" s="8" t="s">
        <v>56</v>
      </c>
      <c r="C56" s="8" t="s">
        <v>126</v>
      </c>
      <c r="D56" s="8" t="s">
        <v>127</v>
      </c>
      <c r="E56" s="8" t="s">
        <v>128</v>
      </c>
      <c r="F56" s="8" t="s">
        <v>137</v>
      </c>
      <c r="G56" s="8" t="s">
        <v>138</v>
      </c>
      <c r="H56" s="8">
        <v>1</v>
      </c>
      <c r="I56" s="8">
        <v>2</v>
      </c>
      <c r="J56" s="8">
        <v>2</v>
      </c>
      <c r="K56" s="8">
        <v>2</v>
      </c>
      <c r="L56" s="8">
        <v>2</v>
      </c>
      <c r="M56" s="8">
        <v>2</v>
      </c>
      <c r="N56" s="8">
        <v>1</v>
      </c>
      <c r="O56" s="8">
        <v>2</v>
      </c>
      <c r="P56" s="8">
        <v>1</v>
      </c>
      <c r="Q56" s="8">
        <v>1</v>
      </c>
      <c r="R56" s="8">
        <v>2</v>
      </c>
    </row>
    <row r="57" spans="1:18" x14ac:dyDescent="0.25">
      <c r="A57" s="8" t="s">
        <v>45</v>
      </c>
      <c r="B57" s="8" t="s">
        <v>56</v>
      </c>
      <c r="C57" s="8" t="s">
        <v>126</v>
      </c>
      <c r="D57" s="8" t="s">
        <v>127</v>
      </c>
      <c r="E57" s="8" t="s">
        <v>128</v>
      </c>
      <c r="F57" s="8" t="s">
        <v>137</v>
      </c>
      <c r="G57" s="8" t="s">
        <v>139</v>
      </c>
      <c r="H57" s="8">
        <v>1</v>
      </c>
      <c r="I57" s="8">
        <v>1</v>
      </c>
      <c r="J57" s="8">
        <v>3</v>
      </c>
      <c r="K57" s="8">
        <v>1</v>
      </c>
      <c r="L57" s="8">
        <v>1</v>
      </c>
      <c r="M57" s="8">
        <v>1</v>
      </c>
      <c r="N57" s="8">
        <v>1</v>
      </c>
      <c r="O57" s="8">
        <v>1</v>
      </c>
      <c r="P57" s="8">
        <v>1</v>
      </c>
      <c r="Q57" s="8">
        <v>1</v>
      </c>
      <c r="R57" s="8">
        <v>1</v>
      </c>
    </row>
    <row r="58" spans="1:18" x14ac:dyDescent="0.25">
      <c r="A58" s="8" t="s">
        <v>45</v>
      </c>
      <c r="B58" s="8" t="s">
        <v>56</v>
      </c>
      <c r="C58" s="8" t="s">
        <v>126</v>
      </c>
      <c r="D58" s="8" t="s">
        <v>127</v>
      </c>
      <c r="E58" s="8" t="s">
        <v>128</v>
      </c>
      <c r="F58" s="8" t="s">
        <v>137</v>
      </c>
      <c r="G58" s="8" t="s">
        <v>140</v>
      </c>
      <c r="H58" s="8">
        <v>1</v>
      </c>
      <c r="I58" s="8">
        <v>1</v>
      </c>
      <c r="J58" s="8">
        <v>1</v>
      </c>
      <c r="K58" s="8">
        <v>1</v>
      </c>
      <c r="L58" s="8">
        <v>1</v>
      </c>
      <c r="M58" s="8">
        <v>1</v>
      </c>
      <c r="N58" s="8">
        <v>1</v>
      </c>
      <c r="O58" s="8">
        <v>1</v>
      </c>
      <c r="P58" s="8">
        <v>1</v>
      </c>
      <c r="Q58" s="8">
        <v>1</v>
      </c>
      <c r="R58" s="8">
        <v>1</v>
      </c>
    </row>
    <row r="59" spans="1:18" x14ac:dyDescent="0.25">
      <c r="A59" s="8" t="s">
        <v>45</v>
      </c>
      <c r="B59" s="8" t="s">
        <v>56</v>
      </c>
      <c r="C59" s="8" t="s">
        <v>126</v>
      </c>
      <c r="D59" s="8" t="s">
        <v>127</v>
      </c>
      <c r="E59" s="8" t="s">
        <v>128</v>
      </c>
      <c r="F59" s="8" t="s">
        <v>137</v>
      </c>
      <c r="G59" s="8" t="s">
        <v>141</v>
      </c>
      <c r="H59" s="8">
        <v>1</v>
      </c>
      <c r="I59" s="8">
        <v>1</v>
      </c>
      <c r="J59" s="8">
        <v>3</v>
      </c>
      <c r="K59" s="8">
        <v>1</v>
      </c>
      <c r="L59" s="8">
        <v>1</v>
      </c>
      <c r="M59" s="8">
        <v>1</v>
      </c>
      <c r="N59" s="8">
        <v>1</v>
      </c>
      <c r="O59" s="8">
        <v>1</v>
      </c>
      <c r="P59" s="8">
        <v>1</v>
      </c>
      <c r="Q59" s="8">
        <v>1</v>
      </c>
      <c r="R59" s="8">
        <v>1</v>
      </c>
    </row>
    <row r="60" spans="1:18" x14ac:dyDescent="0.25">
      <c r="A60" s="8" t="s">
        <v>45</v>
      </c>
      <c r="B60" s="8" t="s">
        <v>56</v>
      </c>
      <c r="C60" s="8" t="s">
        <v>126</v>
      </c>
      <c r="D60" s="8" t="s">
        <v>127</v>
      </c>
      <c r="E60" s="8" t="s">
        <v>128</v>
      </c>
      <c r="F60" s="8" t="s">
        <v>137</v>
      </c>
      <c r="G60" s="8" t="s">
        <v>142</v>
      </c>
      <c r="H60" s="8">
        <v>1</v>
      </c>
      <c r="I60" s="8">
        <v>2</v>
      </c>
      <c r="J60" s="8">
        <v>2</v>
      </c>
      <c r="K60" s="8">
        <v>2</v>
      </c>
      <c r="L60" s="8">
        <v>2</v>
      </c>
      <c r="M60" s="8">
        <v>2</v>
      </c>
      <c r="N60" s="8">
        <v>1</v>
      </c>
      <c r="O60" s="8">
        <v>2</v>
      </c>
      <c r="P60" s="8">
        <v>1</v>
      </c>
      <c r="Q60" s="8">
        <v>1</v>
      </c>
      <c r="R60" s="8">
        <v>2</v>
      </c>
    </row>
    <row r="61" spans="1:18" x14ac:dyDescent="0.25">
      <c r="A61" s="8" t="s">
        <v>45</v>
      </c>
      <c r="B61" s="8" t="s">
        <v>56</v>
      </c>
      <c r="C61" s="8" t="s">
        <v>126</v>
      </c>
      <c r="D61" s="8" t="s">
        <v>127</v>
      </c>
      <c r="E61" s="8" t="s">
        <v>128</v>
      </c>
      <c r="F61" s="8" t="s">
        <v>137</v>
      </c>
      <c r="G61" s="8" t="s">
        <v>143</v>
      </c>
      <c r="H61" s="8">
        <v>1</v>
      </c>
      <c r="I61" s="8">
        <v>1</v>
      </c>
      <c r="J61" s="8">
        <v>3</v>
      </c>
      <c r="K61" s="8">
        <v>1</v>
      </c>
      <c r="L61" s="8">
        <v>1</v>
      </c>
      <c r="M61" s="8">
        <v>1</v>
      </c>
      <c r="N61" s="8">
        <v>1</v>
      </c>
      <c r="O61" s="8">
        <v>1</v>
      </c>
      <c r="P61" s="8">
        <v>1</v>
      </c>
      <c r="Q61" s="8">
        <v>1</v>
      </c>
      <c r="R61" s="8">
        <v>1</v>
      </c>
    </row>
    <row r="62" spans="1:18" x14ac:dyDescent="0.25">
      <c r="A62" s="8" t="s">
        <v>45</v>
      </c>
      <c r="B62" s="8" t="s">
        <v>46</v>
      </c>
      <c r="C62" s="8" t="s">
        <v>47</v>
      </c>
      <c r="D62" s="8" t="s">
        <v>48</v>
      </c>
      <c r="E62" s="8" t="s">
        <v>49</v>
      </c>
      <c r="F62" s="8" t="s">
        <v>144</v>
      </c>
      <c r="G62" s="8" t="s">
        <v>145</v>
      </c>
      <c r="H62" s="8">
        <v>1</v>
      </c>
      <c r="I62" s="8">
        <v>1</v>
      </c>
      <c r="J62" s="8">
        <v>1</v>
      </c>
      <c r="K62" s="8">
        <v>1</v>
      </c>
      <c r="L62" s="8">
        <v>1</v>
      </c>
      <c r="M62" s="8">
        <v>1</v>
      </c>
      <c r="N62" s="8">
        <v>1</v>
      </c>
      <c r="O62" s="8">
        <v>1</v>
      </c>
      <c r="P62" s="8">
        <v>1</v>
      </c>
      <c r="Q62" s="8">
        <v>1</v>
      </c>
      <c r="R62" s="8">
        <v>1</v>
      </c>
    </row>
    <row r="63" spans="1:18" x14ac:dyDescent="0.25">
      <c r="A63" s="8" t="s">
        <v>45</v>
      </c>
      <c r="B63" s="8" t="s">
        <v>46</v>
      </c>
      <c r="C63" s="8" t="s">
        <v>47</v>
      </c>
      <c r="D63" s="8" t="s">
        <v>119</v>
      </c>
      <c r="E63" s="8" t="s">
        <v>120</v>
      </c>
      <c r="F63" s="8" t="s">
        <v>146</v>
      </c>
      <c r="G63" s="8" t="s">
        <v>147</v>
      </c>
      <c r="H63" s="8">
        <v>1</v>
      </c>
      <c r="I63" s="8">
        <v>2</v>
      </c>
      <c r="J63" s="8">
        <v>1</v>
      </c>
      <c r="K63" s="8">
        <v>1</v>
      </c>
      <c r="L63" s="8">
        <v>1</v>
      </c>
      <c r="M63" s="8">
        <v>1</v>
      </c>
      <c r="N63" s="8">
        <v>1</v>
      </c>
      <c r="O63" s="8">
        <v>1</v>
      </c>
      <c r="P63" s="8">
        <v>1</v>
      </c>
      <c r="Q63" s="8">
        <v>1</v>
      </c>
      <c r="R63" s="8">
        <v>1</v>
      </c>
    </row>
    <row r="64" spans="1:18" x14ac:dyDescent="0.25">
      <c r="A64" s="8" t="s">
        <v>45</v>
      </c>
      <c r="B64" s="8" t="s">
        <v>46</v>
      </c>
      <c r="C64" s="8" t="s">
        <v>47</v>
      </c>
      <c r="D64" s="8" t="s">
        <v>119</v>
      </c>
      <c r="E64" s="8" t="s">
        <v>120</v>
      </c>
      <c r="F64" s="8" t="s">
        <v>146</v>
      </c>
      <c r="G64" s="8" t="s">
        <v>148</v>
      </c>
      <c r="H64" s="8">
        <v>1</v>
      </c>
      <c r="I64" s="8">
        <v>2</v>
      </c>
      <c r="J64" s="8">
        <v>1</v>
      </c>
      <c r="K64" s="8">
        <v>1</v>
      </c>
      <c r="L64" s="8">
        <v>1</v>
      </c>
      <c r="M64" s="8">
        <v>1</v>
      </c>
      <c r="N64" s="8">
        <v>1</v>
      </c>
      <c r="O64" s="8">
        <v>1</v>
      </c>
      <c r="P64" s="8">
        <v>1</v>
      </c>
      <c r="Q64" s="8">
        <v>1</v>
      </c>
      <c r="R64" s="8">
        <v>1</v>
      </c>
    </row>
  </sheetData>
  <mergeCells count="4">
    <mergeCell ref="I1:Q1"/>
    <mergeCell ref="I2:J2"/>
    <mergeCell ref="K2:N2"/>
    <mergeCell ref="O2:Q2"/>
  </mergeCells>
  <pageMargins left="0.7" right="0.7" top="0.75" bottom="0.75" header="0.3" footer="0.3"/>
  <pageSetup paperSize="9" orientation="portrait" r:id="rId1"/>
  <ignoredErrors>
    <ignoredError sqref="H3:H4" formulaRange="1"/>
  </ignoredErrors>
  <tableParts count="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Title.Abreviatures</vt:lpstr>
      <vt:lpstr>Additional_table_30</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Alba Regueira Iglesias</dc:creator>
  <cp:lastModifiedBy>TOMAS CARMONA INMACULADA</cp:lastModifiedBy>
  <dcterms:created xsi:type="dcterms:W3CDTF">2021-06-11T11:18:22Z</dcterms:created>
  <dcterms:modified xsi:type="dcterms:W3CDTF">2021-06-25T17:14:37Z</dcterms:modified>
</cp:coreProperties>
</file>