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<sst xmlns="http://schemas.openxmlformats.org/spreadsheetml/2006/main" count="233" uniqueCount="52">
  <si>
    <t>国内旅游收入A1_O</t>
  </si>
  <si>
    <t>旅游外汇收入A2_O</t>
  </si>
  <si>
    <t>国内游客接待量A3_O</t>
  </si>
  <si>
    <t>入境游客接待量A4_O</t>
  </si>
  <si>
    <t>旅行社营业收入A5_O</t>
  </si>
  <si>
    <t>星级酒店营业收入A6_O</t>
  </si>
  <si>
    <t>旅行社数量A7_O</t>
  </si>
  <si>
    <t>星级酒店数量A8_O</t>
  </si>
  <si>
    <t>旅行社职工人数A9_O</t>
  </si>
  <si>
    <t>星级酒店从业人员A10_O</t>
  </si>
  <si>
    <t>国内旅游收入增长率A11_O</t>
  </si>
  <si>
    <t>旅游外汇收入增长率A12_O</t>
  </si>
  <si>
    <t>国内游客数量增长率A13_O</t>
  </si>
  <si>
    <t>入境游客数量增长率A14_O</t>
  </si>
  <si>
    <t>旅游R&amp;D全时当量A15_O</t>
  </si>
  <si>
    <t>旅游R&amp;D经费占比A16_O</t>
  </si>
  <si>
    <t>产业经济绩效</t>
  </si>
  <si>
    <t>产业构成要素</t>
  </si>
  <si>
    <t>产业发展潜力</t>
  </si>
  <si>
    <t>产业创新能力</t>
  </si>
  <si>
    <t>杭州市</t>
  </si>
  <si>
    <t>宁波市</t>
  </si>
  <si>
    <t>温州市</t>
  </si>
  <si>
    <t>嘉兴市</t>
  </si>
  <si>
    <t>湖州市</t>
  </si>
  <si>
    <t>绍兴市</t>
  </si>
  <si>
    <t>金华市</t>
  </si>
  <si>
    <t>衢州市</t>
  </si>
  <si>
    <t>舟山市</t>
  </si>
  <si>
    <t>台州市</t>
  </si>
  <si>
    <t>丽水市</t>
  </si>
  <si>
    <t>平均值</t>
  </si>
  <si>
    <t>障碍度生态安全</t>
  </si>
  <si>
    <t>人均GDP增速B1_O</t>
  </si>
  <si>
    <t>人口自然增长率B2_O</t>
  </si>
  <si>
    <t>城镇化水平B3_O</t>
  </si>
  <si>
    <t>废水排放总量B4_O</t>
  </si>
  <si>
    <t>SO2排放总量B5_O</t>
  </si>
  <si>
    <t>固体废弃物排放量B6_O</t>
  </si>
  <si>
    <t>森林覆盖率B7_O</t>
  </si>
  <si>
    <t>绿地园林面积B8_O</t>
  </si>
  <si>
    <t>人均公园绿地面积B9_O</t>
  </si>
  <si>
    <t>人均水资源总量B10_O</t>
  </si>
  <si>
    <t>人均耕地面积B11_O</t>
  </si>
  <si>
    <t>人均林地面积B12_O</t>
  </si>
  <si>
    <t>城镇生活污水处理率B13_O</t>
  </si>
  <si>
    <t>生活垃圾无害化处理率B14_O</t>
  </si>
  <si>
    <t>固体废物综合利用率B15_O</t>
  </si>
  <si>
    <t>环保支出占GDP比重B16_O</t>
  </si>
  <si>
    <t>压力</t>
  </si>
  <si>
    <t>状态</t>
  </si>
  <si>
    <t>响应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</si>
</sst>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2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0.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5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2" fillId="7" borderId="6" applyNumberFormat="0" applyAlignment="0" applyProtection="0">
      <alignment vertical="center"/>
    </xf>
    <xf numFmtId="0" fontId="13" fillId="7" borderId="5" applyNumberFormat="0" applyAlignment="0" applyProtection="0">
      <alignment vertical="center"/>
    </xf>
    <xf numFmtId="0" fontId="14" fillId="8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Font="1" applyFill="1" applyAlignment="1"/>
    <xf numFmtId="0" fontId="1" fillId="2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2" fillId="0" borderId="0" xfId="0" applyFont="1">
      <alignment vertical="center"/>
    </xf>
    <xf numFmtId="0" fontId="0" fillId="4" borderId="0" xfId="0" applyFill="1">
      <alignment vertical="center"/>
    </xf>
    <xf numFmtId="176" fontId="0" fillId="4" borderId="0" xfId="0" applyNumberFormat="1" applyFill="1">
      <alignment vertical="center"/>
    </xf>
    <xf numFmtId="0" fontId="0" fillId="0" borderId="0" xfId="0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142"/>
  <sheetViews>
    <sheetView tabSelected="1" zoomScale="45" zoomScaleNormal="45" topLeftCell="C1" workbookViewId="0">
      <selection activeCell="V138" sqref="V138"/>
    </sheetView>
  </sheetViews>
  <sheetFormatPr defaultColWidth="8.72727272727273" defaultRowHeight="14"/>
  <cols>
    <col min="17" max="19" width="12.8181818181818"/>
    <col min="20" max="20" width="12.8545454545455" customWidth="1"/>
    <col min="21" max="24" width="12.8181818181818"/>
  </cols>
  <sheetData>
    <row r="1" spans="1:1">
      <c r="A1">
        <v>2010</v>
      </c>
    </row>
    <row r="2" spans="1:22">
      <c r="A2" s="1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2" t="s">
        <v>10</v>
      </c>
      <c r="M2" s="2" t="s">
        <v>11</v>
      </c>
      <c r="N2" s="2" t="s">
        <v>12</v>
      </c>
      <c r="O2" s="2" t="s">
        <v>13</v>
      </c>
      <c r="P2" s="3" t="s">
        <v>14</v>
      </c>
      <c r="Q2" s="3" t="s">
        <v>15</v>
      </c>
      <c r="R2" s="1"/>
      <c r="S2" t="s">
        <v>16</v>
      </c>
      <c r="T2" t="s">
        <v>17</v>
      </c>
      <c r="U2" t="s">
        <v>18</v>
      </c>
      <c r="V2" t="s">
        <v>19</v>
      </c>
    </row>
    <row r="3" spans="1:22">
      <c r="A3" s="4" t="s">
        <v>20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0.188597385694363</v>
      </c>
      <c r="M3" s="1">
        <v>0.133171622602034</v>
      </c>
      <c r="N3" s="1">
        <v>0.218020844519252</v>
      </c>
      <c r="O3" s="1">
        <v>0.460210147184351</v>
      </c>
      <c r="P3" s="1">
        <v>0</v>
      </c>
      <c r="Q3" s="1">
        <v>0</v>
      </c>
      <c r="R3" s="1"/>
      <c r="S3">
        <f>B3+C3+D3+E3+F3+G3</f>
        <v>0</v>
      </c>
      <c r="T3">
        <f>H3+I3+J3+K3</f>
        <v>0</v>
      </c>
      <c r="U3">
        <f>L3+M3+N3+O3</f>
        <v>1</v>
      </c>
      <c r="V3">
        <f>P3+Q3</f>
        <v>0</v>
      </c>
    </row>
    <row r="4" spans="1:22">
      <c r="A4" s="4" t="s">
        <v>21</v>
      </c>
      <c r="B4" s="1">
        <v>0.0463761896250863</v>
      </c>
      <c r="C4" s="1">
        <v>0.126032751856857</v>
      </c>
      <c r="D4" s="1">
        <v>0.0286830128495577</v>
      </c>
      <c r="E4" s="1">
        <v>0.122455537921646</v>
      </c>
      <c r="F4" s="1">
        <v>0.0510717625227103</v>
      </c>
      <c r="G4" s="1">
        <v>0.120585501737028</v>
      </c>
      <c r="H4" s="1">
        <v>0.0631082903843865</v>
      </c>
      <c r="I4" s="1">
        <v>0.0281358132365577</v>
      </c>
      <c r="J4" s="1">
        <v>0.0631082903843865</v>
      </c>
      <c r="K4" s="1">
        <v>0.0373187537936567</v>
      </c>
      <c r="L4" s="1">
        <v>0.0447590840748248</v>
      </c>
      <c r="M4" s="1">
        <v>0.0215889915554044</v>
      </c>
      <c r="N4" s="1">
        <v>0.0481307700095815</v>
      </c>
      <c r="O4" s="1">
        <v>0.064070821831931</v>
      </c>
      <c r="P4" s="1">
        <v>0.0802919604488485</v>
      </c>
      <c r="Q4" s="1">
        <v>0.0542824677675373</v>
      </c>
      <c r="R4" s="1"/>
      <c r="S4">
        <f t="shared" ref="S4:S13" si="0">B4+C4+D4+E4+F4+G4</f>
        <v>0.495204756512885</v>
      </c>
      <c r="T4">
        <f t="shared" ref="T4:T35" si="1">H4+I4+J4+K4</f>
        <v>0.191671147798987</v>
      </c>
      <c r="U4">
        <f t="shared" ref="U4:U35" si="2">L4+M4+N4+O4</f>
        <v>0.178549667471742</v>
      </c>
      <c r="V4">
        <f t="shared" ref="V4:V35" si="3">P4+Q4</f>
        <v>0.134574428216386</v>
      </c>
    </row>
    <row r="5" spans="1:22">
      <c r="A5" s="4" t="s">
        <v>22</v>
      </c>
      <c r="B5" s="1">
        <v>0.0586581706179143</v>
      </c>
      <c r="C5" s="1">
        <v>0.108400454755223</v>
      </c>
      <c r="D5" s="1">
        <v>0.0307581442097875</v>
      </c>
      <c r="E5" s="1">
        <v>0.102653157640154</v>
      </c>
      <c r="F5" s="1">
        <v>0.0604796943693913</v>
      </c>
      <c r="G5" s="1">
        <v>0.100113899752714</v>
      </c>
      <c r="H5" s="1">
        <v>0.0680713106148498</v>
      </c>
      <c r="I5" s="1">
        <v>0.0821922711842539</v>
      </c>
      <c r="J5" s="1">
        <v>0.0680713106148498</v>
      </c>
      <c r="K5" s="1">
        <v>0.0858677955288407</v>
      </c>
      <c r="L5" s="1">
        <v>0.0225107640686811</v>
      </c>
      <c r="M5" s="1">
        <v>0.0207155186857663</v>
      </c>
      <c r="N5" s="1">
        <v>0.0267191541207456</v>
      </c>
      <c r="O5" s="1">
        <v>0.0413009873761397</v>
      </c>
      <c r="P5" s="1">
        <v>0.082934332479839</v>
      </c>
      <c r="Q5" s="1">
        <v>0.0405530339808503</v>
      </c>
      <c r="R5" s="1"/>
      <c r="S5">
        <f t="shared" si="0"/>
        <v>0.461063521345184</v>
      </c>
      <c r="T5">
        <f t="shared" si="1"/>
        <v>0.304202687942794</v>
      </c>
      <c r="U5">
        <f t="shared" si="2"/>
        <v>0.111246424251333</v>
      </c>
      <c r="V5">
        <f t="shared" si="3"/>
        <v>0.123487366460689</v>
      </c>
    </row>
    <row r="6" spans="1:22">
      <c r="A6" s="4" t="s">
        <v>23</v>
      </c>
      <c r="B6" s="1">
        <v>0.060472694325956</v>
      </c>
      <c r="C6" s="1">
        <v>0.104146718477418</v>
      </c>
      <c r="D6" s="1">
        <v>0.0342821154192472</v>
      </c>
      <c r="E6" s="1">
        <v>0.088185155921785</v>
      </c>
      <c r="F6" s="1">
        <v>0.0617369566929132</v>
      </c>
      <c r="G6" s="1">
        <v>0.106412635605271</v>
      </c>
      <c r="H6" s="1">
        <v>0.0684240332678173</v>
      </c>
      <c r="I6" s="1">
        <v>0.106011022398379</v>
      </c>
      <c r="J6" s="1">
        <v>0.0684240332678173</v>
      </c>
      <c r="K6" s="1">
        <v>0.119517689659489</v>
      </c>
      <c r="L6" s="1">
        <v>0.0122888893911769</v>
      </c>
      <c r="M6" s="1">
        <v>0.0214532827306669</v>
      </c>
      <c r="N6" s="1">
        <v>0.0187258472551832</v>
      </c>
      <c r="O6" s="1">
        <v>0.0385987682790365</v>
      </c>
      <c r="P6" s="1">
        <v>0.0732075223290708</v>
      </c>
      <c r="Q6" s="1">
        <v>0.0181126349787726</v>
      </c>
      <c r="R6" s="1"/>
      <c r="S6">
        <f t="shared" si="0"/>
        <v>0.455236276442591</v>
      </c>
      <c r="T6">
        <f t="shared" si="1"/>
        <v>0.362376778593503</v>
      </c>
      <c r="U6">
        <f t="shared" si="2"/>
        <v>0.0910667876560634</v>
      </c>
      <c r="V6">
        <f t="shared" si="3"/>
        <v>0.0913201573078434</v>
      </c>
    </row>
    <row r="7" spans="1:22">
      <c r="A7" s="4" t="s">
        <v>24</v>
      </c>
      <c r="B7" s="1">
        <v>0.0662981512175164</v>
      </c>
      <c r="C7" s="1">
        <v>0.109048186928222</v>
      </c>
      <c r="D7" s="1">
        <v>0.0358141317551776</v>
      </c>
      <c r="E7" s="1">
        <v>0.100119531071348</v>
      </c>
      <c r="F7" s="1">
        <v>0.0672704995230011</v>
      </c>
      <c r="G7" s="1">
        <v>0.109181268968391</v>
      </c>
      <c r="H7" s="1">
        <v>0.07228537096376</v>
      </c>
      <c r="I7" s="1">
        <v>0.10728657557701</v>
      </c>
      <c r="J7" s="1">
        <v>0.07228537096376</v>
      </c>
      <c r="K7" s="1">
        <v>0.119943282267476</v>
      </c>
      <c r="L7" s="1">
        <v>0.0135236835990502</v>
      </c>
      <c r="M7" s="1">
        <v>0</v>
      </c>
      <c r="N7" s="1">
        <v>0.0186829674280816</v>
      </c>
      <c r="O7" s="1">
        <v>0</v>
      </c>
      <c r="P7" s="1">
        <v>0.0859123534989267</v>
      </c>
      <c r="Q7" s="1">
        <v>0.0223486262382796</v>
      </c>
      <c r="R7" s="1"/>
      <c r="S7">
        <f t="shared" si="0"/>
        <v>0.487731769463656</v>
      </c>
      <c r="T7">
        <f t="shared" si="1"/>
        <v>0.371800599772006</v>
      </c>
      <c r="U7">
        <f t="shared" si="2"/>
        <v>0.0322066510271318</v>
      </c>
      <c r="V7">
        <f t="shared" si="3"/>
        <v>0.108260979737206</v>
      </c>
    </row>
    <row r="8" spans="1:22">
      <c r="A8" s="4" t="s">
        <v>25</v>
      </c>
      <c r="B8" s="1">
        <v>0.0610848083404399</v>
      </c>
      <c r="C8" s="1">
        <v>0.112704462277974</v>
      </c>
      <c r="D8" s="1">
        <v>0.031987710392832</v>
      </c>
      <c r="E8" s="1">
        <v>0.0990515047467694</v>
      </c>
      <c r="F8" s="1">
        <v>0.0629679364229606</v>
      </c>
      <c r="G8" s="1">
        <v>0.110523139188658</v>
      </c>
      <c r="H8" s="1">
        <v>0.0704557123268642</v>
      </c>
      <c r="I8" s="1">
        <v>0.0870315983475457</v>
      </c>
      <c r="J8" s="1">
        <v>0.0704557123268642</v>
      </c>
      <c r="K8" s="1">
        <v>0.10536941029035</v>
      </c>
      <c r="L8" s="1">
        <v>0.0206775168086788</v>
      </c>
      <c r="M8" s="1">
        <v>0.0057953701021976</v>
      </c>
      <c r="N8" s="1">
        <v>0.0245500281974773</v>
      </c>
      <c r="O8" s="1">
        <v>0.0347764962099918</v>
      </c>
      <c r="P8" s="1">
        <v>0.0811613985284895</v>
      </c>
      <c r="Q8" s="1">
        <v>0.0214071954919072</v>
      </c>
      <c r="R8" s="1"/>
      <c r="S8">
        <f t="shared" si="0"/>
        <v>0.478319561369634</v>
      </c>
      <c r="T8">
        <f t="shared" si="1"/>
        <v>0.333312433291624</v>
      </c>
      <c r="U8">
        <f t="shared" si="2"/>
        <v>0.0857994113183455</v>
      </c>
      <c r="V8">
        <f t="shared" si="3"/>
        <v>0.102568594020397</v>
      </c>
    </row>
    <row r="9" spans="1:22">
      <c r="A9" s="4" t="s">
        <v>26</v>
      </c>
      <c r="B9" s="1">
        <v>0.0636323850811608</v>
      </c>
      <c r="C9" s="1">
        <v>0.0949310944645379</v>
      </c>
      <c r="D9" s="1">
        <v>0.0368419096096185</v>
      </c>
      <c r="E9" s="1">
        <v>0.0911468910372071</v>
      </c>
      <c r="F9" s="1">
        <v>0.0637787193680718</v>
      </c>
      <c r="G9" s="1">
        <v>0.108868632513086</v>
      </c>
      <c r="H9" s="1">
        <v>0.070330142853176</v>
      </c>
      <c r="I9" s="1">
        <v>0.089936424035152</v>
      </c>
      <c r="J9" s="1">
        <v>0.070330142853176</v>
      </c>
      <c r="K9" s="1">
        <v>0.106643849289163</v>
      </c>
      <c r="L9" s="1">
        <v>0.0181113134517238</v>
      </c>
      <c r="M9" s="1">
        <v>0.00778301948320813</v>
      </c>
      <c r="N9" s="1">
        <v>0.0204180015765037</v>
      </c>
      <c r="O9" s="1">
        <v>0.0432200786133802</v>
      </c>
      <c r="P9" s="1">
        <v>0.0829737626655822</v>
      </c>
      <c r="Q9" s="1">
        <v>0.0310536331052526</v>
      </c>
      <c r="R9" s="1"/>
      <c r="S9">
        <f t="shared" si="0"/>
        <v>0.459199632073683</v>
      </c>
      <c r="T9">
        <f t="shared" si="1"/>
        <v>0.337240559030667</v>
      </c>
      <c r="U9">
        <f t="shared" si="2"/>
        <v>0.0895324131248159</v>
      </c>
      <c r="V9">
        <f t="shared" si="3"/>
        <v>0.114027395770835</v>
      </c>
    </row>
    <row r="10" spans="1:22">
      <c r="A10" s="4" t="s">
        <v>27</v>
      </c>
      <c r="B10" s="1">
        <v>0.0668594794342176</v>
      </c>
      <c r="C10" s="1">
        <v>0.0991797928495643</v>
      </c>
      <c r="D10" s="1">
        <v>0.0420541021468536</v>
      </c>
      <c r="E10" s="1">
        <v>0.0952557862022114</v>
      </c>
      <c r="F10" s="1">
        <v>0.0669556000229712</v>
      </c>
      <c r="G10" s="1">
        <v>0.10099228295063</v>
      </c>
      <c r="H10" s="1">
        <v>0.0693704984901508</v>
      </c>
      <c r="I10" s="1">
        <v>0.0946206752760082</v>
      </c>
      <c r="J10" s="1">
        <v>0.0693704984901508</v>
      </c>
      <c r="K10" s="1">
        <v>0.105357737413665</v>
      </c>
      <c r="L10" s="1">
        <v>0.00798957589692529</v>
      </c>
      <c r="M10" s="1">
        <v>0.0120146410186008</v>
      </c>
      <c r="N10" s="1">
        <v>0.00759786133446781</v>
      </c>
      <c r="O10" s="1">
        <v>0.0416534888362848</v>
      </c>
      <c r="P10" s="1">
        <v>0.0815784011018043</v>
      </c>
      <c r="Q10" s="1">
        <v>0.0391495785354937</v>
      </c>
      <c r="R10" s="1"/>
      <c r="S10">
        <f t="shared" si="0"/>
        <v>0.471297043606449</v>
      </c>
      <c r="T10">
        <f t="shared" si="1"/>
        <v>0.338719409669975</v>
      </c>
      <c r="U10">
        <f t="shared" si="2"/>
        <v>0.0692555670862787</v>
      </c>
      <c r="V10">
        <f t="shared" si="3"/>
        <v>0.120727979637298</v>
      </c>
    </row>
    <row r="11" spans="1:22">
      <c r="A11" s="4" t="s">
        <v>28</v>
      </c>
      <c r="B11" s="1">
        <v>0.0653938647402528</v>
      </c>
      <c r="C11" s="1">
        <v>0.0972211130228036</v>
      </c>
      <c r="D11" s="1">
        <v>0.038928629948863</v>
      </c>
      <c r="E11" s="1">
        <v>0.0923162272943279</v>
      </c>
      <c r="F11" s="1">
        <v>0.0655175468269947</v>
      </c>
      <c r="G11" s="1">
        <v>0.101539271671796</v>
      </c>
      <c r="H11" s="1">
        <v>0.0604513645849218</v>
      </c>
      <c r="I11" s="1">
        <v>0.0893271117913991</v>
      </c>
      <c r="J11" s="1">
        <v>0.0604513645849218</v>
      </c>
      <c r="K11" s="1">
        <v>0.101764661479934</v>
      </c>
      <c r="L11" s="1">
        <v>0.0236422503142658</v>
      </c>
      <c r="M11" s="1">
        <v>0.0249688371344359</v>
      </c>
      <c r="N11" s="1">
        <v>0.0180415804154635</v>
      </c>
      <c r="O11" s="1">
        <v>0.0455898239656457</v>
      </c>
      <c r="P11" s="1">
        <v>0.0822306519869972</v>
      </c>
      <c r="Q11" s="1">
        <v>0.032615700236977</v>
      </c>
      <c r="R11" s="1"/>
      <c r="S11">
        <f t="shared" si="0"/>
        <v>0.460916653505038</v>
      </c>
      <c r="T11">
        <f t="shared" si="1"/>
        <v>0.311994502441177</v>
      </c>
      <c r="U11">
        <f t="shared" si="2"/>
        <v>0.112242491829811</v>
      </c>
      <c r="V11">
        <f t="shared" si="3"/>
        <v>0.114846352223974</v>
      </c>
    </row>
    <row r="12" spans="1:22">
      <c r="A12" s="4" t="s">
        <v>29</v>
      </c>
      <c r="B12" s="1">
        <v>0.0560340283173543</v>
      </c>
      <c r="C12" s="1">
        <v>0.10584072997195</v>
      </c>
      <c r="D12" s="1">
        <v>0.0291318991224098</v>
      </c>
      <c r="E12" s="1">
        <v>0.101809954621335</v>
      </c>
      <c r="F12" s="1">
        <v>0.0579456048436832</v>
      </c>
      <c r="G12" s="1">
        <v>0.0981431251418655</v>
      </c>
      <c r="H12" s="1">
        <v>0.0599491213544931</v>
      </c>
      <c r="I12" s="1">
        <v>0.0933335985885168</v>
      </c>
      <c r="J12" s="1">
        <v>0.0599491213544931</v>
      </c>
      <c r="K12" s="1">
        <v>0.106165913924729</v>
      </c>
      <c r="L12" s="1">
        <v>0.0307708987590602</v>
      </c>
      <c r="M12" s="1">
        <v>0.0296540195252897</v>
      </c>
      <c r="N12" s="1">
        <v>0.0317507528516542</v>
      </c>
      <c r="O12" s="1">
        <v>0.0360623366928616</v>
      </c>
      <c r="P12" s="1">
        <v>0.072165359372156</v>
      </c>
      <c r="Q12" s="1">
        <v>0.0312935355581486</v>
      </c>
      <c r="R12" s="1"/>
      <c r="S12">
        <f t="shared" si="0"/>
        <v>0.448905342018598</v>
      </c>
      <c r="T12">
        <f t="shared" si="1"/>
        <v>0.319397755222232</v>
      </c>
      <c r="U12">
        <f t="shared" si="2"/>
        <v>0.128238007828866</v>
      </c>
      <c r="V12">
        <f t="shared" si="3"/>
        <v>0.103458894930305</v>
      </c>
    </row>
    <row r="13" spans="1:22">
      <c r="A13" s="4" t="s">
        <v>30</v>
      </c>
      <c r="B13" s="1">
        <v>0.0713157822137075</v>
      </c>
      <c r="C13" s="1">
        <v>0.0910527349478685</v>
      </c>
      <c r="D13" s="1">
        <v>0.041039140733894</v>
      </c>
      <c r="E13" s="1">
        <v>0.101130548294686</v>
      </c>
      <c r="F13" s="1">
        <v>0.0702570441989331</v>
      </c>
      <c r="G13" s="1">
        <v>0.107261688571467</v>
      </c>
      <c r="H13" s="1">
        <v>0.0732237992635526</v>
      </c>
      <c r="I13" s="1">
        <v>0.0978914962733458</v>
      </c>
      <c r="J13" s="1">
        <v>0.0732237992635526</v>
      </c>
      <c r="K13" s="1">
        <v>0.110049037527956</v>
      </c>
      <c r="L13" s="1">
        <v>0</v>
      </c>
      <c r="M13" s="1">
        <v>0.00590468888186873</v>
      </c>
      <c r="N13" s="1">
        <v>0</v>
      </c>
      <c r="O13" s="1">
        <v>0.0257213462478379</v>
      </c>
      <c r="P13" s="1">
        <v>0.0877417292971836</v>
      </c>
      <c r="Q13" s="1">
        <v>0.0441871642841475</v>
      </c>
      <c r="R13" s="1"/>
      <c r="S13">
        <f t="shared" si="0"/>
        <v>0.482056938960555</v>
      </c>
      <c r="T13">
        <f t="shared" si="1"/>
        <v>0.354388132328407</v>
      </c>
      <c r="U13">
        <f t="shared" si="2"/>
        <v>0.0316260351297067</v>
      </c>
      <c r="V13">
        <f t="shared" si="3"/>
        <v>0.131928893581331</v>
      </c>
    </row>
    <row r="14" spans="1:2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>
        <f t="shared" ref="S14:S27" si="4">B14+C14+D14+E14+F14+G14</f>
        <v>0</v>
      </c>
      <c r="T14">
        <f t="shared" si="1"/>
        <v>0</v>
      </c>
      <c r="U14">
        <f t="shared" si="2"/>
        <v>0</v>
      </c>
      <c r="V14">
        <f t="shared" si="3"/>
        <v>0</v>
      </c>
    </row>
    <row r="15" spans="1:2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>
        <f t="shared" si="4"/>
        <v>0</v>
      </c>
      <c r="T15">
        <f t="shared" si="1"/>
        <v>0</v>
      </c>
      <c r="U15">
        <f t="shared" si="2"/>
        <v>0</v>
      </c>
      <c r="V15">
        <f t="shared" si="3"/>
        <v>0</v>
      </c>
    </row>
    <row r="16" spans="1:22">
      <c r="A16" s="1"/>
      <c r="B16" s="4" t="s">
        <v>0</v>
      </c>
      <c r="C16" s="4" t="s">
        <v>1</v>
      </c>
      <c r="D16" s="4" t="s">
        <v>2</v>
      </c>
      <c r="E16" s="4" t="s">
        <v>3</v>
      </c>
      <c r="F16" s="4" t="s">
        <v>4</v>
      </c>
      <c r="G16" s="4" t="s">
        <v>5</v>
      </c>
      <c r="H16" s="4" t="s">
        <v>6</v>
      </c>
      <c r="I16" s="4" t="s">
        <v>7</v>
      </c>
      <c r="J16" s="4" t="s">
        <v>8</v>
      </c>
      <c r="K16" s="4" t="s">
        <v>9</v>
      </c>
      <c r="L16" s="4" t="s">
        <v>10</v>
      </c>
      <c r="M16" s="4" t="s">
        <v>11</v>
      </c>
      <c r="N16" s="4" t="s">
        <v>12</v>
      </c>
      <c r="O16" s="4" t="s">
        <v>13</v>
      </c>
      <c r="P16" s="4" t="s">
        <v>14</v>
      </c>
      <c r="Q16" s="4" t="s">
        <v>15</v>
      </c>
      <c r="R16" s="1"/>
      <c r="S16" t="e">
        <f t="shared" si="4"/>
        <v>#VALUE!</v>
      </c>
      <c r="T16" t="e">
        <f t="shared" si="1"/>
        <v>#VALUE!</v>
      </c>
      <c r="U16" t="e">
        <f t="shared" si="2"/>
        <v>#VALUE!</v>
      </c>
      <c r="V16" t="e">
        <f t="shared" si="3"/>
        <v>#VALUE!</v>
      </c>
    </row>
    <row r="17" spans="1:22">
      <c r="A17" s="4" t="s">
        <v>20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0.316500770308828</v>
      </c>
      <c r="M17" s="1">
        <v>0.145714948675976</v>
      </c>
      <c r="N17" s="1">
        <v>0.229177610384343</v>
      </c>
      <c r="O17" s="1">
        <v>0.223211234537368</v>
      </c>
      <c r="P17" s="1">
        <v>0</v>
      </c>
      <c r="Q17" s="1">
        <v>0.0853954360934854</v>
      </c>
      <c r="R17" s="1"/>
      <c r="S17">
        <f t="shared" si="4"/>
        <v>0</v>
      </c>
      <c r="T17">
        <f t="shared" si="1"/>
        <v>0</v>
      </c>
      <c r="U17">
        <f t="shared" si="2"/>
        <v>0.914604563906515</v>
      </c>
      <c r="V17">
        <f t="shared" si="3"/>
        <v>0.0853954360934854</v>
      </c>
    </row>
    <row r="18" spans="1:22">
      <c r="A18" s="4" t="s">
        <v>21</v>
      </c>
      <c r="B18" s="1">
        <v>0.0409725825960352</v>
      </c>
      <c r="C18" s="1">
        <v>0.0957597411674424</v>
      </c>
      <c r="D18" s="1">
        <v>0.029294007858557</v>
      </c>
      <c r="E18" s="1">
        <v>0.0711521854861964</v>
      </c>
      <c r="F18" s="1">
        <v>0.0507364444526954</v>
      </c>
      <c r="G18" s="1">
        <v>0.0501396792438066</v>
      </c>
      <c r="H18" s="1">
        <v>0.0725615637635416</v>
      </c>
      <c r="I18" s="1">
        <v>0.0387885242092311</v>
      </c>
      <c r="J18" s="1">
        <v>0.0725615637635415</v>
      </c>
      <c r="K18" s="1">
        <v>0.0479736895610198</v>
      </c>
      <c r="L18" s="1">
        <v>0.103984539273893</v>
      </c>
      <c r="M18" s="1">
        <v>0.0778494242845553</v>
      </c>
      <c r="N18" s="1">
        <v>0.082547443019513</v>
      </c>
      <c r="O18" s="1">
        <v>0.053825654260051</v>
      </c>
      <c r="P18" s="1">
        <v>0.0639857346793124</v>
      </c>
      <c r="Q18" s="1">
        <v>0.0478672223806087</v>
      </c>
      <c r="R18" s="1"/>
      <c r="S18">
        <f t="shared" si="4"/>
        <v>0.338054640804733</v>
      </c>
      <c r="T18">
        <f t="shared" si="1"/>
        <v>0.231885341297334</v>
      </c>
      <c r="U18">
        <f t="shared" si="2"/>
        <v>0.318207060838012</v>
      </c>
      <c r="V18">
        <f t="shared" si="3"/>
        <v>0.111852957059921</v>
      </c>
    </row>
    <row r="19" spans="1:22">
      <c r="A19" s="4" t="s">
        <v>22</v>
      </c>
      <c r="B19" s="1">
        <v>0.0557095981352818</v>
      </c>
      <c r="C19" s="1">
        <v>0.102875442592472</v>
      </c>
      <c r="D19" s="1">
        <v>0.0291190781380345</v>
      </c>
      <c r="E19" s="1">
        <v>0.0807900488251592</v>
      </c>
      <c r="F19" s="1">
        <v>0.0673094932958081</v>
      </c>
      <c r="G19" s="1">
        <v>0.0635116981680401</v>
      </c>
      <c r="H19" s="1">
        <v>0.0856764090413895</v>
      </c>
      <c r="I19" s="1">
        <v>0.0652072302171553</v>
      </c>
      <c r="J19" s="1">
        <v>0.0856764090413894</v>
      </c>
      <c r="K19" s="1">
        <v>0.0654889054591999</v>
      </c>
      <c r="L19" s="1">
        <v>0.0853012204580814</v>
      </c>
      <c r="M19" s="1">
        <v>0.00981219578712588</v>
      </c>
      <c r="N19" s="1">
        <v>0.0493471511737804</v>
      </c>
      <c r="O19" s="1">
        <v>0.0346281023754099</v>
      </c>
      <c r="P19" s="1">
        <v>0.0837708241602245</v>
      </c>
      <c r="Q19" s="1">
        <v>0.0357761931314485</v>
      </c>
      <c r="R19" s="1"/>
      <c r="S19">
        <f t="shared" si="4"/>
        <v>0.399315359154795</v>
      </c>
      <c r="T19">
        <f t="shared" si="1"/>
        <v>0.302048953759134</v>
      </c>
      <c r="U19">
        <f t="shared" si="2"/>
        <v>0.179088669794398</v>
      </c>
      <c r="V19">
        <f t="shared" si="3"/>
        <v>0.119547017291673</v>
      </c>
    </row>
    <row r="20" spans="1:22">
      <c r="A20" s="4" t="s">
        <v>23</v>
      </c>
      <c r="B20" s="1">
        <v>0.0538451167421687</v>
      </c>
      <c r="C20" s="1">
        <v>0.103661554323919</v>
      </c>
      <c r="D20" s="1">
        <v>0.0330782058873763</v>
      </c>
      <c r="E20" s="1">
        <v>0.0777274751030067</v>
      </c>
      <c r="F20" s="1">
        <v>0.065315373264023</v>
      </c>
      <c r="G20" s="1">
        <v>0.0763174334744589</v>
      </c>
      <c r="H20" s="1">
        <v>0.0808811993566238</v>
      </c>
      <c r="I20" s="1">
        <v>0.0667327252024238</v>
      </c>
      <c r="J20" s="1">
        <v>0.0808811993566236</v>
      </c>
      <c r="K20" s="1">
        <v>0.0804454867689369</v>
      </c>
      <c r="L20" s="1">
        <v>0.0755090259288071</v>
      </c>
      <c r="M20" s="1">
        <v>0.0350427106027762</v>
      </c>
      <c r="N20" s="1">
        <v>0.0442496241521955</v>
      </c>
      <c r="O20" s="1">
        <v>0.045909083266432</v>
      </c>
      <c r="P20" s="1">
        <v>0.0677362164190396</v>
      </c>
      <c r="Q20" s="1">
        <v>0.0126675701511886</v>
      </c>
      <c r="R20" s="1"/>
      <c r="S20">
        <f t="shared" si="4"/>
        <v>0.409945158794953</v>
      </c>
      <c r="T20">
        <f t="shared" si="1"/>
        <v>0.308940610684608</v>
      </c>
      <c r="U20">
        <f t="shared" si="2"/>
        <v>0.200710443950211</v>
      </c>
      <c r="V20">
        <f t="shared" si="3"/>
        <v>0.0804037865702282</v>
      </c>
    </row>
    <row r="21" spans="1:22">
      <c r="A21" s="4" t="s">
        <v>24</v>
      </c>
      <c r="B21" s="1">
        <v>0.0594784780963207</v>
      </c>
      <c r="C21" s="1">
        <v>0.108992536705241</v>
      </c>
      <c r="D21" s="1">
        <v>0.0309579378093185</v>
      </c>
      <c r="E21" s="1">
        <v>0.0849570245807376</v>
      </c>
      <c r="F21" s="1">
        <v>0.071813400896129</v>
      </c>
      <c r="G21" s="1">
        <v>0.083130472919201</v>
      </c>
      <c r="H21" s="1">
        <v>0.0877748792148056</v>
      </c>
      <c r="I21" s="1">
        <v>0.0790319548315897</v>
      </c>
      <c r="J21" s="1">
        <v>0.0877748792148054</v>
      </c>
      <c r="K21" s="1">
        <v>0.0926143790702877</v>
      </c>
      <c r="L21" s="1">
        <v>0.0589180724538271</v>
      </c>
      <c r="M21" s="1">
        <v>0.0191897881499387</v>
      </c>
      <c r="N21" s="1">
        <v>0.0101296028844608</v>
      </c>
      <c r="O21" s="1">
        <v>0.0404133925890928</v>
      </c>
      <c r="P21" s="1">
        <v>0.0848232005842448</v>
      </c>
      <c r="Q21" s="1">
        <v>0</v>
      </c>
      <c r="R21" s="1"/>
      <c r="S21">
        <f t="shared" si="4"/>
        <v>0.439329851006947</v>
      </c>
      <c r="T21">
        <f t="shared" si="1"/>
        <v>0.347196092331488</v>
      </c>
      <c r="U21">
        <f t="shared" si="2"/>
        <v>0.128650856077319</v>
      </c>
      <c r="V21">
        <f t="shared" si="3"/>
        <v>0.0848232005842448</v>
      </c>
    </row>
    <row r="22" spans="1:22">
      <c r="A22" s="4" t="s">
        <v>25</v>
      </c>
      <c r="B22" s="1">
        <v>0.0484517532578583</v>
      </c>
      <c r="C22" s="1">
        <v>0.0994178423249327</v>
      </c>
      <c r="D22" s="1">
        <v>0.0263999632449186</v>
      </c>
      <c r="E22" s="1">
        <v>0.0754878537622327</v>
      </c>
      <c r="F22" s="1">
        <v>0.059149583535055</v>
      </c>
      <c r="G22" s="1">
        <v>0.0701259447371959</v>
      </c>
      <c r="H22" s="1">
        <v>0.0809352217717422</v>
      </c>
      <c r="I22" s="1">
        <v>0.0596523986920703</v>
      </c>
      <c r="J22" s="1">
        <v>0.080935221771742</v>
      </c>
      <c r="K22" s="1">
        <v>0.0734092447689241</v>
      </c>
      <c r="L22" s="1">
        <v>0.0819407810724369</v>
      </c>
      <c r="M22" s="1">
        <v>0.0467517601807193</v>
      </c>
      <c r="N22" s="1">
        <v>0.0582977652754185</v>
      </c>
      <c r="O22" s="1">
        <v>0.0528086723142256</v>
      </c>
      <c r="P22" s="1">
        <v>0.0691992930851757</v>
      </c>
      <c r="Q22" s="1">
        <v>0.0170367002053523</v>
      </c>
      <c r="R22" s="1"/>
      <c r="S22">
        <f t="shared" si="4"/>
        <v>0.379032940862193</v>
      </c>
      <c r="T22">
        <f t="shared" si="1"/>
        <v>0.294932087004479</v>
      </c>
      <c r="U22">
        <f t="shared" si="2"/>
        <v>0.2397989788428</v>
      </c>
      <c r="V22">
        <f t="shared" si="3"/>
        <v>0.086235993290528</v>
      </c>
    </row>
    <row r="23" spans="1:22">
      <c r="A23" s="4" t="s">
        <v>26</v>
      </c>
      <c r="B23" s="1">
        <v>0.0555451113131875</v>
      </c>
      <c r="C23" s="1">
        <v>0.097239303979966</v>
      </c>
      <c r="D23" s="1">
        <v>0.0314359462802909</v>
      </c>
      <c r="E23" s="1">
        <v>0.0785543464924496</v>
      </c>
      <c r="F23" s="1">
        <v>0.0667842319064506</v>
      </c>
      <c r="G23" s="1">
        <v>0.0787376853749462</v>
      </c>
      <c r="H23" s="1">
        <v>0.0837412780232377</v>
      </c>
      <c r="I23" s="1">
        <v>0.0736782350021148</v>
      </c>
      <c r="J23" s="1">
        <v>0.0837412780232375</v>
      </c>
      <c r="K23" s="1">
        <v>0.0880801281544918</v>
      </c>
      <c r="L23" s="1">
        <v>0.0609455166007039</v>
      </c>
      <c r="M23" s="1">
        <v>0.0412206278415254</v>
      </c>
      <c r="N23" s="1">
        <v>0</v>
      </c>
      <c r="O23" s="1">
        <v>0.0514832558079392</v>
      </c>
      <c r="P23" s="1">
        <v>0.0800543603571463</v>
      </c>
      <c r="Q23" s="1">
        <v>0.0287586948423126</v>
      </c>
      <c r="R23" s="1"/>
      <c r="S23">
        <f t="shared" si="4"/>
        <v>0.408296625347291</v>
      </c>
      <c r="T23">
        <f t="shared" si="1"/>
        <v>0.329240919203082</v>
      </c>
      <c r="U23">
        <f t="shared" si="2"/>
        <v>0.153649400250169</v>
      </c>
      <c r="V23">
        <f t="shared" si="3"/>
        <v>0.108813055199459</v>
      </c>
    </row>
    <row r="24" spans="1:22">
      <c r="A24" s="4" t="s">
        <v>27</v>
      </c>
      <c r="B24" s="1">
        <v>0.0556208217649337</v>
      </c>
      <c r="C24" s="1">
        <v>0.0916613433108769</v>
      </c>
      <c r="D24" s="1">
        <v>0.0350519080107121</v>
      </c>
      <c r="E24" s="1">
        <v>0.0782444685431197</v>
      </c>
      <c r="F24" s="1">
        <v>0.0665252853031973</v>
      </c>
      <c r="G24" s="1">
        <v>0.0745448427762989</v>
      </c>
      <c r="H24" s="1">
        <v>0.0776669466469162</v>
      </c>
      <c r="I24" s="1">
        <v>0.0665785863857294</v>
      </c>
      <c r="J24" s="1">
        <v>0.0776669466469161</v>
      </c>
      <c r="K24" s="1">
        <v>0.0766876162768921</v>
      </c>
      <c r="L24" s="1">
        <v>0.0544335426340886</v>
      </c>
      <c r="M24" s="1">
        <v>0.0489776513559968</v>
      </c>
      <c r="N24" s="1">
        <v>0.0343243903804799</v>
      </c>
      <c r="O24" s="1">
        <v>0.049797206247024</v>
      </c>
      <c r="P24" s="1">
        <v>0.0742691780850603</v>
      </c>
      <c r="Q24" s="1">
        <v>0.037949265631758</v>
      </c>
      <c r="R24" s="1"/>
      <c r="S24">
        <f t="shared" si="4"/>
        <v>0.401648669709139</v>
      </c>
      <c r="T24">
        <f t="shared" si="1"/>
        <v>0.298600095956454</v>
      </c>
      <c r="U24">
        <f t="shared" si="2"/>
        <v>0.187532790617589</v>
      </c>
      <c r="V24">
        <f t="shared" si="3"/>
        <v>0.112218443716818</v>
      </c>
    </row>
    <row r="25" spans="1:22">
      <c r="A25" s="4" t="s">
        <v>28</v>
      </c>
      <c r="B25" s="1">
        <v>0.0526337652337994</v>
      </c>
      <c r="C25" s="1">
        <v>0.0976215860997589</v>
      </c>
      <c r="D25" s="1">
        <v>0.0413806688868667</v>
      </c>
      <c r="E25" s="1">
        <v>0.0818512488556493</v>
      </c>
      <c r="F25" s="1">
        <v>0.0698849604786436</v>
      </c>
      <c r="G25" s="1">
        <v>0.0791725464634758</v>
      </c>
      <c r="H25" s="1">
        <v>0.0753712398770418</v>
      </c>
      <c r="I25" s="1">
        <v>0.0706061065631799</v>
      </c>
      <c r="J25" s="1">
        <v>0.0753712398770417</v>
      </c>
      <c r="K25" s="1">
        <v>0.0822440622924341</v>
      </c>
      <c r="L25" s="1">
        <v>0</v>
      </c>
      <c r="M25" s="1">
        <v>0.0522552145953209</v>
      </c>
      <c r="N25" s="1">
        <v>0.0575928053635283</v>
      </c>
      <c r="O25" s="1">
        <v>0.0505695431695656</v>
      </c>
      <c r="P25" s="1">
        <v>0.0811048968103075</v>
      </c>
      <c r="Q25" s="1">
        <v>0.0323401154333867</v>
      </c>
      <c r="R25" s="1"/>
      <c r="S25">
        <f t="shared" si="4"/>
        <v>0.422544776018194</v>
      </c>
      <c r="T25">
        <f t="shared" si="1"/>
        <v>0.303592648609697</v>
      </c>
      <c r="U25">
        <f t="shared" si="2"/>
        <v>0.160417563128415</v>
      </c>
      <c r="V25">
        <f t="shared" si="3"/>
        <v>0.113445012243694</v>
      </c>
    </row>
    <row r="26" spans="1:22">
      <c r="A26" s="4" t="s">
        <v>29</v>
      </c>
      <c r="B26" s="1">
        <v>0.0545800012855972</v>
      </c>
      <c r="C26" s="1">
        <v>0.116920500098733</v>
      </c>
      <c r="D26" s="1">
        <v>0.0294471978883587</v>
      </c>
      <c r="E26" s="1">
        <v>0.0982192816718952</v>
      </c>
      <c r="F26" s="1">
        <v>0.0669324331950253</v>
      </c>
      <c r="G26" s="1">
        <v>0.0784379307433789</v>
      </c>
      <c r="H26" s="1">
        <v>0.0854353684550416</v>
      </c>
      <c r="I26" s="1">
        <v>0.0755252233894842</v>
      </c>
      <c r="J26" s="1">
        <v>0.0854353684550413</v>
      </c>
      <c r="K26" s="1">
        <v>0.0892110812981569</v>
      </c>
      <c r="L26" s="1">
        <v>0.0763369555738826</v>
      </c>
      <c r="M26" s="1">
        <v>0.0105849112578345</v>
      </c>
      <c r="N26" s="1">
        <v>0.0254663971313399</v>
      </c>
      <c r="O26" s="1">
        <v>0</v>
      </c>
      <c r="P26" s="1">
        <v>0.0735717445455274</v>
      </c>
      <c r="Q26" s="1">
        <v>0.0338956050107038</v>
      </c>
      <c r="R26" s="1"/>
      <c r="S26">
        <f t="shared" si="4"/>
        <v>0.444537344882988</v>
      </c>
      <c r="T26">
        <f t="shared" si="1"/>
        <v>0.335607041597724</v>
      </c>
      <c r="U26">
        <f t="shared" si="2"/>
        <v>0.112388263963057</v>
      </c>
      <c r="V26">
        <f t="shared" si="3"/>
        <v>0.107467349556231</v>
      </c>
    </row>
    <row r="27" spans="1:22">
      <c r="A27" s="4" t="s">
        <v>30</v>
      </c>
      <c r="B27" s="1">
        <v>0.0624637392258292</v>
      </c>
      <c r="C27" s="1">
        <v>0.0753966211035783</v>
      </c>
      <c r="D27" s="1">
        <v>0.0307780808824551</v>
      </c>
      <c r="E27" s="1">
        <v>0.0860973869840724</v>
      </c>
      <c r="F27" s="1">
        <v>0.0764823505162283</v>
      </c>
      <c r="G27" s="1">
        <v>0.0859406682097206</v>
      </c>
      <c r="H27" s="1">
        <v>0.0896442806038478</v>
      </c>
      <c r="I27" s="1">
        <v>0.0807818238734654</v>
      </c>
      <c r="J27" s="1">
        <v>0.0896442806038476</v>
      </c>
      <c r="K27" s="1">
        <v>0.0923131362560495</v>
      </c>
      <c r="L27" s="1">
        <v>0.0522597669179303</v>
      </c>
      <c r="M27" s="1">
        <v>0</v>
      </c>
      <c r="N27" s="1">
        <v>0.0102941405894788</v>
      </c>
      <c r="O27" s="1">
        <v>0.0335088716119936</v>
      </c>
      <c r="P27" s="1">
        <v>0.0875276996035373</v>
      </c>
      <c r="Q27" s="1">
        <v>0.0468671530179658</v>
      </c>
      <c r="R27" s="1"/>
      <c r="S27">
        <f t="shared" si="4"/>
        <v>0.417158846921884</v>
      </c>
      <c r="T27">
        <f t="shared" si="1"/>
        <v>0.35238352133721</v>
      </c>
      <c r="U27">
        <f t="shared" si="2"/>
        <v>0.0960627791194028</v>
      </c>
      <c r="V27">
        <f t="shared" si="3"/>
        <v>0.134394852621503</v>
      </c>
    </row>
    <row r="28" spans="1:2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>
        <f t="shared" ref="S28:S55" si="5">B28+C28+D28+E28+F28+G28</f>
        <v>0</v>
      </c>
      <c r="T28">
        <f t="shared" si="1"/>
        <v>0</v>
      </c>
      <c r="U28">
        <f t="shared" si="2"/>
        <v>0</v>
      </c>
      <c r="V28">
        <f t="shared" si="3"/>
        <v>0</v>
      </c>
    </row>
    <row r="29" spans="1:22">
      <c r="A29">
        <v>2018</v>
      </c>
      <c r="S29">
        <f t="shared" si="5"/>
        <v>0</v>
      </c>
      <c r="T29">
        <f t="shared" si="1"/>
        <v>0</v>
      </c>
      <c r="U29">
        <f t="shared" si="2"/>
        <v>0</v>
      </c>
      <c r="V29">
        <f t="shared" si="3"/>
        <v>0</v>
      </c>
    </row>
    <row r="30" spans="1:22">
      <c r="A30" s="1"/>
      <c r="B30" s="4" t="s">
        <v>0</v>
      </c>
      <c r="C30" s="4" t="s">
        <v>1</v>
      </c>
      <c r="D30" s="4" t="s">
        <v>2</v>
      </c>
      <c r="E30" s="4" t="s">
        <v>3</v>
      </c>
      <c r="F30" s="4" t="s">
        <v>4</v>
      </c>
      <c r="G30" s="4" t="s">
        <v>5</v>
      </c>
      <c r="H30" s="4" t="s">
        <v>6</v>
      </c>
      <c r="I30" s="4" t="s">
        <v>7</v>
      </c>
      <c r="J30" s="4" t="s">
        <v>8</v>
      </c>
      <c r="K30" s="4" t="s">
        <v>9</v>
      </c>
      <c r="L30" s="4" t="s">
        <v>10</v>
      </c>
      <c r="M30" s="4" t="s">
        <v>11</v>
      </c>
      <c r="N30" s="4" t="s">
        <v>12</v>
      </c>
      <c r="O30" s="4" t="s">
        <v>13</v>
      </c>
      <c r="P30" s="4" t="s">
        <v>14</v>
      </c>
      <c r="Q30" s="4" t="s">
        <v>15</v>
      </c>
      <c r="R30" s="1"/>
      <c r="S30" t="e">
        <f t="shared" si="5"/>
        <v>#VALUE!</v>
      </c>
      <c r="T30" t="e">
        <f t="shared" si="1"/>
        <v>#VALUE!</v>
      </c>
      <c r="U30" t="e">
        <f t="shared" si="2"/>
        <v>#VALUE!</v>
      </c>
      <c r="V30" t="e">
        <f t="shared" si="3"/>
        <v>#VALUE!</v>
      </c>
    </row>
    <row r="31" spans="1:22">
      <c r="A31" s="4" t="s">
        <v>20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0.787905725499406</v>
      </c>
      <c r="M31" s="1">
        <v>0.095135274219166</v>
      </c>
      <c r="N31" s="1">
        <v>0.116959000281428</v>
      </c>
      <c r="O31" s="1">
        <v>0</v>
      </c>
      <c r="P31" s="1">
        <v>0</v>
      </c>
      <c r="Q31" s="1">
        <v>0</v>
      </c>
      <c r="R31" s="1"/>
      <c r="S31">
        <f t="shared" si="5"/>
        <v>0</v>
      </c>
      <c r="T31">
        <f t="shared" si="1"/>
        <v>0</v>
      </c>
      <c r="U31">
        <f t="shared" si="2"/>
        <v>1</v>
      </c>
      <c r="V31">
        <f t="shared" si="3"/>
        <v>0</v>
      </c>
    </row>
    <row r="32" spans="1:22">
      <c r="A32" s="4" t="s">
        <v>21</v>
      </c>
      <c r="B32" s="1">
        <v>0.0385643519147926</v>
      </c>
      <c r="C32" s="1">
        <v>0.209676792823569</v>
      </c>
      <c r="D32" s="1">
        <v>0.00928042325266971</v>
      </c>
      <c r="E32" s="1">
        <v>0.138599896153034</v>
      </c>
      <c r="F32" s="1">
        <v>0.0437205792664146</v>
      </c>
      <c r="G32" s="1">
        <v>0.0442080010801467</v>
      </c>
      <c r="H32" s="1">
        <v>0.0882461428495287</v>
      </c>
      <c r="I32" s="1">
        <v>0.022113516416002</v>
      </c>
      <c r="J32" s="1">
        <v>0.0882461428495292</v>
      </c>
      <c r="K32" s="1">
        <v>0.0244668745751345</v>
      </c>
      <c r="L32" s="1">
        <v>0.0606426464222662</v>
      </c>
      <c r="M32" s="1">
        <v>0.0358368088154484</v>
      </c>
      <c r="N32" s="1">
        <v>0.00838684653720861</v>
      </c>
      <c r="O32" s="1">
        <v>0.028620802559261</v>
      </c>
      <c r="P32" s="1">
        <v>0.0576901532730673</v>
      </c>
      <c r="Q32" s="1">
        <v>0.101700021211927</v>
      </c>
      <c r="R32" s="1"/>
      <c r="S32">
        <f t="shared" si="5"/>
        <v>0.484050044490627</v>
      </c>
      <c r="T32">
        <f t="shared" si="1"/>
        <v>0.223072676690194</v>
      </c>
      <c r="U32">
        <f t="shared" si="2"/>
        <v>0.133487104334184</v>
      </c>
      <c r="V32">
        <f t="shared" si="3"/>
        <v>0.159390174484995</v>
      </c>
    </row>
    <row r="33" spans="1:22">
      <c r="A33" s="4" t="s">
        <v>22</v>
      </c>
      <c r="B33" s="1">
        <v>0.0495770993265405</v>
      </c>
      <c r="C33" s="1">
        <v>0.187959870914918</v>
      </c>
      <c r="D33" s="1">
        <v>0.00883430672839641</v>
      </c>
      <c r="E33" s="1">
        <v>0.129865013081939</v>
      </c>
      <c r="F33" s="1">
        <v>0.053782392821257</v>
      </c>
      <c r="G33" s="1">
        <v>0.0731290408726251</v>
      </c>
      <c r="H33" s="1">
        <v>0.0887664052327151</v>
      </c>
      <c r="I33" s="1">
        <v>0.0407886436687707</v>
      </c>
      <c r="J33" s="1">
        <v>0.0887664052327154</v>
      </c>
      <c r="K33" s="1">
        <v>0.0331625549944291</v>
      </c>
      <c r="L33" s="1">
        <v>0.0591943374950878</v>
      </c>
      <c r="M33" s="1">
        <v>0.0310202624969898</v>
      </c>
      <c r="N33" s="1">
        <v>0.00207007814739214</v>
      </c>
      <c r="O33" s="1">
        <v>0.026798722231024</v>
      </c>
      <c r="P33" s="1">
        <v>0.072351982547665</v>
      </c>
      <c r="Q33" s="1">
        <v>0.0539328842075343</v>
      </c>
      <c r="R33" s="1"/>
      <c r="S33">
        <f t="shared" si="5"/>
        <v>0.503147723745677</v>
      </c>
      <c r="T33">
        <f t="shared" si="1"/>
        <v>0.25148400912863</v>
      </c>
      <c r="U33">
        <f t="shared" si="2"/>
        <v>0.119083400370494</v>
      </c>
      <c r="V33">
        <f t="shared" si="3"/>
        <v>0.126284866755199</v>
      </c>
    </row>
    <row r="34" spans="1:22">
      <c r="A34" s="4" t="s">
        <v>23</v>
      </c>
      <c r="B34" s="1">
        <v>0.0521275453282447</v>
      </c>
      <c r="C34" s="1">
        <v>0.188115131202705</v>
      </c>
      <c r="D34" s="1">
        <v>0.010591710369621</v>
      </c>
      <c r="E34" s="1">
        <v>0.130712940046752</v>
      </c>
      <c r="F34" s="1">
        <v>0.0562665127283591</v>
      </c>
      <c r="G34" s="1">
        <v>0.0969417746030004</v>
      </c>
      <c r="H34" s="1">
        <v>0.0913922874468923</v>
      </c>
      <c r="I34" s="1">
        <v>0.0708836554327812</v>
      </c>
      <c r="J34" s="1">
        <v>0.0913922874468926</v>
      </c>
      <c r="K34" s="1">
        <v>0.0678160871889656</v>
      </c>
      <c r="L34" s="1">
        <v>0.0524145308339608</v>
      </c>
      <c r="M34" s="1">
        <v>0</v>
      </c>
      <c r="N34" s="1">
        <v>0.000517778744307676</v>
      </c>
      <c r="O34" s="1">
        <v>0.0124332663568849</v>
      </c>
      <c r="P34" s="1">
        <v>0.0634659717625723</v>
      </c>
      <c r="Q34" s="1">
        <v>0.014928520508061</v>
      </c>
      <c r="R34" s="1"/>
      <c r="S34">
        <f t="shared" si="5"/>
        <v>0.534755614278682</v>
      </c>
      <c r="T34">
        <f t="shared" si="1"/>
        <v>0.321484317515532</v>
      </c>
      <c r="U34">
        <f t="shared" si="2"/>
        <v>0.0653655759351533</v>
      </c>
      <c r="V34">
        <f t="shared" si="3"/>
        <v>0.0783944922706333</v>
      </c>
    </row>
    <row r="35" spans="1:22">
      <c r="A35" s="4" t="s">
        <v>24</v>
      </c>
      <c r="B35" s="1">
        <v>0.0498441062429503</v>
      </c>
      <c r="C35" s="1">
        <v>0.184996778489956</v>
      </c>
      <c r="D35" s="1">
        <v>0.00937050402834628</v>
      </c>
      <c r="E35" s="1">
        <v>0.11293238810393</v>
      </c>
      <c r="F35" s="1">
        <v>0.0570414968247393</v>
      </c>
      <c r="G35" s="1">
        <v>0.0986421152431124</v>
      </c>
      <c r="H35" s="1">
        <v>0.092900590460931</v>
      </c>
      <c r="I35" s="1">
        <v>0.0554062274781266</v>
      </c>
      <c r="J35" s="1">
        <v>0.0929005904609313</v>
      </c>
      <c r="K35" s="1">
        <v>0.0523054315342854</v>
      </c>
      <c r="L35" s="1">
        <v>0</v>
      </c>
      <c r="M35" s="1">
        <v>0.00936787380036415</v>
      </c>
      <c r="N35" s="1">
        <v>0.0171785103017698</v>
      </c>
      <c r="O35" s="1">
        <v>0.000202152402571506</v>
      </c>
      <c r="P35" s="1">
        <v>0.0771199383863851</v>
      </c>
      <c r="Q35" s="1">
        <v>0.0897912962416014</v>
      </c>
      <c r="R35" s="1"/>
      <c r="S35">
        <f t="shared" si="5"/>
        <v>0.512827388933034</v>
      </c>
      <c r="T35">
        <f t="shared" si="1"/>
        <v>0.293512839934274</v>
      </c>
      <c r="U35">
        <f t="shared" si="2"/>
        <v>0.0267485365047055</v>
      </c>
      <c r="V35">
        <f t="shared" si="3"/>
        <v>0.166911234627987</v>
      </c>
    </row>
    <row r="36" spans="1:22">
      <c r="A36" s="4" t="s">
        <v>25</v>
      </c>
      <c r="B36" s="1">
        <v>0.047495472487751</v>
      </c>
      <c r="C36" s="1">
        <v>0.179398258408123</v>
      </c>
      <c r="D36" s="1">
        <v>0.00920352407179921</v>
      </c>
      <c r="E36" s="1">
        <v>0.129619281741892</v>
      </c>
      <c r="F36" s="1">
        <v>0.0515026459570175</v>
      </c>
      <c r="G36" s="1">
        <v>0.0878812453413602</v>
      </c>
      <c r="H36" s="1">
        <v>0.0908193330897298</v>
      </c>
      <c r="I36" s="1">
        <v>0.0431062426250376</v>
      </c>
      <c r="J36" s="1">
        <v>0.0908193330897301</v>
      </c>
      <c r="K36" s="1">
        <v>0.04039323999452</v>
      </c>
      <c r="L36" s="1">
        <v>0.0705975396936667</v>
      </c>
      <c r="M36" s="1">
        <v>0.034617747514813</v>
      </c>
      <c r="N36" s="1">
        <v>0.00627199300931661</v>
      </c>
      <c r="O36" s="1">
        <v>0.0327916863025004</v>
      </c>
      <c r="P36" s="1">
        <v>0.0618400728184616</v>
      </c>
      <c r="Q36" s="1">
        <v>0.0236423838542812</v>
      </c>
      <c r="R36" s="1"/>
      <c r="S36">
        <f t="shared" si="5"/>
        <v>0.505100428007943</v>
      </c>
      <c r="T36">
        <f t="shared" ref="T36:T55" si="6">H36+I36+J36+K36</f>
        <v>0.265138148799017</v>
      </c>
      <c r="U36">
        <f t="shared" ref="U36:U55" si="7">L36+M36+N36+O36</f>
        <v>0.144278966520297</v>
      </c>
      <c r="V36">
        <f t="shared" ref="V36:V55" si="8">P36+Q36</f>
        <v>0.0854824566727428</v>
      </c>
    </row>
    <row r="37" spans="1:22">
      <c r="A37" s="4" t="s">
        <v>26</v>
      </c>
      <c r="B37" s="1">
        <v>0.0489365338439533</v>
      </c>
      <c r="C37" s="1">
        <v>0.174783284230797</v>
      </c>
      <c r="D37" s="1">
        <v>0.0085082468062118</v>
      </c>
      <c r="E37" s="1">
        <v>0.118239068005139</v>
      </c>
      <c r="F37" s="1">
        <v>0.0527683850659502</v>
      </c>
      <c r="G37" s="1">
        <v>0.0932788545285988</v>
      </c>
      <c r="H37" s="1">
        <v>0.0873258979987442</v>
      </c>
      <c r="I37" s="1">
        <v>0.0520513526582796</v>
      </c>
      <c r="J37" s="1">
        <v>0.0873258979987445</v>
      </c>
      <c r="K37" s="1">
        <v>0.0490555813468223</v>
      </c>
      <c r="L37" s="1">
        <v>0.0604278932239586</v>
      </c>
      <c r="M37" s="1">
        <v>0.0101658899308235</v>
      </c>
      <c r="N37" s="1">
        <v>0</v>
      </c>
      <c r="O37" s="1">
        <v>0.0022978346111264</v>
      </c>
      <c r="P37" s="1">
        <v>0.0679998800416411</v>
      </c>
      <c r="Q37" s="1">
        <v>0.0868353997092109</v>
      </c>
      <c r="R37" s="1"/>
      <c r="S37">
        <f t="shared" si="5"/>
        <v>0.496514372480649</v>
      </c>
      <c r="T37">
        <f t="shared" si="6"/>
        <v>0.275758730002591</v>
      </c>
      <c r="U37">
        <f t="shared" si="7"/>
        <v>0.0728916177659085</v>
      </c>
      <c r="V37">
        <f t="shared" si="8"/>
        <v>0.154835279750852</v>
      </c>
    </row>
    <row r="38" spans="1:22">
      <c r="A38" s="4" t="s">
        <v>27</v>
      </c>
      <c r="B38" s="1">
        <v>0.0579470985306382</v>
      </c>
      <c r="C38" s="1">
        <v>0.171098451272924</v>
      </c>
      <c r="D38" s="1">
        <v>0.0127980926610189</v>
      </c>
      <c r="E38" s="1">
        <v>0.125604341742889</v>
      </c>
      <c r="F38" s="1">
        <v>0.0614181576638316</v>
      </c>
      <c r="G38" s="1">
        <v>0.0940230201304201</v>
      </c>
      <c r="H38" s="1">
        <v>0.0916997708607886</v>
      </c>
      <c r="I38" s="1">
        <v>0.0504465555218018</v>
      </c>
      <c r="J38" s="1">
        <v>0.0916997708607888</v>
      </c>
      <c r="K38" s="1">
        <v>0.0478818360408191</v>
      </c>
      <c r="L38" s="1">
        <v>0.0564103777211128</v>
      </c>
      <c r="M38" s="1">
        <v>0.00708797168847541</v>
      </c>
      <c r="N38" s="1">
        <v>0.00370516054884731</v>
      </c>
      <c r="O38" s="1">
        <v>0.000139872523947151</v>
      </c>
      <c r="P38" s="1">
        <v>0.0754891258032419</v>
      </c>
      <c r="Q38" s="1">
        <v>0.0525503964284549</v>
      </c>
      <c r="R38" s="1"/>
      <c r="S38">
        <f t="shared" si="5"/>
        <v>0.522889162001722</v>
      </c>
      <c r="T38">
        <f t="shared" si="6"/>
        <v>0.281727933284198</v>
      </c>
      <c r="U38">
        <f t="shared" si="7"/>
        <v>0.0673433824823827</v>
      </c>
      <c r="V38">
        <f t="shared" si="8"/>
        <v>0.128039522231697</v>
      </c>
    </row>
    <row r="39" spans="1:22">
      <c r="A39" s="4" t="s">
        <v>28</v>
      </c>
      <c r="B39" s="1">
        <v>0.0519904017048355</v>
      </c>
      <c r="C39" s="1">
        <v>0.169724469597475</v>
      </c>
      <c r="D39" s="1">
        <v>0.0226144543955947</v>
      </c>
      <c r="E39" s="1">
        <v>0.12488695155029</v>
      </c>
      <c r="F39" s="1">
        <v>0.0550217403939936</v>
      </c>
      <c r="G39" s="1">
        <v>0.0897495532281749</v>
      </c>
      <c r="H39" s="1">
        <v>0.0845194469866143</v>
      </c>
      <c r="I39" s="1">
        <v>0.0535432302010315</v>
      </c>
      <c r="J39" s="1">
        <v>0.0845194469866146</v>
      </c>
      <c r="K39" s="1">
        <v>0.0508871016282398</v>
      </c>
      <c r="L39" s="1">
        <v>0.0675119443182775</v>
      </c>
      <c r="M39" s="1">
        <v>0.0111888824030485</v>
      </c>
      <c r="N39" s="1">
        <v>0.00392326539499493</v>
      </c>
      <c r="O39" s="1">
        <v>0.000289431959717043</v>
      </c>
      <c r="P39" s="1">
        <v>0.0740319965929946</v>
      </c>
      <c r="Q39" s="1">
        <v>0.0555976826581039</v>
      </c>
      <c r="R39" s="1"/>
      <c r="S39">
        <f t="shared" si="5"/>
        <v>0.513987570870363</v>
      </c>
      <c r="T39">
        <f t="shared" si="6"/>
        <v>0.2734692258025</v>
      </c>
      <c r="U39">
        <f t="shared" si="7"/>
        <v>0.082913524076038</v>
      </c>
      <c r="V39">
        <f t="shared" si="8"/>
        <v>0.129629679251099</v>
      </c>
    </row>
    <row r="40" spans="1:22">
      <c r="A40" s="4" t="s">
        <v>29</v>
      </c>
      <c r="B40" s="1">
        <v>0.0474960970010561</v>
      </c>
      <c r="C40" s="1">
        <v>0.19006675938662</v>
      </c>
      <c r="D40" s="1">
        <v>0.00844657338445671</v>
      </c>
      <c r="E40" s="1">
        <v>0.135929240942547</v>
      </c>
      <c r="F40" s="1">
        <v>0.0518220658212126</v>
      </c>
      <c r="G40" s="1">
        <v>0.0906311335655253</v>
      </c>
      <c r="H40" s="1">
        <v>0.0922736996928653</v>
      </c>
      <c r="I40" s="1">
        <v>0.0446349912375721</v>
      </c>
      <c r="J40" s="1">
        <v>0.0922736996928655</v>
      </c>
      <c r="K40" s="1">
        <v>0.0417659205555599</v>
      </c>
      <c r="L40" s="1">
        <v>0.0771016193426635</v>
      </c>
      <c r="M40" s="1">
        <v>0.0108646431293857</v>
      </c>
      <c r="N40" s="1">
        <v>0.00406425569010834</v>
      </c>
      <c r="O40" s="1">
        <v>0.00449611907277167</v>
      </c>
      <c r="P40" s="1">
        <v>0.0627291974143188</v>
      </c>
      <c r="Q40" s="1">
        <v>0.0454039840704714</v>
      </c>
      <c r="R40" s="1"/>
      <c r="S40">
        <f t="shared" si="5"/>
        <v>0.524391870101418</v>
      </c>
      <c r="T40">
        <f t="shared" si="6"/>
        <v>0.270948311178863</v>
      </c>
      <c r="U40">
        <f t="shared" si="7"/>
        <v>0.0965266372349291</v>
      </c>
      <c r="V40">
        <f t="shared" si="8"/>
        <v>0.10813318148479</v>
      </c>
    </row>
    <row r="41" spans="1:22">
      <c r="A41" s="4" t="s">
        <v>30</v>
      </c>
      <c r="B41" s="1">
        <v>0.0513474458218376</v>
      </c>
      <c r="C41" s="1">
        <v>0.159412157510073</v>
      </c>
      <c r="D41" s="1">
        <v>0.012166802362833</v>
      </c>
      <c r="E41" s="1">
        <v>0.117075798534646</v>
      </c>
      <c r="F41" s="1">
        <v>0.0546551309496931</v>
      </c>
      <c r="G41" s="1">
        <v>0.0853136189565813</v>
      </c>
      <c r="H41" s="1">
        <v>0.0827257109272896</v>
      </c>
      <c r="I41" s="1">
        <v>0.0570124072037921</v>
      </c>
      <c r="J41" s="1">
        <v>0.0827257109272898</v>
      </c>
      <c r="K41" s="1">
        <v>0.0546047582873814</v>
      </c>
      <c r="L41" s="1">
        <v>0.0662579592844351</v>
      </c>
      <c r="M41" s="1">
        <v>0.00473845860667386</v>
      </c>
      <c r="N41" s="1">
        <v>0.0204763592060097</v>
      </c>
      <c r="O41" s="1">
        <v>0.0331578484435502</v>
      </c>
      <c r="P41" s="1">
        <v>0.0707606525992787</v>
      </c>
      <c r="Q41" s="1">
        <v>0.0475691803786349</v>
      </c>
      <c r="R41" s="1"/>
      <c r="S41">
        <f t="shared" si="5"/>
        <v>0.479970954135665</v>
      </c>
      <c r="T41">
        <f t="shared" si="6"/>
        <v>0.277068587345753</v>
      </c>
      <c r="U41">
        <f t="shared" si="7"/>
        <v>0.124630625540669</v>
      </c>
      <c r="V41">
        <f t="shared" si="8"/>
        <v>0.118329832977914</v>
      </c>
    </row>
    <row r="42" spans="1:2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>
        <f t="shared" si="5"/>
        <v>0</v>
      </c>
      <c r="T42">
        <f t="shared" si="6"/>
        <v>0</v>
      </c>
      <c r="U42">
        <f t="shared" si="7"/>
        <v>0</v>
      </c>
      <c r="V42">
        <f t="shared" si="8"/>
        <v>0</v>
      </c>
    </row>
    <row r="43" spans="1:22">
      <c r="A43">
        <v>2022</v>
      </c>
      <c r="S43">
        <f t="shared" si="5"/>
        <v>0</v>
      </c>
      <c r="T43">
        <f t="shared" si="6"/>
        <v>0</v>
      </c>
      <c r="U43">
        <f t="shared" si="7"/>
        <v>0</v>
      </c>
      <c r="V43">
        <f t="shared" si="8"/>
        <v>0</v>
      </c>
    </row>
    <row r="44" spans="1:22">
      <c r="A44" s="1"/>
      <c r="B44" s="4" t="s">
        <v>0</v>
      </c>
      <c r="C44" s="4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4" t="s">
        <v>7</v>
      </c>
      <c r="J44" s="4" t="s">
        <v>8</v>
      </c>
      <c r="K44" s="4" t="s">
        <v>9</v>
      </c>
      <c r="L44" s="4" t="s">
        <v>10</v>
      </c>
      <c r="M44" s="4" t="s">
        <v>11</v>
      </c>
      <c r="N44" s="4" t="s">
        <v>12</v>
      </c>
      <c r="O44" s="4" t="s">
        <v>13</v>
      </c>
      <c r="P44" s="4" t="s">
        <v>14</v>
      </c>
      <c r="Q44" s="4" t="s">
        <v>15</v>
      </c>
      <c r="R44" s="1"/>
      <c r="S44" t="e">
        <f t="shared" si="5"/>
        <v>#VALUE!</v>
      </c>
      <c r="T44" t="e">
        <f t="shared" si="6"/>
        <v>#VALUE!</v>
      </c>
      <c r="U44" t="e">
        <f t="shared" si="7"/>
        <v>#VALUE!</v>
      </c>
      <c r="V44" t="e">
        <f t="shared" si="8"/>
        <v>#VALUE!</v>
      </c>
    </row>
    <row r="45" spans="1:22">
      <c r="A45" s="4" t="s">
        <v>20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0.362320421511637</v>
      </c>
      <c r="M45" s="1">
        <v>0.169986087326093</v>
      </c>
      <c r="N45" s="1">
        <v>0.207576609496378</v>
      </c>
      <c r="O45" s="1">
        <v>0.109945799389642</v>
      </c>
      <c r="P45" s="1">
        <v>0</v>
      </c>
      <c r="Q45" s="1">
        <v>0.150171082276249</v>
      </c>
      <c r="R45" s="1"/>
      <c r="S45">
        <f t="shared" si="5"/>
        <v>0</v>
      </c>
      <c r="T45">
        <f t="shared" si="6"/>
        <v>0</v>
      </c>
      <c r="U45">
        <f t="shared" si="7"/>
        <v>0.849828917723751</v>
      </c>
      <c r="V45">
        <f t="shared" si="8"/>
        <v>0.150171082276249</v>
      </c>
    </row>
    <row r="46" spans="1:22">
      <c r="A46" s="4" t="s">
        <v>21</v>
      </c>
      <c r="B46" s="1">
        <v>0.0593200866525195</v>
      </c>
      <c r="C46" s="1">
        <v>0.160054282023211</v>
      </c>
      <c r="D46" s="1">
        <v>0.0426918614551815</v>
      </c>
      <c r="E46" s="1">
        <v>0.132196041704812</v>
      </c>
      <c r="F46" s="1">
        <v>0.0593200866525197</v>
      </c>
      <c r="G46" s="1">
        <v>0.0882663514557779</v>
      </c>
      <c r="H46" s="1">
        <v>0.106563060231734</v>
      </c>
      <c r="I46" s="1">
        <v>0.024605239385583</v>
      </c>
      <c r="J46" s="1">
        <v>0.106563060231735</v>
      </c>
      <c r="K46" s="1">
        <v>0.0535887587787126</v>
      </c>
      <c r="L46" s="1">
        <v>0.043817855534457</v>
      </c>
      <c r="M46" s="1">
        <v>0.0173292296549303</v>
      </c>
      <c r="N46" s="1">
        <v>0</v>
      </c>
      <c r="O46" s="1">
        <v>0.00511897573161474</v>
      </c>
      <c r="P46" s="1">
        <v>0.0406890916112001</v>
      </c>
      <c r="Q46" s="1">
        <v>0.0598760188960116</v>
      </c>
      <c r="R46" s="1"/>
      <c r="S46">
        <f t="shared" si="5"/>
        <v>0.541848709944021</v>
      </c>
      <c r="T46">
        <f t="shared" si="6"/>
        <v>0.291320118627765</v>
      </c>
      <c r="U46">
        <f t="shared" si="7"/>
        <v>0.066266060921002</v>
      </c>
      <c r="V46">
        <f t="shared" si="8"/>
        <v>0.100565110507212</v>
      </c>
    </row>
    <row r="47" spans="1:22">
      <c r="A47" s="4" t="s">
        <v>22</v>
      </c>
      <c r="B47" s="1">
        <v>0.0612085052798673</v>
      </c>
      <c r="C47" s="1">
        <v>0.176288445629824</v>
      </c>
      <c r="D47" s="1">
        <v>0.0458936531214887</v>
      </c>
      <c r="E47" s="1">
        <v>0.17700153078229</v>
      </c>
      <c r="F47" s="1">
        <v>0.0612085052798675</v>
      </c>
      <c r="G47" s="1">
        <v>0.0662100173065366</v>
      </c>
      <c r="H47" s="1">
        <v>0.106484339628419</v>
      </c>
      <c r="I47" s="1">
        <v>0.0499339528548745</v>
      </c>
      <c r="J47" s="1">
        <v>0.106484339628419</v>
      </c>
      <c r="K47" s="1">
        <v>0.0428680032396092</v>
      </c>
      <c r="L47" s="1">
        <v>0</v>
      </c>
      <c r="M47" s="1">
        <v>0</v>
      </c>
      <c r="N47" s="1">
        <v>0.0147550781942484</v>
      </c>
      <c r="O47" s="1">
        <v>0.015987991648138</v>
      </c>
      <c r="P47" s="1">
        <v>0.0425834511560182</v>
      </c>
      <c r="Q47" s="1">
        <v>0.0330921862503985</v>
      </c>
      <c r="R47" s="1"/>
      <c r="S47">
        <f t="shared" si="5"/>
        <v>0.587810657399874</v>
      </c>
      <c r="T47">
        <f t="shared" si="6"/>
        <v>0.305770635351322</v>
      </c>
      <c r="U47">
        <f t="shared" si="7"/>
        <v>0.0307430698423864</v>
      </c>
      <c r="V47">
        <f t="shared" si="8"/>
        <v>0.0756756374064167</v>
      </c>
    </row>
    <row r="48" spans="1:22">
      <c r="A48" s="4" t="s">
        <v>23</v>
      </c>
      <c r="B48" s="1">
        <v>0.0736493862371183</v>
      </c>
      <c r="C48" s="1">
        <v>0.0762721988331207</v>
      </c>
      <c r="D48" s="1">
        <v>0.0570793750950075</v>
      </c>
      <c r="E48" s="1">
        <v>0.129001997560683</v>
      </c>
      <c r="F48" s="1">
        <v>0.0736493862371182</v>
      </c>
      <c r="G48" s="1">
        <v>0.0867085712110085</v>
      </c>
      <c r="H48" s="1">
        <v>0.108830000601874</v>
      </c>
      <c r="I48" s="1">
        <v>0.0633700649069497</v>
      </c>
      <c r="J48" s="1">
        <v>0.108830000601874</v>
      </c>
      <c r="K48" s="1">
        <v>0.0617473275400982</v>
      </c>
      <c r="L48" s="1">
        <v>0.0517380706660615</v>
      </c>
      <c r="M48" s="1">
        <v>0.00649824073565369</v>
      </c>
      <c r="N48" s="1">
        <v>0.0161059078215899</v>
      </c>
      <c r="O48" s="1">
        <v>0.0141009396554957</v>
      </c>
      <c r="P48" s="1">
        <v>0.0490258899842615</v>
      </c>
      <c r="Q48" s="1">
        <v>0.0233926423120849</v>
      </c>
      <c r="R48" s="1"/>
      <c r="S48">
        <f t="shared" si="5"/>
        <v>0.496360915174056</v>
      </c>
      <c r="T48">
        <f t="shared" si="6"/>
        <v>0.342777393650797</v>
      </c>
      <c r="U48">
        <f t="shared" si="7"/>
        <v>0.0884431588788008</v>
      </c>
      <c r="V48">
        <f t="shared" si="8"/>
        <v>0.0724185322963464</v>
      </c>
    </row>
    <row r="49" spans="1:22">
      <c r="A49" s="4" t="s">
        <v>24</v>
      </c>
      <c r="B49" s="1">
        <v>0.0688325007865721</v>
      </c>
      <c r="C49" s="1">
        <v>0.126459312100255</v>
      </c>
      <c r="D49" s="1">
        <v>0.0568953278306095</v>
      </c>
      <c r="E49" s="1">
        <v>0.125891094918474</v>
      </c>
      <c r="F49" s="1">
        <v>0.0688325007865722</v>
      </c>
      <c r="G49" s="1">
        <v>0.0816101508097594</v>
      </c>
      <c r="H49" s="1">
        <v>0.103091736372793</v>
      </c>
      <c r="I49" s="1">
        <v>0.0623579430938554</v>
      </c>
      <c r="J49" s="1">
        <v>0.103091736372793</v>
      </c>
      <c r="K49" s="1">
        <v>0.0607080938798129</v>
      </c>
      <c r="L49" s="1">
        <v>0.03520776565101</v>
      </c>
      <c r="M49" s="1">
        <v>0.0236791812608906</v>
      </c>
      <c r="N49" s="1">
        <v>0.0187973070090746</v>
      </c>
      <c r="O49" s="1">
        <v>0.0202956683469151</v>
      </c>
      <c r="P49" s="1">
        <v>0.0442496807806129</v>
      </c>
      <c r="Q49" s="1">
        <v>0</v>
      </c>
      <c r="R49" s="1"/>
      <c r="S49">
        <f t="shared" si="5"/>
        <v>0.528520887232242</v>
      </c>
      <c r="T49">
        <f t="shared" si="6"/>
        <v>0.329249509719255</v>
      </c>
      <c r="U49">
        <f t="shared" si="7"/>
        <v>0.0979799222678903</v>
      </c>
      <c r="V49">
        <f t="shared" si="8"/>
        <v>0.0442496807806129</v>
      </c>
    </row>
    <row r="50" spans="1:22">
      <c r="A50" s="4" t="s">
        <v>25</v>
      </c>
      <c r="B50" s="1">
        <v>0.069077489298465</v>
      </c>
      <c r="C50" s="1">
        <v>0.135056457404468</v>
      </c>
      <c r="D50" s="1">
        <v>0.0543822363176432</v>
      </c>
      <c r="E50" s="1">
        <v>0.132834876722181</v>
      </c>
      <c r="F50" s="1">
        <v>0.0690774892984651</v>
      </c>
      <c r="G50" s="1">
        <v>0.0801876140451407</v>
      </c>
      <c r="H50" s="1">
        <v>0.0997152664367951</v>
      </c>
      <c r="I50" s="1">
        <v>0.0471454197419239</v>
      </c>
      <c r="J50" s="1">
        <v>0.0997152664367953</v>
      </c>
      <c r="K50" s="1">
        <v>0.0463331978861799</v>
      </c>
      <c r="L50" s="1">
        <v>0.0318551177870077</v>
      </c>
      <c r="M50" s="1">
        <v>0.0212471704329307</v>
      </c>
      <c r="N50" s="1">
        <v>0.0170073396530756</v>
      </c>
      <c r="O50" s="1">
        <v>0.0139758582787587</v>
      </c>
      <c r="P50" s="1">
        <v>0.049276103101047</v>
      </c>
      <c r="Q50" s="1">
        <v>0.0331130971591232</v>
      </c>
      <c r="R50" s="1"/>
      <c r="S50">
        <f t="shared" si="5"/>
        <v>0.540616163086363</v>
      </c>
      <c r="T50">
        <f t="shared" si="6"/>
        <v>0.292909150501694</v>
      </c>
      <c r="U50">
        <f t="shared" si="7"/>
        <v>0.0840854861517727</v>
      </c>
      <c r="V50">
        <f t="shared" si="8"/>
        <v>0.0823892002601702</v>
      </c>
    </row>
    <row r="51" spans="1:22">
      <c r="A51" s="4" t="s">
        <v>26</v>
      </c>
      <c r="B51" s="1">
        <v>0.0658205319783974</v>
      </c>
      <c r="C51" s="1">
        <v>0.114663411088701</v>
      </c>
      <c r="D51" s="1">
        <v>0.0559511591670643</v>
      </c>
      <c r="E51" s="1">
        <v>0.120792050084567</v>
      </c>
      <c r="F51" s="1">
        <v>0.0658205319783974</v>
      </c>
      <c r="G51" s="1">
        <v>0.0824687737572613</v>
      </c>
      <c r="H51" s="1">
        <v>0.109253429607109</v>
      </c>
      <c r="I51" s="1">
        <v>0.0602868607660124</v>
      </c>
      <c r="J51" s="1">
        <v>0.109253429607109</v>
      </c>
      <c r="K51" s="1">
        <v>0.059408319751927</v>
      </c>
      <c r="L51" s="1">
        <v>0.0373261590598378</v>
      </c>
      <c r="M51" s="1">
        <v>0.0139030518580138</v>
      </c>
      <c r="N51" s="1">
        <v>0.0358653169092294</v>
      </c>
      <c r="O51" s="1">
        <v>0.00550568991753371</v>
      </c>
      <c r="P51" s="1">
        <v>0.0420295974301479</v>
      </c>
      <c r="Q51" s="1">
        <v>0.0216516870386917</v>
      </c>
      <c r="R51" s="1"/>
      <c r="S51">
        <f t="shared" si="5"/>
        <v>0.505516458054388</v>
      </c>
      <c r="T51">
        <f t="shared" si="6"/>
        <v>0.338202039732157</v>
      </c>
      <c r="U51">
        <f t="shared" si="7"/>
        <v>0.0926002177446148</v>
      </c>
      <c r="V51">
        <f t="shared" si="8"/>
        <v>0.0636812844688396</v>
      </c>
    </row>
    <row r="52" spans="1:22">
      <c r="A52" s="4" t="s">
        <v>27</v>
      </c>
      <c r="B52" s="1">
        <v>0.0733672103952606</v>
      </c>
      <c r="C52" s="1">
        <v>0.125477232850503</v>
      </c>
      <c r="D52" s="1">
        <v>0.0610716601710022</v>
      </c>
      <c r="E52" s="1">
        <v>0.12413201261976</v>
      </c>
      <c r="F52" s="1">
        <v>0.0733672103952607</v>
      </c>
      <c r="G52" s="1">
        <v>0.0827097516413333</v>
      </c>
      <c r="H52" s="1">
        <v>0.0995788563405939</v>
      </c>
      <c r="I52" s="1">
        <v>0.0454878553249408</v>
      </c>
      <c r="J52" s="1">
        <v>0.0995788563405941</v>
      </c>
      <c r="K52" s="1">
        <v>0.0445470192190265</v>
      </c>
      <c r="L52" s="1">
        <v>0.0157274433227018</v>
      </c>
      <c r="M52" s="1">
        <v>0.0144606747857763</v>
      </c>
      <c r="N52" s="1">
        <v>0.0348256967152179</v>
      </c>
      <c r="O52" s="1">
        <v>0.00794391926146141</v>
      </c>
      <c r="P52" s="1">
        <v>0.0519496249215935</v>
      </c>
      <c r="Q52" s="1">
        <v>0.0457749756949746</v>
      </c>
      <c r="R52" s="1"/>
      <c r="S52">
        <f t="shared" si="5"/>
        <v>0.540125078073119</v>
      </c>
      <c r="T52">
        <f t="shared" si="6"/>
        <v>0.289192587225155</v>
      </c>
      <c r="U52">
        <f t="shared" si="7"/>
        <v>0.0729577340851574</v>
      </c>
      <c r="V52">
        <f t="shared" si="8"/>
        <v>0.0977246006165681</v>
      </c>
    </row>
    <row r="53" spans="1:22">
      <c r="A53" s="4" t="s">
        <v>28</v>
      </c>
      <c r="B53" s="1">
        <v>0.0726110025193558</v>
      </c>
      <c r="C53" s="1">
        <v>0.113775203234361</v>
      </c>
      <c r="D53" s="1">
        <v>0.0609122661161117</v>
      </c>
      <c r="E53" s="1">
        <v>0.110885902931071</v>
      </c>
      <c r="F53" s="1">
        <v>0.0726110025193558</v>
      </c>
      <c r="G53" s="1">
        <v>0.0817698019322944</v>
      </c>
      <c r="H53" s="1">
        <v>0.0983417901497717</v>
      </c>
      <c r="I53" s="1">
        <v>0.0597491118299093</v>
      </c>
      <c r="J53" s="1">
        <v>0.0983417901497718</v>
      </c>
      <c r="K53" s="1">
        <v>0.0577223915522114</v>
      </c>
      <c r="L53" s="1">
        <v>0.0153985481123879</v>
      </c>
      <c r="M53" s="1">
        <v>0.0255251265164091</v>
      </c>
      <c r="N53" s="1">
        <v>0.0213933993546188</v>
      </c>
      <c r="O53" s="1">
        <v>0.0194647386401749</v>
      </c>
      <c r="P53" s="1">
        <v>0.0541082701852962</v>
      </c>
      <c r="Q53" s="1">
        <v>0.0373896542568989</v>
      </c>
      <c r="R53" s="1"/>
      <c r="S53">
        <f t="shared" si="5"/>
        <v>0.51256517925255</v>
      </c>
      <c r="T53">
        <f t="shared" si="6"/>
        <v>0.314155083681664</v>
      </c>
      <c r="U53">
        <f t="shared" si="7"/>
        <v>0.0817818126235908</v>
      </c>
      <c r="V53">
        <f t="shared" si="8"/>
        <v>0.0914979244421951</v>
      </c>
    </row>
    <row r="54" spans="1:22">
      <c r="A54" s="4" t="s">
        <v>29</v>
      </c>
      <c r="B54" s="1">
        <v>0.063346985345269</v>
      </c>
      <c r="C54" s="1">
        <v>0.137371277192586</v>
      </c>
      <c r="D54" s="1">
        <v>0.0497328099681505</v>
      </c>
      <c r="E54" s="1">
        <v>0.134165323431809</v>
      </c>
      <c r="F54" s="1">
        <v>0.0633469853452691</v>
      </c>
      <c r="G54" s="1">
        <v>0.0751398272542708</v>
      </c>
      <c r="H54" s="1">
        <v>0.100778426473414</v>
      </c>
      <c r="I54" s="1">
        <v>0.0512065000528787</v>
      </c>
      <c r="J54" s="1">
        <v>0.100778426473414</v>
      </c>
      <c r="K54" s="1">
        <v>0.0501473838610271</v>
      </c>
      <c r="L54" s="1">
        <v>0.00250430997508053</v>
      </c>
      <c r="M54" s="1">
        <v>0.0361251960316388</v>
      </c>
      <c r="N54" s="1">
        <v>0.0327498294689655</v>
      </c>
      <c r="O54" s="1">
        <v>0.0310901885355873</v>
      </c>
      <c r="P54" s="1">
        <v>0.0402109095345405</v>
      </c>
      <c r="Q54" s="1">
        <v>0.0313056210560975</v>
      </c>
      <c r="R54" s="1"/>
      <c r="S54">
        <f t="shared" si="5"/>
        <v>0.523103208537355</v>
      </c>
      <c r="T54">
        <f t="shared" si="6"/>
        <v>0.302910736860734</v>
      </c>
      <c r="U54">
        <f t="shared" si="7"/>
        <v>0.102469524011272</v>
      </c>
      <c r="V54">
        <f t="shared" si="8"/>
        <v>0.0715165305906381</v>
      </c>
    </row>
    <row r="55" spans="1:22">
      <c r="A55" s="4" t="s">
        <v>30</v>
      </c>
      <c r="B55" s="1">
        <v>0.0710196759853676</v>
      </c>
      <c r="C55" s="1">
        <v>0.132607213078409</v>
      </c>
      <c r="D55" s="1">
        <v>0.0544637913405776</v>
      </c>
      <c r="E55" s="1">
        <v>0.131100108684613</v>
      </c>
      <c r="F55" s="1">
        <v>0.0710196759853676</v>
      </c>
      <c r="G55" s="1">
        <v>0.0813499511285768</v>
      </c>
      <c r="H55" s="1">
        <v>0.0994926711600662</v>
      </c>
      <c r="I55" s="1">
        <v>0.0594467682630928</v>
      </c>
      <c r="J55" s="1">
        <v>0.0994926711600663</v>
      </c>
      <c r="K55" s="1">
        <v>0.0576220801587377</v>
      </c>
      <c r="L55" s="1">
        <v>0.0226550468244669</v>
      </c>
      <c r="M55" s="1">
        <v>0.00623664299271812</v>
      </c>
      <c r="N55" s="1">
        <v>0.022543005444886</v>
      </c>
      <c r="O55" s="1">
        <v>0</v>
      </c>
      <c r="P55" s="1">
        <v>0.0505813065174707</v>
      </c>
      <c r="Q55" s="1">
        <v>0.0403693912755839</v>
      </c>
      <c r="R55" s="1"/>
      <c r="S55">
        <f t="shared" si="5"/>
        <v>0.541560416202912</v>
      </c>
      <c r="T55">
        <f t="shared" si="6"/>
        <v>0.316054190741963</v>
      </c>
      <c r="U55">
        <f t="shared" si="7"/>
        <v>0.0514346952620711</v>
      </c>
      <c r="V55">
        <f t="shared" si="8"/>
        <v>0.0909506977930545</v>
      </c>
    </row>
    <row r="56" spans="1:18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21:21">
      <c r="U57" s="5" t="s">
        <v>31</v>
      </c>
    </row>
    <row r="58" spans="21:24">
      <c r="U58" s="6" t="s">
        <v>16</v>
      </c>
      <c r="V58" s="6" t="s">
        <v>17</v>
      </c>
      <c r="W58" s="6" t="s">
        <v>18</v>
      </c>
      <c r="X58" s="6" t="s">
        <v>19</v>
      </c>
    </row>
    <row r="59" spans="1:24">
      <c r="A59">
        <v>0</v>
      </c>
      <c r="B59">
        <v>0</v>
      </c>
      <c r="C59">
        <v>1</v>
      </c>
      <c r="D59">
        <v>0</v>
      </c>
      <c r="F59">
        <v>0</v>
      </c>
      <c r="G59">
        <v>0</v>
      </c>
      <c r="H59">
        <v>0.914604564</v>
      </c>
      <c r="I59">
        <v>0.085395436</v>
      </c>
      <c r="K59">
        <v>0</v>
      </c>
      <c r="L59">
        <v>0</v>
      </c>
      <c r="M59">
        <v>1</v>
      </c>
      <c r="N59">
        <v>0</v>
      </c>
      <c r="P59">
        <v>0</v>
      </c>
      <c r="Q59">
        <v>0</v>
      </c>
      <c r="R59">
        <v>0.849828918</v>
      </c>
      <c r="S59">
        <v>0.150171082</v>
      </c>
      <c r="U59" s="7">
        <f>(A59+F59+K59+P59)*100/4</f>
        <v>0</v>
      </c>
      <c r="V59" s="7">
        <f>(B59+G59+L59+Q59)*100/4</f>
        <v>0</v>
      </c>
      <c r="W59" s="7">
        <f>(C59+H59+M59+R59)*100/4</f>
        <v>94.11083705</v>
      </c>
      <c r="X59" s="7">
        <f>(D59+I59+N59+S59)*100/4</f>
        <v>5.88916295</v>
      </c>
    </row>
    <row r="60" spans="1:24">
      <c r="A60">
        <v>0.495204757</v>
      </c>
      <c r="B60">
        <v>0.191671148</v>
      </c>
      <c r="C60">
        <v>0.178549667</v>
      </c>
      <c r="D60">
        <v>0.134574428</v>
      </c>
      <c r="F60">
        <v>0.338054641</v>
      </c>
      <c r="G60">
        <v>0.231885341</v>
      </c>
      <c r="H60">
        <v>0.318207061</v>
      </c>
      <c r="I60">
        <v>0.111852957</v>
      </c>
      <c r="K60">
        <v>0.484050044</v>
      </c>
      <c r="L60">
        <v>0.223072677</v>
      </c>
      <c r="M60">
        <v>0.133487104</v>
      </c>
      <c r="N60">
        <v>0.159390174</v>
      </c>
      <c r="P60">
        <v>0.54184871</v>
      </c>
      <c r="Q60">
        <v>0.291320119</v>
      </c>
      <c r="R60">
        <v>0.066266061</v>
      </c>
      <c r="S60">
        <v>0.100565111</v>
      </c>
      <c r="U60" s="7">
        <f t="shared" ref="U60:U69" si="9">(A60+F60+K60+P60)*100/4</f>
        <v>46.4789538</v>
      </c>
      <c r="V60" s="7">
        <f t="shared" ref="V60:V69" si="10">(B60+G60+L60+Q60)*100/4</f>
        <v>23.448732125</v>
      </c>
      <c r="W60" s="7">
        <f t="shared" ref="W60:W69" si="11">(C60+H60+M60+R60)*100/4</f>
        <v>17.412747325</v>
      </c>
      <c r="X60" s="7">
        <f t="shared" ref="X60:X69" si="12">(D60+I60+N60+S60)*100/4</f>
        <v>12.65956675</v>
      </c>
    </row>
    <row r="61" spans="1:24">
      <c r="A61">
        <v>0.461063521</v>
      </c>
      <c r="B61">
        <v>0.304202688</v>
      </c>
      <c r="C61">
        <v>0.111246424</v>
      </c>
      <c r="D61">
        <v>0.123487366</v>
      </c>
      <c r="F61">
        <v>0.399315359</v>
      </c>
      <c r="G61">
        <v>0.302048954</v>
      </c>
      <c r="H61">
        <v>0.17908867</v>
      </c>
      <c r="I61">
        <v>0.119547017</v>
      </c>
      <c r="K61">
        <v>0.503147724</v>
      </c>
      <c r="L61">
        <v>0.251484009</v>
      </c>
      <c r="M61">
        <v>0.1190834</v>
      </c>
      <c r="N61">
        <v>0.126284867</v>
      </c>
      <c r="P61">
        <v>0.587810657</v>
      </c>
      <c r="Q61">
        <v>0.305770635</v>
      </c>
      <c r="R61">
        <v>0.03074307</v>
      </c>
      <c r="S61">
        <v>0.075675637</v>
      </c>
      <c r="U61" s="7">
        <f t="shared" si="9"/>
        <v>48.783431525</v>
      </c>
      <c r="V61" s="7">
        <f t="shared" si="10"/>
        <v>29.08765715</v>
      </c>
      <c r="W61" s="7">
        <f t="shared" si="11"/>
        <v>11.0040391</v>
      </c>
      <c r="X61" s="7">
        <f t="shared" si="12"/>
        <v>11.124872175</v>
      </c>
    </row>
    <row r="62" spans="1:24">
      <c r="A62">
        <v>0.455236276</v>
      </c>
      <c r="B62">
        <v>0.362376779</v>
      </c>
      <c r="C62">
        <v>0.091066788</v>
      </c>
      <c r="D62">
        <v>0.091320157</v>
      </c>
      <c r="F62">
        <v>0.409945159</v>
      </c>
      <c r="G62">
        <v>0.308940611</v>
      </c>
      <c r="H62">
        <v>0.200710444</v>
      </c>
      <c r="I62">
        <v>0.080403787</v>
      </c>
      <c r="K62">
        <v>0.534755614</v>
      </c>
      <c r="L62">
        <v>0.321484318</v>
      </c>
      <c r="M62">
        <v>0.065365576</v>
      </c>
      <c r="N62">
        <v>0.078394492</v>
      </c>
      <c r="P62">
        <v>0.496360915</v>
      </c>
      <c r="Q62">
        <v>0.342777394</v>
      </c>
      <c r="R62">
        <v>0.088443159</v>
      </c>
      <c r="S62">
        <v>0.072418532</v>
      </c>
      <c r="U62" s="7">
        <f t="shared" si="9"/>
        <v>47.4074491</v>
      </c>
      <c r="V62" s="7">
        <f t="shared" si="10"/>
        <v>33.38947755</v>
      </c>
      <c r="W62" s="7">
        <f t="shared" si="11"/>
        <v>11.139649175</v>
      </c>
      <c r="X62" s="7">
        <f t="shared" si="12"/>
        <v>8.0634242</v>
      </c>
    </row>
    <row r="63" spans="1:24">
      <c r="A63">
        <v>0.487731769</v>
      </c>
      <c r="B63">
        <v>0.3718006</v>
      </c>
      <c r="C63">
        <v>0.032206651</v>
      </c>
      <c r="D63">
        <v>0.10826098</v>
      </c>
      <c r="F63">
        <v>0.439329851</v>
      </c>
      <c r="G63">
        <v>0.347196092</v>
      </c>
      <c r="H63">
        <v>0.128650856</v>
      </c>
      <c r="I63">
        <v>0.084823201</v>
      </c>
      <c r="K63">
        <v>0.512827389</v>
      </c>
      <c r="L63">
        <v>0.29351284</v>
      </c>
      <c r="M63">
        <v>0.026748537</v>
      </c>
      <c r="N63">
        <v>0.166911235</v>
      </c>
      <c r="P63">
        <v>0.528520887</v>
      </c>
      <c r="Q63">
        <v>0.32924951</v>
      </c>
      <c r="R63">
        <v>0.097979922</v>
      </c>
      <c r="S63">
        <v>0.044249681</v>
      </c>
      <c r="U63" s="7">
        <f t="shared" si="9"/>
        <v>49.2102474</v>
      </c>
      <c r="V63" s="7">
        <f t="shared" si="10"/>
        <v>33.54397605</v>
      </c>
      <c r="W63" s="7">
        <f t="shared" si="11"/>
        <v>7.13964915</v>
      </c>
      <c r="X63" s="7">
        <f t="shared" si="12"/>
        <v>10.106127425</v>
      </c>
    </row>
    <row r="64" spans="1:24">
      <c r="A64">
        <v>0.478319561</v>
      </c>
      <c r="B64">
        <v>0.333312433</v>
      </c>
      <c r="C64">
        <v>0.085799411</v>
      </c>
      <c r="D64">
        <v>0.102568594</v>
      </c>
      <c r="F64">
        <v>0.379032941</v>
      </c>
      <c r="G64">
        <v>0.294932087</v>
      </c>
      <c r="H64">
        <v>0.239798979</v>
      </c>
      <c r="I64">
        <v>0.086235993</v>
      </c>
      <c r="K64">
        <v>0.505100428</v>
      </c>
      <c r="L64">
        <v>0.265138149</v>
      </c>
      <c r="M64">
        <v>0.144278967</v>
      </c>
      <c r="N64">
        <v>0.085482457</v>
      </c>
      <c r="P64">
        <v>0.540616163</v>
      </c>
      <c r="Q64">
        <v>0.292909151</v>
      </c>
      <c r="R64">
        <v>0.084085486</v>
      </c>
      <c r="S64">
        <v>0.0823892</v>
      </c>
      <c r="U64" s="7">
        <f t="shared" si="9"/>
        <v>47.576727325</v>
      </c>
      <c r="V64" s="7">
        <f t="shared" si="10"/>
        <v>29.6572955</v>
      </c>
      <c r="W64" s="7">
        <f t="shared" si="11"/>
        <v>13.849071075</v>
      </c>
      <c r="X64" s="7">
        <f t="shared" si="12"/>
        <v>8.9169061</v>
      </c>
    </row>
    <row r="65" spans="1:24">
      <c r="A65">
        <v>0.459199632</v>
      </c>
      <c r="B65">
        <v>0.337240559</v>
      </c>
      <c r="C65">
        <v>0.089532413</v>
      </c>
      <c r="D65">
        <v>0.114027396</v>
      </c>
      <c r="F65">
        <v>0.408296625</v>
      </c>
      <c r="G65">
        <v>0.329240919</v>
      </c>
      <c r="H65">
        <v>0.1536494</v>
      </c>
      <c r="I65">
        <v>0.108813055</v>
      </c>
      <c r="K65">
        <v>0.496514372</v>
      </c>
      <c r="L65">
        <v>0.27575873</v>
      </c>
      <c r="M65">
        <v>0.072891618</v>
      </c>
      <c r="N65">
        <v>0.15483528</v>
      </c>
      <c r="P65">
        <v>0.505516458</v>
      </c>
      <c r="Q65">
        <v>0.33820204</v>
      </c>
      <c r="R65">
        <v>0.092600218</v>
      </c>
      <c r="S65">
        <v>0.063681284</v>
      </c>
      <c r="U65" s="7">
        <f t="shared" si="9"/>
        <v>46.738177175</v>
      </c>
      <c r="V65" s="7">
        <f t="shared" si="10"/>
        <v>32.0110562</v>
      </c>
      <c r="W65" s="7">
        <f t="shared" si="11"/>
        <v>10.216841225</v>
      </c>
      <c r="X65" s="7">
        <f t="shared" si="12"/>
        <v>11.033925375</v>
      </c>
    </row>
    <row r="66" spans="1:24">
      <c r="A66">
        <v>0.471297044</v>
      </c>
      <c r="B66">
        <v>0.33871941</v>
      </c>
      <c r="C66">
        <v>0.069255567</v>
      </c>
      <c r="D66">
        <v>0.12072798</v>
      </c>
      <c r="F66">
        <v>0.40164867</v>
      </c>
      <c r="G66">
        <v>0.298600096</v>
      </c>
      <c r="H66">
        <v>0.187532791</v>
      </c>
      <c r="I66">
        <v>0.112218444</v>
      </c>
      <c r="K66">
        <v>0.522889162</v>
      </c>
      <c r="L66">
        <v>0.281727933</v>
      </c>
      <c r="M66">
        <v>0.067343382</v>
      </c>
      <c r="N66">
        <v>0.128039522</v>
      </c>
      <c r="P66">
        <v>0.540125078</v>
      </c>
      <c r="Q66">
        <v>0.289192587</v>
      </c>
      <c r="R66">
        <v>0.072957734</v>
      </c>
      <c r="S66">
        <v>0.097724601</v>
      </c>
      <c r="U66" s="7">
        <f t="shared" si="9"/>
        <v>48.39899885</v>
      </c>
      <c r="V66" s="7">
        <f t="shared" si="10"/>
        <v>30.20600065</v>
      </c>
      <c r="W66" s="7">
        <f t="shared" si="11"/>
        <v>9.92723685</v>
      </c>
      <c r="X66" s="7">
        <f t="shared" si="12"/>
        <v>11.467763675</v>
      </c>
    </row>
    <row r="67" spans="1:24">
      <c r="A67">
        <v>0.460916654</v>
      </c>
      <c r="B67">
        <v>0.311994502</v>
      </c>
      <c r="C67">
        <v>0.112242492</v>
      </c>
      <c r="D67">
        <v>0.114846352</v>
      </c>
      <c r="F67">
        <v>0.422544776</v>
      </c>
      <c r="G67">
        <v>0.303592649</v>
      </c>
      <c r="H67">
        <v>0.160417563</v>
      </c>
      <c r="I67">
        <v>0.113445012</v>
      </c>
      <c r="K67">
        <v>0.513987571</v>
      </c>
      <c r="L67">
        <v>0.273469226</v>
      </c>
      <c r="M67">
        <v>0.082913524</v>
      </c>
      <c r="N67">
        <v>0.129629679</v>
      </c>
      <c r="P67">
        <v>0.512565179</v>
      </c>
      <c r="Q67">
        <v>0.314155084</v>
      </c>
      <c r="R67">
        <v>0.081781813</v>
      </c>
      <c r="S67">
        <v>0.091497924</v>
      </c>
      <c r="U67" s="7">
        <f t="shared" si="9"/>
        <v>47.7503545</v>
      </c>
      <c r="V67" s="7">
        <f t="shared" si="10"/>
        <v>30.080286525</v>
      </c>
      <c r="W67" s="7">
        <f t="shared" si="11"/>
        <v>10.9338848</v>
      </c>
      <c r="X67" s="7">
        <f t="shared" si="12"/>
        <v>11.235474175</v>
      </c>
    </row>
    <row r="68" spans="1:24">
      <c r="A68">
        <v>0.448905342</v>
      </c>
      <c r="B68">
        <v>0.319397755</v>
      </c>
      <c r="C68">
        <v>0.128238008</v>
      </c>
      <c r="D68">
        <v>0.103458895</v>
      </c>
      <c r="F68">
        <v>0.444537345</v>
      </c>
      <c r="G68">
        <v>0.335607042</v>
      </c>
      <c r="H68">
        <v>0.112388264</v>
      </c>
      <c r="I68">
        <v>0.10746735</v>
      </c>
      <c r="K68">
        <v>0.52439187</v>
      </c>
      <c r="L68">
        <v>0.270948311</v>
      </c>
      <c r="M68">
        <v>0.096526637</v>
      </c>
      <c r="N68">
        <v>0.108133181</v>
      </c>
      <c r="P68">
        <v>0.523103209</v>
      </c>
      <c r="Q68">
        <v>0.302910737</v>
      </c>
      <c r="R68">
        <v>0.102469524</v>
      </c>
      <c r="S68">
        <v>0.071516531</v>
      </c>
      <c r="U68" s="7">
        <f t="shared" si="9"/>
        <v>48.52344415</v>
      </c>
      <c r="V68" s="7">
        <f t="shared" si="10"/>
        <v>30.721596125</v>
      </c>
      <c r="W68" s="7">
        <f t="shared" si="11"/>
        <v>10.990560825</v>
      </c>
      <c r="X68" s="7">
        <f t="shared" si="12"/>
        <v>9.764398925</v>
      </c>
    </row>
    <row r="69" spans="1:24">
      <c r="A69">
        <v>0.482056939</v>
      </c>
      <c r="B69">
        <v>0.354388132</v>
      </c>
      <c r="C69">
        <v>0.031626035</v>
      </c>
      <c r="D69">
        <v>0.131928894</v>
      </c>
      <c r="F69">
        <v>0.417158847</v>
      </c>
      <c r="G69">
        <v>0.352383521</v>
      </c>
      <c r="H69">
        <v>0.096062779</v>
      </c>
      <c r="I69">
        <v>0.134394853</v>
      </c>
      <c r="K69">
        <v>0.479970954</v>
      </c>
      <c r="L69">
        <v>0.277068587</v>
      </c>
      <c r="M69">
        <v>0.124630626</v>
      </c>
      <c r="N69">
        <v>0.118329833</v>
      </c>
      <c r="P69">
        <v>0.541560416</v>
      </c>
      <c r="Q69">
        <v>0.316054191</v>
      </c>
      <c r="R69">
        <v>0.051434695</v>
      </c>
      <c r="S69">
        <v>0.090950698</v>
      </c>
      <c r="U69" s="7">
        <f t="shared" si="9"/>
        <v>48.0186789</v>
      </c>
      <c r="V69" s="7">
        <f t="shared" si="10"/>
        <v>32.497360775</v>
      </c>
      <c r="W69" s="7">
        <f t="shared" si="11"/>
        <v>7.593853375</v>
      </c>
      <c r="X69" s="7">
        <f t="shared" si="12"/>
        <v>11.89010695</v>
      </c>
    </row>
    <row r="74" spans="1:1">
      <c r="A74" t="s">
        <v>32</v>
      </c>
    </row>
    <row r="75" spans="1:1">
      <c r="A75">
        <v>2010</v>
      </c>
    </row>
    <row r="76" spans="1:21">
      <c r="A76" s="1"/>
      <c r="B76" s="2" t="s">
        <v>33</v>
      </c>
      <c r="C76" s="2" t="s">
        <v>34</v>
      </c>
      <c r="D76" s="2" t="s">
        <v>35</v>
      </c>
      <c r="E76" s="2" t="s">
        <v>36</v>
      </c>
      <c r="F76" s="2" t="s">
        <v>37</v>
      </c>
      <c r="G76" s="2" t="s">
        <v>38</v>
      </c>
      <c r="H76" s="3" t="s">
        <v>39</v>
      </c>
      <c r="I76" s="3" t="s">
        <v>40</v>
      </c>
      <c r="J76" s="3" t="s">
        <v>41</v>
      </c>
      <c r="K76" s="3" t="s">
        <v>42</v>
      </c>
      <c r="L76" s="3" t="s">
        <v>43</v>
      </c>
      <c r="M76" s="3" t="s">
        <v>44</v>
      </c>
      <c r="N76" s="2" t="s">
        <v>45</v>
      </c>
      <c r="O76" s="2" t="s">
        <v>46</v>
      </c>
      <c r="P76" s="2" t="s">
        <v>47</v>
      </c>
      <c r="Q76" s="2" t="s">
        <v>48</v>
      </c>
      <c r="R76" s="1"/>
      <c r="S76" s="8" t="s">
        <v>49</v>
      </c>
      <c r="T76" s="8" t="s">
        <v>50</v>
      </c>
      <c r="U76" s="8" t="s">
        <v>51</v>
      </c>
    </row>
    <row r="77" spans="1:21">
      <c r="A77" s="4" t="s">
        <v>20</v>
      </c>
      <c r="B77" s="1">
        <v>0.05459325009302</v>
      </c>
      <c r="C77" s="1">
        <v>0.076906257205254</v>
      </c>
      <c r="D77" s="1">
        <v>0</v>
      </c>
      <c r="E77" s="1">
        <v>0.0530240178288441</v>
      </c>
      <c r="F77" s="1">
        <v>0.0512293931392086</v>
      </c>
      <c r="G77" s="1">
        <v>0.00101559280567429</v>
      </c>
      <c r="H77" s="1">
        <v>0.0109698817665643</v>
      </c>
      <c r="I77" s="1">
        <v>0</v>
      </c>
      <c r="J77" s="1">
        <v>0.00333791512818326</v>
      </c>
      <c r="K77" s="1">
        <v>0.192625410783958</v>
      </c>
      <c r="L77" s="1">
        <v>0.10221251576326</v>
      </c>
      <c r="M77" s="1">
        <v>0.210189437452122</v>
      </c>
      <c r="N77" s="1">
        <v>0</v>
      </c>
      <c r="O77" s="1">
        <v>0</v>
      </c>
      <c r="P77" s="1">
        <v>0.0760302375123296</v>
      </c>
      <c r="Q77" s="1">
        <v>0.167866090521581</v>
      </c>
      <c r="R77" s="1"/>
      <c r="S77">
        <f>B77+C77+D77+E77+F77+G77</f>
        <v>0.236768511072001</v>
      </c>
      <c r="T77">
        <f>H77+I77+J77+K77+L77+M77</f>
        <v>0.519335160894088</v>
      </c>
      <c r="U77">
        <f>N77+O77+P77+Q77</f>
        <v>0.243896328033911</v>
      </c>
    </row>
    <row r="78" spans="1:21">
      <c r="A78" s="4" t="s">
        <v>21</v>
      </c>
      <c r="B78" s="1">
        <v>0.0169277760834827</v>
      </c>
      <c r="C78" s="1">
        <v>0.0834831524337668</v>
      </c>
      <c r="D78" s="1">
        <v>0.013452159149026</v>
      </c>
      <c r="E78" s="1">
        <v>0.028570376397654</v>
      </c>
      <c r="F78" s="1">
        <v>0.0624383965314278</v>
      </c>
      <c r="G78" s="1">
        <v>0.000158405379400103</v>
      </c>
      <c r="H78" s="1">
        <v>0.0193492646444071</v>
      </c>
      <c r="I78" s="1">
        <v>0.0127761570204073</v>
      </c>
      <c r="J78" s="1">
        <v>0.0457204021151507</v>
      </c>
      <c r="K78" s="1">
        <v>0.204215381601959</v>
      </c>
      <c r="L78" s="1">
        <v>0.0759603284826046</v>
      </c>
      <c r="M78" s="1">
        <v>0.254750344598924</v>
      </c>
      <c r="N78" s="1">
        <v>0.0369063158113596</v>
      </c>
      <c r="O78" s="1">
        <v>0.00474624041197263</v>
      </c>
      <c r="P78" s="1">
        <v>0.061656739308053</v>
      </c>
      <c r="Q78" s="1">
        <v>0.0788885600304048</v>
      </c>
      <c r="R78" s="1"/>
      <c r="S78">
        <f t="shared" ref="S78:S109" si="13">B78+C78+D78+E78+F78+G78</f>
        <v>0.205030265974757</v>
      </c>
      <c r="T78">
        <f t="shared" ref="T78:T109" si="14">H78+I78+J78+K78+L78+M78</f>
        <v>0.612771878463453</v>
      </c>
      <c r="U78">
        <f t="shared" ref="U78:U109" si="15">N78+O78+P78+Q78</f>
        <v>0.18219785556179</v>
      </c>
    </row>
    <row r="79" spans="1:21">
      <c r="A79" s="4" t="s">
        <v>22</v>
      </c>
      <c r="B79" s="1">
        <v>0.0549474950676654</v>
      </c>
      <c r="C79" s="1">
        <v>0</v>
      </c>
      <c r="D79" s="1">
        <v>0.0155382184056163</v>
      </c>
      <c r="E79" s="1">
        <v>0.0186188562908564</v>
      </c>
      <c r="F79" s="1">
        <v>0.0246130581005147</v>
      </c>
      <c r="G79" s="1">
        <v>0.00112514970848304</v>
      </c>
      <c r="H79" s="1">
        <v>0.0103635897627419</v>
      </c>
      <c r="I79" s="1">
        <v>0.0689847297009757</v>
      </c>
      <c r="J79" s="1">
        <v>0.0685062386055218</v>
      </c>
      <c r="K79" s="1">
        <v>0.14741148896723</v>
      </c>
      <c r="L79" s="1">
        <v>0.0786594324795105</v>
      </c>
      <c r="M79" s="1">
        <v>0.226850533977098</v>
      </c>
      <c r="N79" s="1">
        <v>0.0830394282362375</v>
      </c>
      <c r="O79" s="1">
        <v>0.0299115229825096</v>
      </c>
      <c r="P79" s="1">
        <v>0.0439645007032708</v>
      </c>
      <c r="Q79" s="1">
        <v>0.127465757011769</v>
      </c>
      <c r="R79" s="1"/>
      <c r="S79">
        <f t="shared" si="13"/>
        <v>0.114842777573136</v>
      </c>
      <c r="T79">
        <f t="shared" si="14"/>
        <v>0.600776013493077</v>
      </c>
      <c r="U79">
        <f t="shared" si="15"/>
        <v>0.284381208933787</v>
      </c>
    </row>
    <row r="80" spans="1:21">
      <c r="A80" s="4" t="s">
        <v>23</v>
      </c>
      <c r="B80" s="1">
        <v>0.0370347721475121</v>
      </c>
      <c r="C80" s="1">
        <v>0.0979949043949477</v>
      </c>
      <c r="D80" s="1">
        <v>0.0523973187071318</v>
      </c>
      <c r="E80" s="1">
        <v>0.0173797614761309</v>
      </c>
      <c r="F80" s="1">
        <v>0.0327703534250731</v>
      </c>
      <c r="G80" s="1">
        <v>0.000102007792376684</v>
      </c>
      <c r="H80" s="1">
        <v>0.0416028424006816</v>
      </c>
      <c r="I80" s="1">
        <v>0.0570356454693291</v>
      </c>
      <c r="J80" s="1">
        <v>0.02615071849089</v>
      </c>
      <c r="K80" s="1">
        <v>0.21094978450311</v>
      </c>
      <c r="L80" s="1">
        <v>0</v>
      </c>
      <c r="M80" s="1">
        <v>0.27337139342513</v>
      </c>
      <c r="N80" s="1">
        <v>0.0279300916372742</v>
      </c>
      <c r="O80" s="1">
        <v>0</v>
      </c>
      <c r="P80" s="1">
        <v>0.026293278047339</v>
      </c>
      <c r="Q80" s="1">
        <v>0.0989871280830742</v>
      </c>
      <c r="R80" s="1"/>
      <c r="S80">
        <f t="shared" si="13"/>
        <v>0.237679117943172</v>
      </c>
      <c r="T80">
        <f t="shared" si="14"/>
        <v>0.60911038428914</v>
      </c>
      <c r="U80">
        <f t="shared" si="15"/>
        <v>0.153210497767687</v>
      </c>
    </row>
    <row r="81" spans="1:21">
      <c r="A81" s="4" t="s">
        <v>24</v>
      </c>
      <c r="B81" s="1">
        <v>0.0405766068302702</v>
      </c>
      <c r="C81" s="1">
        <v>0.119335369875176</v>
      </c>
      <c r="D81" s="1">
        <v>0.0614385289315823</v>
      </c>
      <c r="E81" s="1">
        <v>0.00502116449444011</v>
      </c>
      <c r="F81" s="1">
        <v>0.0258660178335098</v>
      </c>
      <c r="G81" s="1">
        <v>0</v>
      </c>
      <c r="H81" s="1">
        <v>0.0209511993768889</v>
      </c>
      <c r="I81" s="1">
        <v>0.0811263781120395</v>
      </c>
      <c r="J81" s="1">
        <v>0.0069231674067042</v>
      </c>
      <c r="K81" s="1">
        <v>0.22178347012126</v>
      </c>
      <c r="L81" s="1">
        <v>0.0259257303268043</v>
      </c>
      <c r="M81" s="1">
        <v>0.308706989302986</v>
      </c>
      <c r="N81" s="1">
        <v>0.0320417085549472</v>
      </c>
      <c r="O81" s="1">
        <v>0</v>
      </c>
      <c r="P81" s="1">
        <v>0.0457369478330288</v>
      </c>
      <c r="Q81" s="1">
        <v>0.0045667210003633</v>
      </c>
      <c r="R81" s="1"/>
      <c r="S81">
        <f t="shared" si="13"/>
        <v>0.252237687964978</v>
      </c>
      <c r="T81">
        <f t="shared" si="14"/>
        <v>0.665416934646682</v>
      </c>
      <c r="U81">
        <f t="shared" si="15"/>
        <v>0.0823453773883393</v>
      </c>
    </row>
    <row r="82" spans="1:21">
      <c r="A82" s="4" t="s">
        <v>25</v>
      </c>
      <c r="B82" s="1">
        <v>0.0369269663361467</v>
      </c>
      <c r="C82" s="1">
        <v>0.0950056260713037</v>
      </c>
      <c r="D82" s="1">
        <v>0.0329395677655589</v>
      </c>
      <c r="E82" s="1">
        <v>0.0202030973410803</v>
      </c>
      <c r="F82" s="1">
        <v>0.0251804835883918</v>
      </c>
      <c r="G82" s="1">
        <v>0</v>
      </c>
      <c r="H82" s="1">
        <v>0.0139570563249583</v>
      </c>
      <c r="I82" s="1">
        <v>0.0463332003029104</v>
      </c>
      <c r="J82" s="1">
        <v>0.0753680825221868</v>
      </c>
      <c r="K82" s="1">
        <v>0.165877671065343</v>
      </c>
      <c r="L82" s="1">
        <v>0.0385820893369143</v>
      </c>
      <c r="M82" s="1">
        <v>0.226053651281865</v>
      </c>
      <c r="N82" s="1">
        <v>0.013377941172459</v>
      </c>
      <c r="O82" s="1">
        <v>0</v>
      </c>
      <c r="P82" s="1">
        <v>0.0688998477533738</v>
      </c>
      <c r="Q82" s="1">
        <v>0.141294719137508</v>
      </c>
      <c r="R82" s="1"/>
      <c r="S82">
        <f t="shared" si="13"/>
        <v>0.210255741102481</v>
      </c>
      <c r="T82">
        <f t="shared" si="14"/>
        <v>0.566171750834178</v>
      </c>
      <c r="U82">
        <f t="shared" si="15"/>
        <v>0.223572508063341</v>
      </c>
    </row>
    <row r="83" spans="1:21">
      <c r="A83" s="4" t="s">
        <v>26</v>
      </c>
      <c r="B83" s="1">
        <v>0.0363499020201321</v>
      </c>
      <c r="C83" s="1">
        <v>0.0684223959273037</v>
      </c>
      <c r="D83" s="1">
        <v>0.0380913904406164</v>
      </c>
      <c r="E83" s="1">
        <v>0.00535969095256018</v>
      </c>
      <c r="F83" s="1">
        <v>0.00823817077200158</v>
      </c>
      <c r="G83" s="1">
        <v>0</v>
      </c>
      <c r="H83" s="1">
        <v>0.0126533720886609</v>
      </c>
      <c r="I83" s="1">
        <v>0.0232010948686416</v>
      </c>
      <c r="J83" s="1">
        <v>0.0673687291534492</v>
      </c>
      <c r="K83" s="1">
        <v>0.16727612486307</v>
      </c>
      <c r="L83" s="1">
        <v>0.0689939715023784</v>
      </c>
      <c r="M83" s="1">
        <v>0.265138403475652</v>
      </c>
      <c r="N83" s="1">
        <v>0.0860594475769843</v>
      </c>
      <c r="O83" s="1">
        <v>0.00236710102354276</v>
      </c>
      <c r="P83" s="1">
        <v>0.0144366510612181</v>
      </c>
      <c r="Q83" s="1">
        <v>0.136043554273789</v>
      </c>
      <c r="R83" s="1"/>
      <c r="S83">
        <f t="shared" si="13"/>
        <v>0.156461550112614</v>
      </c>
      <c r="T83">
        <f t="shared" si="14"/>
        <v>0.604631695951852</v>
      </c>
      <c r="U83">
        <f t="shared" si="15"/>
        <v>0.238906753935534</v>
      </c>
    </row>
    <row r="84" spans="1:21">
      <c r="A84" s="4" t="s">
        <v>27</v>
      </c>
      <c r="B84" s="1">
        <v>0.00364857209653591</v>
      </c>
      <c r="C84" s="1">
        <v>0.0806529730412095</v>
      </c>
      <c r="D84" s="1">
        <v>0.0907608136314059</v>
      </c>
      <c r="E84" s="1">
        <v>0.00620080679836891</v>
      </c>
      <c r="F84" s="1">
        <v>0.00830547846573524</v>
      </c>
      <c r="G84" s="1">
        <v>0</v>
      </c>
      <c r="H84" s="1">
        <v>0.00672578009652483</v>
      </c>
      <c r="I84" s="1">
        <v>0.114566731361808</v>
      </c>
      <c r="J84" s="1">
        <v>0.0429042247179637</v>
      </c>
      <c r="K84" s="1">
        <v>0.123952623570349</v>
      </c>
      <c r="L84" s="1">
        <v>0.107111219915651</v>
      </c>
      <c r="M84" s="1">
        <v>0.303646014250703</v>
      </c>
      <c r="N84" s="1">
        <v>0.0751527542285706</v>
      </c>
      <c r="O84" s="1">
        <v>0</v>
      </c>
      <c r="P84" s="1">
        <v>0.0363720078251752</v>
      </c>
      <c r="Q84" s="1">
        <v>0</v>
      </c>
      <c r="R84" s="1"/>
      <c r="S84">
        <f t="shared" si="13"/>
        <v>0.189568644033255</v>
      </c>
      <c r="T84">
        <f t="shared" si="14"/>
        <v>0.698906593912999</v>
      </c>
      <c r="U84">
        <f t="shared" si="15"/>
        <v>0.111524762053746</v>
      </c>
    </row>
    <row r="85" spans="1:21">
      <c r="A85" s="4" t="s">
        <v>28</v>
      </c>
      <c r="B85" s="1">
        <v>0.0400617116304757</v>
      </c>
      <c r="C85" s="1">
        <v>0.111764821536013</v>
      </c>
      <c r="D85" s="1">
        <v>0.0241628178090916</v>
      </c>
      <c r="E85" s="1">
        <v>0</v>
      </c>
      <c r="F85" s="1">
        <v>0.00521272257579668</v>
      </c>
      <c r="G85" s="1">
        <v>0</v>
      </c>
      <c r="H85" s="1">
        <v>0.0178895774048283</v>
      </c>
      <c r="I85" s="1">
        <v>0.104006242201402</v>
      </c>
      <c r="J85" s="1">
        <v>0</v>
      </c>
      <c r="K85" s="1">
        <v>0.202499402075146</v>
      </c>
      <c r="L85" s="1">
        <v>0.107450495273797</v>
      </c>
      <c r="M85" s="1">
        <v>0.239618224428599</v>
      </c>
      <c r="N85" s="1">
        <v>0.0634481603328221</v>
      </c>
      <c r="O85" s="1">
        <v>0</v>
      </c>
      <c r="P85" s="1">
        <v>0</v>
      </c>
      <c r="Q85" s="1">
        <v>0.0838858247320283</v>
      </c>
      <c r="R85" s="1"/>
      <c r="S85">
        <f t="shared" si="13"/>
        <v>0.181202073551377</v>
      </c>
      <c r="T85">
        <f t="shared" si="14"/>
        <v>0.671463941383773</v>
      </c>
      <c r="U85">
        <f t="shared" si="15"/>
        <v>0.14733398506485</v>
      </c>
    </row>
    <row r="86" spans="1:21">
      <c r="A86" s="4" t="s">
        <v>29</v>
      </c>
      <c r="B86" s="1">
        <v>0.0351314200819367</v>
      </c>
      <c r="C86" s="1">
        <v>0.0390335767355646</v>
      </c>
      <c r="D86" s="1">
        <v>0.0450975670454113</v>
      </c>
      <c r="E86" s="1">
        <v>0.00946242928936182</v>
      </c>
      <c r="F86" s="1">
        <v>0.00616804560290338</v>
      </c>
      <c r="G86" s="1">
        <v>0</v>
      </c>
      <c r="H86" s="1">
        <v>0.0127113274656376</v>
      </c>
      <c r="I86" s="1">
        <v>0.0554790144601888</v>
      </c>
      <c r="J86" s="1">
        <v>0.0470031469399272</v>
      </c>
      <c r="K86" s="1">
        <v>0.182120485803236</v>
      </c>
      <c r="L86" s="1">
        <v>0.0872636573036291</v>
      </c>
      <c r="M86" s="1">
        <v>0.223832235662142</v>
      </c>
      <c r="N86" s="1">
        <v>0.0615883450591312</v>
      </c>
      <c r="O86" s="1">
        <v>0.00982306061541954</v>
      </c>
      <c r="P86" s="1">
        <v>0.0254542060948162</v>
      </c>
      <c r="Q86" s="1">
        <v>0.159831481840695</v>
      </c>
      <c r="R86" s="1"/>
      <c r="S86">
        <f t="shared" si="13"/>
        <v>0.134893038755178</v>
      </c>
      <c r="T86">
        <f t="shared" si="14"/>
        <v>0.608409867634761</v>
      </c>
      <c r="U86">
        <f t="shared" si="15"/>
        <v>0.256697093610062</v>
      </c>
    </row>
    <row r="87" spans="1:21">
      <c r="A87" s="4" t="s">
        <v>30</v>
      </c>
      <c r="B87" s="1">
        <v>0</v>
      </c>
      <c r="C87" s="1">
        <v>0.0572585349356268</v>
      </c>
      <c r="D87" s="1">
        <v>0.142920330785653</v>
      </c>
      <c r="E87" s="1">
        <v>0.0138640369970937</v>
      </c>
      <c r="F87" s="1">
        <v>0</v>
      </c>
      <c r="G87" s="1">
        <v>0.0767254918886959</v>
      </c>
      <c r="H87" s="1">
        <v>0</v>
      </c>
      <c r="I87" s="1">
        <v>0.221273273195329</v>
      </c>
      <c r="J87" s="1">
        <v>0.0779704587618477</v>
      </c>
      <c r="K87" s="1">
        <v>0</v>
      </c>
      <c r="L87" s="1">
        <v>0.00138326134116026</v>
      </c>
      <c r="M87" s="1">
        <v>0</v>
      </c>
      <c r="N87" s="1">
        <v>0.212893045963129</v>
      </c>
      <c r="O87" s="1">
        <v>0.00316943501720366</v>
      </c>
      <c r="P87" s="1">
        <v>0.127280278486045</v>
      </c>
      <c r="Q87" s="1">
        <v>0.0652618526282173</v>
      </c>
      <c r="R87" s="1"/>
      <c r="S87">
        <f t="shared" si="13"/>
        <v>0.290768394607069</v>
      </c>
      <c r="T87">
        <f t="shared" si="14"/>
        <v>0.300626993298337</v>
      </c>
      <c r="U87">
        <f t="shared" si="15"/>
        <v>0.408604612094594</v>
      </c>
    </row>
    <row r="88" spans="19:21">
      <c r="S88">
        <f t="shared" si="13"/>
        <v>0</v>
      </c>
      <c r="T88">
        <f t="shared" si="14"/>
        <v>0</v>
      </c>
      <c r="U88">
        <f t="shared" si="15"/>
        <v>0</v>
      </c>
    </row>
    <row r="89" spans="1:21">
      <c r="A89">
        <v>2014</v>
      </c>
      <c r="S89">
        <f t="shared" si="13"/>
        <v>0</v>
      </c>
      <c r="T89">
        <f t="shared" si="14"/>
        <v>0</v>
      </c>
      <c r="U89">
        <f t="shared" si="15"/>
        <v>0</v>
      </c>
    </row>
    <row r="90" spans="1:21">
      <c r="A90" s="1"/>
      <c r="B90" s="4" t="s">
        <v>33</v>
      </c>
      <c r="C90" s="4" t="s">
        <v>34</v>
      </c>
      <c r="D90" s="4" t="s">
        <v>35</v>
      </c>
      <c r="E90" s="4" t="s">
        <v>36</v>
      </c>
      <c r="F90" s="4" t="s">
        <v>37</v>
      </c>
      <c r="G90" s="4" t="s">
        <v>38</v>
      </c>
      <c r="H90" s="4" t="s">
        <v>39</v>
      </c>
      <c r="I90" s="4" t="s">
        <v>40</v>
      </c>
      <c r="J90" s="4" t="s">
        <v>41</v>
      </c>
      <c r="K90" s="4" t="s">
        <v>42</v>
      </c>
      <c r="L90" s="4" t="s">
        <v>43</v>
      </c>
      <c r="M90" s="4" t="s">
        <v>44</v>
      </c>
      <c r="N90" s="4" t="s">
        <v>45</v>
      </c>
      <c r="O90" s="4" t="s">
        <v>46</v>
      </c>
      <c r="P90" s="4" t="s">
        <v>47</v>
      </c>
      <c r="Q90" s="4" t="s">
        <v>48</v>
      </c>
      <c r="R90" s="1"/>
      <c r="S90" t="e">
        <f t="shared" si="13"/>
        <v>#VALUE!</v>
      </c>
      <c r="T90" t="e">
        <f t="shared" si="14"/>
        <v>#VALUE!</v>
      </c>
      <c r="U90" t="e">
        <f t="shared" si="15"/>
        <v>#VALUE!</v>
      </c>
    </row>
    <row r="91" spans="1:21">
      <c r="A91" s="4" t="s">
        <v>20</v>
      </c>
      <c r="B91" s="1">
        <v>0.106459674799707</v>
      </c>
      <c r="C91" s="1">
        <v>0.0127486287762958</v>
      </c>
      <c r="D91" s="1">
        <v>0</v>
      </c>
      <c r="E91" s="1">
        <v>0.0360203669627845</v>
      </c>
      <c r="F91" s="1">
        <v>0.0309921626589045</v>
      </c>
      <c r="G91" s="1">
        <v>0.0487147930022337</v>
      </c>
      <c r="H91" s="1">
        <v>0.0678811082520014</v>
      </c>
      <c r="I91" s="1">
        <v>0</v>
      </c>
      <c r="J91" s="1">
        <v>0.00961526212136539</v>
      </c>
      <c r="K91" s="1">
        <v>0.286750027856732</v>
      </c>
      <c r="L91" s="1">
        <v>0.196552594792112</v>
      </c>
      <c r="M91" s="1">
        <v>0</v>
      </c>
      <c r="N91" s="1">
        <v>0</v>
      </c>
      <c r="O91" s="1">
        <v>0</v>
      </c>
      <c r="P91" s="1">
        <v>0.0884280300260078</v>
      </c>
      <c r="Q91" s="1">
        <v>0.115837350751856</v>
      </c>
      <c r="R91" s="1"/>
      <c r="S91">
        <f t="shared" si="13"/>
        <v>0.234935626199925</v>
      </c>
      <c r="T91">
        <f t="shared" si="14"/>
        <v>0.560798993022211</v>
      </c>
      <c r="U91">
        <f t="shared" si="15"/>
        <v>0.204265380777864</v>
      </c>
    </row>
    <row r="92" spans="1:21">
      <c r="A92" s="4" t="s">
        <v>21</v>
      </c>
      <c r="B92" s="1">
        <v>0.118196124868801</v>
      </c>
      <c r="C92" s="1">
        <v>0.0343983414129483</v>
      </c>
      <c r="D92" s="1">
        <v>0.00959304004766331</v>
      </c>
      <c r="E92" s="1">
        <v>0.0531368342197896</v>
      </c>
      <c r="F92" s="1">
        <v>0.0443852232828077</v>
      </c>
      <c r="G92" s="1">
        <v>0</v>
      </c>
      <c r="H92" s="1">
        <v>0.0548000229487332</v>
      </c>
      <c r="I92" s="1">
        <v>0.0103470420414423</v>
      </c>
      <c r="J92" s="1">
        <v>0.0725884636937514</v>
      </c>
      <c r="K92" s="1">
        <v>0.216615844365418</v>
      </c>
      <c r="L92" s="1">
        <v>0.140444267083052</v>
      </c>
      <c r="M92" s="1">
        <v>0.0771665822133697</v>
      </c>
      <c r="N92" s="1">
        <v>0.0149483336950707</v>
      </c>
      <c r="O92" s="1">
        <v>0</v>
      </c>
      <c r="P92" s="1">
        <v>0.0546574749331905</v>
      </c>
      <c r="Q92" s="1">
        <v>0.0987224051939628</v>
      </c>
      <c r="R92" s="1"/>
      <c r="S92">
        <f t="shared" si="13"/>
        <v>0.25970956383201</v>
      </c>
      <c r="T92">
        <f t="shared" si="14"/>
        <v>0.571962222345767</v>
      </c>
      <c r="U92">
        <f t="shared" si="15"/>
        <v>0.168328213822224</v>
      </c>
    </row>
    <row r="93" spans="1:21">
      <c r="A93" s="4" t="s">
        <v>22</v>
      </c>
      <c r="B93" s="1">
        <v>0.12198518715506</v>
      </c>
      <c r="C93" s="1">
        <v>0</v>
      </c>
      <c r="D93" s="1">
        <v>0.0199855074351745</v>
      </c>
      <c r="E93" s="1">
        <v>0</v>
      </c>
      <c r="F93" s="1">
        <v>0.00821601949965801</v>
      </c>
      <c r="G93" s="1">
        <v>0</v>
      </c>
      <c r="H93" s="1">
        <v>0.0659187902197347</v>
      </c>
      <c r="I93" s="1">
        <v>0.0512155619617615</v>
      </c>
      <c r="J93" s="1">
        <v>0.0501311214043147</v>
      </c>
      <c r="K93" s="1">
        <v>0.21175974579385</v>
      </c>
      <c r="L93" s="1">
        <v>0.152407533121537</v>
      </c>
      <c r="M93" s="1">
        <v>0.162798756409555</v>
      </c>
      <c r="N93" s="1">
        <v>0.0263470166643251</v>
      </c>
      <c r="O93" s="1">
        <v>0.00689953631952832</v>
      </c>
      <c r="P93" s="1">
        <v>0</v>
      </c>
      <c r="Q93" s="1">
        <v>0.122335224015502</v>
      </c>
      <c r="R93" s="1"/>
      <c r="S93">
        <f t="shared" si="13"/>
        <v>0.150186714089892</v>
      </c>
      <c r="T93">
        <f t="shared" si="14"/>
        <v>0.694231508910752</v>
      </c>
      <c r="U93">
        <f t="shared" si="15"/>
        <v>0.155581776999356</v>
      </c>
    </row>
    <row r="94" spans="1:21">
      <c r="A94" s="4" t="s">
        <v>23</v>
      </c>
      <c r="B94" s="1">
        <v>0.0888106132550275</v>
      </c>
      <c r="C94" s="1">
        <v>0.0387374445945076</v>
      </c>
      <c r="D94" s="1">
        <v>0.0390464649422851</v>
      </c>
      <c r="E94" s="1">
        <v>0.0142761563786402</v>
      </c>
      <c r="F94" s="1">
        <v>0.026431840096252</v>
      </c>
      <c r="G94" s="1">
        <v>0</v>
      </c>
      <c r="H94" s="1">
        <v>0.0780598732786083</v>
      </c>
      <c r="I94" s="1">
        <v>0.0435901120145736</v>
      </c>
      <c r="J94" s="1">
        <v>0.0428306041340601</v>
      </c>
      <c r="K94" s="1">
        <v>0.233356224041328</v>
      </c>
      <c r="L94" s="1">
        <v>0.119455292040203</v>
      </c>
      <c r="M94" s="1">
        <v>0.152131431212141</v>
      </c>
      <c r="N94" s="1">
        <v>0.0135628845093188</v>
      </c>
      <c r="O94" s="1">
        <v>0</v>
      </c>
      <c r="P94" s="1">
        <v>0.0269599701851297</v>
      </c>
      <c r="Q94" s="1">
        <v>0.0827510893179246</v>
      </c>
      <c r="R94" s="1"/>
      <c r="S94">
        <f t="shared" si="13"/>
        <v>0.207302519266713</v>
      </c>
      <c r="T94">
        <f t="shared" si="14"/>
        <v>0.669423536720915</v>
      </c>
      <c r="U94">
        <f t="shared" si="15"/>
        <v>0.123273944012373</v>
      </c>
    </row>
    <row r="95" spans="1:21">
      <c r="A95" s="4" t="s">
        <v>24</v>
      </c>
      <c r="B95" s="1">
        <v>0.0757586711892345</v>
      </c>
      <c r="C95" s="1">
        <v>0.0418218743154427</v>
      </c>
      <c r="D95" s="1">
        <v>0.0500563422510094</v>
      </c>
      <c r="E95" s="1">
        <v>0.0180004642416148</v>
      </c>
      <c r="F95" s="1">
        <v>0.0111338526208087</v>
      </c>
      <c r="G95" s="1">
        <v>0</v>
      </c>
      <c r="H95" s="1">
        <v>0.106097597800894</v>
      </c>
      <c r="I95" s="1">
        <v>0.0725588777453635</v>
      </c>
      <c r="J95" s="1">
        <v>0</v>
      </c>
      <c r="K95" s="1">
        <v>0.247243431790474</v>
      </c>
      <c r="L95" s="1">
        <v>0.104754828514706</v>
      </c>
      <c r="M95" s="1">
        <v>0.168398232081779</v>
      </c>
      <c r="N95" s="1">
        <v>0.00856813885545824</v>
      </c>
      <c r="O95" s="1">
        <v>0.0408783663543963</v>
      </c>
      <c r="P95" s="1">
        <v>0.0131894421553282</v>
      </c>
      <c r="Q95" s="1">
        <v>0.0415398800834913</v>
      </c>
      <c r="R95" s="1"/>
      <c r="S95">
        <f t="shared" si="13"/>
        <v>0.19677120461811</v>
      </c>
      <c r="T95">
        <f t="shared" si="14"/>
        <v>0.699052967933216</v>
      </c>
      <c r="U95">
        <f t="shared" si="15"/>
        <v>0.104175827448674</v>
      </c>
    </row>
    <row r="96" spans="1:21">
      <c r="A96" s="4" t="s">
        <v>25</v>
      </c>
      <c r="B96" s="1">
        <v>0.0843237265285532</v>
      </c>
      <c r="C96" s="1">
        <v>0.0437270935803457</v>
      </c>
      <c r="D96" s="1">
        <v>0.0327368302851741</v>
      </c>
      <c r="E96" s="1">
        <v>0.0422982662994027</v>
      </c>
      <c r="F96" s="1">
        <v>0.0209459325257726</v>
      </c>
      <c r="G96" s="1">
        <v>0</v>
      </c>
      <c r="H96" s="1">
        <v>0.084581069942005</v>
      </c>
      <c r="I96" s="1">
        <v>0.0501708274757809</v>
      </c>
      <c r="J96" s="1">
        <v>0.0438346076841699</v>
      </c>
      <c r="K96" s="1">
        <v>0.217522842853352</v>
      </c>
      <c r="L96" s="1">
        <v>0.0640631783139061</v>
      </c>
      <c r="M96" s="1">
        <v>0.143897866897761</v>
      </c>
      <c r="N96" s="1">
        <v>0.0238420693751886</v>
      </c>
      <c r="O96" s="1">
        <v>0</v>
      </c>
      <c r="P96" s="1">
        <v>0.0227842945824482</v>
      </c>
      <c r="Q96" s="1">
        <v>0.12527139365614</v>
      </c>
      <c r="R96" s="1"/>
      <c r="S96">
        <f t="shared" si="13"/>
        <v>0.224031849219248</v>
      </c>
      <c r="T96">
        <f t="shared" si="14"/>
        <v>0.604070393166975</v>
      </c>
      <c r="U96">
        <f t="shared" si="15"/>
        <v>0.171897757613777</v>
      </c>
    </row>
    <row r="97" spans="1:21">
      <c r="A97" s="4" t="s">
        <v>26</v>
      </c>
      <c r="B97" s="1">
        <v>0.080970392673908</v>
      </c>
      <c r="C97" s="1">
        <v>0.0373521238197774</v>
      </c>
      <c r="D97" s="1">
        <v>0.0339681934524485</v>
      </c>
      <c r="E97" s="1">
        <v>0.00183901934872815</v>
      </c>
      <c r="F97" s="1">
        <v>0.0116959061971124</v>
      </c>
      <c r="G97" s="1">
        <v>0</v>
      </c>
      <c r="H97" s="1">
        <v>0.0716846058400891</v>
      </c>
      <c r="I97" s="1">
        <v>0.033017698656052</v>
      </c>
      <c r="J97" s="1">
        <v>0.100217666881696</v>
      </c>
      <c r="K97" s="1">
        <v>0.231386414603819</v>
      </c>
      <c r="L97" s="1">
        <v>0.0933528635480679</v>
      </c>
      <c r="M97" s="1">
        <v>0.157576751615376</v>
      </c>
      <c r="N97" s="1">
        <v>0.0349768416124926</v>
      </c>
      <c r="O97" s="1">
        <v>0.00588821315440284</v>
      </c>
      <c r="P97" s="1">
        <v>0.00796580687357758</v>
      </c>
      <c r="Q97" s="1">
        <v>0.0981075017224526</v>
      </c>
      <c r="R97" s="1"/>
      <c r="S97">
        <f t="shared" si="13"/>
        <v>0.165825635491974</v>
      </c>
      <c r="T97">
        <f t="shared" si="14"/>
        <v>0.6872360011451</v>
      </c>
      <c r="U97">
        <f t="shared" si="15"/>
        <v>0.146938363362926</v>
      </c>
    </row>
    <row r="98" spans="1:21">
      <c r="A98" s="4" t="s">
        <v>27</v>
      </c>
      <c r="B98" s="1">
        <v>0.114408201119396</v>
      </c>
      <c r="C98" s="1">
        <v>0.026537848627237</v>
      </c>
      <c r="D98" s="1">
        <v>0.085744803344751</v>
      </c>
      <c r="E98" s="1">
        <v>0.00843850827588444</v>
      </c>
      <c r="F98" s="1">
        <v>0.0187230985220554</v>
      </c>
      <c r="G98" s="1">
        <v>0</v>
      </c>
      <c r="H98" s="1">
        <v>0.0383068822030409</v>
      </c>
      <c r="I98" s="1">
        <v>0.117514212637934</v>
      </c>
      <c r="J98" s="1">
        <v>0.0688909637979363</v>
      </c>
      <c r="K98" s="1">
        <v>0.157654740374448</v>
      </c>
      <c r="L98" s="1">
        <v>0.129499803613295</v>
      </c>
      <c r="M98" s="1">
        <v>0.171937968960695</v>
      </c>
      <c r="N98" s="1">
        <v>0.0262829847438623</v>
      </c>
      <c r="O98" s="1">
        <v>0</v>
      </c>
      <c r="P98" s="1">
        <v>0.0360599837794633</v>
      </c>
      <c r="Q98" s="1">
        <v>0</v>
      </c>
      <c r="R98" s="1"/>
      <c r="S98">
        <f t="shared" si="13"/>
        <v>0.253852459889324</v>
      </c>
      <c r="T98">
        <f t="shared" si="14"/>
        <v>0.68380457158735</v>
      </c>
      <c r="U98">
        <f t="shared" si="15"/>
        <v>0.0623429685233256</v>
      </c>
    </row>
    <row r="99" spans="1:21">
      <c r="A99" s="4" t="s">
        <v>28</v>
      </c>
      <c r="B99" s="1">
        <v>0</v>
      </c>
      <c r="C99" s="1">
        <v>0.0733604374560567</v>
      </c>
      <c r="D99" s="1">
        <v>0.0251643535761618</v>
      </c>
      <c r="E99" s="1">
        <v>0.00148064549840555</v>
      </c>
      <c r="F99" s="1">
        <v>0</v>
      </c>
      <c r="G99" s="1">
        <v>0</v>
      </c>
      <c r="H99" s="1">
        <v>0.0559880035264729</v>
      </c>
      <c r="I99" s="1">
        <v>0.0458233409364652</v>
      </c>
      <c r="J99" s="1">
        <v>0.0459463918083211</v>
      </c>
      <c r="K99" s="1">
        <v>0.279797848208906</v>
      </c>
      <c r="L99" s="1">
        <v>0.139027179107609</v>
      </c>
      <c r="M99" s="1">
        <v>0.149588137460068</v>
      </c>
      <c r="N99" s="1">
        <v>0.0372505022258378</v>
      </c>
      <c r="O99" s="1">
        <v>0</v>
      </c>
      <c r="P99" s="1">
        <v>0.0326017644865384</v>
      </c>
      <c r="Q99" s="1">
        <v>0.113971395709158</v>
      </c>
      <c r="R99" s="1"/>
      <c r="S99">
        <f t="shared" si="13"/>
        <v>0.100005436530624</v>
      </c>
      <c r="T99">
        <f t="shared" si="14"/>
        <v>0.716170901047842</v>
      </c>
      <c r="U99">
        <f t="shared" si="15"/>
        <v>0.183823662421534</v>
      </c>
    </row>
    <row r="100" spans="1:21">
      <c r="A100" s="4" t="s">
        <v>29</v>
      </c>
      <c r="B100" s="1">
        <v>0.102544529069293</v>
      </c>
      <c r="C100" s="1">
        <v>0.0252713928744254</v>
      </c>
      <c r="D100" s="1">
        <v>0.0411834369389519</v>
      </c>
      <c r="E100" s="1">
        <v>0.000841348229978492</v>
      </c>
      <c r="F100" s="1">
        <v>0.00601636235369067</v>
      </c>
      <c r="G100" s="1">
        <v>0</v>
      </c>
      <c r="H100" s="1">
        <v>0.0678943662059321</v>
      </c>
      <c r="I100" s="1">
        <v>0.0542235162111748</v>
      </c>
      <c r="J100" s="1">
        <v>0.0603760045950021</v>
      </c>
      <c r="K100" s="1">
        <v>0.218238709614592</v>
      </c>
      <c r="L100" s="1">
        <v>0.140967268262455</v>
      </c>
      <c r="M100" s="1">
        <v>0.125478046105733</v>
      </c>
      <c r="N100" s="1">
        <v>0.0208289518439292</v>
      </c>
      <c r="O100" s="1">
        <v>0</v>
      </c>
      <c r="P100" s="1">
        <v>0.028482413523415</v>
      </c>
      <c r="Q100" s="1">
        <v>0.107653654171428</v>
      </c>
      <c r="R100" s="1"/>
      <c r="S100">
        <f t="shared" si="13"/>
        <v>0.17585706946634</v>
      </c>
      <c r="T100">
        <f t="shared" si="14"/>
        <v>0.667177910994888</v>
      </c>
      <c r="U100">
        <f t="shared" si="15"/>
        <v>0.156965019538772</v>
      </c>
    </row>
    <row r="101" spans="1:21">
      <c r="A101" s="4" t="s">
        <v>30</v>
      </c>
      <c r="B101" s="1">
        <v>0.190116142424806</v>
      </c>
      <c r="C101" s="1">
        <v>0.0273579301375915</v>
      </c>
      <c r="D101" s="1">
        <v>0.0855936649330516</v>
      </c>
      <c r="E101" s="1">
        <v>0.000182798583489233</v>
      </c>
      <c r="F101" s="1">
        <v>0.00853677418462361</v>
      </c>
      <c r="G101" s="1">
        <v>0</v>
      </c>
      <c r="H101" s="1">
        <v>0</v>
      </c>
      <c r="I101" s="1">
        <v>0.156731058452529</v>
      </c>
      <c r="J101" s="1">
        <v>0.122011652067607</v>
      </c>
      <c r="K101" s="1">
        <v>0</v>
      </c>
      <c r="L101" s="1">
        <v>0</v>
      </c>
      <c r="M101" s="1">
        <v>0.161092844683131</v>
      </c>
      <c r="N101" s="1">
        <v>0.0868756241759101</v>
      </c>
      <c r="O101" s="1">
        <v>0</v>
      </c>
      <c r="P101" s="1">
        <v>0.0367765142178713</v>
      </c>
      <c r="Q101" s="1">
        <v>0.124724996139389</v>
      </c>
      <c r="R101" s="1"/>
      <c r="S101">
        <f t="shared" si="13"/>
        <v>0.311787310263562</v>
      </c>
      <c r="T101">
        <f t="shared" si="14"/>
        <v>0.439835555203267</v>
      </c>
      <c r="U101">
        <f t="shared" si="15"/>
        <v>0.248377134533171</v>
      </c>
    </row>
    <row r="102" spans="1:2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>
        <f t="shared" si="13"/>
        <v>0</v>
      </c>
      <c r="T102">
        <f t="shared" si="14"/>
        <v>0</v>
      </c>
      <c r="U102">
        <f t="shared" si="15"/>
        <v>0</v>
      </c>
    </row>
    <row r="103" spans="1:21">
      <c r="A103">
        <v>2018</v>
      </c>
      <c r="S103">
        <f t="shared" si="13"/>
        <v>0</v>
      </c>
      <c r="T103">
        <f t="shared" si="14"/>
        <v>0</v>
      </c>
      <c r="U103">
        <f t="shared" si="15"/>
        <v>0</v>
      </c>
    </row>
    <row r="104" spans="1:21">
      <c r="A104" s="1"/>
      <c r="B104" s="4" t="s">
        <v>33</v>
      </c>
      <c r="C104" s="4" t="s">
        <v>34</v>
      </c>
      <c r="D104" s="4" t="s">
        <v>35</v>
      </c>
      <c r="E104" s="4" t="s">
        <v>36</v>
      </c>
      <c r="F104" s="4" t="s">
        <v>37</v>
      </c>
      <c r="G104" s="4" t="s">
        <v>38</v>
      </c>
      <c r="H104" s="4" t="s">
        <v>39</v>
      </c>
      <c r="I104" s="4" t="s">
        <v>40</v>
      </c>
      <c r="J104" s="4" t="s">
        <v>41</v>
      </c>
      <c r="K104" s="4" t="s">
        <v>42</v>
      </c>
      <c r="L104" s="4" t="s">
        <v>43</v>
      </c>
      <c r="M104" s="4" t="s">
        <v>44</v>
      </c>
      <c r="N104" s="4" t="s">
        <v>45</v>
      </c>
      <c r="O104" s="4" t="s">
        <v>46</v>
      </c>
      <c r="P104" s="4" t="s">
        <v>47</v>
      </c>
      <c r="Q104" s="4" t="s">
        <v>48</v>
      </c>
      <c r="R104" s="1"/>
      <c r="S104" t="e">
        <f t="shared" si="13"/>
        <v>#VALUE!</v>
      </c>
      <c r="T104" t="e">
        <f t="shared" si="14"/>
        <v>#VALUE!</v>
      </c>
      <c r="U104" t="e">
        <f t="shared" si="15"/>
        <v>#VALUE!</v>
      </c>
    </row>
    <row r="105" spans="1:21">
      <c r="A105" s="4" t="s">
        <v>20</v>
      </c>
      <c r="B105" s="1">
        <v>0.0432024118838943</v>
      </c>
      <c r="C105" s="1">
        <v>0.00580796952270384</v>
      </c>
      <c r="D105" s="1">
        <v>0</v>
      </c>
      <c r="E105" s="1">
        <v>0.0634135491832753</v>
      </c>
      <c r="F105" s="1">
        <v>0.120972047087551</v>
      </c>
      <c r="G105" s="1">
        <v>0.035644878450405</v>
      </c>
      <c r="H105" s="1">
        <v>0.0577946360489088</v>
      </c>
      <c r="I105" s="1">
        <v>0</v>
      </c>
      <c r="J105" s="1">
        <v>0.0741250048219926</v>
      </c>
      <c r="K105" s="1">
        <v>0.183449175409135</v>
      </c>
      <c r="L105" s="1">
        <v>0.111652794796369</v>
      </c>
      <c r="M105" s="1">
        <v>0.105475405353303</v>
      </c>
      <c r="N105" s="1">
        <v>0.0192939873159296</v>
      </c>
      <c r="O105" s="1">
        <v>0</v>
      </c>
      <c r="P105" s="1">
        <v>0.0701949152126971</v>
      </c>
      <c r="Q105" s="1">
        <v>0.108973224913836</v>
      </c>
      <c r="R105" s="1"/>
      <c r="S105">
        <f t="shared" si="13"/>
        <v>0.269040856127829</v>
      </c>
      <c r="T105">
        <f t="shared" si="14"/>
        <v>0.532497016429708</v>
      </c>
      <c r="U105">
        <f t="shared" si="15"/>
        <v>0.198462127442463</v>
      </c>
    </row>
    <row r="106" spans="1:21">
      <c r="A106" s="4" t="s">
        <v>21</v>
      </c>
      <c r="B106" s="1">
        <v>0.0130971286506072</v>
      </c>
      <c r="C106" s="1">
        <v>0.034596518171489</v>
      </c>
      <c r="D106" s="1">
        <v>0.0155165406542779</v>
      </c>
      <c r="E106" s="1">
        <v>0.046851164829158</v>
      </c>
      <c r="F106" s="1">
        <v>0.123355281961415</v>
      </c>
      <c r="G106" s="1">
        <v>0</v>
      </c>
      <c r="H106" s="1">
        <v>0.119573537298256</v>
      </c>
      <c r="I106" s="1">
        <v>0.0433660847365684</v>
      </c>
      <c r="J106" s="1">
        <v>0.0841633249966626</v>
      </c>
      <c r="K106" s="1">
        <v>0.190547920144299</v>
      </c>
      <c r="L106" s="1">
        <v>0.0841063856665626</v>
      </c>
      <c r="M106" s="1">
        <v>0.115934113610511</v>
      </c>
      <c r="N106" s="1">
        <v>0.0244251624326715</v>
      </c>
      <c r="O106" s="1">
        <v>0</v>
      </c>
      <c r="P106" s="1">
        <v>0.00739351689858338</v>
      </c>
      <c r="Q106" s="1">
        <v>0.0970733199489377</v>
      </c>
      <c r="R106" s="1"/>
      <c r="S106">
        <f t="shared" si="13"/>
        <v>0.233416634266947</v>
      </c>
      <c r="T106">
        <f t="shared" si="14"/>
        <v>0.637691366452861</v>
      </c>
      <c r="U106">
        <f t="shared" si="15"/>
        <v>0.128891999280193</v>
      </c>
    </row>
    <row r="107" spans="1:21">
      <c r="A107" s="4" t="s">
        <v>22</v>
      </c>
      <c r="B107" s="1">
        <v>0</v>
      </c>
      <c r="C107" s="1">
        <v>0</v>
      </c>
      <c r="D107" s="1">
        <v>0.0296262223563436</v>
      </c>
      <c r="E107" s="1">
        <v>0.0373160686299288</v>
      </c>
      <c r="F107" s="1">
        <v>0.0464588666563398</v>
      </c>
      <c r="G107" s="1">
        <v>0</v>
      </c>
      <c r="H107" s="1">
        <v>0.0884865453170277</v>
      </c>
      <c r="I107" s="1">
        <v>0.130161924768023</v>
      </c>
      <c r="J107" s="1">
        <v>0.0899731592169206</v>
      </c>
      <c r="K107" s="1">
        <v>0.196923414043108</v>
      </c>
      <c r="L107" s="1">
        <v>0.0853764530816118</v>
      </c>
      <c r="M107" s="1">
        <v>0.130798410375385</v>
      </c>
      <c r="N107" s="1">
        <v>0.0256586578284045</v>
      </c>
      <c r="O107" s="1">
        <v>0</v>
      </c>
      <c r="P107" s="1">
        <v>0.00671573798721487</v>
      </c>
      <c r="Q107" s="1">
        <v>0.132504539739692</v>
      </c>
      <c r="R107" s="1"/>
      <c r="S107">
        <f t="shared" si="13"/>
        <v>0.113401157642612</v>
      </c>
      <c r="T107">
        <f t="shared" si="14"/>
        <v>0.721719906802077</v>
      </c>
      <c r="U107">
        <f t="shared" si="15"/>
        <v>0.164878935555311</v>
      </c>
    </row>
    <row r="108" spans="1:21">
      <c r="A108" s="4" t="s">
        <v>23</v>
      </c>
      <c r="B108" s="1">
        <v>0.00811968107122213</v>
      </c>
      <c r="C108" s="1">
        <v>0.036167988106695</v>
      </c>
      <c r="D108" s="1">
        <v>0.0404795832302723</v>
      </c>
      <c r="E108" s="1">
        <v>0.0234297638422527</v>
      </c>
      <c r="F108" s="1">
        <v>0.122723846068852</v>
      </c>
      <c r="G108" s="1">
        <v>0</v>
      </c>
      <c r="H108" s="1">
        <v>0.0995407004592035</v>
      </c>
      <c r="I108" s="1">
        <v>0.106954588180371</v>
      </c>
      <c r="J108" s="1">
        <v>0.0484105912211279</v>
      </c>
      <c r="K108" s="1">
        <v>0.197703080658236</v>
      </c>
      <c r="L108" s="1">
        <v>0.0542493692425611</v>
      </c>
      <c r="M108" s="1">
        <v>0.135429943275936</v>
      </c>
      <c r="N108" s="1">
        <v>0.0463530079880092</v>
      </c>
      <c r="O108" s="1">
        <v>0</v>
      </c>
      <c r="P108" s="1">
        <v>0.00233074649667572</v>
      </c>
      <c r="Q108" s="1">
        <v>0.0781071101585857</v>
      </c>
      <c r="R108" s="1"/>
      <c r="S108">
        <f t="shared" si="13"/>
        <v>0.230920862319294</v>
      </c>
      <c r="T108">
        <f t="shared" si="14"/>
        <v>0.642288273037436</v>
      </c>
      <c r="U108">
        <f t="shared" si="15"/>
        <v>0.126790864643271</v>
      </c>
    </row>
    <row r="109" spans="1:21">
      <c r="A109" s="4" t="s">
        <v>24</v>
      </c>
      <c r="B109" s="1">
        <v>0.00189428631120884</v>
      </c>
      <c r="C109" s="1">
        <v>0.0411640148587711</v>
      </c>
      <c r="D109" s="1">
        <v>0.0550883134107116</v>
      </c>
      <c r="E109" s="1">
        <v>0.0125907024344745</v>
      </c>
      <c r="F109" s="1">
        <v>0.142454962218808</v>
      </c>
      <c r="G109" s="1">
        <v>0</v>
      </c>
      <c r="H109" s="1">
        <v>0.140677887738128</v>
      </c>
      <c r="I109" s="1">
        <v>0.146089807879529</v>
      </c>
      <c r="J109" s="1">
        <v>0.0182160976964744</v>
      </c>
      <c r="K109" s="1">
        <v>0.189010006427412</v>
      </c>
      <c r="L109" s="1">
        <v>0.0849875233155213</v>
      </c>
      <c r="M109" s="1">
        <v>0.133842353394368</v>
      </c>
      <c r="N109" s="1">
        <v>0</v>
      </c>
      <c r="O109" s="1">
        <v>0</v>
      </c>
      <c r="P109" s="1">
        <v>0</v>
      </c>
      <c r="Q109" s="1">
        <v>0.0339840443145939</v>
      </c>
      <c r="R109" s="1"/>
      <c r="S109">
        <f t="shared" si="13"/>
        <v>0.253192279233974</v>
      </c>
      <c r="T109">
        <f t="shared" si="14"/>
        <v>0.712823676451432</v>
      </c>
      <c r="U109">
        <f t="shared" si="15"/>
        <v>0.0339840443145939</v>
      </c>
    </row>
    <row r="110" spans="1:21">
      <c r="A110" s="4" t="s">
        <v>25</v>
      </c>
      <c r="B110" s="1">
        <v>0.00579689486782915</v>
      </c>
      <c r="C110" s="1">
        <v>0.0416452928846774</v>
      </c>
      <c r="D110" s="1">
        <v>0.039112299471586</v>
      </c>
      <c r="E110" s="1">
        <v>0.0276811635688286</v>
      </c>
      <c r="F110" s="1">
        <v>0.0732046156571571</v>
      </c>
      <c r="G110" s="1">
        <v>0</v>
      </c>
      <c r="H110" s="1">
        <v>0.0978834432370696</v>
      </c>
      <c r="I110" s="1">
        <v>0.114456511197428</v>
      </c>
      <c r="J110" s="1">
        <v>0.059248866410272</v>
      </c>
      <c r="K110" s="1">
        <v>0.185788244410145</v>
      </c>
      <c r="L110" s="1">
        <v>0.0809378353495221</v>
      </c>
      <c r="M110" s="1">
        <v>0.116765232067004</v>
      </c>
      <c r="N110" s="1">
        <v>0.0219886149928241</v>
      </c>
      <c r="O110" s="1">
        <v>0</v>
      </c>
      <c r="P110" s="1">
        <v>0.0330685591548444</v>
      </c>
      <c r="Q110" s="1">
        <v>0.102422426730812</v>
      </c>
      <c r="R110" s="1"/>
      <c r="S110">
        <f t="shared" ref="S110:S129" si="16">B110+C110+D110+E110+F110+G110</f>
        <v>0.187440266450078</v>
      </c>
      <c r="T110">
        <f t="shared" ref="T110:T129" si="17">H110+I110+J110+K110+L110+M110</f>
        <v>0.655080132671441</v>
      </c>
      <c r="U110">
        <f t="shared" ref="U110:U129" si="18">N110+O110+P110+Q110</f>
        <v>0.15747960087848</v>
      </c>
    </row>
    <row r="111" spans="1:21">
      <c r="A111" s="4" t="s">
        <v>26</v>
      </c>
      <c r="B111" s="1">
        <v>0.0226838318736506</v>
      </c>
      <c r="C111" s="1">
        <v>0.0102422125090133</v>
      </c>
      <c r="D111" s="1">
        <v>0.037008971503013</v>
      </c>
      <c r="E111" s="1">
        <v>0.0310563500205392</v>
      </c>
      <c r="F111" s="1">
        <v>0.080523859293816</v>
      </c>
      <c r="G111" s="1">
        <v>0</v>
      </c>
      <c r="H111" s="1">
        <v>0.0789959979299599</v>
      </c>
      <c r="I111" s="1">
        <v>0.106988855090021</v>
      </c>
      <c r="J111" s="1">
        <v>0.105040583736128</v>
      </c>
      <c r="K111" s="1">
        <v>0.201308776472255</v>
      </c>
      <c r="L111" s="1">
        <v>0.0801330051590672</v>
      </c>
      <c r="M111" s="1">
        <v>0.111009206111493</v>
      </c>
      <c r="N111" s="1">
        <v>0.0205916449039703</v>
      </c>
      <c r="O111" s="1">
        <v>0</v>
      </c>
      <c r="P111" s="1">
        <v>0.0106853279443255</v>
      </c>
      <c r="Q111" s="1">
        <v>0.103731377452749</v>
      </c>
      <c r="R111" s="1"/>
      <c r="S111">
        <f t="shared" si="16"/>
        <v>0.181515225200032</v>
      </c>
      <c r="T111">
        <f t="shared" si="17"/>
        <v>0.683476424498923</v>
      </c>
      <c r="U111">
        <f t="shared" si="18"/>
        <v>0.135008350301045</v>
      </c>
    </row>
    <row r="112" spans="1:21">
      <c r="A112" s="4" t="s">
        <v>27</v>
      </c>
      <c r="B112" s="1">
        <v>0.0146950607362526</v>
      </c>
      <c r="C112" s="1">
        <v>0.0360931677032093</v>
      </c>
      <c r="D112" s="1">
        <v>0.103892471837496</v>
      </c>
      <c r="E112" s="1">
        <v>0.0120304836627606</v>
      </c>
      <c r="F112" s="1">
        <v>0.117914001502316</v>
      </c>
      <c r="G112" s="1">
        <v>0</v>
      </c>
      <c r="H112" s="1">
        <v>0.0557129674747167</v>
      </c>
      <c r="I112" s="1">
        <v>0.217497516297625</v>
      </c>
      <c r="J112" s="1">
        <v>0.0847876037882714</v>
      </c>
      <c r="K112" s="1">
        <v>0.135875841119706</v>
      </c>
      <c r="L112" s="1">
        <v>0.0772568246424266</v>
      </c>
      <c r="M112" s="1">
        <v>0.122542657449705</v>
      </c>
      <c r="N112" s="1">
        <v>0.0189673834601857</v>
      </c>
      <c r="O112" s="1">
        <v>0</v>
      </c>
      <c r="P112" s="1">
        <v>0.00273402032532872</v>
      </c>
      <c r="Q112" s="1">
        <v>0</v>
      </c>
      <c r="R112" s="1"/>
      <c r="S112">
        <f t="shared" si="16"/>
        <v>0.284625185442035</v>
      </c>
      <c r="T112">
        <f t="shared" si="17"/>
        <v>0.693673410772451</v>
      </c>
      <c r="U112">
        <f t="shared" si="18"/>
        <v>0.0217014037855144</v>
      </c>
    </row>
    <row r="113" spans="1:21">
      <c r="A113" s="4" t="s">
        <v>28</v>
      </c>
      <c r="B113" s="1">
        <v>0.0111975760196306</v>
      </c>
      <c r="C113" s="1">
        <v>0.0621772289194663</v>
      </c>
      <c r="D113" s="1">
        <v>0.0350312654435209</v>
      </c>
      <c r="E113" s="1">
        <v>0</v>
      </c>
      <c r="F113" s="1">
        <v>0</v>
      </c>
      <c r="G113" s="1">
        <v>0</v>
      </c>
      <c r="H113" s="1">
        <v>0.119099062009138</v>
      </c>
      <c r="I113" s="1">
        <v>0.12032125070646</v>
      </c>
      <c r="J113" s="1">
        <v>0</v>
      </c>
      <c r="K113" s="1">
        <v>0.216923322537892</v>
      </c>
      <c r="L113" s="1">
        <v>0.112396625960499</v>
      </c>
      <c r="M113" s="1">
        <v>0.127503474069749</v>
      </c>
      <c r="N113" s="1">
        <v>0.0330355849493914</v>
      </c>
      <c r="O113" s="1">
        <v>0</v>
      </c>
      <c r="P113" s="1">
        <v>0.0728014619612834</v>
      </c>
      <c r="Q113" s="1">
        <v>0.0895131474229688</v>
      </c>
      <c r="R113" s="1"/>
      <c r="S113">
        <f t="shared" si="16"/>
        <v>0.108406070382618</v>
      </c>
      <c r="T113">
        <f t="shared" si="17"/>
        <v>0.696243735283739</v>
      </c>
      <c r="U113">
        <f t="shared" si="18"/>
        <v>0.195350194333644</v>
      </c>
    </row>
    <row r="114" spans="1:21">
      <c r="A114" s="4" t="s">
        <v>29</v>
      </c>
      <c r="B114" s="1">
        <v>0.0019213219493638</v>
      </c>
      <c r="C114" s="1">
        <v>0.022875351690042</v>
      </c>
      <c r="D114" s="1">
        <v>0.0604957479532982</v>
      </c>
      <c r="E114" s="1">
        <v>0.0248314159598893</v>
      </c>
      <c r="F114" s="1">
        <v>0.0532631445409745</v>
      </c>
      <c r="G114" s="1">
        <v>0</v>
      </c>
      <c r="H114" s="1">
        <v>0.0861255852365802</v>
      </c>
      <c r="I114" s="1">
        <v>0.139502981406958</v>
      </c>
      <c r="J114" s="1">
        <v>0.0332569467624896</v>
      </c>
      <c r="K114" s="1">
        <v>0.211891478192263</v>
      </c>
      <c r="L114" s="1">
        <v>0.0806466781452385</v>
      </c>
      <c r="M114" s="1">
        <v>0.13500262559936</v>
      </c>
      <c r="N114" s="1">
        <v>0.0240905688908721</v>
      </c>
      <c r="O114" s="1">
        <v>0</v>
      </c>
      <c r="P114" s="1">
        <v>0.0259824176999456</v>
      </c>
      <c r="Q114" s="1">
        <v>0.100113735972725</v>
      </c>
      <c r="R114" s="1"/>
      <c r="S114">
        <f t="shared" si="16"/>
        <v>0.163386982093568</v>
      </c>
      <c r="T114">
        <f t="shared" si="17"/>
        <v>0.68642629534289</v>
      </c>
      <c r="U114">
        <f t="shared" si="18"/>
        <v>0.150186722563542</v>
      </c>
    </row>
    <row r="115" spans="1:21">
      <c r="A115" s="4" t="s">
        <v>30</v>
      </c>
      <c r="B115" s="1">
        <v>0</v>
      </c>
      <c r="C115" s="1">
        <v>0.0257349030484725</v>
      </c>
      <c r="D115" s="1">
        <v>0.12568520629388</v>
      </c>
      <c r="E115" s="1">
        <v>0.0085658680017065</v>
      </c>
      <c r="F115" s="1">
        <v>0.0951320515488193</v>
      </c>
      <c r="G115" s="1">
        <v>0</v>
      </c>
      <c r="H115" s="1">
        <v>0</v>
      </c>
      <c r="I115" s="1">
        <v>0.322464904751287</v>
      </c>
      <c r="J115" s="1">
        <v>0.17973186991398</v>
      </c>
      <c r="K115" s="1">
        <v>0</v>
      </c>
      <c r="L115" s="1">
        <v>0</v>
      </c>
      <c r="M115" s="1">
        <v>0</v>
      </c>
      <c r="N115" s="1">
        <v>0.0287969551124973</v>
      </c>
      <c r="O115" s="1">
        <v>0.0738906049905369</v>
      </c>
      <c r="P115" s="1">
        <v>0.0589195312917904</v>
      </c>
      <c r="Q115" s="1">
        <v>0.0810781050470301</v>
      </c>
      <c r="R115" s="1"/>
      <c r="S115">
        <f t="shared" si="16"/>
        <v>0.255118028892878</v>
      </c>
      <c r="T115">
        <f t="shared" si="17"/>
        <v>0.502196774665267</v>
      </c>
      <c r="U115">
        <f t="shared" si="18"/>
        <v>0.242685196441855</v>
      </c>
    </row>
    <row r="116" spans="1:2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>
        <f t="shared" si="16"/>
        <v>0</v>
      </c>
      <c r="T116">
        <f t="shared" si="17"/>
        <v>0</v>
      </c>
      <c r="U116">
        <f t="shared" si="18"/>
        <v>0</v>
      </c>
    </row>
    <row r="117" spans="1:21">
      <c r="A117" s="1">
        <v>2022</v>
      </c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>
        <f t="shared" si="16"/>
        <v>0</v>
      </c>
      <c r="T117">
        <f t="shared" si="17"/>
        <v>0</v>
      </c>
      <c r="U117">
        <f t="shared" si="18"/>
        <v>0</v>
      </c>
    </row>
    <row r="118" spans="1:21">
      <c r="A118" t="s">
        <v>33</v>
      </c>
      <c r="B118" t="s">
        <v>34</v>
      </c>
      <c r="C118" t="s">
        <v>35</v>
      </c>
      <c r="D118" t="s">
        <v>36</v>
      </c>
      <c r="E118" t="s">
        <v>37</v>
      </c>
      <c r="F118" t="s">
        <v>38</v>
      </c>
      <c r="G118" t="s">
        <v>39</v>
      </c>
      <c r="H118" t="s">
        <v>40</v>
      </c>
      <c r="I118" t="s">
        <v>41</v>
      </c>
      <c r="J118" t="s">
        <v>42</v>
      </c>
      <c r="K118" t="s">
        <v>43</v>
      </c>
      <c r="L118" t="s">
        <v>44</v>
      </c>
      <c r="M118" t="s">
        <v>45</v>
      </c>
      <c r="N118" t="s">
        <v>46</v>
      </c>
      <c r="O118" t="s">
        <v>47</v>
      </c>
      <c r="P118" t="s">
        <v>48</v>
      </c>
      <c r="S118" t="e">
        <f t="shared" si="16"/>
        <v>#VALUE!</v>
      </c>
      <c r="T118" t="e">
        <f t="shared" si="17"/>
        <v>#VALUE!</v>
      </c>
      <c r="U118" t="e">
        <f t="shared" si="18"/>
        <v>#VALUE!</v>
      </c>
    </row>
    <row r="119" spans="1:21">
      <c r="A119" t="s">
        <v>20</v>
      </c>
      <c r="B119">
        <v>0.153225766</v>
      </c>
      <c r="C119">
        <v>0</v>
      </c>
      <c r="D119">
        <v>0</v>
      </c>
      <c r="E119">
        <v>0.014070063</v>
      </c>
      <c r="F119">
        <v>0.014608471</v>
      </c>
      <c r="G119">
        <v>0.034882337</v>
      </c>
      <c r="H119">
        <v>0.046978584</v>
      </c>
      <c r="I119">
        <v>0</v>
      </c>
      <c r="J119">
        <v>0.08526875</v>
      </c>
      <c r="K119">
        <v>0.233939035</v>
      </c>
      <c r="L119">
        <v>0.126853962</v>
      </c>
      <c r="M119">
        <v>0.103665859</v>
      </c>
      <c r="N119">
        <v>0.009751698</v>
      </c>
      <c r="O119">
        <v>0</v>
      </c>
      <c r="P119">
        <v>0.036163115</v>
      </c>
      <c r="Q119">
        <v>0.14059236</v>
      </c>
      <c r="S119">
        <f t="shared" si="16"/>
        <v>0.216786637</v>
      </c>
      <c r="T119">
        <f t="shared" si="17"/>
        <v>0.59670619</v>
      </c>
      <c r="U119">
        <f t="shared" si="18"/>
        <v>0.186507173</v>
      </c>
    </row>
    <row r="120" spans="1:21">
      <c r="A120" t="s">
        <v>21</v>
      </c>
      <c r="B120">
        <v>0.08823127</v>
      </c>
      <c r="C120">
        <v>0.024316756</v>
      </c>
      <c r="D120">
        <v>0.015189459</v>
      </c>
      <c r="E120">
        <v>0.068197158</v>
      </c>
      <c r="F120">
        <v>0.040235046</v>
      </c>
      <c r="G120">
        <v>0</v>
      </c>
      <c r="H120">
        <v>0.106067801</v>
      </c>
      <c r="I120">
        <v>0.048786269</v>
      </c>
      <c r="J120">
        <v>0.047838717</v>
      </c>
      <c r="K120">
        <v>0.220188719</v>
      </c>
      <c r="L120">
        <v>0.0845143</v>
      </c>
      <c r="M120">
        <v>0.112756241</v>
      </c>
      <c r="N120">
        <v>0</v>
      </c>
      <c r="O120">
        <v>0</v>
      </c>
      <c r="P120">
        <v>0.008869545</v>
      </c>
      <c r="Q120">
        <v>0.134808718</v>
      </c>
      <c r="S120">
        <f t="shared" si="16"/>
        <v>0.236169689</v>
      </c>
      <c r="T120">
        <f t="shared" si="17"/>
        <v>0.620152047</v>
      </c>
      <c r="U120">
        <f t="shared" si="18"/>
        <v>0.143678263</v>
      </c>
    </row>
    <row r="121" spans="1:21">
      <c r="A121" t="s">
        <v>22</v>
      </c>
      <c r="B121">
        <v>0.120665294</v>
      </c>
      <c r="C121">
        <v>0.015333191</v>
      </c>
      <c r="D121">
        <v>0.029172595</v>
      </c>
      <c r="E121">
        <v>0.04997375</v>
      </c>
      <c r="F121">
        <v>0.013572599</v>
      </c>
      <c r="G121">
        <v>0</v>
      </c>
      <c r="H121">
        <v>0.054885642</v>
      </c>
      <c r="I121">
        <v>0.103694431</v>
      </c>
      <c r="J121">
        <v>0.070466537</v>
      </c>
      <c r="K121">
        <v>0.205840163</v>
      </c>
      <c r="L121">
        <v>0.098781043</v>
      </c>
      <c r="M121">
        <v>0.101832724</v>
      </c>
      <c r="N121">
        <v>0.008995453</v>
      </c>
      <c r="O121">
        <v>0</v>
      </c>
      <c r="P121">
        <v>0.011301932</v>
      </c>
      <c r="Q121">
        <v>0.115484645</v>
      </c>
      <c r="S121">
        <f t="shared" si="16"/>
        <v>0.228717429</v>
      </c>
      <c r="T121">
        <f t="shared" si="17"/>
        <v>0.63550054</v>
      </c>
      <c r="U121">
        <f t="shared" si="18"/>
        <v>0.13578203</v>
      </c>
    </row>
    <row r="122" spans="1:21">
      <c r="A122" t="s">
        <v>23</v>
      </c>
      <c r="B122">
        <v>0.156639157</v>
      </c>
      <c r="C122">
        <v>0.015428608</v>
      </c>
      <c r="D122">
        <v>0.035984601</v>
      </c>
      <c r="E122">
        <v>0.03843761</v>
      </c>
      <c r="F122">
        <v>0.021641676</v>
      </c>
      <c r="G122">
        <v>0</v>
      </c>
      <c r="H122">
        <v>0.080779908</v>
      </c>
      <c r="I122">
        <v>0.115186219</v>
      </c>
      <c r="J122">
        <v>0.022300265</v>
      </c>
      <c r="K122">
        <v>0.246674722</v>
      </c>
      <c r="L122">
        <v>0.018686045</v>
      </c>
      <c r="M122">
        <v>0.133486253</v>
      </c>
      <c r="N122">
        <v>0.005939089</v>
      </c>
      <c r="O122">
        <v>0</v>
      </c>
      <c r="P122">
        <v>0.004659877</v>
      </c>
      <c r="Q122">
        <v>0.10415597</v>
      </c>
      <c r="S122">
        <f t="shared" si="16"/>
        <v>0.268131652</v>
      </c>
      <c r="T122">
        <f t="shared" si="17"/>
        <v>0.617113412</v>
      </c>
      <c r="U122">
        <f t="shared" si="18"/>
        <v>0.114754936</v>
      </c>
    </row>
    <row r="123" spans="1:21">
      <c r="A123" t="s">
        <v>24</v>
      </c>
      <c r="B123">
        <v>0.14989966</v>
      </c>
      <c r="C123">
        <v>0.028565724</v>
      </c>
      <c r="D123">
        <v>0.059184913</v>
      </c>
      <c r="E123">
        <v>0.024000889</v>
      </c>
      <c r="F123">
        <v>0.018812276</v>
      </c>
      <c r="G123">
        <v>0</v>
      </c>
      <c r="H123">
        <v>0.10996929</v>
      </c>
      <c r="I123">
        <v>0.143166412</v>
      </c>
      <c r="J123">
        <v>0</v>
      </c>
      <c r="K123">
        <v>0.24748782</v>
      </c>
      <c r="L123">
        <v>0.061117966</v>
      </c>
      <c r="M123">
        <v>0.121542897</v>
      </c>
      <c r="N123">
        <v>0.005489875</v>
      </c>
      <c r="O123">
        <v>0</v>
      </c>
      <c r="P123">
        <v>0</v>
      </c>
      <c r="Q123">
        <v>0.030762279</v>
      </c>
      <c r="S123">
        <f t="shared" si="16"/>
        <v>0.280463462</v>
      </c>
      <c r="T123">
        <f t="shared" si="17"/>
        <v>0.683284385</v>
      </c>
      <c r="U123">
        <f t="shared" si="18"/>
        <v>0.036252154</v>
      </c>
    </row>
    <row r="124" spans="1:21">
      <c r="A124" t="s">
        <v>25</v>
      </c>
      <c r="B124">
        <v>0.112136723</v>
      </c>
      <c r="C124">
        <v>0.026127641</v>
      </c>
      <c r="D124">
        <v>0.033164845</v>
      </c>
      <c r="E124">
        <v>0.052271483</v>
      </c>
      <c r="F124">
        <v>0.017515519</v>
      </c>
      <c r="G124">
        <v>0</v>
      </c>
      <c r="H124">
        <v>0.092772985</v>
      </c>
      <c r="I124">
        <v>0.100682964</v>
      </c>
      <c r="J124">
        <v>0.023634658</v>
      </c>
      <c r="K124">
        <v>0.198667034</v>
      </c>
      <c r="L124">
        <v>0.065848332</v>
      </c>
      <c r="M124">
        <v>0.100313355</v>
      </c>
      <c r="N124">
        <v>0.008313779</v>
      </c>
      <c r="O124">
        <v>0</v>
      </c>
      <c r="P124">
        <v>0.030134829</v>
      </c>
      <c r="Q124">
        <v>0.138415853</v>
      </c>
      <c r="S124">
        <f t="shared" si="16"/>
        <v>0.241216211</v>
      </c>
      <c r="T124">
        <f t="shared" si="17"/>
        <v>0.581919328</v>
      </c>
      <c r="U124">
        <f t="shared" si="18"/>
        <v>0.176864461</v>
      </c>
    </row>
    <row r="125" spans="1:21">
      <c r="A125" t="s">
        <v>26</v>
      </c>
      <c r="B125">
        <v>0.148474752</v>
      </c>
      <c r="C125">
        <v>0.019602955</v>
      </c>
      <c r="D125">
        <v>0.045792723</v>
      </c>
      <c r="E125">
        <v>0.005515998</v>
      </c>
      <c r="F125">
        <v>0.013772309</v>
      </c>
      <c r="G125">
        <v>0</v>
      </c>
      <c r="H125">
        <v>0.05824405</v>
      </c>
      <c r="I125">
        <v>0.106525822</v>
      </c>
      <c r="J125">
        <v>0.066585057</v>
      </c>
      <c r="K125">
        <v>0.224595136</v>
      </c>
      <c r="L125">
        <v>0.062848401</v>
      </c>
      <c r="M125">
        <v>0.101918739</v>
      </c>
      <c r="N125">
        <v>0.007913415</v>
      </c>
      <c r="O125">
        <v>0</v>
      </c>
      <c r="P125">
        <v>0.012512028</v>
      </c>
      <c r="Q125">
        <v>0.125698614</v>
      </c>
      <c r="S125">
        <f t="shared" si="16"/>
        <v>0.233158737</v>
      </c>
      <c r="T125">
        <f t="shared" si="17"/>
        <v>0.620717205</v>
      </c>
      <c r="U125">
        <f t="shared" si="18"/>
        <v>0.146124057</v>
      </c>
    </row>
    <row r="126" spans="1:21">
      <c r="A126" t="s">
        <v>27</v>
      </c>
      <c r="B126">
        <v>0.166502382</v>
      </c>
      <c r="C126">
        <v>0.041849374</v>
      </c>
      <c r="D126">
        <v>0.109744447</v>
      </c>
      <c r="E126">
        <v>0.009924325</v>
      </c>
      <c r="F126">
        <v>0.021692758</v>
      </c>
      <c r="G126">
        <v>0</v>
      </c>
      <c r="H126">
        <v>0.047788789</v>
      </c>
      <c r="I126">
        <v>0.214583936</v>
      </c>
      <c r="J126">
        <v>0.032688746</v>
      </c>
      <c r="K126">
        <v>0.139760801</v>
      </c>
      <c r="L126">
        <v>0.016561207</v>
      </c>
      <c r="M126">
        <v>0.109701489</v>
      </c>
      <c r="N126">
        <v>0.014573011</v>
      </c>
      <c r="O126">
        <v>0</v>
      </c>
      <c r="P126">
        <v>0.074628735</v>
      </c>
      <c r="Q126">
        <v>0</v>
      </c>
      <c r="S126">
        <f t="shared" si="16"/>
        <v>0.349713286</v>
      </c>
      <c r="T126">
        <f t="shared" si="17"/>
        <v>0.561084968</v>
      </c>
      <c r="U126">
        <f t="shared" si="18"/>
        <v>0.089201746</v>
      </c>
    </row>
    <row r="127" spans="1:21">
      <c r="A127" t="s">
        <v>28</v>
      </c>
      <c r="B127">
        <v>0</v>
      </c>
      <c r="C127">
        <v>0.048227095</v>
      </c>
      <c r="D127">
        <v>0.033334728</v>
      </c>
      <c r="E127">
        <v>0.00644803</v>
      </c>
      <c r="F127">
        <v>0.004550068</v>
      </c>
      <c r="G127">
        <v>0</v>
      </c>
      <c r="H127">
        <v>0.115319808</v>
      </c>
      <c r="I127">
        <v>0.122204715</v>
      </c>
      <c r="J127">
        <v>0.023228401</v>
      </c>
      <c r="K127">
        <v>0.235811066</v>
      </c>
      <c r="L127">
        <v>0.121214471</v>
      </c>
      <c r="M127">
        <v>0.116834286</v>
      </c>
      <c r="N127">
        <v>0.035272424</v>
      </c>
      <c r="O127">
        <v>0</v>
      </c>
      <c r="P127">
        <v>0.001713712</v>
      </c>
      <c r="Q127">
        <v>0.135841195</v>
      </c>
      <c r="S127">
        <f t="shared" si="16"/>
        <v>0.092559921</v>
      </c>
      <c r="T127">
        <f t="shared" si="17"/>
        <v>0.734612747</v>
      </c>
      <c r="U127">
        <f t="shared" si="18"/>
        <v>0.172827331</v>
      </c>
    </row>
    <row r="128" spans="1:21">
      <c r="A128" t="s">
        <v>29</v>
      </c>
      <c r="B128">
        <v>0.132985849</v>
      </c>
      <c r="C128">
        <v>0.028190676</v>
      </c>
      <c r="D128">
        <v>0.067757653</v>
      </c>
      <c r="E128">
        <v>0.003521164</v>
      </c>
      <c r="F128">
        <v>0.019257268</v>
      </c>
      <c r="G128">
        <v>0</v>
      </c>
      <c r="H128">
        <v>0.07197058</v>
      </c>
      <c r="I128">
        <v>0.135749461</v>
      </c>
      <c r="J128">
        <v>0.045058903</v>
      </c>
      <c r="K128">
        <v>0.235618117</v>
      </c>
      <c r="L128">
        <v>0.104691765</v>
      </c>
      <c r="M128">
        <v>0.120969608</v>
      </c>
      <c r="N128">
        <v>0.007904799</v>
      </c>
      <c r="O128">
        <v>0</v>
      </c>
      <c r="P128">
        <v>0.019780562</v>
      </c>
      <c r="Q128">
        <v>0.006543596</v>
      </c>
      <c r="S128">
        <f t="shared" si="16"/>
        <v>0.25171261</v>
      </c>
      <c r="T128">
        <f t="shared" si="17"/>
        <v>0.714058434</v>
      </c>
      <c r="U128">
        <f t="shared" si="18"/>
        <v>0.034228957</v>
      </c>
    </row>
    <row r="129" spans="1:21">
      <c r="A129" t="s">
        <v>30</v>
      </c>
      <c r="B129">
        <v>0.268567903</v>
      </c>
      <c r="C129">
        <v>0.054146357</v>
      </c>
      <c r="D129">
        <v>0.1381881</v>
      </c>
      <c r="E129">
        <v>0</v>
      </c>
      <c r="F129">
        <v>0</v>
      </c>
      <c r="G129">
        <v>0</v>
      </c>
      <c r="H129">
        <v>0</v>
      </c>
      <c r="I129">
        <v>0.326804612</v>
      </c>
      <c r="J129">
        <v>0.104866776</v>
      </c>
      <c r="K129">
        <v>0</v>
      </c>
      <c r="L129">
        <v>0</v>
      </c>
      <c r="M129">
        <v>0</v>
      </c>
      <c r="N129">
        <v>0.011004768</v>
      </c>
      <c r="O129">
        <v>0.073719227</v>
      </c>
      <c r="P129">
        <v>0.019106496</v>
      </c>
      <c r="Q129">
        <v>0.003595761</v>
      </c>
      <c r="S129">
        <f t="shared" si="16"/>
        <v>0.46090236</v>
      </c>
      <c r="T129">
        <f t="shared" si="17"/>
        <v>0.431671388</v>
      </c>
      <c r="U129">
        <f t="shared" si="18"/>
        <v>0.107426252</v>
      </c>
    </row>
    <row r="131" spans="16:19">
      <c r="P131" s="5" t="s">
        <v>31</v>
      </c>
      <c r="Q131" s="6" t="s">
        <v>49</v>
      </c>
      <c r="R131" s="6" t="s">
        <v>50</v>
      </c>
      <c r="S131" s="6" t="s">
        <v>51</v>
      </c>
    </row>
    <row r="132" spans="1:19">
      <c r="A132">
        <v>0.236768511</v>
      </c>
      <c r="B132">
        <v>0.519335161</v>
      </c>
      <c r="C132">
        <v>0.243896328</v>
      </c>
      <c r="E132">
        <v>0.234935626</v>
      </c>
      <c r="F132">
        <v>0.560798993</v>
      </c>
      <c r="G132">
        <v>0.204265381</v>
      </c>
      <c r="I132">
        <v>0.269040856</v>
      </c>
      <c r="J132">
        <v>0.532497016</v>
      </c>
      <c r="K132">
        <v>0.198462127</v>
      </c>
      <c r="M132">
        <v>0.216786637</v>
      </c>
      <c r="N132">
        <v>0.59670619</v>
      </c>
      <c r="O132">
        <v>0.186507173</v>
      </c>
      <c r="Q132" s="7">
        <f>(A132+E132+I132+M132)*100/4</f>
        <v>23.93829075</v>
      </c>
      <c r="R132" s="7">
        <f>(B132+F132+J132+N132)*100/4</f>
        <v>55.233434</v>
      </c>
      <c r="S132" s="7">
        <f>(C132+G132+K132+O132)*100/4</f>
        <v>20.828275225</v>
      </c>
    </row>
    <row r="133" spans="1:19">
      <c r="A133">
        <v>0.205030266</v>
      </c>
      <c r="B133">
        <v>0.612771878</v>
      </c>
      <c r="C133">
        <v>0.182197856</v>
      </c>
      <c r="E133">
        <v>0.259709564</v>
      </c>
      <c r="F133">
        <v>0.571962222</v>
      </c>
      <c r="G133">
        <v>0.168328214</v>
      </c>
      <c r="I133">
        <v>0.233416634</v>
      </c>
      <c r="J133">
        <v>0.637691366</v>
      </c>
      <c r="K133">
        <v>0.128891999</v>
      </c>
      <c r="M133">
        <v>0.236169689</v>
      </c>
      <c r="N133">
        <v>0.620152047</v>
      </c>
      <c r="O133">
        <v>0.143678263</v>
      </c>
      <c r="Q133" s="7">
        <f t="shared" ref="Q133:Q142" si="19">(A133+E133+I133+M133)*100/4</f>
        <v>23.358153825</v>
      </c>
      <c r="R133" s="7">
        <f t="shared" ref="R133:R142" si="20">(B133+F133+J133+N133)*100/4</f>
        <v>61.064437825</v>
      </c>
      <c r="S133" s="7">
        <f t="shared" ref="S133:S142" si="21">(C133+G133+K133+O133)*100/4</f>
        <v>15.5774083</v>
      </c>
    </row>
    <row r="134" spans="1:19">
      <c r="A134">
        <v>0.114842778</v>
      </c>
      <c r="B134">
        <v>0.600776013</v>
      </c>
      <c r="C134">
        <v>0.284381209</v>
      </c>
      <c r="E134">
        <v>0.150186714</v>
      </c>
      <c r="F134">
        <v>0.694231509</v>
      </c>
      <c r="G134">
        <v>0.155581777</v>
      </c>
      <c r="I134">
        <v>0.113401158</v>
      </c>
      <c r="J134">
        <v>0.721719907</v>
      </c>
      <c r="K134">
        <v>0.164878936</v>
      </c>
      <c r="M134">
        <v>0.228717429</v>
      </c>
      <c r="N134">
        <v>0.63550054</v>
      </c>
      <c r="O134">
        <v>0.13578203</v>
      </c>
      <c r="Q134" s="7">
        <f t="shared" si="19"/>
        <v>15.178701975</v>
      </c>
      <c r="R134" s="7">
        <f t="shared" si="20"/>
        <v>66.305699225</v>
      </c>
      <c r="S134" s="7">
        <f t="shared" si="21"/>
        <v>18.5155988</v>
      </c>
    </row>
    <row r="135" spans="1:19">
      <c r="A135">
        <v>0.237679118</v>
      </c>
      <c r="B135">
        <v>0.609110384</v>
      </c>
      <c r="C135">
        <v>0.153210498</v>
      </c>
      <c r="E135">
        <v>0.207302519</v>
      </c>
      <c r="F135">
        <v>0.669423537</v>
      </c>
      <c r="G135">
        <v>0.123273944</v>
      </c>
      <c r="I135">
        <v>0.230920862</v>
      </c>
      <c r="J135">
        <v>0.642288273</v>
      </c>
      <c r="K135">
        <v>0.126790865</v>
      </c>
      <c r="M135">
        <v>0.268131652</v>
      </c>
      <c r="N135">
        <v>0.617113412</v>
      </c>
      <c r="O135">
        <v>0.114754936</v>
      </c>
      <c r="Q135" s="7">
        <f t="shared" si="19"/>
        <v>23.600853775</v>
      </c>
      <c r="R135" s="7">
        <f t="shared" si="20"/>
        <v>63.44839015</v>
      </c>
      <c r="S135" s="7">
        <f t="shared" si="21"/>
        <v>12.950756075</v>
      </c>
    </row>
    <row r="136" spans="1:19">
      <c r="A136">
        <v>0.252237688</v>
      </c>
      <c r="B136">
        <v>0.665416935</v>
      </c>
      <c r="C136">
        <v>0.082345377</v>
      </c>
      <c r="E136">
        <v>0.196771205</v>
      </c>
      <c r="F136">
        <v>0.699052968</v>
      </c>
      <c r="G136">
        <v>0.104175827</v>
      </c>
      <c r="I136">
        <v>0.253192279</v>
      </c>
      <c r="J136">
        <v>0.712823676</v>
      </c>
      <c r="K136">
        <v>0.033984044</v>
      </c>
      <c r="M136">
        <v>0.280463462</v>
      </c>
      <c r="N136">
        <v>0.683284385</v>
      </c>
      <c r="O136">
        <v>0.036252154</v>
      </c>
      <c r="Q136" s="7">
        <f t="shared" si="19"/>
        <v>24.56661585</v>
      </c>
      <c r="R136" s="7">
        <f t="shared" si="20"/>
        <v>69.0144491</v>
      </c>
      <c r="S136" s="7">
        <f t="shared" si="21"/>
        <v>6.41893505</v>
      </c>
    </row>
    <row r="137" spans="1:19">
      <c r="A137">
        <v>0.210255741</v>
      </c>
      <c r="B137">
        <v>0.566171751</v>
      </c>
      <c r="C137">
        <v>0.223572508</v>
      </c>
      <c r="E137">
        <v>0.224031849</v>
      </c>
      <c r="F137">
        <v>0.604070393</v>
      </c>
      <c r="G137">
        <v>0.171897758</v>
      </c>
      <c r="I137">
        <v>0.187440266</v>
      </c>
      <c r="J137">
        <v>0.655080133</v>
      </c>
      <c r="K137">
        <v>0.157479601</v>
      </c>
      <c r="M137">
        <v>0.241216211</v>
      </c>
      <c r="N137">
        <v>0.581919328</v>
      </c>
      <c r="O137">
        <v>0.176864461</v>
      </c>
      <c r="Q137" s="7">
        <f t="shared" si="19"/>
        <v>21.573601675</v>
      </c>
      <c r="R137" s="7">
        <f t="shared" si="20"/>
        <v>60.181040125</v>
      </c>
      <c r="S137" s="7">
        <f t="shared" si="21"/>
        <v>18.2453582</v>
      </c>
    </row>
    <row r="138" spans="1:19">
      <c r="A138">
        <v>0.15646155</v>
      </c>
      <c r="B138">
        <v>0.604631696</v>
      </c>
      <c r="C138">
        <v>0.238906754</v>
      </c>
      <c r="E138">
        <v>0.165825635</v>
      </c>
      <c r="F138">
        <v>0.687236001</v>
      </c>
      <c r="G138">
        <v>0.146938363</v>
      </c>
      <c r="I138">
        <v>0.181515225</v>
      </c>
      <c r="J138">
        <v>0.683476424</v>
      </c>
      <c r="K138">
        <v>0.13500835</v>
      </c>
      <c r="M138">
        <v>0.233158737</v>
      </c>
      <c r="N138">
        <v>0.620717205</v>
      </c>
      <c r="O138">
        <v>0.146124057</v>
      </c>
      <c r="Q138" s="7">
        <f t="shared" si="19"/>
        <v>18.424028675</v>
      </c>
      <c r="R138" s="7">
        <f t="shared" si="20"/>
        <v>64.90153315</v>
      </c>
      <c r="S138" s="7">
        <f t="shared" si="21"/>
        <v>16.6744381</v>
      </c>
    </row>
    <row r="139" spans="1:19">
      <c r="A139">
        <v>0.189568644</v>
      </c>
      <c r="B139">
        <v>0.698906594</v>
      </c>
      <c r="C139">
        <v>0.111524762</v>
      </c>
      <c r="E139">
        <v>0.25385246</v>
      </c>
      <c r="F139">
        <v>0.683804572</v>
      </c>
      <c r="G139">
        <v>0.062342969</v>
      </c>
      <c r="I139">
        <v>0.284625185</v>
      </c>
      <c r="J139">
        <v>0.693673411</v>
      </c>
      <c r="K139">
        <v>0.021701404</v>
      </c>
      <c r="M139">
        <v>0.349713286</v>
      </c>
      <c r="N139">
        <v>0.561084968</v>
      </c>
      <c r="O139">
        <v>0.089201746</v>
      </c>
      <c r="Q139" s="7">
        <f t="shared" si="19"/>
        <v>26.943989375</v>
      </c>
      <c r="R139" s="7">
        <f t="shared" si="20"/>
        <v>65.936738625</v>
      </c>
      <c r="S139" s="7">
        <f t="shared" si="21"/>
        <v>7.119272025</v>
      </c>
    </row>
    <row r="140" spans="1:19">
      <c r="A140">
        <v>0.181202074</v>
      </c>
      <c r="B140">
        <v>0.671463941</v>
      </c>
      <c r="C140">
        <v>0.147333985</v>
      </c>
      <c r="E140">
        <v>0.100005437</v>
      </c>
      <c r="F140">
        <v>0.716170901</v>
      </c>
      <c r="G140">
        <v>0.183823662</v>
      </c>
      <c r="I140">
        <v>0.10840607</v>
      </c>
      <c r="J140">
        <v>0.696243735</v>
      </c>
      <c r="K140">
        <v>0.195350194</v>
      </c>
      <c r="M140">
        <v>0.092559921</v>
      </c>
      <c r="N140">
        <v>0.734612747</v>
      </c>
      <c r="O140">
        <v>0.172827331</v>
      </c>
      <c r="Q140" s="7">
        <f t="shared" si="19"/>
        <v>12.05433755</v>
      </c>
      <c r="R140" s="7">
        <f t="shared" si="20"/>
        <v>70.4622831</v>
      </c>
      <c r="S140" s="7">
        <f t="shared" si="21"/>
        <v>17.4833793</v>
      </c>
    </row>
    <row r="141" spans="1:19">
      <c r="A141">
        <v>0.134893039</v>
      </c>
      <c r="B141">
        <v>0.608409868</v>
      </c>
      <c r="C141">
        <v>0.256697094</v>
      </c>
      <c r="E141">
        <v>0.175857069</v>
      </c>
      <c r="F141">
        <v>0.667177911</v>
      </c>
      <c r="G141">
        <v>0.15696502</v>
      </c>
      <c r="I141">
        <v>0.163386982</v>
      </c>
      <c r="J141">
        <v>0.686426295</v>
      </c>
      <c r="K141">
        <v>0.150186723</v>
      </c>
      <c r="M141">
        <v>0.25171261</v>
      </c>
      <c r="N141">
        <v>0.714058434</v>
      </c>
      <c r="O141">
        <v>0.034228957</v>
      </c>
      <c r="Q141" s="7">
        <f t="shared" si="19"/>
        <v>18.1462425</v>
      </c>
      <c r="R141" s="7">
        <f t="shared" si="20"/>
        <v>66.9018127</v>
      </c>
      <c r="S141" s="7">
        <f t="shared" si="21"/>
        <v>14.95194485</v>
      </c>
    </row>
    <row r="142" spans="1:19">
      <c r="A142">
        <v>0.290768395</v>
      </c>
      <c r="B142">
        <v>0.300626993</v>
      </c>
      <c r="C142">
        <v>0.408604612</v>
      </c>
      <c r="E142">
        <v>0.31178731</v>
      </c>
      <c r="F142">
        <v>0.439835555</v>
      </c>
      <c r="G142">
        <v>0.248377135</v>
      </c>
      <c r="I142">
        <v>0.255118029</v>
      </c>
      <c r="J142">
        <v>0.502196775</v>
      </c>
      <c r="K142">
        <v>0.242685196</v>
      </c>
      <c r="M142">
        <v>0.46090236</v>
      </c>
      <c r="N142">
        <v>0.431671388</v>
      </c>
      <c r="O142">
        <v>0.107426252</v>
      </c>
      <c r="Q142" s="7">
        <f t="shared" si="19"/>
        <v>32.96440235</v>
      </c>
      <c r="R142" s="7">
        <f t="shared" si="20"/>
        <v>41.858267775</v>
      </c>
      <c r="S142" s="7">
        <f t="shared" si="21"/>
        <v>25.177329875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Passie</cp:lastModifiedBy>
  <dcterms:created xsi:type="dcterms:W3CDTF">2024-12-05T15:16:00Z</dcterms:created>
  <dcterms:modified xsi:type="dcterms:W3CDTF">2024-12-22T06:13:53Z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15679154A0364616ACF71DAD9E198BDD_13</vt:lpwstr>
  </property>
  <property fmtid="{D5CDD505-2E9C-101B-9397-08002B2CF9AE}" pid="3" name="KSOProductBuildVer">
    <vt:lpwstr>2052-12.1.0.19302</vt:lpwstr>
  </property>
</Properties>
</file>