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scottish-my.sharepoint.com/personal/rachel_merrick_phs_scot/Documents/Documents/Projects/ASM/"/>
    </mc:Choice>
  </mc:AlternateContent>
  <xr:revisionPtr revIDLastSave="0" documentId="8_{6D8DC7B4-9153-465D-85B4-2158ACEFF85D}" xr6:coauthVersionLast="47" xr6:coauthVersionMax="47" xr10:uidLastSave="{00000000-0000-0000-0000-000000000000}"/>
  <bookViews>
    <workbookView xWindow="-110" yWindow="-110" windowWidth="19420" windowHeight="11620" xr2:uid="{617E7EB7-00B3-4CD1-BC31-57EE4322DCAD}"/>
  </bookViews>
  <sheets>
    <sheet name="Supplementary table 1" sheetId="18" r:id="rId1"/>
    <sheet name="Supplementary table 2" sheetId="5" r:id="rId2"/>
    <sheet name="Supplementary table 3" sheetId="3" r:id="rId3"/>
    <sheet name="Supplementary table 4" sheetId="17" r:id="rId4"/>
    <sheet name="Supplementary table 5" sheetId="19" r:id="rId5"/>
    <sheet name="Supplementary table 6" sheetId="7" r:id="rId6"/>
    <sheet name="Supplementary table 7" sheetId="20" r:id="rId7"/>
    <sheet name="Supplementary table 8" sheetId="16" r:id="rId8"/>
    <sheet name="Supplementary table 9" sheetId="21" r:id="rId9"/>
    <sheet name="Supplementary table 10" sheetId="15" r:id="rId10"/>
    <sheet name="Supplementary table 11" sheetId="22" r:id="rId11"/>
    <sheet name="Supplementary table 12" sheetId="26" r:id="rId12"/>
    <sheet name="Supplementary table 13" sheetId="24" r:id="rId13"/>
    <sheet name="Supplementary table 14" sheetId="27" r:id="rId14"/>
    <sheet name="Supplementary table 15" sheetId="25"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 l="1"/>
  <c r="C7" i="5"/>
</calcChain>
</file>

<file path=xl/sharedStrings.xml><?xml version="1.0" encoding="utf-8"?>
<sst xmlns="http://schemas.openxmlformats.org/spreadsheetml/2006/main" count="797" uniqueCount="402">
  <si>
    <t>Valproate</t>
  </si>
  <si>
    <t>Topiramate</t>
  </si>
  <si>
    <t>Carbamazepine</t>
  </si>
  <si>
    <t>Lamotrigine</t>
  </si>
  <si>
    <t>Levetiracetam</t>
  </si>
  <si>
    <t>Gabapentin</t>
  </si>
  <si>
    <t>Pregabalin</t>
  </si>
  <si>
    <t>Total (n)</t>
  </si>
  <si>
    <r>
      <t>Condition indicating ASM use</t>
    </r>
    <r>
      <rPr>
        <vertAlign val="superscript"/>
        <sz val="11"/>
        <color rgb="FF000000"/>
        <rFont val="Arial"/>
        <family val="2"/>
      </rPr>
      <t>1</t>
    </r>
  </si>
  <si>
    <r>
      <t>Any condition</t>
    </r>
    <r>
      <rPr>
        <vertAlign val="superscript"/>
        <sz val="11"/>
        <color rgb="FF000000"/>
        <rFont val="Arial"/>
        <family val="2"/>
      </rPr>
      <t>2</t>
    </r>
    <r>
      <rPr>
        <sz val="11"/>
        <color rgb="FF000000"/>
        <rFont val="Arial"/>
        <family val="2"/>
      </rPr>
      <t xml:space="preserve"> </t>
    </r>
  </si>
  <si>
    <r>
      <t>Maternal epilepsy</t>
    </r>
    <r>
      <rPr>
        <vertAlign val="superscript"/>
        <sz val="11"/>
        <color rgb="FF000000"/>
        <rFont val="Arial"/>
        <family val="2"/>
      </rPr>
      <t>2</t>
    </r>
  </si>
  <si>
    <r>
      <t>Maternal mental health conditions</t>
    </r>
    <r>
      <rPr>
        <vertAlign val="superscript"/>
        <sz val="11"/>
        <color rgb="FF000000"/>
        <rFont val="Arial"/>
        <family val="2"/>
      </rPr>
      <t>2</t>
    </r>
  </si>
  <si>
    <r>
      <t>Maternal migraine or pain conditions</t>
    </r>
    <r>
      <rPr>
        <vertAlign val="superscript"/>
        <sz val="11"/>
        <color rgb="FF000000"/>
        <rFont val="Arial"/>
        <family val="2"/>
      </rPr>
      <t>2</t>
    </r>
  </si>
  <si>
    <t>Maternal age at conception (years)</t>
  </si>
  <si>
    <t>&lt;20</t>
  </si>
  <si>
    <t>20-24</t>
  </si>
  <si>
    <t>25-29</t>
  </si>
  <si>
    <t>30-34</t>
  </si>
  <si>
    <t>35-39</t>
  </si>
  <si>
    <t>≥40</t>
  </si>
  <si>
    <t>Unknown</t>
  </si>
  <si>
    <t>-</t>
  </si>
  <si>
    <t>Maternal deprivation</t>
  </si>
  <si>
    <t>SIMD Q1 (most deprived)</t>
  </si>
  <si>
    <t>SIMD Q2</t>
  </si>
  <si>
    <t>SIMD Q3</t>
  </si>
  <si>
    <t>SIMD Q4</t>
  </si>
  <si>
    <t>SIMD Q5 (least deprived)</t>
  </si>
  <si>
    <t>Baby sex</t>
  </si>
  <si>
    <t>Male</t>
  </si>
  <si>
    <t>Female</t>
  </si>
  <si>
    <t>Underweight (&lt;18.5)</t>
  </si>
  <si>
    <t>Healthy weight (18.5-&lt;25)</t>
  </si>
  <si>
    <t>Overweight (25-&lt;30)</t>
  </si>
  <si>
    <t>Obese (≥30)</t>
  </si>
  <si>
    <t>Maternal smoking at antenatal booking</t>
  </si>
  <si>
    <t>Current smoker</t>
  </si>
  <si>
    <t>Former smoker</t>
  </si>
  <si>
    <t>Never smoked</t>
  </si>
  <si>
    <r>
      <t>Maternal high dose folic acid</t>
    </r>
    <r>
      <rPr>
        <vertAlign val="superscript"/>
        <sz val="11"/>
        <color rgb="FF000000"/>
        <rFont val="Arial"/>
        <family val="2"/>
      </rPr>
      <t>2</t>
    </r>
  </si>
  <si>
    <r>
      <t>Maternal drug or alcohol use</t>
    </r>
    <r>
      <rPr>
        <vertAlign val="superscript"/>
        <sz val="11"/>
        <color rgb="FF000000"/>
        <rFont val="Arial"/>
        <family val="2"/>
      </rPr>
      <t>2</t>
    </r>
  </si>
  <si>
    <r>
      <t>Maternal comorbidity</t>
    </r>
    <r>
      <rPr>
        <vertAlign val="superscript"/>
        <sz val="11"/>
        <color rgb="FF000000"/>
        <rFont val="Arial"/>
        <family val="2"/>
      </rPr>
      <t>2</t>
    </r>
  </si>
  <si>
    <t>Number of previous deliveries</t>
  </si>
  <si>
    <t>≥1</t>
  </si>
  <si>
    <t>ASM = Anti-seizure medicine.</t>
  </si>
  <si>
    <r>
      <rPr>
        <vertAlign val="superscript"/>
        <sz val="11"/>
        <color rgb="FF000000"/>
        <rFont val="Arial"/>
      </rPr>
      <t>2</t>
    </r>
    <r>
      <rPr>
        <sz val="11"/>
        <color rgb="FF000000"/>
        <rFont val="Arial"/>
      </rPr>
      <t>Binary variables (Yes / No classification based on presence / absence of information), so there are no 'Unknown' values.</t>
    </r>
  </si>
  <si>
    <t xml:space="preserve">Supplementary table 2: Characteristics of live-born babies from singleton pregnancies conceived in Scotland between 1 April 2010 – 1 July 2020 (live birth cohort). </t>
  </si>
  <si>
    <t>Exposed</t>
  </si>
  <si>
    <t>Unexposed</t>
  </si>
  <si>
    <t>Matched unexposed</t>
  </si>
  <si>
    <t>n</t>
  </si>
  <si>
    <t>%</t>
  </si>
  <si>
    <t>Total</t>
  </si>
  <si>
    <r>
      <t>Condition indicating ASM use</t>
    </r>
    <r>
      <rPr>
        <vertAlign val="superscript"/>
        <sz val="11"/>
        <color theme="1"/>
        <rFont val="Arial"/>
        <family val="2"/>
      </rPr>
      <t>1</t>
    </r>
  </si>
  <si>
    <r>
      <t>Maternal BMI at antenatal booking (kg/m</t>
    </r>
    <r>
      <rPr>
        <vertAlign val="superscript"/>
        <sz val="11"/>
        <color theme="1"/>
        <rFont val="Arial"/>
        <family val="2"/>
      </rPr>
      <t>2</t>
    </r>
    <r>
      <rPr>
        <sz val="11"/>
        <color theme="1"/>
        <rFont val="Arial"/>
        <family val="2"/>
      </rPr>
      <t>)</t>
    </r>
  </si>
  <si>
    <r>
      <rPr>
        <vertAlign val="superscript"/>
        <sz val="11"/>
        <color theme="1"/>
        <rFont val="Arial"/>
        <family val="2"/>
      </rPr>
      <t>2</t>
    </r>
    <r>
      <rPr>
        <sz val="11"/>
        <color theme="1"/>
        <rFont val="Arial"/>
        <family val="2"/>
      </rPr>
      <t>Binary variables (Yes / No classification based on presence / absence of information), so there are no 'Unknown' values.</t>
    </r>
  </si>
  <si>
    <t>Supplementary table 3: Distribution of types of pregnancy loss among anti-seizure medicine (ASM) exposed and matched unexposed singleton pregnancies in pregnancy cohort.</t>
  </si>
  <si>
    <t>Exposure</t>
  </si>
  <si>
    <t>Outcome</t>
  </si>
  <si>
    <t>Any ASM</t>
  </si>
  <si>
    <t>No pregnancy loss (live birth)</t>
  </si>
  <si>
    <t>Pregnancy loss</t>
  </si>
  <si>
    <t>Spontaneous loss</t>
  </si>
  <si>
    <t>Termination of pregnancy</t>
  </si>
  <si>
    <t>Termination of pregnancy includes terminations at any gestation.</t>
  </si>
  <si>
    <t>N</t>
  </si>
  <si>
    <r>
      <t>Pregnancy loss</t>
    </r>
    <r>
      <rPr>
        <vertAlign val="superscript"/>
        <sz val="11"/>
        <color rgb="FF000000"/>
        <rFont val="Arial"/>
        <family val="2"/>
      </rPr>
      <t>1</t>
    </r>
  </si>
  <si>
    <r>
      <t>Congenital conditions</t>
    </r>
    <r>
      <rPr>
        <vertAlign val="superscript"/>
        <sz val="11"/>
        <color rgb="FF000000"/>
        <rFont val="Arial"/>
        <family val="2"/>
      </rPr>
      <t>2</t>
    </r>
  </si>
  <si>
    <r>
      <t>Early childhood developmental concerns</t>
    </r>
    <r>
      <rPr>
        <vertAlign val="superscript"/>
        <sz val="11"/>
        <color rgb="FF000000"/>
        <rFont val="Arial"/>
        <family val="2"/>
      </rPr>
      <t>3</t>
    </r>
  </si>
  <si>
    <t>ASM = anti-seizure medicine.</t>
  </si>
  <si>
    <r>
      <rPr>
        <vertAlign val="superscript"/>
        <sz val="11"/>
        <color rgb="FF000000"/>
        <rFont val="Arial"/>
        <family val="2"/>
      </rPr>
      <t>1</t>
    </r>
    <r>
      <rPr>
        <sz val="11"/>
        <color rgb="FF000000"/>
        <rFont val="Arial"/>
        <family val="2"/>
      </rPr>
      <t>Analyses assessing pregnancy loss use pregnancy cohort</t>
    </r>
  </si>
  <si>
    <r>
      <rPr>
        <vertAlign val="superscript"/>
        <sz val="11"/>
        <color rgb="FF000000"/>
        <rFont val="Arial"/>
        <family val="2"/>
      </rPr>
      <t>2</t>
    </r>
    <r>
      <rPr>
        <sz val="11"/>
        <color rgb="FF000000"/>
        <rFont val="Arial"/>
        <family val="2"/>
      </rPr>
      <t>Analyses assessing congenital conditions use baby cohort</t>
    </r>
  </si>
  <si>
    <r>
      <rPr>
        <vertAlign val="superscript"/>
        <sz val="11"/>
        <color rgb="FF000000"/>
        <rFont val="Arial"/>
        <family val="2"/>
      </rPr>
      <t>3</t>
    </r>
    <r>
      <rPr>
        <sz val="11"/>
        <color rgb="FF000000"/>
        <rFont val="Arial"/>
        <family val="2"/>
      </rPr>
      <t>Analyses assessing early childhood developmental concerns use live birth cohort</t>
    </r>
  </si>
  <si>
    <t>Supplementary table 6: Odds ratios for the association between exposure to anti-seizure medicine (ASM) during pregnancy and pregnancy loss (pregnancy cohort), congential conditions (baby cohort), and early childhood developmental outcomes (live birth cohort): extended models including maternal receipt of high dose folic acid around the time of conception as a variable and an interaction term with ASM exposure.</t>
  </si>
  <si>
    <t>Adjusted odds ratio 
(main model + high dose folic acid 
+ interaction exposure/high dose folic acid)</t>
  </si>
  <si>
    <t>N with outcome</t>
  </si>
  <si>
    <t>% with outcome</t>
  </si>
  <si>
    <t>aOR</t>
  </si>
  <si>
    <t>95% CI</t>
  </si>
  <si>
    <t>p-value</t>
  </si>
  <si>
    <t>p-value for interaction term</t>
  </si>
  <si>
    <t>1.74, 1.98</t>
  </si>
  <si>
    <t>&lt;0.001</t>
  </si>
  <si>
    <t>0.75, 1.19</t>
  </si>
  <si>
    <t>1.25, 1.55</t>
  </si>
  <si>
    <t>1.81, 3.47</t>
  </si>
  <si>
    <t>0.75, 3.92</t>
  </si>
  <si>
    <t>0.85, 2.37</t>
  </si>
  <si>
    <t>1.18, 2.02</t>
  </si>
  <si>
    <t>0.18, 1.90</t>
  </si>
  <si>
    <t>0.65, 1.71</t>
  </si>
  <si>
    <t>1.65, 3.05</t>
  </si>
  <si>
    <t>0.31, 2.03</t>
  </si>
  <si>
    <t>1.44, 3.68</t>
  </si>
  <si>
    <t>1.82, 2.53</t>
  </si>
  <si>
    <t>0.47, 1.59</t>
  </si>
  <si>
    <t>0.98, 1.75</t>
  </si>
  <si>
    <t>1.46, 2.47</t>
  </si>
  <si>
    <t>0.93, 4.64</t>
  </si>
  <si>
    <t>0.70, 1.57</t>
  </si>
  <si>
    <t>1.25, 1.54</t>
  </si>
  <si>
    <t>0.65, 1.38</t>
  </si>
  <si>
    <t>1.10, 1.56</t>
  </si>
  <si>
    <t>1.46, 1.82</t>
  </si>
  <si>
    <t>0.65, 1.53</t>
  </si>
  <si>
    <t>1.07, 1.65</t>
  </si>
  <si>
    <t>High dose folic acid status</t>
  </si>
  <si>
    <t>No</t>
  </si>
  <si>
    <t>Yes</t>
  </si>
  <si>
    <r>
      <t>Early childhood developmental concerns</t>
    </r>
    <r>
      <rPr>
        <vertAlign val="superscript"/>
        <sz val="11"/>
        <color rgb="FF000000"/>
        <rFont val="Arial"/>
        <family val="2"/>
      </rPr>
      <t>2</t>
    </r>
  </si>
  <si>
    <r>
      <rPr>
        <vertAlign val="superscript"/>
        <sz val="11"/>
        <color rgb="FF000000"/>
        <rFont val="Arial"/>
        <family val="2"/>
      </rPr>
      <t>2</t>
    </r>
    <r>
      <rPr>
        <sz val="11"/>
        <color rgb="FF000000"/>
        <rFont val="Arial"/>
        <family val="2"/>
      </rPr>
      <t>Analyses assessing early childhood developmental concerns use live birth cohort</t>
    </r>
  </si>
  <si>
    <t>Supplementary table 8: Distribution of types of congenital conditions among babies exposed to anti-seizure medicines (ASMs) and matched unexposed babies from singleton pregnancies in baby cohort.</t>
  </si>
  <si>
    <t>No congenital condition</t>
  </si>
  <si>
    <t>Congenital condition</t>
  </si>
  <si>
    <t>Nervous system conditions</t>
  </si>
  <si>
    <t>Eye conditions</t>
  </si>
  <si>
    <t>Congenital heart conditions</t>
  </si>
  <si>
    <t>Respiratory conditions</t>
  </si>
  <si>
    <t>Oro-facial clefts</t>
  </si>
  <si>
    <t>Gastro-intestinal conditions</t>
  </si>
  <si>
    <t>Abdominal wall defects</t>
  </si>
  <si>
    <t>Kidney and urinary tract conditions</t>
  </si>
  <si>
    <t>Genital conditions</t>
  </si>
  <si>
    <t>Limb conditions</t>
  </si>
  <si>
    <t>Ear, face, and neck conditions</t>
  </si>
  <si>
    <t>Other conditions</t>
  </si>
  <si>
    <t>The number of babies with each type of congenital condition may sum to more than the total number with any condition, as an individual baby may have more than one condition.</t>
  </si>
  <si>
    <t>Results are not shown for ASM monotherapies to protect confidentiality due to small numbers of babies exposed to specific ASMs with specific congenital conditions.</t>
  </si>
  <si>
    <r>
      <t>Congenital conditions</t>
    </r>
    <r>
      <rPr>
        <vertAlign val="superscript"/>
        <sz val="11"/>
        <color rgb="FF000000"/>
        <rFont val="Arial"/>
        <family val="2"/>
      </rPr>
      <t>1</t>
    </r>
  </si>
  <si>
    <t>ASM = anti-seizure medicine</t>
  </si>
  <si>
    <r>
      <rPr>
        <vertAlign val="superscript"/>
        <sz val="11"/>
        <color rgb="FF000000"/>
        <rFont val="Arial"/>
        <family val="2"/>
      </rPr>
      <t>1</t>
    </r>
    <r>
      <rPr>
        <sz val="11"/>
        <color rgb="FF000000"/>
        <rFont val="Arial"/>
        <family val="2"/>
      </rPr>
      <t>Analyses assessing congenital conditions use baby cohort</t>
    </r>
  </si>
  <si>
    <t>Supplementary table 10: Distribution of types of early childhood developmental concerns among live-born babies exposed to anti-seizure medicines (ASM) and matched unexposed live-born babies from singleton pregnancies in live birth cohort.</t>
  </si>
  <si>
    <t>No early childhood developmental concern</t>
  </si>
  <si>
    <t>Any early childhood developmental concern</t>
  </si>
  <si>
    <t>Speech, language, and communication</t>
  </si>
  <si>
    <t>Gross motor</t>
  </si>
  <si>
    <t>Fine motor</t>
  </si>
  <si>
    <t>Problem solving</t>
  </si>
  <si>
    <t>Personal / social</t>
  </si>
  <si>
    <t>Emotional / behavioural</t>
  </si>
  <si>
    <t>The number of children with each type of developmental concern may sum to more than the total number with any concern, as an individual child may have more than one concern.</t>
  </si>
  <si>
    <t>Supplementary table 11: Medicines included in the definition of Any anti-seizure medicine (ASM).</t>
  </si>
  <si>
    <t>ASMs included</t>
  </si>
  <si>
    <t>ASMs included in British National Formulary (BNF) legacy section 4.8 (anti-epileptic medicines)</t>
  </si>
  <si>
    <t>Virtual Therapeutic Moiety (VTM) names for valproate-containing products as listed in the NHS Dictionary of Medicines and Devices</t>
  </si>
  <si>
    <t>BNF section 4.8.1: Control of epilepsy</t>
  </si>
  <si>
    <t>BNF section 4.8.2: Drugs used in status epilepticus</t>
  </si>
  <si>
    <t>VTM name</t>
  </si>
  <si>
    <t>Brivaracetam</t>
  </si>
  <si>
    <t>Clonazepam</t>
  </si>
  <si>
    <t>Sodium valproate</t>
  </si>
  <si>
    <t>Cannabidiol</t>
  </si>
  <si>
    <t xml:space="preserve">Fosphenytoin sodium </t>
  </si>
  <si>
    <t>Valproic acid</t>
  </si>
  <si>
    <t>Midazolam hydrochloride</t>
  </si>
  <si>
    <t>Cenobamate</t>
  </si>
  <si>
    <t>Midazolam maleate</t>
  </si>
  <si>
    <t>Clobazam</t>
  </si>
  <si>
    <t>Paraldehyde</t>
  </si>
  <si>
    <t>Phenytoin sodium</t>
  </si>
  <si>
    <t>Eslicarbazepine acetate</t>
  </si>
  <si>
    <t>Ethosuximide</t>
  </si>
  <si>
    <t>Lacosamide</t>
  </si>
  <si>
    <t>Methylphenobarbital</t>
  </si>
  <si>
    <t>Oxcarbazepine</t>
  </si>
  <si>
    <t>Perampanel 46</t>
  </si>
  <si>
    <t>Phenobarbital</t>
  </si>
  <si>
    <t>Phenobarbital sodium</t>
  </si>
  <si>
    <t>Phenytoin</t>
  </si>
  <si>
    <t>Potassium bromide</t>
  </si>
  <si>
    <t>Primidone</t>
  </si>
  <si>
    <t>Retigabine</t>
  </si>
  <si>
    <t>Rufinamide</t>
  </si>
  <si>
    <t>Stiripentol</t>
  </si>
  <si>
    <t>Sultiame</t>
  </si>
  <si>
    <t>Tiagabine</t>
  </si>
  <si>
    <t>Vigabatrin</t>
  </si>
  <si>
    <t>Zonisamide</t>
  </si>
  <si>
    <t>Supplementary table 12: Derivation of variable indicating maternal chronic comorbidity (ICD10).</t>
  </si>
  <si>
    <t>Condition</t>
  </si>
  <si>
    <t>ICD10 code</t>
  </si>
  <si>
    <t>Cancer</t>
  </si>
  <si>
    <t>C00-C97</t>
  </si>
  <si>
    <r>
      <t>Haematological diseases</t>
    </r>
    <r>
      <rPr>
        <vertAlign val="superscript"/>
        <sz val="11"/>
        <color theme="1"/>
        <rFont val="Arial"/>
        <family val="2"/>
      </rPr>
      <t>1</t>
    </r>
  </si>
  <si>
    <t>D50-D89, O99.0-O99.1</t>
  </si>
  <si>
    <t>Thyroid disorders</t>
  </si>
  <si>
    <t>E00-E07, O99.2</t>
  </si>
  <si>
    <t>Diabetes</t>
  </si>
  <si>
    <t>E10-E14, O24.0-O24.3</t>
  </si>
  <si>
    <t>Demyelinating and neuromuscular diseases</t>
  </si>
  <si>
    <t>G35-G37, G70-G73</t>
  </si>
  <si>
    <t>Hypertension</t>
  </si>
  <si>
    <t>I10-I15, O10</t>
  </si>
  <si>
    <t>Venous thromboembolism</t>
  </si>
  <si>
    <t>I26, I80-I82</t>
  </si>
  <si>
    <t>Asthma</t>
  </si>
  <si>
    <t>J45-J46, O99.5</t>
  </si>
  <si>
    <t>Gastrointestinal diseases</t>
  </si>
  <si>
    <t>K25-K28, K50-52, K80-K86, O99.6</t>
  </si>
  <si>
    <t>Liver diseases</t>
  </si>
  <si>
    <t>K71-K76</t>
  </si>
  <si>
    <t>Skin disorders</t>
  </si>
  <si>
    <t>L10-L45, O99.7</t>
  </si>
  <si>
    <t>Immune mediated joint and connective tissue disorders</t>
  </si>
  <si>
    <t>M05-M06, M08, M30-M35</t>
  </si>
  <si>
    <t>Kidney diseases</t>
  </si>
  <si>
    <t>N00-N07, N10-N15, N17-N19</t>
  </si>
  <si>
    <t>Disorders of female pelvic organs/genital tract</t>
  </si>
  <si>
    <t>N70-N77, N80-N94, N96-N98</t>
  </si>
  <si>
    <r>
      <rPr>
        <vertAlign val="superscript"/>
        <sz val="11"/>
        <color theme="1"/>
        <rFont val="Arial"/>
        <family val="2"/>
      </rPr>
      <t>1</t>
    </r>
    <r>
      <rPr>
        <sz val="11"/>
        <color theme="1"/>
        <rFont val="Arial"/>
        <family val="2"/>
      </rPr>
      <t xml:space="preserve">Excludes anaemia when recorded in SMR02 maternity delivery record specifically.  </t>
    </r>
  </si>
  <si>
    <t>Supplementary table 13: Derivation of variables reflecting presence of a condition indicating anti-seizure medicine (ASM) exposure (ICD10).</t>
  </si>
  <si>
    <t>Condition indicating ASM exposure</t>
  </si>
  <si>
    <t>Maternal epilepsy</t>
  </si>
  <si>
    <t xml:space="preserve">   Epilepsy</t>
  </si>
  <si>
    <t>G40</t>
  </si>
  <si>
    <t xml:space="preserve">   Status epilepticus</t>
  </si>
  <si>
    <t>G41</t>
  </si>
  <si>
    <t xml:space="preserve">   Convulsions, not elsewhere classified</t>
  </si>
  <si>
    <t>R56</t>
  </si>
  <si>
    <t>Maternal mental health conditions</t>
  </si>
  <si>
    <t xml:space="preserve">   Schizophrenia, schizotypal, and delusional disorders</t>
  </si>
  <si>
    <t>F20, F21, F22, F23, F24, F25, F28, F29</t>
  </si>
  <si>
    <t xml:space="preserve">   Mood disorders, including bipolar affective disorder</t>
  </si>
  <si>
    <t>F30, F31, F32, F33, F34, F38, F39</t>
  </si>
  <si>
    <t xml:space="preserve">   Anxiety disorders</t>
  </si>
  <si>
    <t>F40, F41, F42</t>
  </si>
  <si>
    <t>Maternal migraine and pain conditions</t>
  </si>
  <si>
    <t xml:space="preserve">   Migraine</t>
  </si>
  <si>
    <t>G43</t>
  </si>
  <si>
    <t xml:space="preserve">   Trigeminal neuralgia</t>
  </si>
  <si>
    <t>G50</t>
  </si>
  <si>
    <t xml:space="preserve">   Postherpetic neuralgia</t>
  </si>
  <si>
    <t>G53.0</t>
  </si>
  <si>
    <t xml:space="preserve">   Nerve root and plexus disorders</t>
  </si>
  <si>
    <t>G54, G55</t>
  </si>
  <si>
    <t xml:space="preserve">   Mononeuropathies</t>
  </si>
  <si>
    <t>G56, G57, G58, G59</t>
  </si>
  <si>
    <t xml:space="preserve">   Polyneuropathies</t>
  </si>
  <si>
    <t>G60, G61, G62, G63</t>
  </si>
  <si>
    <t xml:space="preserve">   Dorsopathies with radiculopathy</t>
  </si>
  <si>
    <t>M50.1, M51.1, M54.1, M54.3</t>
  </si>
  <si>
    <t xml:space="preserve">   Chronic pain</t>
  </si>
  <si>
    <t>R52.1, R52.2</t>
  </si>
  <si>
    <t>Supplementary table 14: Derivation of variable indicating maternal alcohol and drug misuse (ICD10).</t>
  </si>
  <si>
    <t>Mental and behavioural disorders due to the use of</t>
  </si>
  <si>
    <t xml:space="preserve">   Acute intoxication</t>
  </si>
  <si>
    <t>F10</t>
  </si>
  <si>
    <t xml:space="preserve">   Harmful use</t>
  </si>
  <si>
    <t>F10.1</t>
  </si>
  <si>
    <t xml:space="preserve">   Dependence syndrome</t>
  </si>
  <si>
    <t>F10.2</t>
  </si>
  <si>
    <t xml:space="preserve">   Withdrawal state</t>
  </si>
  <si>
    <t>F10.3</t>
  </si>
  <si>
    <t xml:space="preserve">   Withdrawal state with delirium</t>
  </si>
  <si>
    <t>F10.4</t>
  </si>
  <si>
    <t xml:space="preserve">   Psychotic &amp; amnesic conditions</t>
  </si>
  <si>
    <t>F10.5, F10.6, F10.7</t>
  </si>
  <si>
    <t xml:space="preserve">   Unspecified &amp; other conditions</t>
  </si>
  <si>
    <t>F10.8, F10.9</t>
  </si>
  <si>
    <t>Alcoholic liver disease</t>
  </si>
  <si>
    <t xml:space="preserve">   Alcoholic fatty liver</t>
  </si>
  <si>
    <t>K70</t>
  </si>
  <si>
    <t xml:space="preserve">   Alcoholic hepatitis</t>
  </si>
  <si>
    <t>K70.1</t>
  </si>
  <si>
    <t xml:space="preserve">   Alcoholic liver disease: cirrhosis</t>
  </si>
  <si>
    <t>K70.2, K70.3</t>
  </si>
  <si>
    <t xml:space="preserve">   Alcoholic hepatic failure</t>
  </si>
  <si>
    <t>K70.4</t>
  </si>
  <si>
    <t xml:space="preserve">   Alcoholic liver disease, unspecified</t>
  </si>
  <si>
    <t>K70.9</t>
  </si>
  <si>
    <t>Alcohol related brain damage (ARBD)</t>
  </si>
  <si>
    <t xml:space="preserve">   Wernicke encephalopathy</t>
  </si>
  <si>
    <t>E51.2</t>
  </si>
  <si>
    <t>F10.6, F10.7</t>
  </si>
  <si>
    <t xml:space="preserve">   Degeneration of nervous system due to alcohol</t>
  </si>
  <si>
    <t>G31.2</t>
  </si>
  <si>
    <t>Alcohol-induced pancreatitis</t>
  </si>
  <si>
    <t xml:space="preserve">   Alcohol-induced acute pancreatitis</t>
  </si>
  <si>
    <t>K85.2</t>
  </si>
  <si>
    <t xml:space="preserve">   Alcohol-induced chronic pancreatitis</t>
  </si>
  <si>
    <t>K86.0</t>
  </si>
  <si>
    <t>Toxic effect of alcohol</t>
  </si>
  <si>
    <t xml:space="preserve">   Ethanol</t>
  </si>
  <si>
    <t>T51.0</t>
  </si>
  <si>
    <t xml:space="preserve">   Methanol</t>
  </si>
  <si>
    <t>T51.1</t>
  </si>
  <si>
    <t xml:space="preserve">   Alcohol, unspecified</t>
  </si>
  <si>
    <t>T51.9</t>
  </si>
  <si>
    <t>Alcoholic cardiomyopathy</t>
  </si>
  <si>
    <t>I42.6</t>
  </si>
  <si>
    <t>Alcoholic gastritis</t>
  </si>
  <si>
    <t>K29.2</t>
  </si>
  <si>
    <t>Alcohol-induced pseudo-Cushing syndrome</t>
  </si>
  <si>
    <t>E24.4</t>
  </si>
  <si>
    <t>Degeneration of nervous system due to alcohol</t>
  </si>
  <si>
    <t>Alcoholic polyneuropathy</t>
  </si>
  <si>
    <t>G62.1</t>
  </si>
  <si>
    <t>Alcoholic myopathy</t>
  </si>
  <si>
    <t>G72.1</t>
  </si>
  <si>
    <t>Maternal care for (suspected) damage to fetus from alcohol</t>
  </si>
  <si>
    <t>O35.4</t>
  </si>
  <si>
    <t>Finding of alcohol in blood</t>
  </si>
  <si>
    <t>R78.0</t>
  </si>
  <si>
    <t>Accidental poisoning by and exposure to alcohol</t>
  </si>
  <si>
    <t>X45</t>
  </si>
  <si>
    <t>Intentional self-poisoning by and exposure to alcohol</t>
  </si>
  <si>
    <t>X65</t>
  </si>
  <si>
    <t>Poisoning by and exposure to alcohol, undetermined intent</t>
  </si>
  <si>
    <t>Y15</t>
  </si>
  <si>
    <t>Alcohol deterrents</t>
  </si>
  <si>
    <t>Y57.3</t>
  </si>
  <si>
    <t>Evidence of alcohol involvement determined by blood alcohol level</t>
  </si>
  <si>
    <t>Y90</t>
  </si>
  <si>
    <t>Evidence of alcohol involvement determined by level of intoxication</t>
  </si>
  <si>
    <t>Y91</t>
  </si>
  <si>
    <t>Alcohol rehabilitation</t>
  </si>
  <si>
    <t>Z50.2</t>
  </si>
  <si>
    <t>Alcohol abuse counselling and surveillance</t>
  </si>
  <si>
    <t>Z71.4</t>
  </si>
  <si>
    <t>Alcohol use</t>
  </si>
  <si>
    <t>Z72.1</t>
  </si>
  <si>
    <t xml:space="preserve">   Opioids</t>
  </si>
  <si>
    <t>F11</t>
  </si>
  <si>
    <t xml:space="preserve">   Cannabinoids</t>
  </si>
  <si>
    <t>F12</t>
  </si>
  <si>
    <t xml:space="preserve">   Sedatives/hypnotics</t>
  </si>
  <si>
    <t>F13</t>
  </si>
  <si>
    <t xml:space="preserve">   Cocaine</t>
  </si>
  <si>
    <t>F14</t>
  </si>
  <si>
    <t xml:space="preserve">   Other stimulants</t>
  </si>
  <si>
    <t>F15</t>
  </si>
  <si>
    <t xml:space="preserve">   Hallucinogens</t>
  </si>
  <si>
    <t>F16</t>
  </si>
  <si>
    <t xml:space="preserve">   Volatile solvents</t>
  </si>
  <si>
    <t>F18</t>
  </si>
  <si>
    <t xml:space="preserve">   Multiple/other drugs</t>
  </si>
  <si>
    <t>F19</t>
  </si>
  <si>
    <t>Poisoning by narcotics</t>
  </si>
  <si>
    <t>T40</t>
  </si>
  <si>
    <r>
      <t>Poisoning by psychotropic drugs NEC</t>
    </r>
    <r>
      <rPr>
        <vertAlign val="superscript"/>
        <sz val="11"/>
        <color theme="1"/>
        <rFont val="Arial"/>
        <family val="2"/>
      </rPr>
      <t>1</t>
    </r>
    <r>
      <rPr>
        <sz val="11"/>
        <color theme="1"/>
        <rFont val="Arial"/>
        <family val="2"/>
      </rPr>
      <t>: Psychostimulants with abuse potential</t>
    </r>
  </si>
  <si>
    <t>T43.6</t>
  </si>
  <si>
    <t>Toxic effect of organic solvents</t>
  </si>
  <si>
    <t>T52</t>
  </si>
  <si>
    <t>Maternal care for (suspected) damage to fetus by drugs</t>
  </si>
  <si>
    <t>O35.5</t>
  </si>
  <si>
    <t>Finding of drugs in blood</t>
  </si>
  <si>
    <t>R78.1, R78.2, R78.3, R78.4, R78.5</t>
  </si>
  <si>
    <t>Accidental poisoning by narcotics</t>
  </si>
  <si>
    <t>X42</t>
  </si>
  <si>
    <t>Intentional self-poisoning by narcotics</t>
  </si>
  <si>
    <t>X62</t>
  </si>
  <si>
    <t>Poisoning by narcotics, undetermined intent</t>
  </si>
  <si>
    <t>Y12</t>
  </si>
  <si>
    <t>Drug rehabilitation</t>
  </si>
  <si>
    <t>Z50.3</t>
  </si>
  <si>
    <t>Drug abuse counselling</t>
  </si>
  <si>
    <t>Z71.5</t>
  </si>
  <si>
    <t>Drug use</t>
  </si>
  <si>
    <t>Z72.2</t>
  </si>
  <si>
    <t>Drug misuse during this pregnancy</t>
  </si>
  <si>
    <t>Ever injected illicit drugs</t>
  </si>
  <si>
    <r>
      <rPr>
        <vertAlign val="superscript"/>
        <sz val="11"/>
        <color theme="1"/>
        <rFont val="Arial"/>
        <family val="2"/>
      </rPr>
      <t>1</t>
    </r>
    <r>
      <rPr>
        <sz val="11"/>
        <color theme="1"/>
        <rFont val="Arial"/>
        <family val="2"/>
      </rPr>
      <t>NEC = Not elsewhere classified.</t>
    </r>
  </si>
  <si>
    <r>
      <rPr>
        <vertAlign val="superscript"/>
        <sz val="11"/>
        <color theme="1"/>
        <rFont val="Arial"/>
        <family val="2"/>
      </rPr>
      <t>2</t>
    </r>
    <r>
      <rPr>
        <sz val="11"/>
        <color theme="1"/>
        <rFont val="Arial"/>
        <family val="2"/>
      </rPr>
      <t>Obtained via hard-coded variable on SMR02 maternity delivery record ('Drug misuse during this pregnancy = 1', 'Ever injected illicit drugs = 1, 2 or 3').</t>
    </r>
  </si>
  <si>
    <t>Supplementary table 15: Derivation of covariates reflecting presence of a condition indicating anti-seizure medicine (ASM) exposure (prescription).</t>
  </si>
  <si>
    <t>Prescription</t>
  </si>
  <si>
    <t>Medicines included in BNF legacy section 4.2 (medicines used in psychoses and related disorders) except valproate-containing products.
Section 4.2 includes:
Antipsychotic medicines (4.2.1)
Antipsychotic depot injections (4.2.2)
Medicines used for mania and hypomania (4.2.3).
Additionally:
Anxiolytics (4.1.2)
SSRI anti-depressants (4.3.3)
(Other anti-depressants) Duloxetine and venlafaxine specifically (SNRI anti-depressants) (4.3.4).</t>
  </si>
  <si>
    <r>
      <rPr>
        <vertAlign val="superscript"/>
        <sz val="11"/>
        <color rgb="FF000000"/>
        <rFont val="Arial"/>
        <family val="2"/>
      </rPr>
      <t>4</t>
    </r>
    <r>
      <rPr>
        <sz val="11"/>
        <color rgb="FF000000"/>
        <rFont val="Arial"/>
        <family val="2"/>
      </rPr>
      <t xml:space="preserve">Adjusted model includes: Maternal exposure to ASM, Maternal epilepsy, Maternal mental health conditions, Maternal migraine or pain conditions, Maternal age at conception, Mother Scottish Index of Multiple Deprivation (SIMD), Maternal drug or alcohol use, and Maternal comorbidities. </t>
    </r>
  </si>
  <si>
    <r>
      <rPr>
        <vertAlign val="superscript"/>
        <sz val="11"/>
        <color theme="1"/>
        <rFont val="Arial"/>
        <family val="2"/>
      </rPr>
      <t>6</t>
    </r>
    <r>
      <rPr>
        <sz val="11"/>
        <color theme="1"/>
        <rFont val="Arial"/>
        <family val="2"/>
      </rPr>
      <t xml:space="preserve">Adjusted model includes: Maternal exposure to ASM, Maternal epilepsy, Maternal mental health conditions, Maternal migraine or pain conditions, Maternal age at conception, Mother Scottish Index of Multiple Deprivation (SIMD), Maternal drug or alcohol use, and Maternal comorbidities, Baby sex, Maternal smoking, Maternal BMI and Parity. </t>
    </r>
  </si>
  <si>
    <r>
      <rPr>
        <vertAlign val="superscript"/>
        <sz val="11"/>
        <color rgb="FF000000"/>
        <rFont val="Arial"/>
      </rPr>
      <t>1</t>
    </r>
    <r>
      <rPr>
        <sz val="11"/>
        <color rgb="FF000000"/>
        <rFont val="Arial"/>
      </rPr>
      <t>Categories for Condition indicating ASM use are not mutually exclusive, women may be counted against more than one condition.</t>
    </r>
  </si>
  <si>
    <r>
      <rPr>
        <vertAlign val="superscript"/>
        <sz val="11"/>
        <color rgb="FF000000"/>
        <rFont val="Arial"/>
        <family val="2"/>
      </rPr>
      <t>3</t>
    </r>
    <r>
      <rPr>
        <sz val="11"/>
        <color rgb="FF000000"/>
        <rFont val="Arial"/>
        <family val="2"/>
      </rPr>
      <t>These variables are generally only recorded for pregnancies ending in a delivery (live or stillbirth), hence are more complete for the live birth cohort than the pregnancy or baby cohorts. They were therefore only included in adjusted models using the live birth cohort to examine early child developmental concerns.</t>
    </r>
  </si>
  <si>
    <r>
      <t>Baby sex</t>
    </r>
    <r>
      <rPr>
        <vertAlign val="superscript"/>
        <sz val="11"/>
        <color rgb="FF000000"/>
        <rFont val="Arial"/>
        <family val="2"/>
      </rPr>
      <t>3</t>
    </r>
  </si>
  <si>
    <r>
      <t>Maternal BMI at antenatal booking (kg/m</t>
    </r>
    <r>
      <rPr>
        <vertAlign val="superscript"/>
        <sz val="11"/>
        <color rgb="FF000000"/>
        <rFont val="Arial"/>
        <family val="2"/>
      </rPr>
      <t>2</t>
    </r>
    <r>
      <rPr>
        <sz val="11"/>
        <color rgb="FF000000"/>
        <rFont val="Arial"/>
        <family val="2"/>
      </rPr>
      <t>)</t>
    </r>
    <r>
      <rPr>
        <vertAlign val="superscript"/>
        <sz val="11"/>
        <color rgb="FF000000"/>
        <rFont val="Arial"/>
        <family val="2"/>
      </rPr>
      <t>3</t>
    </r>
  </si>
  <si>
    <r>
      <t>Maternal smoking at antenatal booking</t>
    </r>
    <r>
      <rPr>
        <vertAlign val="superscript"/>
        <sz val="11"/>
        <color rgb="FF000000"/>
        <rFont val="Arial"/>
        <family val="2"/>
      </rPr>
      <t>3</t>
    </r>
  </si>
  <si>
    <r>
      <t>Number of previous deliveries</t>
    </r>
    <r>
      <rPr>
        <vertAlign val="superscript"/>
        <sz val="11"/>
        <color rgb="FF000000"/>
        <rFont val="Arial"/>
        <family val="2"/>
      </rPr>
      <t>3</t>
    </r>
  </si>
  <si>
    <t>Exposed (Any ASM)</t>
  </si>
  <si>
    <t>N with unknown developmental outcome status</t>
  </si>
  <si>
    <t>N available for analysis</t>
  </si>
  <si>
    <r>
      <rPr>
        <vertAlign val="superscript"/>
        <sz val="11"/>
        <color theme="1"/>
        <rFont val="Arial"/>
        <family val="2"/>
      </rPr>
      <t>1</t>
    </r>
    <r>
      <rPr>
        <sz val="11"/>
        <color theme="1"/>
        <rFont val="Arial"/>
        <family val="2"/>
      </rPr>
      <t>Categories for Condition indicating ASM use are not mutually exclusive, women may be counted against more than one condition.</t>
    </r>
  </si>
  <si>
    <t>N with stated outcome in exposed group</t>
  </si>
  <si>
    <t>N with stated outcome in matched unexposed group</t>
  </si>
  <si>
    <t xml:space="preserve">Supplementary table 4: Outcomes in exposed and matched unexposed groups. </t>
  </si>
  <si>
    <t>Analyses using a propensity score approach.</t>
  </si>
  <si>
    <t xml:space="preserve">Supplementary table 5: Outcomes in exposed and matched unexposed groups. </t>
  </si>
  <si>
    <t>Analysees restricted to pregnancies to women reported to have epilepsy.</t>
  </si>
  <si>
    <t xml:space="preserve">Supplementary table 7: Outcomes in exposed and matched unexposed groups. </t>
  </si>
  <si>
    <t>Stratified by maternal high dose folic acid status.</t>
  </si>
  <si>
    <t>% with stated outcome in exposed group</t>
  </si>
  <si>
    <t>% with stated outcome in matched unexposed group</t>
  </si>
  <si>
    <t xml:space="preserve">Supplementary table 9: Outcomes in exposed and matched unexposed groups. </t>
  </si>
  <si>
    <r>
      <t>Not applicable</t>
    </r>
    <r>
      <rPr>
        <vertAlign val="superscript"/>
        <sz val="11"/>
        <color theme="1"/>
        <rFont val="Arial"/>
        <family val="2"/>
      </rPr>
      <t>1</t>
    </r>
  </si>
  <si>
    <r>
      <t>Medicines included in BNF legacy section 4.7.4 (antimigraine medicines).
Section 4.7.4 includes:
Medicines used in the treatment of acute migraine (4.7.4.1)
Medicines used in the prophylaxis of migraine (4.7.4.2)
Medicines used in the management of cluster headache are included in this section.
And:
Opioid analgesics (4.7.2)</t>
    </r>
    <r>
      <rPr>
        <vertAlign val="superscript"/>
        <sz val="11"/>
        <color theme="1"/>
        <rFont val="Arial"/>
        <family val="2"/>
      </rPr>
      <t>2</t>
    </r>
    <r>
      <rPr>
        <sz val="11"/>
        <color theme="1"/>
        <rFont val="Arial"/>
        <family val="2"/>
      </rPr>
      <t xml:space="preserve">
Tri-cyclic anti-depressants (4.3.1).</t>
    </r>
  </si>
  <si>
    <r>
      <rPr>
        <vertAlign val="superscript"/>
        <sz val="11"/>
        <color theme="1"/>
        <rFont val="Arial"/>
        <family val="2"/>
      </rPr>
      <t>2</t>
    </r>
    <r>
      <rPr>
        <sz val="11"/>
        <color theme="1"/>
        <rFont val="Arial"/>
        <family val="2"/>
      </rPr>
      <t>Obtained from community and primary care prescribing data only (PIS) to avoid capturing pain relief during delivery.</t>
    </r>
  </si>
  <si>
    <r>
      <rPr>
        <vertAlign val="superscript"/>
        <sz val="11"/>
        <color theme="1"/>
        <rFont val="Arial"/>
        <family val="2"/>
      </rPr>
      <t>1</t>
    </r>
    <r>
      <rPr>
        <sz val="11"/>
        <color theme="1"/>
        <rFont val="Arial"/>
        <family val="2"/>
      </rPr>
      <t>Prior prescriptions for ASMs were not included in the derivation of the Maternal epilepsy variable as these medicines are the exposure of interest in analyses (and ASMs may be used for various conditions, not just epilepsy)</t>
    </r>
  </si>
  <si>
    <r>
      <t>Analyses restricted to babies reaching at least 12</t>
    </r>
    <r>
      <rPr>
        <b/>
        <vertAlign val="superscript"/>
        <sz val="11"/>
        <color rgb="FF000000"/>
        <rFont val="Arial"/>
        <family val="2"/>
      </rPr>
      <t>+0</t>
    </r>
    <r>
      <rPr>
        <b/>
        <sz val="11"/>
        <color rgb="FF000000"/>
        <rFont val="Arial"/>
        <family val="2"/>
      </rPr>
      <t xml:space="preserve"> weeks gestation. </t>
    </r>
  </si>
  <si>
    <r>
      <rPr>
        <vertAlign val="superscript"/>
        <sz val="11"/>
        <color rgb="FF000000"/>
        <rFont val="Arial"/>
        <family val="2"/>
      </rPr>
      <t>5</t>
    </r>
    <r>
      <rPr>
        <sz val="11"/>
        <color rgb="FF000000"/>
        <rFont val="Arial"/>
        <family val="2"/>
      </rPr>
      <t xml:space="preserve">Adjusted model includes: Maternal exposure to ASM, Maternal epilepsy, Maternal mental health conditions, Maternal migraine or pain conditions, Maternal age at conception (collapsed), Mother Scottish Index of Multiple Deprivation (SIMD), Maternal drug or alcohol use, and Maternal comorbidities. </t>
    </r>
  </si>
  <si>
    <r>
      <t>Pregnancy loss</t>
    </r>
    <r>
      <rPr>
        <vertAlign val="superscript"/>
        <sz val="11"/>
        <color rgb="FF000000"/>
        <rFont val="Arial"/>
      </rPr>
      <t>1,4</t>
    </r>
  </si>
  <si>
    <r>
      <t>Congenital conditions</t>
    </r>
    <r>
      <rPr>
        <vertAlign val="superscript"/>
        <sz val="11"/>
        <color rgb="FF000000"/>
        <rFont val="Arial"/>
      </rPr>
      <t>2,4</t>
    </r>
  </si>
  <si>
    <r>
      <t>Early childhood developmental concerns</t>
    </r>
    <r>
      <rPr>
        <vertAlign val="superscript"/>
        <sz val="11"/>
        <color rgb="FF000000"/>
        <rFont val="Arial"/>
      </rPr>
      <t>3,6</t>
    </r>
  </si>
  <si>
    <r>
      <t>Early childhood developmental concerns</t>
    </r>
    <r>
      <rPr>
        <vertAlign val="superscript"/>
        <sz val="11"/>
        <color rgb="FF000000"/>
        <rFont val="Arial"/>
      </rPr>
      <t>3,4</t>
    </r>
  </si>
  <si>
    <r>
      <t>Congenital conditions</t>
    </r>
    <r>
      <rPr>
        <vertAlign val="superscript"/>
        <sz val="11"/>
        <color rgb="FF000000"/>
        <rFont val="Arial"/>
      </rPr>
      <t>2,5</t>
    </r>
  </si>
  <si>
    <t>Supplementary table 1: Characteristics of singleton pregnancies with known pregnancy outcome status conceived in Scotland between 1 April 2010 – 2 July 2023 (pregnancy cohort) by exposure to selected anti-seizure medicine (ASM) monotherapy.</t>
  </si>
  <si>
    <r>
      <t>Spontaneous loss includes early spontaneous loss (miscarriage, ectopic pregnancy, and molar pregnancy at up to 23</t>
    </r>
    <r>
      <rPr>
        <vertAlign val="superscript"/>
        <sz val="11"/>
        <color rgb="FF000000"/>
        <rFont val="Arial"/>
        <family val="2"/>
      </rPr>
      <t>+6</t>
    </r>
    <r>
      <rPr>
        <sz val="11"/>
        <color rgb="FF000000"/>
        <rFont val="Arial"/>
        <family val="2"/>
      </rPr>
      <t xml:space="preserve"> weeks gestation) and spontaneous stillbirth (at 24</t>
    </r>
    <r>
      <rPr>
        <vertAlign val="superscript"/>
        <sz val="11"/>
        <color rgb="FF000000"/>
        <rFont val="Arial"/>
        <family val="2"/>
      </rPr>
      <t>+0</t>
    </r>
    <r>
      <rPr>
        <sz val="11"/>
        <color rgb="FF000000"/>
        <rFont val="Arial"/>
        <family val="2"/>
      </rPr>
      <t xml:space="preserve"> weeks gestation or over). These categories have been combined to protect confidentiality due to small numbers of pregnancies ending in stillbirth.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</si>
</sst>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rial"/>
      <family val="2"/>
    </font>
    <font>
      <b/>
      <sz val="11"/>
      <color theme="1"/>
      <name val="Arial"/>
      <family val="2"/>
    </font>
    <font>
      <b/>
      <sz val="11"/>
      <color rgb="FF000000"/>
      <name val="Arial"/>
      <family val="2"/>
    </font>
    <font>
      <sz val="11"/>
      <color rgb="FF000000"/>
      <name val="Arial"/>
      <family val="2"/>
    </font>
    <font>
      <i/>
      <sz val="11"/>
      <color theme="1"/>
      <name val="Arial"/>
      <family val="2"/>
    </font>
    <font>
      <u/>
      <sz val="11"/>
      <color theme="10"/>
      <name val="Aptos Narrow"/>
      <family val="2"/>
      <scheme val="minor"/>
    </font>
    <font>
      <u/>
      <sz val="12"/>
      <color theme="10"/>
      <name val="Arial"/>
      <family val="2"/>
    </font>
    <font>
      <sz val="11"/>
      <color theme="1"/>
      <name val="Symbol"/>
      <family val="1"/>
      <charset val="2"/>
    </font>
    <font>
      <vertAlign val="superscript"/>
      <sz val="11"/>
      <color theme="1"/>
      <name val="Arial"/>
      <family val="2"/>
    </font>
    <font>
      <i/>
      <sz val="11"/>
      <color rgb="FF000000"/>
      <name val="Arial"/>
      <family val="2"/>
    </font>
    <font>
      <i/>
      <sz val="11"/>
      <color theme="1"/>
      <name val="Aptos Narrow"/>
      <family val="2"/>
      <scheme val="minor"/>
    </font>
    <font>
      <vertAlign val="superscript"/>
      <sz val="11"/>
      <color rgb="FF000000"/>
      <name val="Arial"/>
      <family val="2"/>
    </font>
    <font>
      <sz val="11"/>
      <color rgb="FF000000"/>
      <name val="Arial"/>
    </font>
    <font>
      <sz val="11"/>
      <color theme="1"/>
      <name val="Arial"/>
    </font>
    <font>
      <vertAlign val="superscript"/>
      <sz val="11"/>
      <color rgb="FF000000"/>
      <name val="Arial"/>
    </font>
    <font>
      <vertAlign val="superscript"/>
      <sz val="10"/>
      <color rgb="FF000000"/>
      <name val="Arial"/>
      <family val="2"/>
    </font>
    <font>
      <b/>
      <sz val="11"/>
      <name val="Arial"/>
      <family val="2"/>
    </font>
    <font>
      <b/>
      <vertAlign val="superscript"/>
      <sz val="11"/>
      <color rgb="FF00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CCCCCC"/>
      </top>
      <bottom style="thin">
        <color rgb="FFCCCCCC"/>
      </bottom>
      <diagonal/>
    </border>
    <border>
      <left/>
      <right/>
      <top style="thin">
        <color rgb="FFCCCCCC"/>
      </top>
      <bottom style="thick">
        <color rgb="FFCCCCCC"/>
      </bottom>
      <diagonal/>
    </border>
    <border>
      <left/>
      <right/>
      <top style="thick">
        <color rgb="FFCCCCCC"/>
      </top>
      <bottom/>
      <diagonal/>
    </border>
    <border>
      <left/>
      <right/>
      <top/>
      <bottom style="thin">
        <color rgb="FFCCCCCC"/>
      </bottom>
      <diagonal/>
    </border>
    <border>
      <left/>
      <right/>
      <top/>
      <bottom style="thin">
        <color theme="0" tint="-0.24994659260841701"/>
      </bottom>
      <diagonal/>
    </border>
    <border>
      <left/>
      <right/>
      <top style="thin">
        <color rgb="FFCCCCCC"/>
      </top>
      <bottom/>
      <diagonal/>
    </border>
    <border>
      <left/>
      <right/>
      <top/>
      <bottom style="thick">
        <color rgb="FFCCCCCC"/>
      </bottom>
      <diagonal/>
    </border>
    <border>
      <left/>
      <right/>
      <top/>
      <bottom style="thick">
        <color theme="0" tint="-0.24994659260841701"/>
      </bottom>
      <diagonal/>
    </border>
    <border>
      <left/>
      <right/>
      <top style="thick">
        <color theme="0" tint="-0.24994659260841701"/>
      </top>
      <bottom style="thick">
        <color theme="0" tint="-0.24994659260841701"/>
      </bottom>
      <diagonal/>
    </border>
    <border>
      <left/>
      <right/>
      <top style="thick">
        <color theme="0" tint="-0.24994659260841701"/>
      </top>
      <bottom/>
      <diagonal/>
    </border>
    <border>
      <left/>
      <right/>
      <top style="thin">
        <color theme="0" tint="-0.24994659260841701"/>
      </top>
      <bottom/>
      <diagonal/>
    </border>
    <border>
      <left/>
      <right/>
      <top style="thick">
        <color theme="0" tint="-0.24994659260841701"/>
      </top>
      <bottom style="thin">
        <color theme="0" tint="-0.24994659260841701"/>
      </bottom>
      <diagonal/>
    </border>
    <border>
      <left/>
      <right/>
      <top/>
      <bottom style="thin">
        <color theme="2" tint="-0.249977111117893"/>
      </bottom>
      <diagonal/>
    </border>
    <border>
      <left/>
      <right/>
      <top style="thin">
        <color rgb="FFCCCCCC"/>
      </top>
      <bottom style="thin">
        <color rgb="FFCCCCCC"/>
      </bottom>
      <diagonal/>
    </border>
    <border>
      <left/>
      <right/>
      <top style="thin">
        <color theme="0" tint="-0.24994659260841701"/>
      </top>
      <bottom style="thin">
        <color theme="0" tint="-0.24994659260841701"/>
      </bottom>
      <diagonal/>
    </border>
    <border>
      <left/>
      <right/>
      <top style="thin">
        <color theme="0" tint="-0.24994659260841701"/>
      </top>
      <bottom style="thick">
        <color theme="0" tint="-0.24994659260841701"/>
      </bottom>
      <diagonal/>
    </border>
    <border>
      <left/>
      <right/>
      <top style="thin">
        <color theme="2" tint="-0.249977111117893"/>
      </top>
      <bottom style="thin">
        <color theme="2" tint="-0.249977111117893"/>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 fillId="0" borderId="1" applyNumberFormat="0" applyFill="0" applyBorder="0" applyAlignment="0" applyProtection="0"/>
    <xf numFmtId="0" fontId="23" fillId="0" borderId="0" applyNumberFormat="0" applyFill="0" applyBorder="0" applyAlignment="0" applyProtection="0"/>
  </cellStyleXfs>
  <cellXfs count="189">
    <xf numFmtId="0" fontId="0" fillId="0" borderId="0" xfId="0"/>
    <xf numFmtId="0" fontId="0" fillId="33" borderId="0" xfId="0" applyFill="1"/>
    <xf numFmtId="0" fontId="0" fillId="33" borderId="0" xfId="0" applyFill="1" applyAlignment="1">
      <alignment horizontal="left"/>
    </xf>
    <xf numFmtId="0" fontId="0" fillId="33" borderId="0" xfId="0" applyFill="1" applyAlignment="1">
      <alignment horizontal="right"/>
    </xf>
    <xf numFmtId="0" fontId="18" fillId="33" borderId="0" xfId="0" applyFont="1" applyFill="1" applyAlignment="1">
      <alignment horizontal="left"/>
    </xf>
    <xf numFmtId="0" fontId="18" fillId="33" borderId="0" xfId="0" applyFont="1" applyFill="1"/>
    <xf numFmtId="0" fontId="18" fillId="33" borderId="0" xfId="0" applyFont="1" applyFill="1" applyAlignment="1">
      <alignment horizontal="right"/>
    </xf>
    <xf numFmtId="164" fontId="18" fillId="33" borderId="0" xfId="0" applyNumberFormat="1" applyFont="1" applyFill="1" applyAlignment="1">
      <alignment horizontal="right"/>
    </xf>
    <xf numFmtId="165" fontId="18" fillId="33" borderId="0" xfId="0" applyNumberFormat="1" applyFont="1" applyFill="1" applyAlignment="1">
      <alignment horizontal="right"/>
    </xf>
    <xf numFmtId="164" fontId="18" fillId="33" borderId="0" xfId="0" applyNumberFormat="1" applyFont="1" applyFill="1"/>
    <xf numFmtId="0" fontId="19" fillId="33" borderId="0" xfId="0" applyFont="1" applyFill="1"/>
    <xf numFmtId="0" fontId="18" fillId="33" borderId="0" xfId="0" applyFont="1" applyFill="1" applyAlignment="1">
      <alignment horizontal="left" indent="1"/>
    </xf>
    <xf numFmtId="0" fontId="18" fillId="33" borderId="0" xfId="0" applyFont="1" applyFill="1" applyAlignment="1">
      <alignment horizontal="left" indent="3"/>
    </xf>
    <xf numFmtId="0" fontId="18" fillId="33" borderId="0" xfId="0" applyFont="1" applyFill="1" applyAlignment="1">
      <alignment horizontal="left" indent="2"/>
    </xf>
    <xf numFmtId="0" fontId="18" fillId="0" borderId="0" xfId="0" applyFont="1"/>
    <xf numFmtId="0" fontId="19" fillId="33" borderId="0" xfId="0" applyFont="1" applyFill="1" applyAlignment="1">
      <alignment horizontal="right"/>
    </xf>
    <xf numFmtId="164" fontId="19" fillId="33" borderId="0" xfId="0" applyNumberFormat="1" applyFont="1" applyFill="1" applyAlignment="1">
      <alignment horizontal="right"/>
    </xf>
    <xf numFmtId="0" fontId="18" fillId="33" borderId="0" xfId="0" applyFont="1" applyFill="1" applyAlignment="1">
      <alignment vertical="top" wrapText="1"/>
    </xf>
    <xf numFmtId="0" fontId="19" fillId="33" borderId="0" xfId="0" applyFont="1" applyFill="1" applyAlignment="1">
      <alignment horizontal="left"/>
    </xf>
    <xf numFmtId="1" fontId="19" fillId="33" borderId="0" xfId="0" applyNumberFormat="1" applyFont="1" applyFill="1" applyAlignment="1">
      <alignment horizontal="left"/>
    </xf>
    <xf numFmtId="1" fontId="19" fillId="33" borderId="0" xfId="0" applyNumberFormat="1" applyFont="1" applyFill="1" applyAlignment="1">
      <alignment horizontal="left" indent="1"/>
    </xf>
    <xf numFmtId="2" fontId="18" fillId="33" borderId="0" xfId="0" applyNumberFormat="1" applyFont="1" applyFill="1" applyAlignment="1">
      <alignment horizontal="right"/>
    </xf>
    <xf numFmtId="0" fontId="19" fillId="33" borderId="0" xfId="0" applyFont="1" applyFill="1" applyAlignment="1">
      <alignment vertical="top" wrapText="1"/>
    </xf>
    <xf numFmtId="0" fontId="0" fillId="33" borderId="0" xfId="0" applyFill="1" applyAlignment="1">
      <alignment wrapText="1"/>
    </xf>
    <xf numFmtId="0" fontId="21" fillId="33" borderId="0" xfId="0" applyFont="1" applyFill="1" applyAlignment="1">
      <alignment horizontal="right" vertical="center" wrapText="1"/>
    </xf>
    <xf numFmtId="0" fontId="21" fillId="33" borderId="0" xfId="0" applyFont="1" applyFill="1" applyAlignment="1">
      <alignment vertical="center" wrapText="1"/>
    </xf>
    <xf numFmtId="3" fontId="21" fillId="33" borderId="0" xfId="0" applyNumberFormat="1" applyFont="1" applyFill="1" applyAlignment="1">
      <alignment horizontal="right" vertical="center" wrapText="1"/>
    </xf>
    <xf numFmtId="0" fontId="20" fillId="33" borderId="0" xfId="0" applyFont="1" applyFill="1" applyAlignment="1">
      <alignment vertical="top" wrapText="1"/>
    </xf>
    <xf numFmtId="0" fontId="20" fillId="33" borderId="11" xfId="0" applyFont="1" applyFill="1" applyBorder="1" applyAlignment="1">
      <alignment horizontal="right" vertical="center" wrapText="1"/>
    </xf>
    <xf numFmtId="0" fontId="21" fillId="33" borderId="0" xfId="0" applyFont="1" applyFill="1" applyAlignment="1">
      <alignment horizontal="left" vertical="center" wrapText="1"/>
    </xf>
    <xf numFmtId="0" fontId="21" fillId="33" borderId="14" xfId="0" applyFont="1" applyFill="1" applyBorder="1" applyAlignment="1">
      <alignment horizontal="left" vertical="center" wrapText="1"/>
    </xf>
    <xf numFmtId="3" fontId="21" fillId="33" borderId="14" xfId="0" applyNumberFormat="1" applyFont="1" applyFill="1" applyBorder="1" applyAlignment="1">
      <alignment horizontal="right" vertical="center" wrapText="1"/>
    </xf>
    <xf numFmtId="0" fontId="21" fillId="33" borderId="14" xfId="0" applyFont="1" applyFill="1" applyBorder="1" applyAlignment="1">
      <alignment horizontal="right" vertical="center" wrapText="1"/>
    </xf>
    <xf numFmtId="0" fontId="21" fillId="33" borderId="17" xfId="0" applyFont="1" applyFill="1" applyBorder="1" applyAlignment="1">
      <alignment horizontal="left" vertical="center" wrapText="1"/>
    </xf>
    <xf numFmtId="0" fontId="21" fillId="33" borderId="17" xfId="0" applyFont="1" applyFill="1" applyBorder="1" applyAlignment="1">
      <alignment horizontal="right" vertical="center" wrapText="1"/>
    </xf>
    <xf numFmtId="0" fontId="20" fillId="33" borderId="16" xfId="0" applyFont="1" applyFill="1" applyBorder="1" applyAlignment="1">
      <alignment horizontal="right" vertical="center" wrapText="1"/>
    </xf>
    <xf numFmtId="0" fontId="0" fillId="33" borderId="0" xfId="0" applyFill="1" applyAlignment="1">
      <alignment horizontal="center"/>
    </xf>
    <xf numFmtId="0" fontId="0" fillId="33" borderId="0" xfId="0" applyFill="1" applyAlignment="1">
      <alignment horizontal="left" vertical="top"/>
    </xf>
    <xf numFmtId="3" fontId="21" fillId="33" borderId="17" xfId="0" applyNumberFormat="1" applyFont="1" applyFill="1" applyBorder="1" applyAlignment="1">
      <alignment horizontal="right" vertical="center" wrapText="1"/>
    </xf>
    <xf numFmtId="0" fontId="20" fillId="33" borderId="17" xfId="0" applyFont="1" applyFill="1" applyBorder="1" applyAlignment="1">
      <alignment horizontal="right" vertical="center" wrapText="1"/>
    </xf>
    <xf numFmtId="3" fontId="18" fillId="33" borderId="0" xfId="0" applyNumberFormat="1" applyFont="1" applyFill="1" applyAlignment="1">
      <alignment horizontal="right"/>
    </xf>
    <xf numFmtId="0" fontId="22" fillId="33" borderId="0" xfId="0" applyFont="1" applyFill="1"/>
    <xf numFmtId="0" fontId="18" fillId="33" borderId="0" xfId="0" applyFont="1" applyFill="1" applyAlignment="1">
      <alignment vertical="center"/>
    </xf>
    <xf numFmtId="0" fontId="18" fillId="33" borderId="0" xfId="0" applyFont="1" applyFill="1" applyAlignment="1">
      <alignment vertical="center" wrapText="1"/>
    </xf>
    <xf numFmtId="0" fontId="24" fillId="33" borderId="0" xfId="43" applyFont="1" applyFill="1" applyBorder="1"/>
    <xf numFmtId="0" fontId="19" fillId="33" borderId="0" xfId="0" applyFont="1" applyFill="1" applyAlignment="1">
      <alignment vertical="center" wrapText="1"/>
    </xf>
    <xf numFmtId="0" fontId="25" fillId="33" borderId="0" xfId="0" applyFont="1" applyFill="1" applyAlignment="1">
      <alignment horizontal="left" vertical="center" wrapText="1" indent="6"/>
    </xf>
    <xf numFmtId="0" fontId="26" fillId="33" borderId="0" xfId="0" applyFont="1" applyFill="1" applyAlignment="1">
      <alignment horizontal="left" vertical="center" wrapText="1"/>
    </xf>
    <xf numFmtId="0" fontId="21" fillId="35" borderId="0" xfId="0" applyFont="1" applyFill="1"/>
    <xf numFmtId="0" fontId="21" fillId="35" borderId="0" xfId="0" applyFont="1" applyFill="1" applyAlignment="1">
      <alignment horizontal="left" indent="1"/>
    </xf>
    <xf numFmtId="0" fontId="21" fillId="35" borderId="0" xfId="0" applyFont="1" applyFill="1" applyAlignment="1">
      <alignment horizontal="left" indent="2"/>
    </xf>
    <xf numFmtId="0" fontId="21" fillId="35" borderId="0" xfId="0" applyFont="1" applyFill="1" applyAlignment="1">
      <alignment horizontal="left"/>
    </xf>
    <xf numFmtId="0" fontId="21" fillId="33" borderId="0" xfId="0" applyFont="1" applyFill="1"/>
    <xf numFmtId="0" fontId="27" fillId="35" borderId="0" xfId="0" applyFont="1" applyFill="1" applyAlignment="1">
      <alignment horizontal="left" vertical="center" wrapText="1" indent="1"/>
    </xf>
    <xf numFmtId="0" fontId="21" fillId="35" borderId="0" xfId="0" applyFont="1" applyFill="1" applyAlignment="1">
      <alignment vertical="center" wrapText="1"/>
    </xf>
    <xf numFmtId="0" fontId="20" fillId="35" borderId="0" xfId="0" applyFont="1" applyFill="1" applyAlignment="1">
      <alignment vertical="top" wrapText="1"/>
    </xf>
    <xf numFmtId="0" fontId="27" fillId="35" borderId="17" xfId="0" applyFont="1" applyFill="1" applyBorder="1" applyAlignment="1">
      <alignment horizontal="left" vertical="center" wrapText="1" indent="1"/>
    </xf>
    <xf numFmtId="0" fontId="19" fillId="33" borderId="18" xfId="0" applyFont="1" applyFill="1" applyBorder="1" applyAlignment="1">
      <alignment vertical="top"/>
    </xf>
    <xf numFmtId="0" fontId="20" fillId="33" borderId="18" xfId="0" applyFont="1" applyFill="1" applyBorder="1" applyAlignment="1">
      <alignment vertical="top" wrapText="1"/>
    </xf>
    <xf numFmtId="0" fontId="20" fillId="33" borderId="18" xfId="0" applyFont="1" applyFill="1" applyBorder="1" applyAlignment="1">
      <alignment horizontal="right" vertical="top" wrapText="1"/>
    </xf>
    <xf numFmtId="0" fontId="18" fillId="33" borderId="14" xfId="0" applyFont="1" applyFill="1" applyBorder="1" applyAlignment="1">
      <alignment vertical="top" wrapText="1"/>
    </xf>
    <xf numFmtId="0" fontId="27" fillId="35" borderId="14" xfId="0" applyFont="1" applyFill="1" applyBorder="1" applyAlignment="1">
      <alignment horizontal="left" vertical="center" wrapText="1" indent="1"/>
    </xf>
    <xf numFmtId="0" fontId="0" fillId="33" borderId="14" xfId="0" applyFill="1" applyBorder="1"/>
    <xf numFmtId="0" fontId="21" fillId="35" borderId="0" xfId="0" applyFont="1" applyFill="1" applyAlignment="1">
      <alignment vertical="top" wrapText="1"/>
    </xf>
    <xf numFmtId="3" fontId="21" fillId="35" borderId="0" xfId="0" applyNumberFormat="1" applyFont="1" applyFill="1" applyAlignment="1">
      <alignment horizontal="right" vertical="center" wrapText="1"/>
    </xf>
    <xf numFmtId="0" fontId="21" fillId="35" borderId="0" xfId="0" applyFont="1" applyFill="1" applyAlignment="1">
      <alignment horizontal="right" vertical="top" wrapText="1"/>
    </xf>
    <xf numFmtId="3" fontId="21" fillId="35" borderId="0" xfId="0" applyNumberFormat="1" applyFont="1" applyFill="1" applyAlignment="1">
      <alignment horizontal="right" vertical="top" wrapText="1"/>
    </xf>
    <xf numFmtId="0" fontId="21" fillId="35" borderId="0" xfId="0" applyFont="1" applyFill="1" applyAlignment="1">
      <alignment horizontal="right" vertical="center" wrapText="1"/>
    </xf>
    <xf numFmtId="164" fontId="21" fillId="35" borderId="0" xfId="0" applyNumberFormat="1" applyFont="1" applyFill="1" applyAlignment="1">
      <alignment horizontal="right" vertical="top" wrapText="1"/>
    </xf>
    <xf numFmtId="164" fontId="21" fillId="35" borderId="0" xfId="0" applyNumberFormat="1" applyFont="1" applyFill="1" applyAlignment="1">
      <alignment horizontal="right" vertical="center" wrapText="1"/>
    </xf>
    <xf numFmtId="0" fontId="20" fillId="35" borderId="17" xfId="0" applyFont="1" applyFill="1" applyBorder="1" applyAlignment="1">
      <alignment vertical="top" wrapText="1"/>
    </xf>
    <xf numFmtId="0" fontId="21" fillId="35" borderId="17" xfId="0" applyFont="1" applyFill="1" applyBorder="1" applyAlignment="1">
      <alignment horizontal="right" vertical="center" wrapText="1"/>
    </xf>
    <xf numFmtId="164" fontId="21" fillId="35" borderId="17" xfId="0" applyNumberFormat="1" applyFont="1" applyFill="1" applyBorder="1" applyAlignment="1">
      <alignment horizontal="right" vertical="center" wrapText="1"/>
    </xf>
    <xf numFmtId="0" fontId="20" fillId="35" borderId="19" xfId="0" applyFont="1" applyFill="1" applyBorder="1" applyAlignment="1">
      <alignment vertical="center" wrapText="1"/>
    </xf>
    <xf numFmtId="0" fontId="20" fillId="35" borderId="18" xfId="0" applyFont="1" applyFill="1" applyBorder="1" applyAlignment="1">
      <alignment vertical="center" wrapText="1"/>
    </xf>
    <xf numFmtId="0" fontId="18" fillId="33" borderId="14" xfId="0" applyFont="1" applyFill="1" applyBorder="1"/>
    <xf numFmtId="0" fontId="21" fillId="35" borderId="17" xfId="0" applyFont="1" applyFill="1" applyBorder="1" applyAlignment="1">
      <alignment horizontal="left" indent="2"/>
    </xf>
    <xf numFmtId="164" fontId="18" fillId="33" borderId="17" xfId="0" applyNumberFormat="1" applyFont="1" applyFill="1" applyBorder="1"/>
    <xf numFmtId="0" fontId="18" fillId="33" borderId="17" xfId="0" applyFont="1" applyFill="1" applyBorder="1" applyAlignment="1">
      <alignment horizontal="left" indent="2"/>
    </xf>
    <xf numFmtId="3" fontId="18" fillId="33" borderId="17" xfId="0" applyNumberFormat="1" applyFont="1" applyFill="1" applyBorder="1" applyAlignment="1">
      <alignment horizontal="right"/>
    </xf>
    <xf numFmtId="164" fontId="18" fillId="33" borderId="17" xfId="0" applyNumberFormat="1" applyFont="1" applyFill="1" applyBorder="1" applyAlignment="1">
      <alignment horizontal="right"/>
    </xf>
    <xf numFmtId="0" fontId="19" fillId="33" borderId="17" xfId="0" applyFont="1" applyFill="1" applyBorder="1" applyAlignment="1">
      <alignment horizontal="center"/>
    </xf>
    <xf numFmtId="164" fontId="19" fillId="33" borderId="17" xfId="0" applyNumberFormat="1" applyFont="1" applyFill="1" applyBorder="1" applyAlignment="1">
      <alignment horizontal="center"/>
    </xf>
    <xf numFmtId="164" fontId="27" fillId="35" borderId="0" xfId="0" applyNumberFormat="1" applyFont="1" applyFill="1" applyAlignment="1">
      <alignment horizontal="right" vertical="center" wrapText="1"/>
    </xf>
    <xf numFmtId="164" fontId="27" fillId="35" borderId="14" xfId="0" applyNumberFormat="1" applyFont="1" applyFill="1" applyBorder="1" applyAlignment="1">
      <alignment horizontal="right" vertical="center" wrapText="1"/>
    </xf>
    <xf numFmtId="0" fontId="21" fillId="35" borderId="20" xfId="0" applyFont="1" applyFill="1" applyBorder="1"/>
    <xf numFmtId="164" fontId="21" fillId="35" borderId="20" xfId="0" applyNumberFormat="1" applyFont="1" applyFill="1" applyBorder="1" applyAlignment="1">
      <alignment horizontal="right" vertical="center" wrapText="1"/>
    </xf>
    <xf numFmtId="164" fontId="27" fillId="35" borderId="17" xfId="0" applyNumberFormat="1" applyFont="1" applyFill="1" applyBorder="1" applyAlignment="1">
      <alignment horizontal="right" vertical="center" wrapText="1"/>
    </xf>
    <xf numFmtId="0" fontId="28" fillId="33" borderId="0" xfId="0" applyFont="1" applyFill="1"/>
    <xf numFmtId="0" fontId="19" fillId="33" borderId="17" xfId="0" applyFont="1" applyFill="1" applyBorder="1" applyAlignment="1">
      <alignment horizontal="right" vertical="center" wrapText="1"/>
    </xf>
    <xf numFmtId="0" fontId="18" fillId="33" borderId="17" xfId="0" applyFont="1" applyFill="1" applyBorder="1" applyAlignment="1">
      <alignment horizontal="left"/>
    </xf>
    <xf numFmtId="2" fontId="18" fillId="33" borderId="17" xfId="0" applyNumberFormat="1" applyFont="1" applyFill="1" applyBorder="1" applyAlignment="1">
      <alignment horizontal="right"/>
    </xf>
    <xf numFmtId="0" fontId="18" fillId="33" borderId="17" xfId="0" applyFont="1" applyFill="1" applyBorder="1" applyAlignment="1">
      <alignment horizontal="right"/>
    </xf>
    <xf numFmtId="165" fontId="18" fillId="33" borderId="17" xfId="0" applyNumberFormat="1" applyFont="1" applyFill="1" applyBorder="1" applyAlignment="1">
      <alignment horizontal="right"/>
    </xf>
    <xf numFmtId="164" fontId="31" fillId="33" borderId="0" xfId="0" applyNumberFormat="1" applyFont="1" applyFill="1" applyAlignment="1">
      <alignment horizontal="right" vertical="center" wrapText="1"/>
    </xf>
    <xf numFmtId="164" fontId="30" fillId="33" borderId="14" xfId="0" applyNumberFormat="1" applyFont="1" applyFill="1" applyBorder="1" applyAlignment="1">
      <alignment horizontal="right" vertical="center" wrapText="1"/>
    </xf>
    <xf numFmtId="3" fontId="30" fillId="33" borderId="14" xfId="0" applyNumberFormat="1" applyFont="1" applyFill="1" applyBorder="1" applyAlignment="1">
      <alignment horizontal="right" vertical="center" wrapText="1"/>
    </xf>
    <xf numFmtId="164" fontId="30" fillId="33" borderId="0" xfId="0" applyNumberFormat="1" applyFont="1" applyFill="1" applyAlignment="1">
      <alignment horizontal="right" vertical="center" wrapText="1"/>
    </xf>
    <xf numFmtId="3" fontId="30" fillId="33" borderId="0" xfId="0" applyNumberFormat="1" applyFont="1" applyFill="1" applyAlignment="1">
      <alignment horizontal="right" vertical="center" wrapText="1"/>
    </xf>
    <xf numFmtId="3" fontId="31" fillId="33" borderId="0" xfId="0" applyNumberFormat="1" applyFont="1" applyFill="1" applyAlignment="1">
      <alignment horizontal="right" vertical="center" wrapText="1"/>
    </xf>
    <xf numFmtId="3" fontId="27" fillId="35" borderId="0" xfId="0" applyNumberFormat="1" applyFont="1" applyFill="1" applyAlignment="1">
      <alignment horizontal="right" vertical="center" wrapText="1"/>
    </xf>
    <xf numFmtId="3" fontId="27" fillId="35" borderId="14" xfId="0" applyNumberFormat="1" applyFont="1" applyFill="1" applyBorder="1" applyAlignment="1">
      <alignment horizontal="right" vertical="center" wrapText="1"/>
    </xf>
    <xf numFmtId="3" fontId="21" fillId="35" borderId="20" xfId="0" applyNumberFormat="1" applyFont="1" applyFill="1" applyBorder="1" applyAlignment="1">
      <alignment horizontal="right" vertical="center" wrapText="1"/>
    </xf>
    <xf numFmtId="3" fontId="27" fillId="35" borderId="17" xfId="0" applyNumberFormat="1" applyFont="1" applyFill="1" applyBorder="1" applyAlignment="1">
      <alignment horizontal="right" vertical="center" wrapText="1"/>
    </xf>
    <xf numFmtId="3" fontId="18" fillId="33" borderId="0" xfId="0" applyNumberFormat="1" applyFont="1" applyFill="1"/>
    <xf numFmtId="0" fontId="19" fillId="33" borderId="22" xfId="0" applyFont="1" applyFill="1" applyBorder="1" applyAlignment="1">
      <alignment horizontal="left"/>
    </xf>
    <xf numFmtId="164" fontId="18" fillId="33" borderId="22" xfId="0" applyNumberFormat="1" applyFont="1" applyFill="1" applyBorder="1" applyAlignment="1">
      <alignment horizontal="right"/>
    </xf>
    <xf numFmtId="3" fontId="18" fillId="33" borderId="22" xfId="0" applyNumberFormat="1" applyFont="1" applyFill="1" applyBorder="1" applyAlignment="1">
      <alignment horizontal="right"/>
    </xf>
    <xf numFmtId="2" fontId="18" fillId="33" borderId="22" xfId="0" applyNumberFormat="1" applyFont="1" applyFill="1" applyBorder="1" applyAlignment="1">
      <alignment horizontal="right"/>
    </xf>
    <xf numFmtId="0" fontId="18" fillId="33" borderId="22" xfId="0" applyFont="1" applyFill="1" applyBorder="1" applyAlignment="1">
      <alignment horizontal="right"/>
    </xf>
    <xf numFmtId="1" fontId="19" fillId="33" borderId="22" xfId="0" applyNumberFormat="1" applyFont="1" applyFill="1" applyBorder="1" applyAlignment="1">
      <alignment horizontal="left" indent="1"/>
    </xf>
    <xf numFmtId="165" fontId="18" fillId="33" borderId="22" xfId="0" applyNumberFormat="1" applyFont="1" applyFill="1" applyBorder="1" applyAlignment="1">
      <alignment horizontal="right"/>
    </xf>
    <xf numFmtId="0" fontId="20" fillId="33" borderId="14" xfId="0" applyFont="1" applyFill="1" applyBorder="1" applyAlignment="1">
      <alignment horizontal="left" vertical="center" wrapText="1"/>
    </xf>
    <xf numFmtId="0" fontId="20" fillId="33" borderId="17" xfId="0" applyFont="1" applyFill="1" applyBorder="1" applyAlignment="1">
      <alignment horizontal="left" vertical="center" wrapText="1"/>
    </xf>
    <xf numFmtId="164" fontId="0" fillId="33" borderId="0" xfId="0" applyNumberFormat="1" applyFill="1"/>
    <xf numFmtId="3" fontId="31" fillId="33" borderId="0" xfId="0" applyNumberFormat="1" applyFont="1" applyFill="1"/>
    <xf numFmtId="0" fontId="31" fillId="33" borderId="0" xfId="0" applyFont="1" applyFill="1"/>
    <xf numFmtId="0" fontId="21" fillId="33" borderId="13" xfId="0" applyFont="1" applyFill="1" applyBorder="1" applyAlignment="1">
      <alignment vertical="center" wrapText="1"/>
    </xf>
    <xf numFmtId="0" fontId="21" fillId="33" borderId="25" xfId="0" applyFont="1" applyFill="1" applyBorder="1" applyAlignment="1">
      <alignment horizontal="left" vertical="center" wrapText="1"/>
    </xf>
    <xf numFmtId="0" fontId="19" fillId="33" borderId="17" xfId="0" applyFont="1" applyFill="1" applyBorder="1" applyAlignment="1">
      <alignment wrapText="1"/>
    </xf>
    <xf numFmtId="0" fontId="18" fillId="33" borderId="17" xfId="0" applyFont="1" applyFill="1" applyBorder="1" applyAlignment="1">
      <alignment vertical="center" wrapText="1"/>
    </xf>
    <xf numFmtId="0" fontId="18" fillId="33" borderId="14" xfId="0" applyFont="1" applyFill="1" applyBorder="1" applyAlignment="1">
      <alignment vertical="center" wrapText="1"/>
    </xf>
    <xf numFmtId="0" fontId="26" fillId="33" borderId="17" xfId="0" applyFont="1" applyFill="1" applyBorder="1" applyAlignment="1">
      <alignment horizontal="left" vertical="center" wrapText="1"/>
    </xf>
    <xf numFmtId="0" fontId="18" fillId="33" borderId="17" xfId="0" applyFont="1" applyFill="1" applyBorder="1" applyAlignment="1">
      <alignment horizontal="left" vertical="top" wrapText="1"/>
    </xf>
    <xf numFmtId="0" fontId="18" fillId="33" borderId="14" xfId="0" applyFont="1" applyFill="1" applyBorder="1" applyAlignment="1">
      <alignment horizontal="left" vertical="top" wrapText="1"/>
    </xf>
    <xf numFmtId="0" fontId="30" fillId="33" borderId="0" xfId="0" applyFont="1" applyFill="1" applyAlignment="1">
      <alignment horizontal="left" vertical="center" wrapText="1"/>
    </xf>
    <xf numFmtId="0" fontId="30" fillId="33" borderId="14" xfId="0" applyFont="1" applyFill="1" applyBorder="1" applyAlignment="1">
      <alignment horizontal="left" vertical="center" wrapText="1"/>
    </xf>
    <xf numFmtId="0" fontId="20" fillId="33" borderId="0" xfId="0" applyFont="1" applyFill="1" applyAlignment="1">
      <alignment horizontal="left" vertical="top" wrapText="1"/>
    </xf>
    <xf numFmtId="0" fontId="33" fillId="36" borderId="0" xfId="0" applyFont="1" applyFill="1" applyAlignment="1">
      <alignment vertical="center" wrapText="1"/>
    </xf>
    <xf numFmtId="0" fontId="18" fillId="33" borderId="0" xfId="0" applyFont="1" applyFill="1" applyAlignment="1">
      <alignment wrapText="1"/>
    </xf>
    <xf numFmtId="0" fontId="27" fillId="35" borderId="22" xfId="0" applyFont="1" applyFill="1" applyBorder="1" applyAlignment="1">
      <alignment horizontal="left" vertical="center" wrapText="1" indent="1"/>
    </xf>
    <xf numFmtId="3" fontId="30" fillId="33" borderId="22" xfId="0" applyNumberFormat="1" applyFont="1" applyFill="1" applyBorder="1" applyAlignment="1">
      <alignment horizontal="right" vertical="center" wrapText="1"/>
    </xf>
    <xf numFmtId="164" fontId="30" fillId="33" borderId="22" xfId="0" applyNumberFormat="1" applyFont="1" applyFill="1" applyBorder="1" applyAlignment="1">
      <alignment horizontal="right" vertical="center" wrapText="1"/>
    </xf>
    <xf numFmtId="0" fontId="20" fillId="33" borderId="0" xfId="0" applyFont="1" applyFill="1" applyAlignment="1">
      <alignment horizontal="left" vertical="top"/>
    </xf>
    <xf numFmtId="0" fontId="34" fillId="33" borderId="0" xfId="42" applyFont="1" applyFill="1" applyBorder="1"/>
    <xf numFmtId="0" fontId="31" fillId="33" borderId="21" xfId="0" applyFont="1" applyFill="1" applyBorder="1" applyAlignment="1">
      <alignment horizontal="left" vertical="top"/>
    </xf>
    <xf numFmtId="0" fontId="21" fillId="33" borderId="24" xfId="0" applyFont="1" applyFill="1" applyBorder="1" applyAlignment="1">
      <alignment horizontal="left" vertical="top" wrapText="1"/>
    </xf>
    <xf numFmtId="0" fontId="30" fillId="33" borderId="24" xfId="0" applyFont="1" applyFill="1" applyBorder="1" applyAlignment="1">
      <alignment horizontal="left" vertical="top"/>
    </xf>
    <xf numFmtId="0" fontId="19" fillId="33" borderId="19" xfId="0" applyFont="1" applyFill="1" applyBorder="1" applyAlignment="1">
      <alignment horizontal="left" vertical="center"/>
    </xf>
    <xf numFmtId="0" fontId="19" fillId="33" borderId="17" xfId="0" applyFont="1" applyFill="1" applyBorder="1" applyAlignment="1">
      <alignment horizontal="left" vertical="center"/>
    </xf>
    <xf numFmtId="0" fontId="20" fillId="35" borderId="0" xfId="0" applyFont="1" applyFill="1" applyAlignment="1">
      <alignment horizontal="left" vertical="top" wrapText="1"/>
    </xf>
    <xf numFmtId="0" fontId="19" fillId="33" borderId="19" xfId="0" applyFont="1" applyFill="1" applyBorder="1" applyAlignment="1">
      <alignment horizontal="center" vertical="center"/>
    </xf>
    <xf numFmtId="164" fontId="19" fillId="33" borderId="19" xfId="0" applyNumberFormat="1" applyFont="1" applyFill="1" applyBorder="1" applyAlignment="1">
      <alignment horizontal="center" vertical="center"/>
    </xf>
    <xf numFmtId="0" fontId="20" fillId="34" borderId="0" xfId="0" applyFont="1" applyFill="1" applyAlignment="1">
      <alignment vertical="top" wrapText="1"/>
    </xf>
    <xf numFmtId="0" fontId="19" fillId="33" borderId="0" xfId="0" applyFont="1" applyFill="1" applyAlignment="1">
      <alignment horizontal="right"/>
    </xf>
    <xf numFmtId="0" fontId="19" fillId="33" borderId="19" xfId="0" applyFont="1" applyFill="1" applyBorder="1" applyAlignment="1">
      <alignment horizontal="center"/>
    </xf>
    <xf numFmtId="0" fontId="18" fillId="33" borderId="21" xfId="0" applyFont="1" applyFill="1" applyBorder="1" applyAlignment="1">
      <alignment horizontal="left" vertical="top"/>
    </xf>
    <xf numFmtId="0" fontId="19" fillId="33" borderId="19" xfId="0" applyFont="1" applyFill="1" applyBorder="1" applyAlignment="1">
      <alignment horizontal="left" vertical="top"/>
    </xf>
    <xf numFmtId="0" fontId="19" fillId="33" borderId="17" xfId="0" applyFont="1" applyFill="1" applyBorder="1" applyAlignment="1">
      <alignment horizontal="left" vertical="top"/>
    </xf>
    <xf numFmtId="0" fontId="18" fillId="33" borderId="24" xfId="0" applyFont="1" applyFill="1" applyBorder="1" applyAlignment="1">
      <alignment horizontal="left" vertical="top" wrapText="1"/>
    </xf>
    <xf numFmtId="0" fontId="31" fillId="33" borderId="24" xfId="0" applyFont="1" applyFill="1" applyBorder="1" applyAlignment="1">
      <alignment horizontal="left" vertical="top" wrapText="1"/>
    </xf>
    <xf numFmtId="0" fontId="20" fillId="33" borderId="0" xfId="0" applyFont="1" applyFill="1" applyAlignment="1">
      <alignment vertical="top" wrapText="1"/>
    </xf>
    <xf numFmtId="0" fontId="18" fillId="33" borderId="0" xfId="0" applyFont="1" applyFill="1" applyAlignment="1">
      <alignment vertical="top" wrapText="1"/>
    </xf>
    <xf numFmtId="0" fontId="18" fillId="33" borderId="14" xfId="0" applyFont="1" applyFill="1" applyBorder="1" applyAlignment="1">
      <alignment vertical="top" wrapText="1"/>
    </xf>
    <xf numFmtId="0" fontId="18" fillId="33" borderId="22" xfId="0" applyFont="1" applyFill="1" applyBorder="1" applyAlignment="1">
      <alignment vertical="top" wrapText="1"/>
    </xf>
    <xf numFmtId="0" fontId="21" fillId="35" borderId="26" xfId="0" applyFont="1" applyFill="1" applyBorder="1" applyAlignment="1">
      <alignment horizontal="left" vertical="top" wrapText="1"/>
    </xf>
    <xf numFmtId="0" fontId="21" fillId="35" borderId="14" xfId="0" applyFont="1" applyFill="1" applyBorder="1" applyAlignment="1">
      <alignment horizontal="left" vertical="top"/>
    </xf>
    <xf numFmtId="0" fontId="20" fillId="35" borderId="0" xfId="0" applyFont="1" applyFill="1" applyAlignment="1">
      <alignment vertical="top" wrapText="1"/>
    </xf>
    <xf numFmtId="0" fontId="21" fillId="33" borderId="13" xfId="0" applyFont="1" applyFill="1" applyBorder="1" applyAlignment="1">
      <alignment horizontal="left" vertical="top" wrapText="1"/>
    </xf>
    <xf numFmtId="0" fontId="21" fillId="33" borderId="23"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15" xfId="0" applyFont="1" applyFill="1" applyBorder="1" applyAlignment="1">
      <alignment horizontal="left" vertical="top" wrapText="1"/>
    </xf>
    <xf numFmtId="0" fontId="20" fillId="33" borderId="0" xfId="0" applyFont="1" applyFill="1" applyAlignment="1">
      <alignment horizontal="left" vertical="top" wrapText="1"/>
    </xf>
    <xf numFmtId="0" fontId="20" fillId="33" borderId="16" xfId="0" applyFont="1" applyFill="1" applyBorder="1" applyAlignment="1">
      <alignment horizontal="left" vertical="top" wrapText="1"/>
    </xf>
    <xf numFmtId="0" fontId="20" fillId="33" borderId="13" xfId="0" applyFont="1" applyFill="1" applyBorder="1" applyAlignment="1">
      <alignment horizontal="left" vertical="top" wrapText="1"/>
    </xf>
    <xf numFmtId="0" fontId="20" fillId="33" borderId="10" xfId="0" applyFont="1" applyFill="1" applyBorder="1" applyAlignment="1">
      <alignment horizontal="center" vertical="center" wrapText="1"/>
    </xf>
    <xf numFmtId="0" fontId="20" fillId="33" borderId="12" xfId="0" applyFont="1" applyFill="1" applyBorder="1" applyAlignment="1">
      <alignment horizontal="left" vertical="top" wrapText="1"/>
    </xf>
    <xf numFmtId="0" fontId="18" fillId="0" borderId="14" xfId="0" applyFont="1" applyBorder="1" applyAlignment="1">
      <alignment horizontal="left" vertical="top" wrapText="1"/>
    </xf>
    <xf numFmtId="0" fontId="21" fillId="33" borderId="21" xfId="0" applyFont="1" applyFill="1" applyBorder="1" applyAlignment="1">
      <alignment horizontal="left" vertical="top" wrapText="1"/>
    </xf>
    <xf numFmtId="0" fontId="21" fillId="33" borderId="0" xfId="0" applyFont="1" applyFill="1" applyAlignment="1">
      <alignment horizontal="left" vertical="top" wrapText="1"/>
    </xf>
    <xf numFmtId="0" fontId="21" fillId="33" borderId="14" xfId="0" applyFont="1" applyFill="1" applyBorder="1" applyAlignment="1">
      <alignment horizontal="left" vertical="top" wrapText="1"/>
    </xf>
    <xf numFmtId="0" fontId="20" fillId="34" borderId="0" xfId="0" applyFont="1" applyFill="1" applyAlignment="1">
      <alignment horizontal="left" vertical="top" wrapText="1"/>
    </xf>
    <xf numFmtId="0" fontId="19" fillId="33" borderId="19" xfId="0" applyFont="1" applyFill="1" applyBorder="1" applyAlignment="1">
      <alignment horizontal="left" vertical="top" wrapText="1"/>
    </xf>
    <xf numFmtId="0" fontId="19" fillId="33" borderId="17" xfId="0" applyFont="1" applyFill="1" applyBorder="1" applyAlignment="1">
      <alignment horizontal="left" vertical="top" wrapText="1"/>
    </xf>
    <xf numFmtId="0" fontId="19" fillId="33" borderId="19" xfId="0" applyFont="1" applyFill="1" applyBorder="1" applyAlignment="1">
      <alignment horizontal="center" vertical="top"/>
    </xf>
    <xf numFmtId="0" fontId="19" fillId="33" borderId="19"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1" fillId="33" borderId="24"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5" borderId="14" xfId="0" applyFont="1" applyFill="1" applyBorder="1" applyAlignment="1">
      <alignment vertical="top" wrapText="1"/>
    </xf>
    <xf numFmtId="0" fontId="20" fillId="35" borderId="20" xfId="0" applyFont="1" applyFill="1" applyBorder="1" applyAlignment="1">
      <alignment vertical="top" wrapText="1"/>
    </xf>
    <xf numFmtId="0" fontId="20" fillId="35" borderId="17" xfId="0" applyFont="1" applyFill="1" applyBorder="1" applyAlignment="1">
      <alignment vertical="top" wrapText="1"/>
    </xf>
    <xf numFmtId="0" fontId="20" fillId="35" borderId="19" xfId="0" applyFont="1" applyFill="1" applyBorder="1" applyAlignment="1">
      <alignment horizontal="left" vertical="top" wrapText="1"/>
    </xf>
    <xf numFmtId="0" fontId="20" fillId="35" borderId="14" xfId="0" applyFont="1" applyFill="1" applyBorder="1" applyAlignment="1">
      <alignment horizontal="left" vertical="top" wrapText="1"/>
    </xf>
    <xf numFmtId="0" fontId="21" fillId="35" borderId="21" xfId="0" applyFont="1" applyFill="1" applyBorder="1" applyAlignment="1">
      <alignment horizontal="left" vertical="top" wrapText="1"/>
    </xf>
    <xf numFmtId="0" fontId="18" fillId="33" borderId="0" xfId="0" applyFont="1" applyFill="1" applyAlignment="1">
      <alignment horizontal="left" vertical="top" wrapText="1"/>
    </xf>
    <xf numFmtId="0" fontId="18" fillId="33" borderId="21" xfId="0" applyFont="1" applyFill="1" applyBorder="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1 2" xfId="42" xr:uid="{17D9B1AE-C9EE-4A88-8B0B-1173E9A4558A}"/>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0">
    <dxf>
      <font>
        <b val="0"/>
        <i val="0"/>
        <strike val="0"/>
        <condense val="0"/>
        <extend val="0"/>
        <outline val="0"/>
        <shadow val="0"/>
        <u val="none"/>
        <vertAlign val="baseline"/>
        <sz val="11"/>
        <color theme="1"/>
        <name val="Arial"/>
        <family val="2"/>
        <scheme val="none"/>
      </font>
      <fill>
        <patternFill>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left" vertical="top" textRotation="0" wrapText="1" indent="0" justifyLastLine="0" shrinkToFit="0" readingOrder="0"/>
    </dxf>
    <dxf>
      <font>
        <b val="0"/>
        <family val="2"/>
      </font>
      <fill>
        <patternFill>
          <fgColor indexed="64"/>
          <bgColor theme="0"/>
        </patternFill>
      </fill>
    </dxf>
    <dxf>
      <border>
        <bottom style="thick">
          <color theme="0" tint="-0.24994659260841701"/>
        </bottom>
      </border>
    </dxf>
    <dxf>
      <font>
        <b/>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family val="2"/>
      </font>
      <fill>
        <patternFill>
          <fgColor indexed="64"/>
          <bgColor theme="0"/>
        </patternFill>
      </fill>
    </dxf>
    <dxf>
      <border>
        <bottom style="thick">
          <color theme="0" tint="-0.24994659260841701"/>
        </bottom>
      </border>
    </dxf>
    <dxf>
      <font>
        <b/>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family val="2"/>
      </font>
      <fill>
        <patternFill>
          <fgColor indexed="64"/>
          <bgColor theme="0"/>
        </patternFill>
      </fill>
    </dxf>
    <dxf>
      <border>
        <bottom style="thick">
          <color theme="0" tint="-0.24994659260841701"/>
        </bottom>
      </border>
    </dxf>
    <dxf>
      <font>
        <b/>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
      <font>
        <b val="0"/>
        <family val="2"/>
      </font>
      <fill>
        <patternFill>
          <fgColor indexed="64"/>
          <bgColor theme="0"/>
        </patternFill>
      </fill>
    </dxf>
    <dxf>
      <border>
        <bottom style="thick">
          <color theme="0" tint="-0.24994659260841701"/>
        </bottom>
      </border>
    </dxf>
    <dxf>
      <font>
        <b/>
        <i val="0"/>
        <strike val="0"/>
        <condense val="0"/>
        <extend val="0"/>
        <outline val="0"/>
        <shadow val="0"/>
        <u val="none"/>
        <vertAlign val="baseline"/>
        <sz val="11"/>
        <color theme="1"/>
        <name val="Arial"/>
        <family val="2"/>
        <scheme val="none"/>
      </font>
      <fill>
        <patternFill>
          <fgColor indexed="64"/>
          <bgColor theme="0"/>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390FECE-9606-4798-AC7E-01612AE7AD71}" name="Table97" displayName="Table97" ref="A3:B17" totalsRowShown="0" headerRowDxfId="19" dataDxfId="17" headerRowBorderDxfId="18">
  <autoFilter ref="A3:B17" xr:uid="{8390FECE-9606-4798-AC7E-01612AE7AD71}">
    <filterColumn colId="0" hiddenButton="1"/>
    <filterColumn colId="1" hiddenButton="1"/>
  </autoFilter>
  <tableColumns count="2">
    <tableColumn id="1" xr3:uid="{69F7C608-B8F7-4C08-B672-15FB5E8F2E12}" name="Condition" dataDxfId="16"/>
    <tableColumn id="2" xr3:uid="{12BF1C75-024D-44AA-A2CD-425FD6508D75}" name="ICD10 code"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12AFB69-A1BA-465B-B11A-00B4A3E77024}" name="Table9" displayName="Table9" ref="A3:B20" totalsRowShown="0" headerRowDxfId="14" dataDxfId="12" headerRowBorderDxfId="13">
  <autoFilter ref="A3:B20" xr:uid="{512AFB69-A1BA-465B-B11A-00B4A3E77024}">
    <filterColumn colId="0" hiddenButton="1"/>
    <filterColumn colId="1" hiddenButton="1"/>
  </autoFilter>
  <tableColumns count="2">
    <tableColumn id="1" xr3:uid="{2FAC3A5D-B9F8-46C8-A0BF-0EB7DB7B2B77}" name="Condition indicating ASM exposure" dataDxfId="11"/>
    <tableColumn id="2" xr3:uid="{CA9DDF52-076D-4913-83CD-BBE906AE7416}" name="ICD10 code" dataDxfId="1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23B832D-8783-4801-BA56-2CC93295E905}" name="Table9711" displayName="Table9711" ref="A3:B68" totalsRowShown="0" headerRowDxfId="9" dataDxfId="7" headerRowBorderDxfId="8">
  <autoFilter ref="A3:B68" xr:uid="{523B832D-8783-4801-BA56-2CC93295E905}">
    <filterColumn colId="0" hiddenButton="1"/>
    <filterColumn colId="1" hiddenButton="1"/>
  </autoFilter>
  <tableColumns count="2">
    <tableColumn id="1" xr3:uid="{9471EB7B-EBAC-43B2-87BC-351760CC4338}" name="Condition" dataDxfId="6"/>
    <tableColumn id="2" xr3:uid="{CEB73A63-71F5-44AA-91C0-5077E85BA360}" name="ICD10 code"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B55837-45A0-4B19-A572-D7208EA9D66A}" name="Table912" displayName="Table912" ref="A3:B6" totalsRowShown="0" headerRowDxfId="4" dataDxfId="2" headerRowBorderDxfId="3">
  <autoFilter ref="A3:B6" xr:uid="{78B55837-45A0-4B19-A572-D7208EA9D66A}">
    <filterColumn colId="0" hiddenButton="1"/>
    <filterColumn colId="1" hiddenButton="1"/>
  </autoFilter>
  <tableColumns count="2">
    <tableColumn id="1" xr3:uid="{C91AA360-8971-45B3-AEE2-D31EE5E13014}" name="Condition indicating ASM exposure" dataDxfId="1"/>
    <tableColumn id="2" xr3:uid="{8F006953-3C94-4AF7-B0D4-4671AF830966}" name="Pr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36654-2C17-418C-B482-DAE4D3C4A0C4}">
  <dimension ref="A1:P55"/>
  <sheetViews>
    <sheetView tabSelected="1" zoomScale="60" zoomScaleNormal="60" workbookViewId="0">
      <selection sqref="A1:N1"/>
    </sheetView>
  </sheetViews>
  <sheetFormatPr defaultColWidth="9.1796875" defaultRowHeight="14.5" x14ac:dyDescent="0.35"/>
  <cols>
    <col min="1" max="1" width="41.26953125" style="1" customWidth="1"/>
    <col min="2" max="2" width="12.453125" style="1" bestFit="1" customWidth="1"/>
    <col min="3" max="3" width="12.453125" style="1" customWidth="1"/>
    <col min="4" max="4" width="12.453125" style="1" bestFit="1" customWidth="1"/>
    <col min="5" max="5" width="12.453125" style="1" customWidth="1"/>
    <col min="6" max="6" width="16.81640625" style="1" bestFit="1" customWidth="1"/>
    <col min="7" max="7" width="16.81640625" style="1" customWidth="1"/>
    <col min="8" max="8" width="13.1796875" style="1" bestFit="1" customWidth="1"/>
    <col min="9" max="9" width="13.1796875" style="1" customWidth="1"/>
    <col min="10" max="10" width="15.54296875" style="1" bestFit="1" customWidth="1"/>
    <col min="11" max="11" width="15.54296875" style="1" customWidth="1"/>
    <col min="12" max="12" width="12.7265625" style="1" bestFit="1" customWidth="1"/>
    <col min="13" max="13" width="12.7265625" style="1" customWidth="1"/>
    <col min="14" max="14" width="11.81640625" style="1" bestFit="1" customWidth="1"/>
    <col min="15" max="16384" width="9.1796875" style="1"/>
  </cols>
  <sheetData>
    <row r="1" spans="1:16" ht="36.75" customHeight="1" x14ac:dyDescent="0.35">
      <c r="A1" s="140" t="s">
        <v>400</v>
      </c>
      <c r="B1" s="140"/>
      <c r="C1" s="140"/>
      <c r="D1" s="140"/>
      <c r="E1" s="140"/>
      <c r="F1" s="140"/>
      <c r="G1" s="140"/>
      <c r="H1" s="140"/>
      <c r="I1" s="140"/>
      <c r="J1" s="140"/>
      <c r="K1" s="140"/>
      <c r="L1" s="140"/>
      <c r="M1" s="140"/>
      <c r="N1" s="140"/>
    </row>
    <row r="2" spans="1:16" ht="15" thickBot="1" x14ac:dyDescent="0.4"/>
    <row r="3" spans="1:16" ht="15" thickTop="1" x14ac:dyDescent="0.35">
      <c r="A3" s="138"/>
      <c r="B3" s="141" t="s">
        <v>0</v>
      </c>
      <c r="C3" s="141"/>
      <c r="D3" s="142" t="s">
        <v>1</v>
      </c>
      <c r="E3" s="142"/>
      <c r="F3" s="141" t="s">
        <v>2</v>
      </c>
      <c r="G3" s="141"/>
      <c r="H3" s="142" t="s">
        <v>3</v>
      </c>
      <c r="I3" s="142"/>
      <c r="J3" s="141" t="s">
        <v>4</v>
      </c>
      <c r="K3" s="141"/>
      <c r="L3" s="141" t="s">
        <v>5</v>
      </c>
      <c r="M3" s="141"/>
      <c r="N3" s="141" t="s">
        <v>6</v>
      </c>
      <c r="O3" s="141"/>
    </row>
    <row r="4" spans="1:16" ht="15" thickBot="1" x14ac:dyDescent="0.4">
      <c r="A4" s="139"/>
      <c r="B4" s="81" t="s">
        <v>50</v>
      </c>
      <c r="C4" s="81" t="s">
        <v>51</v>
      </c>
      <c r="D4" s="81" t="s">
        <v>50</v>
      </c>
      <c r="E4" s="81" t="s">
        <v>51</v>
      </c>
      <c r="F4" s="81" t="s">
        <v>50</v>
      </c>
      <c r="G4" s="81" t="s">
        <v>51</v>
      </c>
      <c r="H4" s="81" t="s">
        <v>50</v>
      </c>
      <c r="I4" s="81" t="s">
        <v>51</v>
      </c>
      <c r="J4" s="81" t="s">
        <v>50</v>
      </c>
      <c r="K4" s="81" t="s">
        <v>51</v>
      </c>
      <c r="L4" s="81" t="s">
        <v>50</v>
      </c>
      <c r="M4" s="81" t="s">
        <v>51</v>
      </c>
      <c r="N4" s="81" t="s">
        <v>50</v>
      </c>
      <c r="O4" s="81" t="s">
        <v>51</v>
      </c>
    </row>
    <row r="5" spans="1:16" ht="15" thickTop="1" x14ac:dyDescent="0.35">
      <c r="A5" s="5" t="s">
        <v>7</v>
      </c>
      <c r="B5" s="104">
        <v>365</v>
      </c>
      <c r="C5" s="104"/>
      <c r="D5" s="104">
        <v>391</v>
      </c>
      <c r="E5" s="104"/>
      <c r="F5" s="104">
        <v>610</v>
      </c>
      <c r="G5" s="104"/>
      <c r="H5" s="104">
        <v>1976</v>
      </c>
      <c r="I5" s="104"/>
      <c r="J5" s="104">
        <v>1086</v>
      </c>
      <c r="K5" s="104"/>
      <c r="L5" s="104">
        <v>2624</v>
      </c>
      <c r="M5" s="104"/>
      <c r="N5" s="104">
        <v>2337</v>
      </c>
    </row>
    <row r="6" spans="1:16" x14ac:dyDescent="0.35">
      <c r="A6" s="5"/>
      <c r="B6" s="5"/>
      <c r="C6" s="5"/>
      <c r="D6" s="5"/>
      <c r="E6" s="5"/>
      <c r="F6" s="5"/>
      <c r="G6" s="5"/>
      <c r="H6" s="5"/>
      <c r="I6" s="5"/>
      <c r="J6" s="5"/>
      <c r="K6" s="5"/>
      <c r="L6" s="5"/>
      <c r="M6" s="5"/>
      <c r="N6" s="5"/>
    </row>
    <row r="7" spans="1:16" ht="17" x14ac:dyDescent="0.35">
      <c r="A7" s="48" t="s">
        <v>8</v>
      </c>
      <c r="B7" s="5"/>
      <c r="C7" s="5"/>
      <c r="D7" s="5"/>
      <c r="E7" s="5"/>
      <c r="F7" s="5"/>
      <c r="G7" s="5"/>
      <c r="H7" s="5"/>
      <c r="I7" s="5"/>
      <c r="J7" s="5"/>
      <c r="K7" s="5"/>
      <c r="L7" s="5"/>
      <c r="M7" s="5"/>
      <c r="N7" s="5"/>
    </row>
    <row r="8" spans="1:16" ht="17" x14ac:dyDescent="0.35">
      <c r="A8" s="49" t="s">
        <v>9</v>
      </c>
      <c r="B8" s="5">
        <v>282</v>
      </c>
      <c r="C8" s="9">
        <v>77.260273972602704</v>
      </c>
      <c r="D8" s="5">
        <v>341</v>
      </c>
      <c r="E8" s="9">
        <v>87.212276214833807</v>
      </c>
      <c r="F8" s="5">
        <v>415</v>
      </c>
      <c r="G8" s="9">
        <v>68.032786885245898</v>
      </c>
      <c r="H8" s="104">
        <v>1503</v>
      </c>
      <c r="I8" s="9">
        <v>76.062753036437201</v>
      </c>
      <c r="J8" s="5">
        <v>750</v>
      </c>
      <c r="K8" s="9">
        <v>69.060773480663002</v>
      </c>
      <c r="L8" s="104">
        <v>2411</v>
      </c>
      <c r="M8" s="9">
        <v>91.882621951219505</v>
      </c>
      <c r="N8" s="104">
        <v>2243</v>
      </c>
      <c r="O8" s="9">
        <v>95.977749251176704</v>
      </c>
    </row>
    <row r="9" spans="1:16" ht="17" x14ac:dyDescent="0.35">
      <c r="A9" s="49" t="s">
        <v>10</v>
      </c>
      <c r="B9" s="5">
        <v>121</v>
      </c>
      <c r="C9" s="9">
        <v>33.150684931506902</v>
      </c>
      <c r="D9" s="5">
        <v>34</v>
      </c>
      <c r="E9" s="9">
        <v>8.6956521739130395</v>
      </c>
      <c r="F9" s="5">
        <v>221</v>
      </c>
      <c r="G9" s="9">
        <v>36.229508196721298</v>
      </c>
      <c r="H9" s="104">
        <v>713</v>
      </c>
      <c r="I9" s="9">
        <v>36.082995951416997</v>
      </c>
      <c r="J9" s="5">
        <v>561</v>
      </c>
      <c r="K9" s="9">
        <v>51.657458563535897</v>
      </c>
      <c r="L9" s="104">
        <v>41</v>
      </c>
      <c r="M9" s="9">
        <v>1.5625</v>
      </c>
      <c r="N9" s="104">
        <v>97</v>
      </c>
      <c r="O9" s="9">
        <v>4.1506204535729596</v>
      </c>
      <c r="P9" s="114"/>
    </row>
    <row r="10" spans="1:16" ht="17" x14ac:dyDescent="0.35">
      <c r="A10" s="49" t="s">
        <v>11</v>
      </c>
      <c r="B10" s="5">
        <v>191</v>
      </c>
      <c r="C10" s="9">
        <v>52.328767123287697</v>
      </c>
      <c r="D10" s="5">
        <v>214</v>
      </c>
      <c r="E10" s="9">
        <v>54.7314578005115</v>
      </c>
      <c r="F10" s="5">
        <v>245</v>
      </c>
      <c r="G10" s="9">
        <v>40.163934426229503</v>
      </c>
      <c r="H10" s="104">
        <v>1034</v>
      </c>
      <c r="I10" s="9">
        <v>52.327935222672103</v>
      </c>
      <c r="J10" s="5">
        <v>410</v>
      </c>
      <c r="K10" s="9">
        <v>37.753222836095802</v>
      </c>
      <c r="L10" s="104">
        <v>1984</v>
      </c>
      <c r="M10" s="9">
        <v>75.609756097561004</v>
      </c>
      <c r="N10" s="104">
        <v>1984</v>
      </c>
      <c r="O10" s="9">
        <v>84.895164741121107</v>
      </c>
    </row>
    <row r="11" spans="1:16" ht="17" x14ac:dyDescent="0.35">
      <c r="A11" s="49" t="s">
        <v>12</v>
      </c>
      <c r="B11" s="5">
        <v>99</v>
      </c>
      <c r="C11" s="9">
        <v>27.123287671232902</v>
      </c>
      <c r="D11" s="5">
        <v>291</v>
      </c>
      <c r="E11" s="9">
        <v>74.4245524296675</v>
      </c>
      <c r="F11" s="5">
        <v>154</v>
      </c>
      <c r="G11" s="9">
        <v>25.2459016393443</v>
      </c>
      <c r="H11" s="104">
        <v>557</v>
      </c>
      <c r="I11" s="9">
        <v>28.188259109311701</v>
      </c>
      <c r="J11" s="5">
        <v>250</v>
      </c>
      <c r="K11" s="9">
        <v>23.020257826887701</v>
      </c>
      <c r="L11" s="104">
        <v>1981</v>
      </c>
      <c r="M11" s="9">
        <v>75.495426829268297</v>
      </c>
      <c r="N11" s="104">
        <v>1761</v>
      </c>
      <c r="O11" s="9">
        <v>75.353016688061601</v>
      </c>
    </row>
    <row r="12" spans="1:16" x14ac:dyDescent="0.35">
      <c r="A12" s="48" t="s">
        <v>13</v>
      </c>
      <c r="B12" s="5"/>
      <c r="C12" s="9"/>
      <c r="D12" s="5"/>
      <c r="E12" s="9"/>
      <c r="F12" s="5"/>
      <c r="G12" s="9"/>
      <c r="H12" s="104"/>
      <c r="I12" s="9"/>
      <c r="J12" s="5"/>
      <c r="K12" s="9"/>
      <c r="L12" s="104"/>
      <c r="M12" s="9"/>
      <c r="N12" s="104"/>
      <c r="O12" s="9"/>
    </row>
    <row r="13" spans="1:16" x14ac:dyDescent="0.35">
      <c r="A13" s="50" t="s">
        <v>14</v>
      </c>
      <c r="B13" s="5">
        <v>16</v>
      </c>
      <c r="C13" s="9">
        <v>4.3835616438356197</v>
      </c>
      <c r="D13" s="5">
        <v>12</v>
      </c>
      <c r="E13" s="9">
        <v>3.0690537084398999</v>
      </c>
      <c r="F13" s="5">
        <v>16</v>
      </c>
      <c r="G13" s="9">
        <v>2.6229508196721301</v>
      </c>
      <c r="H13" s="104">
        <v>84</v>
      </c>
      <c r="I13" s="9">
        <v>4.25101214574899</v>
      </c>
      <c r="J13" s="5">
        <v>79</v>
      </c>
      <c r="K13" s="9">
        <v>7.2744014732964999</v>
      </c>
      <c r="L13" s="104">
        <v>35</v>
      </c>
      <c r="M13" s="9">
        <v>1.3338414634146301</v>
      </c>
      <c r="N13" s="104">
        <v>18</v>
      </c>
      <c r="O13" s="9">
        <v>0.77021822849807497</v>
      </c>
      <c r="P13" s="114"/>
    </row>
    <row r="14" spans="1:16" x14ac:dyDescent="0.35">
      <c r="A14" s="50" t="s">
        <v>15</v>
      </c>
      <c r="B14" s="5">
        <v>59</v>
      </c>
      <c r="C14" s="9">
        <v>16.164383561643799</v>
      </c>
      <c r="D14" s="5">
        <v>89</v>
      </c>
      <c r="E14" s="9">
        <v>22.7621483375959</v>
      </c>
      <c r="F14" s="5">
        <v>69</v>
      </c>
      <c r="G14" s="9">
        <v>11.311475409836101</v>
      </c>
      <c r="H14" s="104">
        <v>342</v>
      </c>
      <c r="I14" s="9">
        <v>17.307692307692299</v>
      </c>
      <c r="J14" s="5">
        <v>253</v>
      </c>
      <c r="K14" s="9">
        <v>23.296500920810299</v>
      </c>
      <c r="L14" s="104">
        <v>290</v>
      </c>
      <c r="M14" s="9">
        <v>11.0518292682927</v>
      </c>
      <c r="N14" s="104">
        <v>243</v>
      </c>
      <c r="O14" s="9">
        <v>10.397946084724</v>
      </c>
    </row>
    <row r="15" spans="1:16" x14ac:dyDescent="0.35">
      <c r="A15" s="50" t="s">
        <v>16</v>
      </c>
      <c r="B15" s="5">
        <v>86</v>
      </c>
      <c r="C15" s="9">
        <v>23.561643835616401</v>
      </c>
      <c r="D15" s="5">
        <v>106</v>
      </c>
      <c r="E15" s="9">
        <v>27.109974424552401</v>
      </c>
      <c r="F15" s="5">
        <v>147</v>
      </c>
      <c r="G15" s="9">
        <v>24.0983606557377</v>
      </c>
      <c r="H15" s="104">
        <v>574</v>
      </c>
      <c r="I15" s="9">
        <v>29.048582995951399</v>
      </c>
      <c r="J15" s="5">
        <v>323</v>
      </c>
      <c r="K15" s="9">
        <v>29.7421731123389</v>
      </c>
      <c r="L15" s="104">
        <v>680</v>
      </c>
      <c r="M15" s="9">
        <v>25.914634146341498</v>
      </c>
      <c r="N15" s="104">
        <v>613</v>
      </c>
      <c r="O15" s="9">
        <v>26.230209670517802</v>
      </c>
    </row>
    <row r="16" spans="1:16" x14ac:dyDescent="0.35">
      <c r="A16" s="50" t="s">
        <v>17</v>
      </c>
      <c r="B16" s="5">
        <v>112</v>
      </c>
      <c r="C16" s="9">
        <v>30.684931506849299</v>
      </c>
      <c r="D16" s="5">
        <v>111</v>
      </c>
      <c r="E16" s="9">
        <v>28.3887468030691</v>
      </c>
      <c r="F16" s="5">
        <v>204</v>
      </c>
      <c r="G16" s="9">
        <v>33.442622950819697</v>
      </c>
      <c r="H16" s="104">
        <v>586</v>
      </c>
      <c r="I16" s="9">
        <v>29.6558704453441</v>
      </c>
      <c r="J16" s="5">
        <v>282</v>
      </c>
      <c r="K16" s="9">
        <v>25.966850828729299</v>
      </c>
      <c r="L16" s="104">
        <v>857</v>
      </c>
      <c r="M16" s="9">
        <v>32.660060975609802</v>
      </c>
      <c r="N16" s="104">
        <v>773</v>
      </c>
      <c r="O16" s="9">
        <v>33.076593923833997</v>
      </c>
    </row>
    <row r="17" spans="1:16" x14ac:dyDescent="0.35">
      <c r="A17" s="50" t="s">
        <v>18</v>
      </c>
      <c r="B17" s="5">
        <v>68</v>
      </c>
      <c r="C17" s="9">
        <v>18.630136986301402</v>
      </c>
      <c r="D17" s="5">
        <v>61</v>
      </c>
      <c r="E17" s="9">
        <v>15.601023017902801</v>
      </c>
      <c r="F17" s="5">
        <v>130</v>
      </c>
      <c r="G17" s="9">
        <v>21.311475409836099</v>
      </c>
      <c r="H17" s="104">
        <v>319</v>
      </c>
      <c r="I17" s="9">
        <v>16.143724696356301</v>
      </c>
      <c r="J17" s="5">
        <v>126</v>
      </c>
      <c r="K17" s="9">
        <v>11.602209944751401</v>
      </c>
      <c r="L17" s="104">
        <v>582</v>
      </c>
      <c r="M17" s="9">
        <v>22.179878048780498</v>
      </c>
      <c r="N17" s="104">
        <v>538</v>
      </c>
      <c r="O17" s="9">
        <v>23.020967051775798</v>
      </c>
    </row>
    <row r="18" spans="1:16" x14ac:dyDescent="0.35">
      <c r="A18" s="50" t="s">
        <v>19</v>
      </c>
      <c r="B18" s="5">
        <v>24</v>
      </c>
      <c r="C18" s="9">
        <v>6.5753424657534199</v>
      </c>
      <c r="D18" s="5">
        <v>12</v>
      </c>
      <c r="E18" s="9">
        <v>3.0690537084398999</v>
      </c>
      <c r="F18" s="5">
        <v>44</v>
      </c>
      <c r="G18" s="9">
        <v>7.2131147540983598</v>
      </c>
      <c r="H18" s="104">
        <v>71</v>
      </c>
      <c r="I18" s="9">
        <v>3.5931174089068798</v>
      </c>
      <c r="J18" s="5">
        <v>23</v>
      </c>
      <c r="K18" s="9">
        <v>2.1178637200736601</v>
      </c>
      <c r="L18" s="104">
        <v>179</v>
      </c>
      <c r="M18" s="9">
        <v>6.8216463414634196</v>
      </c>
      <c r="N18" s="104">
        <v>152</v>
      </c>
      <c r="O18" s="9">
        <v>6.5040650406504099</v>
      </c>
    </row>
    <row r="19" spans="1:16" x14ac:dyDescent="0.35">
      <c r="A19" s="50" t="s">
        <v>20</v>
      </c>
      <c r="B19" s="5">
        <v>0</v>
      </c>
      <c r="C19" s="9">
        <v>0</v>
      </c>
      <c r="D19" s="6">
        <v>0</v>
      </c>
      <c r="E19" s="7">
        <v>0</v>
      </c>
      <c r="F19" s="5">
        <v>0</v>
      </c>
      <c r="G19" s="9">
        <v>0</v>
      </c>
      <c r="H19" s="40">
        <v>0</v>
      </c>
      <c r="I19" s="7">
        <v>0</v>
      </c>
      <c r="J19" s="5">
        <v>0</v>
      </c>
      <c r="K19" s="9">
        <v>0</v>
      </c>
      <c r="L19" s="104">
        <v>1</v>
      </c>
      <c r="M19" s="9">
        <v>3.8109756097561003E-2</v>
      </c>
      <c r="N19" s="104">
        <v>0</v>
      </c>
      <c r="O19" s="9">
        <v>0</v>
      </c>
    </row>
    <row r="20" spans="1:16" x14ac:dyDescent="0.35">
      <c r="A20" s="48" t="s">
        <v>22</v>
      </c>
      <c r="B20" s="5"/>
      <c r="C20" s="9"/>
      <c r="D20" s="5"/>
      <c r="E20" s="7"/>
      <c r="F20" s="5"/>
      <c r="G20" s="9"/>
      <c r="H20" s="104"/>
      <c r="I20" s="7"/>
      <c r="J20" s="5"/>
      <c r="K20" s="9"/>
      <c r="L20" s="104"/>
      <c r="M20" s="9"/>
      <c r="N20" s="104"/>
      <c r="O20" s="9"/>
    </row>
    <row r="21" spans="1:16" x14ac:dyDescent="0.35">
      <c r="A21" s="50" t="s">
        <v>23</v>
      </c>
      <c r="B21" s="5">
        <v>153</v>
      </c>
      <c r="C21" s="9">
        <v>41.917808219178099</v>
      </c>
      <c r="D21" s="5">
        <v>136</v>
      </c>
      <c r="E21" s="9">
        <v>34.7826086956522</v>
      </c>
      <c r="F21" s="5">
        <v>189</v>
      </c>
      <c r="G21" s="9">
        <v>30.983606557377001</v>
      </c>
      <c r="H21" s="104">
        <v>604</v>
      </c>
      <c r="I21" s="9">
        <v>30.5668016194332</v>
      </c>
      <c r="J21" s="5">
        <v>399</v>
      </c>
      <c r="K21" s="9">
        <v>36.740331491712702</v>
      </c>
      <c r="L21" s="104">
        <v>1144</v>
      </c>
      <c r="M21" s="9">
        <v>43.597560975609802</v>
      </c>
      <c r="N21" s="104">
        <v>926</v>
      </c>
      <c r="O21" s="9">
        <v>39.623448866067598</v>
      </c>
    </row>
    <row r="22" spans="1:16" x14ac:dyDescent="0.35">
      <c r="A22" s="50" t="s">
        <v>24</v>
      </c>
      <c r="B22" s="5">
        <v>82</v>
      </c>
      <c r="C22" s="9">
        <v>22.4657534246575</v>
      </c>
      <c r="D22" s="5">
        <v>93</v>
      </c>
      <c r="E22" s="9">
        <v>23.7851662404092</v>
      </c>
      <c r="F22" s="5">
        <v>131</v>
      </c>
      <c r="G22" s="9">
        <v>21.475409836065602</v>
      </c>
      <c r="H22" s="104">
        <v>453</v>
      </c>
      <c r="I22" s="9">
        <v>22.925101214574902</v>
      </c>
      <c r="J22" s="5">
        <v>225</v>
      </c>
      <c r="K22" s="9">
        <v>20.718232044198899</v>
      </c>
      <c r="L22" s="104">
        <v>708</v>
      </c>
      <c r="M22" s="9">
        <v>26.981707317073202</v>
      </c>
      <c r="N22" s="104">
        <v>624</v>
      </c>
      <c r="O22" s="9">
        <v>26.700898587933199</v>
      </c>
      <c r="P22" s="114"/>
    </row>
    <row r="23" spans="1:16" x14ac:dyDescent="0.35">
      <c r="A23" s="50" t="s">
        <v>25</v>
      </c>
      <c r="B23" s="5">
        <v>56</v>
      </c>
      <c r="C23" s="9">
        <v>15.342465753424699</v>
      </c>
      <c r="D23" s="5">
        <v>71</v>
      </c>
      <c r="E23" s="9">
        <v>18.158567774936099</v>
      </c>
      <c r="F23" s="5">
        <v>128</v>
      </c>
      <c r="G23" s="9">
        <v>20.983606557377001</v>
      </c>
      <c r="H23" s="104">
        <v>366</v>
      </c>
      <c r="I23" s="9">
        <v>18.5222672064777</v>
      </c>
      <c r="J23" s="5">
        <v>179</v>
      </c>
      <c r="K23" s="9">
        <v>16.482504604051599</v>
      </c>
      <c r="L23" s="104">
        <v>388</v>
      </c>
      <c r="M23" s="9">
        <v>14.7865853658537</v>
      </c>
      <c r="N23" s="104">
        <v>383</v>
      </c>
      <c r="O23" s="9">
        <v>16.388532306375701</v>
      </c>
    </row>
    <row r="24" spans="1:16" x14ac:dyDescent="0.35">
      <c r="A24" s="50" t="s">
        <v>26</v>
      </c>
      <c r="B24" s="5">
        <v>46</v>
      </c>
      <c r="C24" s="9">
        <v>12.6027397260274</v>
      </c>
      <c r="D24" s="5">
        <v>58</v>
      </c>
      <c r="E24" s="9">
        <v>14.8337595907928</v>
      </c>
      <c r="F24" s="5">
        <v>94</v>
      </c>
      <c r="G24" s="9">
        <v>15.409836065573799</v>
      </c>
      <c r="H24" s="104">
        <v>306</v>
      </c>
      <c r="I24" s="9">
        <v>15.4858299595142</v>
      </c>
      <c r="J24" s="5">
        <v>162</v>
      </c>
      <c r="K24" s="9">
        <v>14.917127071823201</v>
      </c>
      <c r="L24" s="104">
        <v>265</v>
      </c>
      <c r="M24" s="9">
        <v>10.0990853658537</v>
      </c>
      <c r="N24" s="104">
        <v>272</v>
      </c>
      <c r="O24" s="9">
        <v>11.638853230637601</v>
      </c>
    </row>
    <row r="25" spans="1:16" x14ac:dyDescent="0.35">
      <c r="A25" s="50" t="s">
        <v>27</v>
      </c>
      <c r="B25" s="5">
        <v>28</v>
      </c>
      <c r="C25" s="9">
        <v>7.6712328767123301</v>
      </c>
      <c r="D25" s="5">
        <v>33</v>
      </c>
      <c r="E25" s="9">
        <v>8.4398976982097196</v>
      </c>
      <c r="F25" s="5">
        <v>68</v>
      </c>
      <c r="G25" s="9">
        <v>11.1475409836066</v>
      </c>
      <c r="H25" s="104">
        <v>247</v>
      </c>
      <c r="I25" s="9">
        <v>12.5</v>
      </c>
      <c r="J25" s="5">
        <v>121</v>
      </c>
      <c r="K25" s="9">
        <v>11.1418047882136</v>
      </c>
      <c r="L25" s="104">
        <v>118</v>
      </c>
      <c r="M25" s="9">
        <v>4.4969512195121997</v>
      </c>
      <c r="N25" s="104">
        <v>132</v>
      </c>
      <c r="O25" s="9">
        <v>5.6482670089858802</v>
      </c>
    </row>
    <row r="26" spans="1:16" x14ac:dyDescent="0.35">
      <c r="A26" s="50" t="s">
        <v>20</v>
      </c>
      <c r="B26" s="5">
        <v>0</v>
      </c>
      <c r="C26" s="9">
        <v>0</v>
      </c>
      <c r="D26" s="5">
        <v>0</v>
      </c>
      <c r="E26" s="9">
        <v>0</v>
      </c>
      <c r="F26" s="5">
        <v>0</v>
      </c>
      <c r="G26" s="9">
        <v>0</v>
      </c>
      <c r="H26" s="104">
        <v>0</v>
      </c>
      <c r="I26" s="9">
        <v>0</v>
      </c>
      <c r="J26" s="5">
        <v>0</v>
      </c>
      <c r="K26" s="9">
        <v>0</v>
      </c>
      <c r="L26" s="104">
        <v>1</v>
      </c>
      <c r="M26" s="9">
        <v>3.8109756097561003E-2</v>
      </c>
      <c r="N26" s="104">
        <v>0</v>
      </c>
      <c r="O26" s="9">
        <v>0</v>
      </c>
    </row>
    <row r="27" spans="1:16" ht="17" x14ac:dyDescent="0.35">
      <c r="A27" s="48" t="s">
        <v>370</v>
      </c>
      <c r="B27" s="5"/>
      <c r="C27" s="9"/>
      <c r="D27" s="5"/>
      <c r="E27" s="9"/>
      <c r="F27" s="5"/>
      <c r="G27" s="9"/>
      <c r="H27" s="104"/>
      <c r="I27" s="9"/>
      <c r="J27" s="5"/>
      <c r="K27" s="9"/>
      <c r="L27" s="104"/>
      <c r="M27" s="9"/>
      <c r="N27" s="104"/>
      <c r="O27" s="9"/>
    </row>
    <row r="28" spans="1:16" x14ac:dyDescent="0.35">
      <c r="A28" s="50" t="s">
        <v>29</v>
      </c>
      <c r="B28" s="5">
        <v>121</v>
      </c>
      <c r="C28" s="9">
        <v>33.150684931506902</v>
      </c>
      <c r="D28" s="5">
        <v>139</v>
      </c>
      <c r="E28" s="9">
        <v>35.549872122762203</v>
      </c>
      <c r="F28" s="5">
        <v>231</v>
      </c>
      <c r="G28" s="9">
        <v>37.868852459016402</v>
      </c>
      <c r="H28" s="104">
        <v>774</v>
      </c>
      <c r="I28" s="9">
        <v>39.17004048583</v>
      </c>
      <c r="J28" s="5">
        <v>455</v>
      </c>
      <c r="K28" s="9">
        <v>41.896869244935502</v>
      </c>
      <c r="L28" s="104">
        <v>908</v>
      </c>
      <c r="M28" s="9">
        <v>34.603658536585399</v>
      </c>
      <c r="N28" s="104">
        <v>782</v>
      </c>
      <c r="O28" s="9">
        <v>33.461703038083002</v>
      </c>
    </row>
    <row r="29" spans="1:16" x14ac:dyDescent="0.35">
      <c r="A29" s="50" t="s">
        <v>30</v>
      </c>
      <c r="B29" s="5">
        <v>121</v>
      </c>
      <c r="C29" s="9">
        <v>33.150684931506902</v>
      </c>
      <c r="D29" s="5">
        <v>133</v>
      </c>
      <c r="E29" s="9">
        <v>34.015345268542198</v>
      </c>
      <c r="F29" s="5">
        <v>235</v>
      </c>
      <c r="G29" s="9">
        <v>38.524590163934398</v>
      </c>
      <c r="H29" s="104">
        <v>732</v>
      </c>
      <c r="I29" s="9">
        <v>37.0445344129555</v>
      </c>
      <c r="J29" s="5">
        <v>417</v>
      </c>
      <c r="K29" s="9">
        <v>38.397790055248599</v>
      </c>
      <c r="L29" s="104">
        <v>879</v>
      </c>
      <c r="M29" s="9">
        <v>33.498475609756099</v>
      </c>
      <c r="N29" s="104">
        <v>723</v>
      </c>
      <c r="O29" s="9">
        <v>30.9370988446727</v>
      </c>
    </row>
    <row r="30" spans="1:16" x14ac:dyDescent="0.35">
      <c r="A30" s="50" t="s">
        <v>20</v>
      </c>
      <c r="B30" s="5">
        <v>123</v>
      </c>
      <c r="C30" s="9">
        <v>33.698630136986303</v>
      </c>
      <c r="D30" s="5">
        <v>119</v>
      </c>
      <c r="E30" s="9">
        <v>30.434782608695699</v>
      </c>
      <c r="F30" s="5">
        <v>144</v>
      </c>
      <c r="G30" s="9">
        <v>23.606557377049199</v>
      </c>
      <c r="H30" s="104">
        <v>470</v>
      </c>
      <c r="I30" s="9">
        <v>23.785425101214599</v>
      </c>
      <c r="J30" s="5">
        <v>214</v>
      </c>
      <c r="K30" s="9">
        <v>19.7053406998158</v>
      </c>
      <c r="L30" s="104">
        <v>837</v>
      </c>
      <c r="M30" s="9">
        <v>31.897865853658502</v>
      </c>
      <c r="N30" s="104">
        <v>832</v>
      </c>
      <c r="O30" s="9">
        <v>35.601198117244301</v>
      </c>
    </row>
    <row r="31" spans="1:16" ht="17" x14ac:dyDescent="0.35">
      <c r="A31" s="48" t="s">
        <v>371</v>
      </c>
      <c r="B31" s="5"/>
      <c r="C31" s="9"/>
      <c r="D31" s="5"/>
      <c r="E31" s="9"/>
      <c r="F31" s="5"/>
      <c r="G31" s="9"/>
      <c r="H31" s="104"/>
      <c r="I31" s="9"/>
      <c r="J31" s="5"/>
      <c r="K31" s="9"/>
      <c r="L31" s="104"/>
      <c r="M31" s="9"/>
      <c r="N31" s="104"/>
      <c r="O31" s="9"/>
    </row>
    <row r="32" spans="1:16" x14ac:dyDescent="0.35">
      <c r="A32" s="50" t="s">
        <v>31</v>
      </c>
      <c r="B32" s="5">
        <v>9</v>
      </c>
      <c r="C32" s="9">
        <v>2.4657534246575299</v>
      </c>
      <c r="D32" s="5">
        <v>5</v>
      </c>
      <c r="E32" s="9">
        <v>1.2787723785166201</v>
      </c>
      <c r="F32" s="5">
        <v>4</v>
      </c>
      <c r="G32" s="9">
        <v>0.65573770491803296</v>
      </c>
      <c r="H32" s="104">
        <v>44</v>
      </c>
      <c r="I32" s="9">
        <v>2.2267206477732802</v>
      </c>
      <c r="J32" s="5">
        <v>31</v>
      </c>
      <c r="K32" s="9">
        <v>2.85451197053407</v>
      </c>
      <c r="L32" s="104">
        <v>46</v>
      </c>
      <c r="M32" s="9">
        <v>1.7530487804878001</v>
      </c>
      <c r="N32" s="104">
        <v>35</v>
      </c>
      <c r="O32" s="9">
        <v>1.4976465554129199</v>
      </c>
    </row>
    <row r="33" spans="1:16" x14ac:dyDescent="0.35">
      <c r="A33" s="50" t="s">
        <v>32</v>
      </c>
      <c r="B33" s="5">
        <v>65</v>
      </c>
      <c r="C33" s="9">
        <v>17.808219178082201</v>
      </c>
      <c r="D33" s="5">
        <v>71</v>
      </c>
      <c r="E33" s="9">
        <v>18.158567774936099</v>
      </c>
      <c r="F33" s="5">
        <v>179</v>
      </c>
      <c r="G33" s="9">
        <v>29.344262295082</v>
      </c>
      <c r="H33" s="104">
        <v>531</v>
      </c>
      <c r="I33" s="9">
        <v>26.8724696356275</v>
      </c>
      <c r="J33" s="5">
        <v>368</v>
      </c>
      <c r="K33" s="9">
        <v>33.885819521178597</v>
      </c>
      <c r="L33" s="104">
        <v>506</v>
      </c>
      <c r="M33" s="9">
        <v>19.283536585365901</v>
      </c>
      <c r="N33" s="104">
        <v>456</v>
      </c>
      <c r="O33" s="9">
        <v>19.512195121951201</v>
      </c>
    </row>
    <row r="34" spans="1:16" x14ac:dyDescent="0.35">
      <c r="A34" s="50" t="s">
        <v>33</v>
      </c>
      <c r="B34" s="5">
        <v>61</v>
      </c>
      <c r="C34" s="9">
        <v>16.712328767123299</v>
      </c>
      <c r="D34" s="5">
        <v>57</v>
      </c>
      <c r="E34" s="9">
        <v>14.5780051150895</v>
      </c>
      <c r="F34" s="5">
        <v>120</v>
      </c>
      <c r="G34" s="9">
        <v>19.672131147540998</v>
      </c>
      <c r="H34" s="104">
        <v>400</v>
      </c>
      <c r="I34" s="9">
        <v>20.242914979757099</v>
      </c>
      <c r="J34" s="5">
        <v>221</v>
      </c>
      <c r="K34" s="9">
        <v>20.3499079189687</v>
      </c>
      <c r="L34" s="104">
        <v>486</v>
      </c>
      <c r="M34" s="9">
        <v>18.521341463414601</v>
      </c>
      <c r="N34" s="104">
        <v>379</v>
      </c>
      <c r="O34" s="9">
        <v>16.217372700042802</v>
      </c>
    </row>
    <row r="35" spans="1:16" x14ac:dyDescent="0.35">
      <c r="A35" s="50" t="s">
        <v>34</v>
      </c>
      <c r="B35" s="5">
        <v>89</v>
      </c>
      <c r="C35" s="9">
        <v>24.383561643835598</v>
      </c>
      <c r="D35" s="5">
        <v>119</v>
      </c>
      <c r="E35" s="9">
        <v>30.434782608695699</v>
      </c>
      <c r="F35" s="5">
        <v>147</v>
      </c>
      <c r="G35" s="9">
        <v>24.0983606557377</v>
      </c>
      <c r="H35" s="104">
        <v>425</v>
      </c>
      <c r="I35" s="9">
        <v>21.508097165991899</v>
      </c>
      <c r="J35" s="5">
        <v>215</v>
      </c>
      <c r="K35" s="9">
        <v>19.7974217311234</v>
      </c>
      <c r="L35" s="104">
        <v>680</v>
      </c>
      <c r="M35" s="9">
        <v>25.914634146341498</v>
      </c>
      <c r="N35" s="104">
        <v>569</v>
      </c>
      <c r="O35" s="9">
        <v>24.347454000855802</v>
      </c>
    </row>
    <row r="36" spans="1:16" x14ac:dyDescent="0.35">
      <c r="A36" s="50" t="s">
        <v>20</v>
      </c>
      <c r="B36" s="5">
        <v>141</v>
      </c>
      <c r="C36" s="9">
        <v>38.630136986301402</v>
      </c>
      <c r="D36" s="5">
        <v>139</v>
      </c>
      <c r="E36" s="9">
        <v>35.549872122762203</v>
      </c>
      <c r="F36" s="5">
        <v>160</v>
      </c>
      <c r="G36" s="9">
        <v>26.229508196721302</v>
      </c>
      <c r="H36" s="104">
        <v>576</v>
      </c>
      <c r="I36" s="9">
        <v>29.1497975708502</v>
      </c>
      <c r="J36" s="5">
        <v>251</v>
      </c>
      <c r="K36" s="9">
        <v>23.112338858195201</v>
      </c>
      <c r="L36" s="104">
        <v>906</v>
      </c>
      <c r="M36" s="9">
        <v>34.527439024390198</v>
      </c>
      <c r="N36" s="104">
        <v>898</v>
      </c>
      <c r="O36" s="9">
        <v>38.4253316217373</v>
      </c>
    </row>
    <row r="37" spans="1:16" ht="17" x14ac:dyDescent="0.35">
      <c r="A37" s="48" t="s">
        <v>372</v>
      </c>
      <c r="B37" s="5"/>
      <c r="C37" s="9"/>
      <c r="D37" s="5"/>
      <c r="E37" s="9"/>
      <c r="F37" s="5"/>
      <c r="G37" s="9"/>
      <c r="H37" s="104"/>
      <c r="I37" s="9"/>
      <c r="J37" s="5"/>
      <c r="K37" s="9"/>
      <c r="L37" s="104"/>
      <c r="M37" s="9"/>
      <c r="N37" s="104"/>
      <c r="O37" s="9"/>
    </row>
    <row r="38" spans="1:16" x14ac:dyDescent="0.35">
      <c r="A38" s="50" t="s">
        <v>36</v>
      </c>
      <c r="B38" s="5">
        <v>95</v>
      </c>
      <c r="C38" s="9">
        <v>26.027397260274</v>
      </c>
      <c r="D38" s="5">
        <v>54</v>
      </c>
      <c r="E38" s="9">
        <v>13.810741687979499</v>
      </c>
      <c r="F38" s="5">
        <v>93</v>
      </c>
      <c r="G38" s="9">
        <v>15.2459016393443</v>
      </c>
      <c r="H38" s="104">
        <v>411</v>
      </c>
      <c r="I38" s="9">
        <v>20.799595141700401</v>
      </c>
      <c r="J38" s="5">
        <v>211</v>
      </c>
      <c r="K38" s="9">
        <v>19.429097605893201</v>
      </c>
      <c r="L38" s="104">
        <v>786</v>
      </c>
      <c r="M38" s="9">
        <v>29.954268292682901</v>
      </c>
      <c r="N38" s="104">
        <v>731</v>
      </c>
      <c r="O38" s="9">
        <v>31.2794180573385</v>
      </c>
    </row>
    <row r="39" spans="1:16" x14ac:dyDescent="0.35">
      <c r="A39" s="50" t="s">
        <v>37</v>
      </c>
      <c r="B39" s="5">
        <v>32</v>
      </c>
      <c r="C39" s="9">
        <v>8.7671232876712306</v>
      </c>
      <c r="D39" s="5">
        <v>58</v>
      </c>
      <c r="E39" s="9">
        <v>14.8337595907928</v>
      </c>
      <c r="F39" s="5">
        <v>84</v>
      </c>
      <c r="G39" s="9">
        <v>13.7704918032787</v>
      </c>
      <c r="H39" s="104">
        <v>273</v>
      </c>
      <c r="I39" s="9">
        <v>13.8157894736842</v>
      </c>
      <c r="J39" s="5">
        <v>102</v>
      </c>
      <c r="K39" s="9">
        <v>9.3922651933701697</v>
      </c>
      <c r="L39" s="104">
        <v>315</v>
      </c>
      <c r="M39" s="9">
        <v>12.0045731707317</v>
      </c>
      <c r="N39" s="104">
        <v>260</v>
      </c>
      <c r="O39" s="9">
        <v>11.1253744116389</v>
      </c>
    </row>
    <row r="40" spans="1:16" x14ac:dyDescent="0.35">
      <c r="A40" s="50" t="s">
        <v>38</v>
      </c>
      <c r="B40" s="5">
        <v>116</v>
      </c>
      <c r="C40" s="9">
        <v>31.780821917808201</v>
      </c>
      <c r="D40" s="5">
        <v>156</v>
      </c>
      <c r="E40" s="9">
        <v>39.897698209718698</v>
      </c>
      <c r="F40" s="5">
        <v>305</v>
      </c>
      <c r="G40" s="9">
        <v>50</v>
      </c>
      <c r="H40" s="104">
        <v>830</v>
      </c>
      <c r="I40" s="9">
        <v>42.0040485829959</v>
      </c>
      <c r="J40" s="5">
        <v>574</v>
      </c>
      <c r="K40" s="9">
        <v>52.854511970534098</v>
      </c>
      <c r="L40" s="104">
        <v>747</v>
      </c>
      <c r="M40" s="9">
        <v>28.467987804878</v>
      </c>
      <c r="N40" s="104">
        <v>550</v>
      </c>
      <c r="O40" s="9">
        <v>23.534445870774501</v>
      </c>
    </row>
    <row r="41" spans="1:16" x14ac:dyDescent="0.35">
      <c r="A41" s="50" t="s">
        <v>20</v>
      </c>
      <c r="B41" s="5">
        <v>122</v>
      </c>
      <c r="C41" s="9">
        <v>33.424657534246599</v>
      </c>
      <c r="D41" s="5">
        <v>123</v>
      </c>
      <c r="E41" s="9">
        <v>31.4578005115089</v>
      </c>
      <c r="F41" s="5">
        <v>128</v>
      </c>
      <c r="G41" s="9">
        <v>20.983606557377001</v>
      </c>
      <c r="H41" s="104">
        <v>462</v>
      </c>
      <c r="I41" s="9">
        <v>23.380566801619398</v>
      </c>
      <c r="J41" s="5">
        <v>199</v>
      </c>
      <c r="K41" s="9">
        <v>18.324125230202601</v>
      </c>
      <c r="L41" s="104">
        <v>776</v>
      </c>
      <c r="M41" s="9">
        <v>29.5731707317073</v>
      </c>
      <c r="N41" s="104">
        <v>796</v>
      </c>
      <c r="O41" s="9">
        <v>34.060761660248197</v>
      </c>
    </row>
    <row r="42" spans="1:16" ht="17" x14ac:dyDescent="0.35">
      <c r="A42" s="48" t="s">
        <v>39</v>
      </c>
      <c r="B42" s="5">
        <v>170</v>
      </c>
      <c r="C42" s="9">
        <v>46.575342465753401</v>
      </c>
      <c r="D42" s="5">
        <v>109</v>
      </c>
      <c r="E42" s="9">
        <v>27.8772378516624</v>
      </c>
      <c r="F42" s="5">
        <v>372</v>
      </c>
      <c r="G42" s="9">
        <v>60.983606557377001</v>
      </c>
      <c r="H42" s="104">
        <v>1106</v>
      </c>
      <c r="I42" s="9">
        <v>55.971659919028298</v>
      </c>
      <c r="J42" s="5">
        <v>691</v>
      </c>
      <c r="K42" s="9">
        <v>63.627992633517501</v>
      </c>
      <c r="L42" s="104">
        <v>607</v>
      </c>
      <c r="M42" s="9">
        <v>23.132621951219502</v>
      </c>
      <c r="N42" s="104">
        <v>619</v>
      </c>
      <c r="O42" s="9">
        <v>26.486949080017101</v>
      </c>
    </row>
    <row r="43" spans="1:16" ht="17" x14ac:dyDescent="0.35">
      <c r="A43" s="51" t="s">
        <v>40</v>
      </c>
      <c r="B43" s="5">
        <v>52</v>
      </c>
      <c r="C43" s="9">
        <v>14.2465753424658</v>
      </c>
      <c r="D43" s="5">
        <v>35</v>
      </c>
      <c r="E43" s="9">
        <v>8.95140664961637</v>
      </c>
      <c r="F43" s="5">
        <v>65</v>
      </c>
      <c r="G43" s="9">
        <v>10.655737704918</v>
      </c>
      <c r="H43" s="104">
        <v>296</v>
      </c>
      <c r="I43" s="9">
        <v>14.9797570850202</v>
      </c>
      <c r="J43" s="5">
        <v>129</v>
      </c>
      <c r="K43" s="9">
        <v>11.878453038673999</v>
      </c>
      <c r="L43" s="104">
        <v>493</v>
      </c>
      <c r="M43" s="9">
        <v>18.788109756097601</v>
      </c>
      <c r="N43" s="104">
        <v>548</v>
      </c>
      <c r="O43" s="9">
        <v>23.448866067608002</v>
      </c>
    </row>
    <row r="44" spans="1:16" ht="17" x14ac:dyDescent="0.35">
      <c r="A44" s="51" t="s">
        <v>41</v>
      </c>
      <c r="B44" s="5">
        <v>99</v>
      </c>
      <c r="C44" s="9">
        <v>27.123287671232902</v>
      </c>
      <c r="D44" s="5">
        <v>154</v>
      </c>
      <c r="E44" s="9">
        <v>39.386189258312001</v>
      </c>
      <c r="F44" s="5">
        <v>145</v>
      </c>
      <c r="G44" s="9">
        <v>23.770491803278698</v>
      </c>
      <c r="H44" s="104">
        <v>559</v>
      </c>
      <c r="I44" s="9">
        <v>28.289473684210499</v>
      </c>
      <c r="J44" s="5">
        <v>291</v>
      </c>
      <c r="K44" s="9">
        <v>26.795580110497198</v>
      </c>
      <c r="L44" s="104">
        <v>1099</v>
      </c>
      <c r="M44" s="9">
        <v>41.882621951219498</v>
      </c>
      <c r="N44" s="104">
        <v>992</v>
      </c>
      <c r="O44" s="9">
        <v>42.447582370560497</v>
      </c>
    </row>
    <row r="45" spans="1:16" ht="17" x14ac:dyDescent="0.35">
      <c r="A45" s="52" t="s">
        <v>373</v>
      </c>
      <c r="B45" s="5"/>
      <c r="C45" s="9"/>
      <c r="D45" s="5"/>
      <c r="E45" s="9"/>
      <c r="F45" s="5"/>
      <c r="G45" s="9"/>
      <c r="H45" s="104"/>
      <c r="I45" s="9"/>
      <c r="J45" s="5"/>
      <c r="K45" s="9"/>
      <c r="L45" s="104"/>
      <c r="M45" s="9"/>
      <c r="N45" s="104"/>
      <c r="O45" s="9"/>
    </row>
    <row r="46" spans="1:16" x14ac:dyDescent="0.35">
      <c r="A46" s="50">
        <v>0</v>
      </c>
      <c r="B46" s="5">
        <v>89</v>
      </c>
      <c r="C46" s="9">
        <v>24.383561643835598</v>
      </c>
      <c r="D46" s="5">
        <v>110</v>
      </c>
      <c r="E46" s="9">
        <v>28.132992327365699</v>
      </c>
      <c r="F46" s="5">
        <v>161</v>
      </c>
      <c r="G46" s="9">
        <v>26.393442622950801</v>
      </c>
      <c r="H46" s="104">
        <v>625</v>
      </c>
      <c r="I46" s="9">
        <v>31.6295546558704</v>
      </c>
      <c r="J46" s="5">
        <v>392</v>
      </c>
      <c r="K46" s="9">
        <v>36.095764272559897</v>
      </c>
      <c r="L46" s="104">
        <v>487</v>
      </c>
      <c r="M46" s="9">
        <v>18.559451219512201</v>
      </c>
      <c r="N46" s="104">
        <v>428</v>
      </c>
      <c r="O46" s="9">
        <v>18.3140778776209</v>
      </c>
      <c r="P46" s="114"/>
    </row>
    <row r="47" spans="1:16" x14ac:dyDescent="0.35">
      <c r="A47" s="50" t="s">
        <v>43</v>
      </c>
      <c r="B47" s="5">
        <v>166</v>
      </c>
      <c r="C47" s="9">
        <v>45.4794520547945</v>
      </c>
      <c r="D47" s="5">
        <v>163</v>
      </c>
      <c r="E47" s="9">
        <v>41.687979539641901</v>
      </c>
      <c r="F47" s="5">
        <v>332</v>
      </c>
      <c r="G47" s="9">
        <v>54.426229508196698</v>
      </c>
      <c r="H47" s="104">
        <v>882</v>
      </c>
      <c r="I47" s="9">
        <v>44.635627530364403</v>
      </c>
      <c r="J47" s="5">
        <v>492</v>
      </c>
      <c r="K47" s="9">
        <v>45.303867403314896</v>
      </c>
      <c r="L47" s="104">
        <v>1349</v>
      </c>
      <c r="M47" s="9">
        <v>51.410060975609802</v>
      </c>
      <c r="N47" s="104">
        <v>1112</v>
      </c>
      <c r="O47" s="9">
        <v>47.582370560547702</v>
      </c>
    </row>
    <row r="48" spans="1:16" ht="15" thickBot="1" x14ac:dyDescent="0.4">
      <c r="A48" s="76" t="s">
        <v>20</v>
      </c>
      <c r="B48" s="5">
        <v>110</v>
      </c>
      <c r="C48" s="77">
        <v>30.136986301369902</v>
      </c>
      <c r="D48" s="5">
        <v>118</v>
      </c>
      <c r="E48" s="77">
        <v>30.1790281329923</v>
      </c>
      <c r="F48" s="5">
        <v>117</v>
      </c>
      <c r="G48" s="77">
        <v>19.180327868852501</v>
      </c>
      <c r="H48" s="104">
        <v>469</v>
      </c>
      <c r="I48" s="77">
        <v>23.734817813765201</v>
      </c>
      <c r="J48" s="5">
        <v>202</v>
      </c>
      <c r="K48" s="77">
        <v>18.600368324125199</v>
      </c>
      <c r="L48" s="104">
        <v>788</v>
      </c>
      <c r="M48" s="77">
        <v>30.030487804878</v>
      </c>
      <c r="N48" s="104">
        <v>797</v>
      </c>
      <c r="O48" s="77">
        <v>34.103551561831402</v>
      </c>
    </row>
    <row r="49" spans="1:15" ht="15" thickTop="1" x14ac:dyDescent="0.35">
      <c r="A49" s="135" t="s">
        <v>44</v>
      </c>
      <c r="B49" s="135"/>
      <c r="C49" s="135"/>
      <c r="D49" s="135"/>
      <c r="E49" s="135"/>
      <c r="F49" s="135"/>
      <c r="G49" s="135"/>
      <c r="H49" s="135"/>
      <c r="I49" s="135"/>
      <c r="J49" s="135"/>
      <c r="K49" s="135"/>
      <c r="L49" s="135"/>
      <c r="M49" s="135"/>
      <c r="N49" s="135"/>
      <c r="O49" s="135"/>
    </row>
    <row r="50" spans="1:15" ht="19.5" customHeight="1" x14ac:dyDescent="0.35">
      <c r="A50" s="136" t="s">
        <v>368</v>
      </c>
      <c r="B50" s="136"/>
      <c r="C50" s="136"/>
      <c r="D50" s="136"/>
      <c r="E50" s="136"/>
      <c r="F50" s="136"/>
      <c r="G50" s="136"/>
      <c r="H50" s="136"/>
      <c r="I50" s="136"/>
      <c r="J50" s="136"/>
      <c r="K50" s="136"/>
      <c r="L50" s="136"/>
      <c r="M50" s="136"/>
      <c r="N50" s="136"/>
      <c r="O50" s="136"/>
    </row>
    <row r="51" spans="1:15" ht="20.25" customHeight="1" x14ac:dyDescent="0.35">
      <c r="A51" s="137" t="s">
        <v>45</v>
      </c>
      <c r="B51" s="137"/>
      <c r="C51" s="137"/>
      <c r="D51" s="137"/>
      <c r="E51" s="137"/>
      <c r="F51" s="137"/>
      <c r="G51" s="137"/>
      <c r="H51" s="137"/>
      <c r="I51" s="137"/>
      <c r="J51" s="137"/>
      <c r="K51" s="137"/>
      <c r="L51" s="137"/>
      <c r="M51" s="137"/>
      <c r="N51" s="137"/>
      <c r="O51" s="137"/>
    </row>
    <row r="52" spans="1:15" ht="36.75" customHeight="1" x14ac:dyDescent="0.35">
      <c r="A52" s="136" t="s">
        <v>369</v>
      </c>
      <c r="B52" s="136"/>
      <c r="C52" s="136"/>
      <c r="D52" s="136"/>
      <c r="E52" s="136"/>
      <c r="F52" s="136"/>
      <c r="G52" s="136"/>
      <c r="H52" s="136"/>
      <c r="I52" s="136"/>
      <c r="J52" s="136"/>
      <c r="K52" s="136"/>
      <c r="L52" s="136"/>
      <c r="M52" s="136"/>
      <c r="N52" s="136"/>
      <c r="O52" s="136"/>
    </row>
    <row r="53" spans="1:15" x14ac:dyDescent="0.35">
      <c r="A53" s="128"/>
    </row>
    <row r="54" spans="1:15" x14ac:dyDescent="0.35">
      <c r="A54" s="128"/>
      <c r="B54" s="114"/>
      <c r="C54" s="114"/>
      <c r="D54" s="114"/>
      <c r="E54" s="114"/>
      <c r="F54" s="114"/>
      <c r="G54" s="114"/>
      <c r="H54" s="114"/>
      <c r="I54" s="114"/>
      <c r="J54" s="114"/>
      <c r="K54" s="114"/>
      <c r="L54" s="114"/>
      <c r="M54" s="114"/>
      <c r="N54" s="114"/>
    </row>
    <row r="55" spans="1:15" x14ac:dyDescent="0.35">
      <c r="B55" s="114"/>
      <c r="C55" s="114"/>
      <c r="D55" s="114"/>
      <c r="E55" s="114"/>
      <c r="F55" s="114"/>
      <c r="G55" s="114"/>
      <c r="H55" s="114"/>
      <c r="I55" s="114"/>
      <c r="J55" s="114"/>
      <c r="K55" s="114"/>
      <c r="L55" s="114"/>
      <c r="M55" s="114"/>
      <c r="N55" s="114"/>
    </row>
  </sheetData>
  <mergeCells count="13">
    <mergeCell ref="A1:N1"/>
    <mergeCell ref="B3:C3"/>
    <mergeCell ref="N3:O3"/>
    <mergeCell ref="L3:M3"/>
    <mergeCell ref="J3:K3"/>
    <mergeCell ref="H3:I3"/>
    <mergeCell ref="F3:G3"/>
    <mergeCell ref="D3:E3"/>
    <mergeCell ref="A49:O49"/>
    <mergeCell ref="A50:O50"/>
    <mergeCell ref="A51:O51"/>
    <mergeCell ref="A52:O52"/>
    <mergeCell ref="A3:A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68D7-5DF7-4BF5-A0D9-2218E4733BA9}">
  <sheetPr codeName="Sheet15"/>
  <dimension ref="A1:F69"/>
  <sheetViews>
    <sheetView zoomScale="80" zoomScaleNormal="80" workbookViewId="0">
      <selection sqref="A1:F2"/>
    </sheetView>
  </sheetViews>
  <sheetFormatPr defaultColWidth="9.1796875" defaultRowHeight="14.5" x14ac:dyDescent="0.35"/>
  <cols>
    <col min="1" max="1" width="23.453125" style="1" customWidth="1"/>
    <col min="2" max="2" width="42.453125" style="1" customWidth="1"/>
    <col min="3" max="6" width="25.7265625" style="88" customWidth="1"/>
    <col min="7" max="16384" width="9.1796875" style="1"/>
  </cols>
  <sheetData>
    <row r="1" spans="1:6" ht="15" customHeight="1" x14ac:dyDescent="0.35">
      <c r="A1" s="151" t="s">
        <v>131</v>
      </c>
      <c r="B1" s="151"/>
      <c r="C1" s="151"/>
      <c r="D1" s="151"/>
      <c r="E1" s="151"/>
      <c r="F1" s="151"/>
    </row>
    <row r="2" spans="1:6" ht="17.149999999999999" customHeight="1" x14ac:dyDescent="0.35">
      <c r="A2" s="151"/>
      <c r="B2" s="151"/>
      <c r="C2" s="151"/>
      <c r="D2" s="151"/>
      <c r="E2" s="151"/>
      <c r="F2" s="151"/>
    </row>
    <row r="3" spans="1:6" ht="15" thickBot="1" x14ac:dyDescent="0.4">
      <c r="A3" s="157"/>
      <c r="B3" s="157"/>
      <c r="C3" s="157"/>
      <c r="D3" s="157"/>
      <c r="E3" s="157"/>
      <c r="F3" s="157"/>
    </row>
    <row r="4" spans="1:6" ht="51.75" customHeight="1" thickTop="1" thickBot="1" x14ac:dyDescent="0.4">
      <c r="A4" s="73" t="s">
        <v>57</v>
      </c>
      <c r="B4" s="74" t="s">
        <v>58</v>
      </c>
      <c r="C4" s="59" t="s">
        <v>378</v>
      </c>
      <c r="D4" s="59" t="s">
        <v>386</v>
      </c>
      <c r="E4" s="59" t="s">
        <v>379</v>
      </c>
      <c r="F4" s="59" t="s">
        <v>387</v>
      </c>
    </row>
    <row r="5" spans="1:6" ht="17.25" customHeight="1" thickTop="1" x14ac:dyDescent="0.35">
      <c r="A5" s="184" t="s">
        <v>59</v>
      </c>
      <c r="B5" s="48" t="s">
        <v>132</v>
      </c>
      <c r="C5" s="66">
        <v>3620</v>
      </c>
      <c r="D5" s="68">
        <v>74.028629856850699</v>
      </c>
      <c r="E5" s="66">
        <v>41225</v>
      </c>
      <c r="F5" s="68">
        <v>84.334022052656294</v>
      </c>
    </row>
    <row r="6" spans="1:6" ht="17.25" customHeight="1" x14ac:dyDescent="0.35">
      <c r="A6" s="140"/>
      <c r="B6" s="48" t="s">
        <v>133</v>
      </c>
      <c r="C6" s="66">
        <v>1270</v>
      </c>
      <c r="D6" s="68">
        <v>25.971370143149201</v>
      </c>
      <c r="E6" s="66">
        <v>7658</v>
      </c>
      <c r="F6" s="68">
        <v>15.665977947343601</v>
      </c>
    </row>
    <row r="7" spans="1:6" ht="17.25" customHeight="1" x14ac:dyDescent="0.35">
      <c r="A7" s="140"/>
      <c r="B7" s="53" t="s">
        <v>134</v>
      </c>
      <c r="C7" s="100">
        <v>960</v>
      </c>
      <c r="D7" s="83">
        <v>19.631901840490698</v>
      </c>
      <c r="E7" s="100">
        <v>5789</v>
      </c>
      <c r="F7" s="83">
        <v>11.842562854161899</v>
      </c>
    </row>
    <row r="8" spans="1:6" ht="17.25" customHeight="1" x14ac:dyDescent="0.35">
      <c r="A8" s="140"/>
      <c r="B8" s="53" t="s">
        <v>135</v>
      </c>
      <c r="C8" s="100">
        <v>261</v>
      </c>
      <c r="D8" s="83">
        <v>5.3374233128834296</v>
      </c>
      <c r="E8" s="100">
        <v>1129</v>
      </c>
      <c r="F8" s="83">
        <v>2.3095963832007</v>
      </c>
    </row>
    <row r="9" spans="1:6" ht="17.25" customHeight="1" x14ac:dyDescent="0.35">
      <c r="A9" s="140"/>
      <c r="B9" s="53" t="s">
        <v>136</v>
      </c>
      <c r="C9" s="100">
        <v>331</v>
      </c>
      <c r="D9" s="83">
        <v>6.7689161554192196</v>
      </c>
      <c r="E9" s="100">
        <v>1444</v>
      </c>
      <c r="F9" s="83">
        <v>2.9539921854223299</v>
      </c>
    </row>
    <row r="10" spans="1:6" ht="17.25" customHeight="1" x14ac:dyDescent="0.35">
      <c r="A10" s="140"/>
      <c r="B10" s="53" t="s">
        <v>137</v>
      </c>
      <c r="C10" s="100">
        <v>245</v>
      </c>
      <c r="D10" s="83">
        <v>5.0102249488752504</v>
      </c>
      <c r="E10" s="100">
        <v>1293</v>
      </c>
      <c r="F10" s="83">
        <v>2.6450913405478298</v>
      </c>
    </row>
    <row r="11" spans="1:6" ht="17.25" customHeight="1" x14ac:dyDescent="0.35">
      <c r="A11" s="140"/>
      <c r="B11" s="53" t="s">
        <v>138</v>
      </c>
      <c r="C11" s="100">
        <v>459</v>
      </c>
      <c r="D11" s="83">
        <v>9.3865030674846608</v>
      </c>
      <c r="E11" s="100">
        <v>2371</v>
      </c>
      <c r="F11" s="83">
        <v>4.8503569748174202</v>
      </c>
    </row>
    <row r="12" spans="1:6" ht="17.25" customHeight="1" x14ac:dyDescent="0.35">
      <c r="A12" s="185"/>
      <c r="B12" s="61" t="s">
        <v>139</v>
      </c>
      <c r="C12" s="101">
        <v>607</v>
      </c>
      <c r="D12" s="84">
        <v>12.4130879345603</v>
      </c>
      <c r="E12" s="101">
        <v>3088</v>
      </c>
      <c r="F12" s="84">
        <v>6.3171245627314203</v>
      </c>
    </row>
    <row r="13" spans="1:6" ht="17.25" customHeight="1" x14ac:dyDescent="0.35">
      <c r="A13" s="157" t="s">
        <v>0</v>
      </c>
      <c r="B13" s="48" t="s">
        <v>132</v>
      </c>
      <c r="C13" s="64">
        <v>141</v>
      </c>
      <c r="D13" s="69">
        <v>71.212121212121204</v>
      </c>
      <c r="E13" s="64">
        <v>1671</v>
      </c>
      <c r="F13" s="69">
        <v>84.4365841334007</v>
      </c>
    </row>
    <row r="14" spans="1:6" ht="17.25" customHeight="1" x14ac:dyDescent="0.35">
      <c r="A14" s="157"/>
      <c r="B14" s="48" t="s">
        <v>133</v>
      </c>
      <c r="C14" s="64">
        <v>57</v>
      </c>
      <c r="D14" s="69">
        <v>28.7878787878787</v>
      </c>
      <c r="E14" s="64">
        <v>308</v>
      </c>
      <c r="F14" s="69">
        <v>15.5634158665992</v>
      </c>
    </row>
    <row r="15" spans="1:6" ht="17.25" customHeight="1" x14ac:dyDescent="0.35">
      <c r="A15" s="157"/>
      <c r="B15" s="53" t="s">
        <v>134</v>
      </c>
      <c r="C15" s="100">
        <v>44</v>
      </c>
      <c r="D15" s="83">
        <v>22.2222222222222</v>
      </c>
      <c r="E15" s="100">
        <v>217</v>
      </c>
      <c r="F15" s="83">
        <v>10.965133906013101</v>
      </c>
    </row>
    <row r="16" spans="1:6" ht="17.25" customHeight="1" x14ac:dyDescent="0.35">
      <c r="A16" s="157"/>
      <c r="B16" s="53" t="s">
        <v>135</v>
      </c>
      <c r="C16" s="100">
        <v>13</v>
      </c>
      <c r="D16" s="83">
        <v>6.5656565656565604</v>
      </c>
      <c r="E16" s="100">
        <v>43</v>
      </c>
      <c r="F16" s="83">
        <v>2.1728145528044398</v>
      </c>
    </row>
    <row r="17" spans="1:6" ht="17.25" customHeight="1" x14ac:dyDescent="0.35">
      <c r="A17" s="157"/>
      <c r="B17" s="53" t="s">
        <v>136</v>
      </c>
      <c r="C17" s="100">
        <v>14</v>
      </c>
      <c r="D17" s="83">
        <v>7.0707070707070701</v>
      </c>
      <c r="E17" s="100">
        <v>43</v>
      </c>
      <c r="F17" s="83">
        <v>2.1728145528044398</v>
      </c>
    </row>
    <row r="18" spans="1:6" ht="17.25" customHeight="1" x14ac:dyDescent="0.35">
      <c r="A18" s="157"/>
      <c r="B18" s="53" t="s">
        <v>137</v>
      </c>
      <c r="C18" s="100">
        <v>5</v>
      </c>
      <c r="D18" s="83">
        <v>2.5252525252525202</v>
      </c>
      <c r="E18" s="100">
        <v>15</v>
      </c>
      <c r="F18" s="83">
        <v>0.75795856493178304</v>
      </c>
    </row>
    <row r="19" spans="1:6" ht="17.25" customHeight="1" x14ac:dyDescent="0.35">
      <c r="A19" s="157"/>
      <c r="B19" s="53" t="s">
        <v>138</v>
      </c>
      <c r="C19" s="100">
        <v>16</v>
      </c>
      <c r="D19" s="83">
        <v>8.0808080808080796</v>
      </c>
      <c r="E19" s="100">
        <v>75</v>
      </c>
      <c r="F19" s="83">
        <v>3.7897928246589099</v>
      </c>
    </row>
    <row r="20" spans="1:6" ht="17.25" customHeight="1" x14ac:dyDescent="0.35">
      <c r="A20" s="181"/>
      <c r="B20" s="61" t="s">
        <v>139</v>
      </c>
      <c r="C20" s="101">
        <v>29</v>
      </c>
      <c r="D20" s="84">
        <v>14.646464646464599</v>
      </c>
      <c r="E20" s="101">
        <v>124</v>
      </c>
      <c r="F20" s="84">
        <v>6.2657908034360696</v>
      </c>
    </row>
    <row r="21" spans="1:6" ht="17.25" customHeight="1" x14ac:dyDescent="0.35">
      <c r="A21" s="157" t="s">
        <v>1</v>
      </c>
      <c r="B21" s="48" t="s">
        <v>132</v>
      </c>
      <c r="C21" s="64">
        <v>135</v>
      </c>
      <c r="D21" s="69">
        <v>78.488372093023202</v>
      </c>
      <c r="E21" s="64">
        <v>1467</v>
      </c>
      <c r="F21" s="69">
        <v>85.290697674418595</v>
      </c>
    </row>
    <row r="22" spans="1:6" ht="17.25" customHeight="1" x14ac:dyDescent="0.35">
      <c r="A22" s="157"/>
      <c r="B22" s="48" t="s">
        <v>133</v>
      </c>
      <c r="C22" s="64">
        <v>37</v>
      </c>
      <c r="D22" s="69">
        <v>21.511627906976699</v>
      </c>
      <c r="E22" s="64">
        <v>253</v>
      </c>
      <c r="F22" s="69">
        <v>14.7093023255813</v>
      </c>
    </row>
    <row r="23" spans="1:6" ht="17.25" customHeight="1" x14ac:dyDescent="0.35">
      <c r="A23" s="157"/>
      <c r="B23" s="53" t="s">
        <v>134</v>
      </c>
      <c r="C23" s="100">
        <v>22</v>
      </c>
      <c r="D23" s="83">
        <v>12.790697674418601</v>
      </c>
      <c r="E23" s="100">
        <v>185</v>
      </c>
      <c r="F23" s="83">
        <v>10.7558139534883</v>
      </c>
    </row>
    <row r="24" spans="1:6" ht="17.25" customHeight="1" x14ac:dyDescent="0.35">
      <c r="A24" s="157"/>
      <c r="B24" s="53" t="s">
        <v>135</v>
      </c>
      <c r="C24" s="100">
        <v>8</v>
      </c>
      <c r="D24" s="83">
        <v>4.6511627906976702</v>
      </c>
      <c r="E24" s="100">
        <v>40</v>
      </c>
      <c r="F24" s="83">
        <v>2.3255813953488298</v>
      </c>
    </row>
    <row r="25" spans="1:6" ht="17.25" customHeight="1" x14ac:dyDescent="0.35">
      <c r="A25" s="157"/>
      <c r="B25" s="53" t="s">
        <v>136</v>
      </c>
      <c r="C25" s="100">
        <v>8</v>
      </c>
      <c r="D25" s="83">
        <v>4.6511627906976702</v>
      </c>
      <c r="E25" s="100">
        <v>36</v>
      </c>
      <c r="F25" s="83">
        <v>2.0930232558139501</v>
      </c>
    </row>
    <row r="26" spans="1:6" ht="17.25" customHeight="1" x14ac:dyDescent="0.35">
      <c r="A26" s="157"/>
      <c r="B26" s="53" t="s">
        <v>137</v>
      </c>
      <c r="C26" s="100">
        <v>9</v>
      </c>
      <c r="D26" s="83">
        <v>5.2325581395348797</v>
      </c>
      <c r="E26" s="100">
        <v>38</v>
      </c>
      <c r="F26" s="83">
        <v>2.2093023255813899</v>
      </c>
    </row>
    <row r="27" spans="1:6" ht="17.25" customHeight="1" x14ac:dyDescent="0.35">
      <c r="A27" s="157"/>
      <c r="B27" s="53" t="s">
        <v>138</v>
      </c>
      <c r="C27" s="100">
        <v>14</v>
      </c>
      <c r="D27" s="83">
        <v>8.1395348837209305</v>
      </c>
      <c r="E27" s="100">
        <v>64</v>
      </c>
      <c r="F27" s="83">
        <v>3.7209302325581302</v>
      </c>
    </row>
    <row r="28" spans="1:6" ht="17.25" customHeight="1" x14ac:dyDescent="0.35">
      <c r="A28" s="181"/>
      <c r="B28" s="61" t="s">
        <v>139</v>
      </c>
      <c r="C28" s="101">
        <v>21</v>
      </c>
      <c r="D28" s="84">
        <v>12.2093023255813</v>
      </c>
      <c r="E28" s="101">
        <v>92</v>
      </c>
      <c r="F28" s="84">
        <v>5.34883720930232</v>
      </c>
    </row>
    <row r="29" spans="1:6" ht="17.25" customHeight="1" x14ac:dyDescent="0.35">
      <c r="A29" s="157" t="s">
        <v>2</v>
      </c>
      <c r="B29" s="48" t="s">
        <v>132</v>
      </c>
      <c r="C29" s="64">
        <v>262</v>
      </c>
      <c r="D29" s="69">
        <v>75.942028985507207</v>
      </c>
      <c r="E29" s="64">
        <v>2893</v>
      </c>
      <c r="F29" s="69">
        <v>83.879385329080804</v>
      </c>
    </row>
    <row r="30" spans="1:6" ht="17.25" customHeight="1" x14ac:dyDescent="0.35">
      <c r="A30" s="157"/>
      <c r="B30" s="48" t="s">
        <v>133</v>
      </c>
      <c r="C30" s="64">
        <v>83</v>
      </c>
      <c r="D30" s="69">
        <v>24.057971014492701</v>
      </c>
      <c r="E30" s="64">
        <v>556</v>
      </c>
      <c r="F30" s="69">
        <v>16.1206146709191</v>
      </c>
    </row>
    <row r="31" spans="1:6" ht="17.25" customHeight="1" x14ac:dyDescent="0.35">
      <c r="A31" s="157"/>
      <c r="B31" s="53" t="s">
        <v>134</v>
      </c>
      <c r="C31" s="100">
        <v>69</v>
      </c>
      <c r="D31" s="83">
        <v>20</v>
      </c>
      <c r="E31" s="100">
        <v>413</v>
      </c>
      <c r="F31" s="83">
        <v>11.9744853580748</v>
      </c>
    </row>
    <row r="32" spans="1:6" ht="17.25" customHeight="1" x14ac:dyDescent="0.35">
      <c r="A32" s="157"/>
      <c r="B32" s="53" t="s">
        <v>135</v>
      </c>
      <c r="C32" s="100">
        <v>14</v>
      </c>
      <c r="D32" s="83">
        <v>4.0579710144927503</v>
      </c>
      <c r="E32" s="100">
        <v>79</v>
      </c>
      <c r="F32" s="83">
        <v>2.2905189910118802</v>
      </c>
    </row>
    <row r="33" spans="1:6" ht="17.25" customHeight="1" x14ac:dyDescent="0.35">
      <c r="A33" s="157"/>
      <c r="B33" s="53" t="s">
        <v>136</v>
      </c>
      <c r="C33" s="100">
        <v>16</v>
      </c>
      <c r="D33" s="83">
        <v>4.63768115942029</v>
      </c>
      <c r="E33" s="100">
        <v>94</v>
      </c>
      <c r="F33" s="83">
        <v>2.7254276601913601</v>
      </c>
    </row>
    <row r="34" spans="1:6" ht="17.25" customHeight="1" x14ac:dyDescent="0.35">
      <c r="A34" s="157"/>
      <c r="B34" s="53" t="s">
        <v>137</v>
      </c>
      <c r="C34" s="100">
        <v>7</v>
      </c>
      <c r="D34" s="83">
        <v>2.0289855072463698</v>
      </c>
      <c r="E34" s="100">
        <v>66</v>
      </c>
      <c r="F34" s="83">
        <v>1.9135981443896699</v>
      </c>
    </row>
    <row r="35" spans="1:6" ht="17.25" customHeight="1" x14ac:dyDescent="0.35">
      <c r="A35" s="157"/>
      <c r="B35" s="53" t="s">
        <v>138</v>
      </c>
      <c r="C35" s="100">
        <v>32</v>
      </c>
      <c r="D35" s="83">
        <v>9.27536231884058</v>
      </c>
      <c r="E35" s="100">
        <v>150</v>
      </c>
      <c r="F35" s="83">
        <v>4.34908669179472</v>
      </c>
    </row>
    <row r="36" spans="1:6" ht="17.25" customHeight="1" x14ac:dyDescent="0.35">
      <c r="A36" s="181"/>
      <c r="B36" s="61" t="s">
        <v>139</v>
      </c>
      <c r="C36" s="101">
        <v>41</v>
      </c>
      <c r="D36" s="84">
        <v>11.8840579710144</v>
      </c>
      <c r="E36" s="101">
        <v>210</v>
      </c>
      <c r="F36" s="84">
        <v>6.0887213685126103</v>
      </c>
    </row>
    <row r="37" spans="1:6" ht="17.25" customHeight="1" x14ac:dyDescent="0.35">
      <c r="A37" s="157" t="s">
        <v>3</v>
      </c>
      <c r="B37" s="48" t="s">
        <v>132</v>
      </c>
      <c r="C37" s="64">
        <v>719</v>
      </c>
      <c r="D37" s="69">
        <v>76.980728051391793</v>
      </c>
      <c r="E37" s="64">
        <v>7853</v>
      </c>
      <c r="F37" s="69">
        <v>84.124263524370605</v>
      </c>
    </row>
    <row r="38" spans="1:6" ht="17.25" customHeight="1" x14ac:dyDescent="0.35">
      <c r="A38" s="157"/>
      <c r="B38" s="48" t="s">
        <v>133</v>
      </c>
      <c r="C38" s="64">
        <v>215</v>
      </c>
      <c r="D38" s="69">
        <v>23.0192719486081</v>
      </c>
      <c r="E38" s="64">
        <v>1482</v>
      </c>
      <c r="F38" s="69">
        <v>15.875736475629299</v>
      </c>
    </row>
    <row r="39" spans="1:6" ht="17.25" customHeight="1" x14ac:dyDescent="0.35">
      <c r="A39" s="157"/>
      <c r="B39" s="53" t="s">
        <v>134</v>
      </c>
      <c r="C39" s="100">
        <v>172</v>
      </c>
      <c r="D39" s="83">
        <v>18.415417558886499</v>
      </c>
      <c r="E39" s="100">
        <v>1134</v>
      </c>
      <c r="F39" s="83">
        <v>12.1478307445099</v>
      </c>
    </row>
    <row r="40" spans="1:6" ht="17.25" customHeight="1" x14ac:dyDescent="0.35">
      <c r="A40" s="157"/>
      <c r="B40" s="53" t="s">
        <v>135</v>
      </c>
      <c r="C40" s="100">
        <v>36</v>
      </c>
      <c r="D40" s="83">
        <v>3.8543897216273999</v>
      </c>
      <c r="E40" s="100">
        <v>222</v>
      </c>
      <c r="F40" s="83">
        <v>2.3781467595072301</v>
      </c>
    </row>
    <row r="41" spans="1:6" ht="17.25" customHeight="1" x14ac:dyDescent="0.35">
      <c r="A41" s="157"/>
      <c r="B41" s="53" t="s">
        <v>136</v>
      </c>
      <c r="C41" s="100">
        <v>56</v>
      </c>
      <c r="D41" s="83">
        <v>5.9957173447537402</v>
      </c>
      <c r="E41" s="100">
        <v>261</v>
      </c>
      <c r="F41" s="83">
        <v>2.7959292983395798</v>
      </c>
    </row>
    <row r="42" spans="1:6" ht="17.25" customHeight="1" x14ac:dyDescent="0.35">
      <c r="A42" s="157"/>
      <c r="B42" s="53" t="s">
        <v>137</v>
      </c>
      <c r="C42" s="100">
        <v>38</v>
      </c>
      <c r="D42" s="83">
        <v>4.0685224839400398</v>
      </c>
      <c r="E42" s="100">
        <v>226</v>
      </c>
      <c r="F42" s="83">
        <v>2.42099625066952</v>
      </c>
    </row>
    <row r="43" spans="1:6" ht="17.25" customHeight="1" x14ac:dyDescent="0.35">
      <c r="A43" s="157"/>
      <c r="B43" s="53" t="s">
        <v>138</v>
      </c>
      <c r="C43" s="100">
        <v>76</v>
      </c>
      <c r="D43" s="83">
        <v>8.1370449678800796</v>
      </c>
      <c r="E43" s="100">
        <v>418</v>
      </c>
      <c r="F43" s="83">
        <v>4.4777718264595601</v>
      </c>
    </row>
    <row r="44" spans="1:6" ht="17.25" customHeight="1" x14ac:dyDescent="0.35">
      <c r="A44" s="181"/>
      <c r="B44" s="61" t="s">
        <v>139</v>
      </c>
      <c r="C44" s="101">
        <v>91</v>
      </c>
      <c r="D44" s="84">
        <v>9.7430406852248392</v>
      </c>
      <c r="E44" s="101">
        <v>613</v>
      </c>
      <c r="F44" s="84">
        <v>6.56668452062131</v>
      </c>
    </row>
    <row r="45" spans="1:6" ht="17.25" customHeight="1" x14ac:dyDescent="0.35">
      <c r="A45" s="157" t="s">
        <v>4</v>
      </c>
      <c r="B45" s="48" t="s">
        <v>132</v>
      </c>
      <c r="C45" s="64">
        <v>411</v>
      </c>
      <c r="D45" s="69">
        <v>77.988614800758995</v>
      </c>
      <c r="E45" s="64">
        <v>4430</v>
      </c>
      <c r="F45" s="69">
        <v>84.092634776005994</v>
      </c>
    </row>
    <row r="46" spans="1:6" ht="17.25" customHeight="1" x14ac:dyDescent="0.35">
      <c r="A46" s="157"/>
      <c r="B46" s="48" t="s">
        <v>133</v>
      </c>
      <c r="C46" s="64">
        <v>116</v>
      </c>
      <c r="D46" s="69">
        <v>22.011385199240902</v>
      </c>
      <c r="E46" s="64">
        <v>838</v>
      </c>
      <c r="F46" s="69">
        <v>15.907365223993899</v>
      </c>
    </row>
    <row r="47" spans="1:6" ht="17.25" customHeight="1" x14ac:dyDescent="0.35">
      <c r="A47" s="157"/>
      <c r="B47" s="53" t="s">
        <v>134</v>
      </c>
      <c r="C47" s="100">
        <v>88</v>
      </c>
      <c r="D47" s="83">
        <v>16.6982922201138</v>
      </c>
      <c r="E47" s="100">
        <v>645</v>
      </c>
      <c r="F47" s="83">
        <v>12.2437357630979</v>
      </c>
    </row>
    <row r="48" spans="1:6" ht="17.25" customHeight="1" x14ac:dyDescent="0.35">
      <c r="A48" s="157"/>
      <c r="B48" s="53" t="s">
        <v>135</v>
      </c>
      <c r="C48" s="100">
        <v>20</v>
      </c>
      <c r="D48" s="83">
        <v>3.7950664136622301</v>
      </c>
      <c r="E48" s="100">
        <v>125</v>
      </c>
      <c r="F48" s="83">
        <v>2.3728170083523099</v>
      </c>
    </row>
    <row r="49" spans="1:6" ht="17.25" customHeight="1" x14ac:dyDescent="0.35">
      <c r="A49" s="157"/>
      <c r="B49" s="53" t="s">
        <v>136</v>
      </c>
      <c r="C49" s="100">
        <v>30</v>
      </c>
      <c r="D49" s="83">
        <v>5.6925996204933504</v>
      </c>
      <c r="E49" s="100">
        <v>158</v>
      </c>
      <c r="F49" s="83">
        <v>2.9992406985573199</v>
      </c>
    </row>
    <row r="50" spans="1:6" ht="17.25" customHeight="1" x14ac:dyDescent="0.35">
      <c r="A50" s="157"/>
      <c r="B50" s="53" t="s">
        <v>137</v>
      </c>
      <c r="C50" s="100">
        <v>15</v>
      </c>
      <c r="D50" s="83">
        <v>2.8462998102466699</v>
      </c>
      <c r="E50" s="100">
        <v>156</v>
      </c>
      <c r="F50" s="83">
        <v>2.9612756264236899</v>
      </c>
    </row>
    <row r="51" spans="1:6" ht="17.25" customHeight="1" x14ac:dyDescent="0.35">
      <c r="A51" s="157"/>
      <c r="B51" s="53" t="s">
        <v>138</v>
      </c>
      <c r="C51" s="100">
        <v>32</v>
      </c>
      <c r="D51" s="83">
        <v>6.07210626185958</v>
      </c>
      <c r="E51" s="100">
        <v>286</v>
      </c>
      <c r="F51" s="83">
        <v>5.4290053151100901</v>
      </c>
    </row>
    <row r="52" spans="1:6" ht="17.25" customHeight="1" x14ac:dyDescent="0.35">
      <c r="A52" s="181"/>
      <c r="B52" s="61" t="s">
        <v>139</v>
      </c>
      <c r="C52" s="101">
        <v>57</v>
      </c>
      <c r="D52" s="84">
        <v>10.8159392789373</v>
      </c>
      <c r="E52" s="101">
        <v>352</v>
      </c>
      <c r="F52" s="84">
        <v>6.6818526955201198</v>
      </c>
    </row>
    <row r="53" spans="1:6" ht="17.25" customHeight="1" x14ac:dyDescent="0.35">
      <c r="A53" s="157" t="s">
        <v>5</v>
      </c>
      <c r="B53" s="48" t="s">
        <v>132</v>
      </c>
      <c r="C53" s="64">
        <v>820</v>
      </c>
      <c r="D53" s="69">
        <v>72.695035460992898</v>
      </c>
      <c r="E53" s="64">
        <v>9521</v>
      </c>
      <c r="F53" s="69">
        <v>84.4359702021993</v>
      </c>
    </row>
    <row r="54" spans="1:6" ht="17.25" customHeight="1" x14ac:dyDescent="0.35">
      <c r="A54" s="157"/>
      <c r="B54" s="48" t="s">
        <v>133</v>
      </c>
      <c r="C54" s="64">
        <v>308</v>
      </c>
      <c r="D54" s="69">
        <v>27.304964539006999</v>
      </c>
      <c r="E54" s="64">
        <v>1755</v>
      </c>
      <c r="F54" s="69">
        <v>15.5640297978006</v>
      </c>
    </row>
    <row r="55" spans="1:6" ht="17.25" customHeight="1" x14ac:dyDescent="0.35">
      <c r="A55" s="157"/>
      <c r="B55" s="53" t="s">
        <v>134</v>
      </c>
      <c r="C55" s="100">
        <v>227</v>
      </c>
      <c r="D55" s="83">
        <v>20.1241134751773</v>
      </c>
      <c r="E55" s="100">
        <v>1324</v>
      </c>
      <c r="F55" s="83">
        <v>11.741752394466101</v>
      </c>
    </row>
    <row r="56" spans="1:6" ht="17.25" customHeight="1" x14ac:dyDescent="0.35">
      <c r="A56" s="157"/>
      <c r="B56" s="53" t="s">
        <v>135</v>
      </c>
      <c r="C56" s="100">
        <v>63</v>
      </c>
      <c r="D56" s="83">
        <v>5.5851063829787204</v>
      </c>
      <c r="E56" s="100">
        <v>246</v>
      </c>
      <c r="F56" s="83">
        <v>2.1816246896062399</v>
      </c>
    </row>
    <row r="57" spans="1:6" ht="17.25" customHeight="1" x14ac:dyDescent="0.35">
      <c r="A57" s="157"/>
      <c r="B57" s="53" t="s">
        <v>136</v>
      </c>
      <c r="C57" s="100">
        <v>87</v>
      </c>
      <c r="D57" s="83">
        <v>7.7127659574468002</v>
      </c>
      <c r="E57" s="100">
        <v>334</v>
      </c>
      <c r="F57" s="83">
        <v>2.9620432777580699</v>
      </c>
    </row>
    <row r="58" spans="1:6" ht="17.25" customHeight="1" x14ac:dyDescent="0.35">
      <c r="A58" s="157"/>
      <c r="B58" s="53" t="s">
        <v>137</v>
      </c>
      <c r="C58" s="100">
        <v>79</v>
      </c>
      <c r="D58" s="83">
        <v>7.0035460992907801</v>
      </c>
      <c r="E58" s="100">
        <v>310</v>
      </c>
      <c r="F58" s="83">
        <v>2.74920184462575</v>
      </c>
    </row>
    <row r="59" spans="1:6" ht="17.25" customHeight="1" x14ac:dyDescent="0.35">
      <c r="A59" s="157"/>
      <c r="B59" s="53" t="s">
        <v>138</v>
      </c>
      <c r="C59" s="100">
        <v>126</v>
      </c>
      <c r="D59" s="83">
        <v>11.1702127659574</v>
      </c>
      <c r="E59" s="100">
        <v>563</v>
      </c>
      <c r="F59" s="83">
        <v>4.9929052855622498</v>
      </c>
    </row>
    <row r="60" spans="1:6" ht="17.25" customHeight="1" x14ac:dyDescent="0.35">
      <c r="A60" s="181"/>
      <c r="B60" s="61" t="s">
        <v>139</v>
      </c>
      <c r="C60" s="101">
        <v>151</v>
      </c>
      <c r="D60" s="84">
        <v>13.386524822695</v>
      </c>
      <c r="E60" s="101">
        <v>688</v>
      </c>
      <c r="F60" s="84">
        <v>6.1014544164597302</v>
      </c>
    </row>
    <row r="61" spans="1:6" ht="17.25" customHeight="1" x14ac:dyDescent="0.35">
      <c r="A61" s="182" t="s">
        <v>6</v>
      </c>
      <c r="B61" s="85" t="s">
        <v>132</v>
      </c>
      <c r="C61" s="102">
        <v>571</v>
      </c>
      <c r="D61" s="86">
        <v>71.823899371069103</v>
      </c>
      <c r="E61" s="102">
        <v>6774</v>
      </c>
      <c r="F61" s="86">
        <v>85.218266448609896</v>
      </c>
    </row>
    <row r="62" spans="1:6" ht="17.25" customHeight="1" x14ac:dyDescent="0.35">
      <c r="A62" s="157"/>
      <c r="B62" s="48" t="s">
        <v>133</v>
      </c>
      <c r="C62" s="64">
        <v>224</v>
      </c>
      <c r="D62" s="69">
        <v>28.176100628930801</v>
      </c>
      <c r="E62" s="64">
        <v>1175</v>
      </c>
      <c r="F62" s="69">
        <v>14.781733551390101</v>
      </c>
    </row>
    <row r="63" spans="1:6" ht="17.25" customHeight="1" x14ac:dyDescent="0.35">
      <c r="A63" s="157"/>
      <c r="B63" s="53" t="s">
        <v>134</v>
      </c>
      <c r="C63" s="100">
        <v>158</v>
      </c>
      <c r="D63" s="83">
        <v>19.8742138364779</v>
      </c>
      <c r="E63" s="100">
        <v>907</v>
      </c>
      <c r="F63" s="83">
        <v>11.410240281796399</v>
      </c>
    </row>
    <row r="64" spans="1:6" ht="17.25" customHeight="1" x14ac:dyDescent="0.35">
      <c r="A64" s="157"/>
      <c r="B64" s="53" t="s">
        <v>135</v>
      </c>
      <c r="C64" s="100">
        <v>50</v>
      </c>
      <c r="D64" s="83">
        <v>6.2893081761006204</v>
      </c>
      <c r="E64" s="100">
        <v>176</v>
      </c>
      <c r="F64" s="83">
        <v>2.2141149830167302</v>
      </c>
    </row>
    <row r="65" spans="1:6" ht="17.25" customHeight="1" x14ac:dyDescent="0.35">
      <c r="A65" s="157"/>
      <c r="B65" s="53" t="s">
        <v>136</v>
      </c>
      <c r="C65" s="100">
        <v>59</v>
      </c>
      <c r="D65" s="83">
        <v>7.4213836477987396</v>
      </c>
      <c r="E65" s="100">
        <v>256</v>
      </c>
      <c r="F65" s="83">
        <v>3.2205308843879701</v>
      </c>
    </row>
    <row r="66" spans="1:6" x14ac:dyDescent="0.35">
      <c r="A66" s="157"/>
      <c r="B66" s="53" t="s">
        <v>137</v>
      </c>
      <c r="C66" s="100">
        <v>53</v>
      </c>
      <c r="D66" s="83">
        <v>6.6666666666666599</v>
      </c>
      <c r="E66" s="100">
        <v>240</v>
      </c>
      <c r="F66" s="83">
        <v>3.0192477041137198</v>
      </c>
    </row>
    <row r="67" spans="1:6" x14ac:dyDescent="0.35">
      <c r="A67" s="157"/>
      <c r="B67" s="53" t="s">
        <v>138</v>
      </c>
      <c r="C67" s="100">
        <v>82</v>
      </c>
      <c r="D67" s="83">
        <v>10.314465408805001</v>
      </c>
      <c r="E67" s="100">
        <v>398</v>
      </c>
      <c r="F67" s="83">
        <v>5.0069191093219203</v>
      </c>
    </row>
    <row r="68" spans="1:6" ht="15" thickBot="1" x14ac:dyDescent="0.4">
      <c r="A68" s="183"/>
      <c r="B68" s="56" t="s">
        <v>139</v>
      </c>
      <c r="C68" s="103">
        <v>118</v>
      </c>
      <c r="D68" s="87">
        <v>14.842767295597399</v>
      </c>
      <c r="E68" s="103">
        <v>456</v>
      </c>
      <c r="F68" s="87">
        <v>5.7365706378160697</v>
      </c>
    </row>
    <row r="69" spans="1:6" ht="15" thickTop="1" x14ac:dyDescent="0.35">
      <c r="A69" s="186" t="s">
        <v>140</v>
      </c>
      <c r="B69" s="186"/>
      <c r="C69" s="186"/>
      <c r="D69" s="186"/>
      <c r="E69" s="186"/>
      <c r="F69" s="186"/>
    </row>
  </sheetData>
  <mergeCells count="11">
    <mergeCell ref="A45:A52"/>
    <mergeCell ref="A53:A60"/>
    <mergeCell ref="A61:A68"/>
    <mergeCell ref="A5:A12"/>
    <mergeCell ref="A69:F69"/>
    <mergeCell ref="A37:A44"/>
    <mergeCell ref="A1:F2"/>
    <mergeCell ref="A3:F3"/>
    <mergeCell ref="A13:A20"/>
    <mergeCell ref="A21:A28"/>
    <mergeCell ref="A29:A3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A838-A64D-4D19-9404-C2456C3DB32C}">
  <dimension ref="A1:F38"/>
  <sheetViews>
    <sheetView zoomScale="80" zoomScaleNormal="80" workbookViewId="0">
      <selection sqref="A1:E1"/>
    </sheetView>
  </sheetViews>
  <sheetFormatPr defaultColWidth="9.1796875" defaultRowHeight="14.5" x14ac:dyDescent="0.35"/>
  <cols>
    <col min="1" max="1" width="34.453125" style="1" customWidth="1"/>
    <col min="2" max="2" width="9.1796875" style="1"/>
    <col min="3" max="3" width="47.453125" style="1" bestFit="1" customWidth="1"/>
    <col min="4" max="4" width="9.453125" style="1" customWidth="1"/>
    <col min="5" max="5" width="18.453125" style="1" customWidth="1"/>
    <col min="6" max="16384" width="9.1796875" style="1"/>
  </cols>
  <sheetData>
    <row r="1" spans="1:6" ht="15" customHeight="1" x14ac:dyDescent="0.35">
      <c r="A1" s="163" t="s">
        <v>141</v>
      </c>
      <c r="B1" s="163"/>
      <c r="C1" s="163"/>
      <c r="D1" s="163"/>
      <c r="E1" s="163"/>
      <c r="F1" s="27"/>
    </row>
    <row r="2" spans="1:6" x14ac:dyDescent="0.35">
      <c r="A2" s="5"/>
      <c r="B2" s="5"/>
      <c r="C2" s="5"/>
      <c r="D2" s="5"/>
      <c r="E2" s="5"/>
      <c r="F2" s="5"/>
    </row>
    <row r="3" spans="1:6" x14ac:dyDescent="0.35">
      <c r="A3" s="10" t="s">
        <v>142</v>
      </c>
      <c r="B3" s="5"/>
      <c r="C3" s="5"/>
      <c r="D3" s="5"/>
      <c r="E3" s="5"/>
      <c r="F3" s="5"/>
    </row>
    <row r="4" spans="1:6" x14ac:dyDescent="0.35">
      <c r="A4" s="41" t="s">
        <v>143</v>
      </c>
      <c r="B4" s="5"/>
      <c r="C4" s="5"/>
      <c r="D4" s="5"/>
      <c r="E4" s="41" t="s">
        <v>144</v>
      </c>
      <c r="F4" s="5"/>
    </row>
    <row r="5" spans="1:6" x14ac:dyDescent="0.35">
      <c r="A5" s="5"/>
      <c r="B5" s="5"/>
      <c r="C5" s="5"/>
      <c r="D5" s="5"/>
      <c r="E5" s="5"/>
      <c r="F5" s="5"/>
    </row>
    <row r="6" spans="1:6" x14ac:dyDescent="0.35">
      <c r="A6" s="10" t="s">
        <v>145</v>
      </c>
      <c r="B6" s="5"/>
      <c r="C6" s="10" t="s">
        <v>146</v>
      </c>
      <c r="D6" s="5"/>
      <c r="E6" s="10" t="s">
        <v>147</v>
      </c>
      <c r="F6" s="5"/>
    </row>
    <row r="7" spans="1:6" x14ac:dyDescent="0.35">
      <c r="A7" s="42" t="s">
        <v>148</v>
      </c>
      <c r="B7" s="5"/>
      <c r="C7" s="42" t="s">
        <v>149</v>
      </c>
      <c r="D7" s="5"/>
      <c r="E7" s="5" t="s">
        <v>150</v>
      </c>
      <c r="F7" s="5"/>
    </row>
    <row r="8" spans="1:6" x14ac:dyDescent="0.35">
      <c r="A8" s="42" t="s">
        <v>151</v>
      </c>
      <c r="B8" s="5"/>
      <c r="C8" s="42" t="s">
        <v>152</v>
      </c>
      <c r="D8" s="5"/>
      <c r="E8" s="5" t="s">
        <v>153</v>
      </c>
      <c r="F8" s="5"/>
    </row>
    <row r="9" spans="1:6" x14ac:dyDescent="0.35">
      <c r="A9" s="42" t="s">
        <v>2</v>
      </c>
      <c r="B9" s="5"/>
      <c r="C9" s="42" t="s">
        <v>154</v>
      </c>
      <c r="D9" s="5"/>
      <c r="E9" s="5"/>
      <c r="F9" s="5"/>
    </row>
    <row r="10" spans="1:6" x14ac:dyDescent="0.35">
      <c r="A10" s="42" t="s">
        <v>155</v>
      </c>
      <c r="B10" s="5"/>
      <c r="C10" s="42" t="s">
        <v>156</v>
      </c>
      <c r="D10" s="5"/>
      <c r="E10" s="5"/>
      <c r="F10" s="5"/>
    </row>
    <row r="11" spans="1:6" x14ac:dyDescent="0.35">
      <c r="A11" s="42" t="s">
        <v>157</v>
      </c>
      <c r="B11" s="5"/>
      <c r="C11" s="42" t="s">
        <v>158</v>
      </c>
      <c r="D11" s="5"/>
      <c r="E11" s="5"/>
      <c r="F11" s="5"/>
    </row>
    <row r="12" spans="1:6" x14ac:dyDescent="0.35">
      <c r="A12" s="42" t="s">
        <v>149</v>
      </c>
      <c r="B12" s="5"/>
      <c r="C12" s="42" t="s">
        <v>159</v>
      </c>
      <c r="D12" s="5"/>
      <c r="E12" s="5"/>
      <c r="F12" s="5"/>
    </row>
    <row r="13" spans="1:6" x14ac:dyDescent="0.35">
      <c r="A13" s="42" t="s">
        <v>160</v>
      </c>
      <c r="B13" s="5"/>
      <c r="C13" s="5"/>
      <c r="D13" s="5"/>
      <c r="E13" s="5"/>
      <c r="F13" s="5"/>
    </row>
    <row r="14" spans="1:6" x14ac:dyDescent="0.35">
      <c r="A14" s="42" t="s">
        <v>161</v>
      </c>
      <c r="B14" s="5"/>
      <c r="C14" s="5"/>
      <c r="D14" s="5"/>
      <c r="E14" s="5"/>
      <c r="F14" s="5"/>
    </row>
    <row r="15" spans="1:6" x14ac:dyDescent="0.35">
      <c r="A15" s="42" t="s">
        <v>5</v>
      </c>
      <c r="B15" s="5"/>
      <c r="C15" s="5"/>
      <c r="D15" s="5"/>
      <c r="E15" s="5"/>
      <c r="F15" s="5"/>
    </row>
    <row r="16" spans="1:6" x14ac:dyDescent="0.35">
      <c r="A16" s="42" t="s">
        <v>162</v>
      </c>
      <c r="B16" s="5"/>
      <c r="C16" s="5"/>
      <c r="D16" s="5"/>
      <c r="E16" s="5"/>
      <c r="F16" s="5"/>
    </row>
    <row r="17" spans="1:6" x14ac:dyDescent="0.35">
      <c r="A17" s="42" t="s">
        <v>3</v>
      </c>
      <c r="B17" s="5"/>
      <c r="C17" s="5"/>
      <c r="D17" s="5"/>
      <c r="E17" s="5"/>
      <c r="F17" s="5"/>
    </row>
    <row r="18" spans="1:6" x14ac:dyDescent="0.35">
      <c r="A18" s="42" t="s">
        <v>4</v>
      </c>
      <c r="B18" s="5"/>
      <c r="C18" s="5"/>
      <c r="D18" s="5"/>
      <c r="E18" s="5"/>
      <c r="F18" s="5"/>
    </row>
    <row r="19" spans="1:6" x14ac:dyDescent="0.35">
      <c r="A19" s="42" t="s">
        <v>163</v>
      </c>
      <c r="B19" s="5"/>
      <c r="C19" s="5"/>
      <c r="D19" s="5"/>
      <c r="E19" s="5"/>
      <c r="F19" s="5"/>
    </row>
    <row r="20" spans="1:6" x14ac:dyDescent="0.35">
      <c r="A20" s="42" t="s">
        <v>164</v>
      </c>
      <c r="B20" s="5"/>
      <c r="C20" s="5"/>
      <c r="D20" s="5"/>
      <c r="E20" s="5"/>
      <c r="F20" s="5"/>
    </row>
    <row r="21" spans="1:6" x14ac:dyDescent="0.35">
      <c r="A21" s="42" t="s">
        <v>165</v>
      </c>
      <c r="B21" s="5"/>
      <c r="C21" s="5"/>
      <c r="D21" s="5"/>
      <c r="E21" s="5"/>
      <c r="F21" s="5"/>
    </row>
    <row r="22" spans="1:6" x14ac:dyDescent="0.35">
      <c r="A22" s="42" t="s">
        <v>166</v>
      </c>
      <c r="B22" s="5"/>
      <c r="C22" s="5"/>
      <c r="D22" s="5"/>
      <c r="E22" s="5"/>
      <c r="F22" s="5"/>
    </row>
    <row r="23" spans="1:6" x14ac:dyDescent="0.35">
      <c r="A23" s="42" t="s">
        <v>167</v>
      </c>
      <c r="B23" s="5"/>
      <c r="C23" s="5"/>
      <c r="D23" s="5"/>
      <c r="E23" s="5"/>
      <c r="F23" s="5"/>
    </row>
    <row r="24" spans="1:6" x14ac:dyDescent="0.35">
      <c r="A24" s="42" t="s">
        <v>168</v>
      </c>
      <c r="B24" s="5"/>
      <c r="C24" s="5"/>
      <c r="D24" s="5"/>
      <c r="E24" s="5"/>
      <c r="F24" s="5"/>
    </row>
    <row r="25" spans="1:6" x14ac:dyDescent="0.35">
      <c r="A25" s="42" t="s">
        <v>159</v>
      </c>
      <c r="B25" s="5"/>
      <c r="C25" s="5"/>
      <c r="D25" s="5"/>
      <c r="E25" s="5"/>
      <c r="F25" s="5"/>
    </row>
    <row r="26" spans="1:6" x14ac:dyDescent="0.35">
      <c r="A26" s="42" t="s">
        <v>169</v>
      </c>
      <c r="B26" s="5"/>
      <c r="C26" s="5"/>
      <c r="D26" s="5"/>
      <c r="E26" s="5"/>
      <c r="F26" s="5"/>
    </row>
    <row r="27" spans="1:6" x14ac:dyDescent="0.35">
      <c r="A27" s="42" t="s">
        <v>6</v>
      </c>
      <c r="B27" s="5"/>
      <c r="C27" s="5"/>
      <c r="D27" s="5"/>
      <c r="E27" s="5"/>
      <c r="F27" s="5"/>
    </row>
    <row r="28" spans="1:6" x14ac:dyDescent="0.35">
      <c r="A28" s="42" t="s">
        <v>170</v>
      </c>
      <c r="B28" s="5"/>
      <c r="C28" s="5"/>
      <c r="D28" s="5"/>
      <c r="E28" s="5"/>
      <c r="F28" s="5"/>
    </row>
    <row r="29" spans="1:6" x14ac:dyDescent="0.35">
      <c r="A29" s="42" t="s">
        <v>171</v>
      </c>
      <c r="B29" s="5"/>
      <c r="C29" s="5"/>
      <c r="D29" s="5"/>
      <c r="E29" s="5"/>
      <c r="F29" s="5"/>
    </row>
    <row r="30" spans="1:6" x14ac:dyDescent="0.35">
      <c r="A30" s="42" t="s">
        <v>172</v>
      </c>
      <c r="B30" s="5"/>
      <c r="C30" s="5"/>
      <c r="D30" s="5"/>
      <c r="E30" s="5"/>
      <c r="F30" s="5"/>
    </row>
    <row r="31" spans="1:6" x14ac:dyDescent="0.35">
      <c r="A31" s="42" t="s">
        <v>150</v>
      </c>
      <c r="B31" s="5"/>
      <c r="C31" s="5"/>
      <c r="D31" s="5"/>
      <c r="E31" s="5"/>
      <c r="F31" s="5"/>
    </row>
    <row r="32" spans="1:6" x14ac:dyDescent="0.35">
      <c r="A32" s="42" t="s">
        <v>173</v>
      </c>
      <c r="B32" s="5"/>
      <c r="C32" s="5"/>
      <c r="D32" s="5"/>
      <c r="E32" s="5"/>
      <c r="F32" s="5"/>
    </row>
    <row r="33" spans="1:6" x14ac:dyDescent="0.35">
      <c r="A33" s="42" t="s">
        <v>174</v>
      </c>
      <c r="B33" s="5"/>
      <c r="C33" s="5"/>
      <c r="D33" s="5"/>
      <c r="E33" s="5"/>
      <c r="F33" s="5"/>
    </row>
    <row r="34" spans="1:6" x14ac:dyDescent="0.35">
      <c r="A34" s="42" t="s">
        <v>175</v>
      </c>
      <c r="B34" s="5"/>
      <c r="C34" s="5"/>
      <c r="D34" s="5"/>
      <c r="E34" s="5"/>
      <c r="F34" s="5"/>
    </row>
    <row r="35" spans="1:6" x14ac:dyDescent="0.35">
      <c r="A35" s="42" t="s">
        <v>1</v>
      </c>
      <c r="B35" s="5"/>
      <c r="C35" s="5"/>
      <c r="D35" s="5"/>
      <c r="E35" s="5"/>
      <c r="F35" s="5"/>
    </row>
    <row r="36" spans="1:6" x14ac:dyDescent="0.35">
      <c r="A36" s="42" t="s">
        <v>153</v>
      </c>
      <c r="B36" s="5"/>
      <c r="C36" s="5"/>
      <c r="D36" s="5"/>
      <c r="E36" s="5"/>
      <c r="F36" s="5"/>
    </row>
    <row r="37" spans="1:6" x14ac:dyDescent="0.35">
      <c r="A37" s="42" t="s">
        <v>176</v>
      </c>
      <c r="B37" s="5"/>
      <c r="C37" s="5"/>
      <c r="D37" s="5"/>
      <c r="E37" s="5"/>
      <c r="F37" s="5"/>
    </row>
    <row r="38" spans="1:6" x14ac:dyDescent="0.35">
      <c r="A38" s="42" t="s">
        <v>177</v>
      </c>
      <c r="B38" s="5"/>
      <c r="C38" s="5"/>
      <c r="D38" s="5"/>
      <c r="E38" s="5"/>
      <c r="F38" s="5"/>
    </row>
  </sheetData>
  <mergeCells count="1">
    <mergeCell ref="A1:E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196D9-A052-4BAC-B977-9823DE187C0C}">
  <dimension ref="A1:B18"/>
  <sheetViews>
    <sheetView zoomScaleNormal="100" workbookViewId="0"/>
  </sheetViews>
  <sheetFormatPr defaultColWidth="9.1796875" defaultRowHeight="14.5" x14ac:dyDescent="0.35"/>
  <cols>
    <col min="1" max="1" width="49.1796875" style="1" customWidth="1"/>
    <col min="2" max="2" width="65.453125" style="1" customWidth="1"/>
    <col min="3" max="16384" width="9.1796875" style="1"/>
  </cols>
  <sheetData>
    <row r="1" spans="1:2" x14ac:dyDescent="0.35">
      <c r="A1" s="134" t="s">
        <v>178</v>
      </c>
    </row>
    <row r="2" spans="1:2" ht="15.5" x14ac:dyDescent="0.35">
      <c r="A2" s="44"/>
    </row>
    <row r="3" spans="1:2" ht="15" thickBot="1" x14ac:dyDescent="0.4">
      <c r="A3" s="119" t="s">
        <v>179</v>
      </c>
      <c r="B3" s="119" t="s">
        <v>180</v>
      </c>
    </row>
    <row r="4" spans="1:2" ht="15" thickTop="1" x14ac:dyDescent="0.35">
      <c r="A4" s="43" t="s">
        <v>181</v>
      </c>
      <c r="B4" s="43" t="s">
        <v>182</v>
      </c>
    </row>
    <row r="5" spans="1:2" ht="16.5" x14ac:dyDescent="0.35">
      <c r="A5" s="43" t="s">
        <v>183</v>
      </c>
      <c r="B5" s="43" t="s">
        <v>184</v>
      </c>
    </row>
    <row r="6" spans="1:2" x14ac:dyDescent="0.35">
      <c r="A6" s="43" t="s">
        <v>185</v>
      </c>
      <c r="B6" s="43" t="s">
        <v>186</v>
      </c>
    </row>
    <row r="7" spans="1:2" x14ac:dyDescent="0.35">
      <c r="A7" s="43" t="s">
        <v>187</v>
      </c>
      <c r="B7" s="43" t="s">
        <v>188</v>
      </c>
    </row>
    <row r="8" spans="1:2" x14ac:dyDescent="0.35">
      <c r="A8" s="43" t="s">
        <v>189</v>
      </c>
      <c r="B8" s="43" t="s">
        <v>190</v>
      </c>
    </row>
    <row r="9" spans="1:2" x14ac:dyDescent="0.35">
      <c r="A9" s="43" t="s">
        <v>191</v>
      </c>
      <c r="B9" s="43" t="s">
        <v>192</v>
      </c>
    </row>
    <row r="10" spans="1:2" x14ac:dyDescent="0.35">
      <c r="A10" s="43" t="s">
        <v>193</v>
      </c>
      <c r="B10" s="43" t="s">
        <v>194</v>
      </c>
    </row>
    <row r="11" spans="1:2" x14ac:dyDescent="0.35">
      <c r="A11" s="43" t="s">
        <v>195</v>
      </c>
      <c r="B11" s="43" t="s">
        <v>196</v>
      </c>
    </row>
    <row r="12" spans="1:2" x14ac:dyDescent="0.35">
      <c r="A12" s="43" t="s">
        <v>197</v>
      </c>
      <c r="B12" s="43" t="s">
        <v>198</v>
      </c>
    </row>
    <row r="13" spans="1:2" x14ac:dyDescent="0.35">
      <c r="A13" s="43" t="s">
        <v>199</v>
      </c>
      <c r="B13" s="43" t="s">
        <v>200</v>
      </c>
    </row>
    <row r="14" spans="1:2" x14ac:dyDescent="0.35">
      <c r="A14" s="43" t="s">
        <v>201</v>
      </c>
      <c r="B14" s="43" t="s">
        <v>202</v>
      </c>
    </row>
    <row r="15" spans="1:2" ht="16" customHeight="1" x14ac:dyDescent="0.35">
      <c r="A15" s="43" t="s">
        <v>203</v>
      </c>
      <c r="B15" s="43" t="s">
        <v>204</v>
      </c>
    </row>
    <row r="16" spans="1:2" x14ac:dyDescent="0.35">
      <c r="A16" s="43" t="s">
        <v>205</v>
      </c>
      <c r="B16" s="43" t="s">
        <v>206</v>
      </c>
    </row>
    <row r="17" spans="1:2" ht="15" thickBot="1" x14ac:dyDescent="0.4">
      <c r="A17" s="120" t="s">
        <v>207</v>
      </c>
      <c r="B17" s="120" t="s">
        <v>208</v>
      </c>
    </row>
    <row r="18" spans="1:2" ht="19.5" customHeight="1" thickTop="1" x14ac:dyDescent="0.35">
      <c r="A18" s="187" t="s">
        <v>209</v>
      </c>
      <c r="B18" s="187"/>
    </row>
  </sheetData>
  <mergeCells count="1">
    <mergeCell ref="A18:B18"/>
  </mergeCell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905D-303C-4726-85D6-0C7E31752602}">
  <dimension ref="A1:B21"/>
  <sheetViews>
    <sheetView zoomScale="80" zoomScaleNormal="80" workbookViewId="0"/>
  </sheetViews>
  <sheetFormatPr defaultColWidth="9.1796875" defaultRowHeight="14.5" x14ac:dyDescent="0.35"/>
  <cols>
    <col min="1" max="1" width="54.54296875" style="1" customWidth="1"/>
    <col min="2" max="2" width="116.54296875" style="1" customWidth="1"/>
    <col min="3" max="16384" width="9.1796875" style="1"/>
  </cols>
  <sheetData>
    <row r="1" spans="1:2" x14ac:dyDescent="0.35">
      <c r="A1" s="134" t="s">
        <v>210</v>
      </c>
    </row>
    <row r="2" spans="1:2" ht="15.5" x14ac:dyDescent="0.35">
      <c r="A2" s="44"/>
    </row>
    <row r="3" spans="1:2" ht="15" thickBot="1" x14ac:dyDescent="0.4">
      <c r="A3" s="119" t="s">
        <v>211</v>
      </c>
      <c r="B3" s="119" t="s">
        <v>180</v>
      </c>
    </row>
    <row r="4" spans="1:2" ht="15" thickTop="1" x14ac:dyDescent="0.35">
      <c r="A4" s="43" t="s">
        <v>212</v>
      </c>
      <c r="B4" s="43"/>
    </row>
    <row r="5" spans="1:2" x14ac:dyDescent="0.35">
      <c r="A5" s="43" t="s">
        <v>213</v>
      </c>
      <c r="B5" s="43" t="s">
        <v>214</v>
      </c>
    </row>
    <row r="6" spans="1:2" x14ac:dyDescent="0.35">
      <c r="A6" s="43" t="s">
        <v>215</v>
      </c>
      <c r="B6" s="43" t="s">
        <v>216</v>
      </c>
    </row>
    <row r="7" spans="1:2" x14ac:dyDescent="0.35">
      <c r="A7" s="121" t="s">
        <v>217</v>
      </c>
      <c r="B7" s="121" t="s">
        <v>218</v>
      </c>
    </row>
    <row r="8" spans="1:2" x14ac:dyDescent="0.35">
      <c r="A8" s="43" t="s">
        <v>219</v>
      </c>
      <c r="B8" s="43"/>
    </row>
    <row r="9" spans="1:2" x14ac:dyDescent="0.35">
      <c r="A9" s="43" t="s">
        <v>220</v>
      </c>
      <c r="B9" s="43" t="s">
        <v>221</v>
      </c>
    </row>
    <row r="10" spans="1:2" x14ac:dyDescent="0.35">
      <c r="A10" s="43" t="s">
        <v>222</v>
      </c>
      <c r="B10" s="43" t="s">
        <v>223</v>
      </c>
    </row>
    <row r="11" spans="1:2" x14ac:dyDescent="0.35">
      <c r="A11" s="121" t="s">
        <v>224</v>
      </c>
      <c r="B11" s="121" t="s">
        <v>225</v>
      </c>
    </row>
    <row r="12" spans="1:2" x14ac:dyDescent="0.35">
      <c r="A12" s="43" t="s">
        <v>226</v>
      </c>
      <c r="B12" s="43"/>
    </row>
    <row r="13" spans="1:2" x14ac:dyDescent="0.35">
      <c r="A13" s="43" t="s">
        <v>227</v>
      </c>
      <c r="B13" s="43" t="s">
        <v>228</v>
      </c>
    </row>
    <row r="14" spans="1:2" x14ac:dyDescent="0.35">
      <c r="A14" s="43" t="s">
        <v>229</v>
      </c>
      <c r="B14" s="43" t="s">
        <v>230</v>
      </c>
    </row>
    <row r="15" spans="1:2" x14ac:dyDescent="0.35">
      <c r="A15" s="43" t="s">
        <v>231</v>
      </c>
      <c r="B15" s="43" t="s">
        <v>232</v>
      </c>
    </row>
    <row r="16" spans="1:2" x14ac:dyDescent="0.35">
      <c r="A16" s="43" t="s">
        <v>233</v>
      </c>
      <c r="B16" s="43" t="s">
        <v>234</v>
      </c>
    </row>
    <row r="17" spans="1:2" x14ac:dyDescent="0.35">
      <c r="A17" s="43" t="s">
        <v>235</v>
      </c>
      <c r="B17" s="43" t="s">
        <v>236</v>
      </c>
    </row>
    <row r="18" spans="1:2" x14ac:dyDescent="0.35">
      <c r="A18" s="43" t="s">
        <v>237</v>
      </c>
      <c r="B18" s="43" t="s">
        <v>238</v>
      </c>
    </row>
    <row r="19" spans="1:2" x14ac:dyDescent="0.35">
      <c r="A19" s="43" t="s">
        <v>239</v>
      </c>
      <c r="B19" s="43" t="s">
        <v>240</v>
      </c>
    </row>
    <row r="20" spans="1:2" ht="15" thickBot="1" x14ac:dyDescent="0.4">
      <c r="A20" s="120" t="s">
        <v>241</v>
      </c>
      <c r="B20" s="120" t="s">
        <v>242</v>
      </c>
    </row>
    <row r="21" spans="1:2" ht="15" thickTop="1" x14ac:dyDescent="0.35"/>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6F02-259D-4161-B3AF-33F8277E94B0}">
  <dimension ref="A1:B81"/>
  <sheetViews>
    <sheetView zoomScale="60" zoomScaleNormal="60" workbookViewId="0"/>
  </sheetViews>
  <sheetFormatPr defaultColWidth="9.1796875" defaultRowHeight="14.5" x14ac:dyDescent="0.35"/>
  <cols>
    <col min="1" max="1" width="76.81640625" style="1" customWidth="1"/>
    <col min="2" max="2" width="49.26953125" style="1" customWidth="1"/>
    <col min="3" max="16384" width="9.1796875" style="1"/>
  </cols>
  <sheetData>
    <row r="1" spans="1:2" x14ac:dyDescent="0.35">
      <c r="A1" s="134" t="s">
        <v>243</v>
      </c>
    </row>
    <row r="3" spans="1:2" ht="15" thickBot="1" x14ac:dyDescent="0.4">
      <c r="A3" s="119" t="s">
        <v>179</v>
      </c>
      <c r="B3" s="119" t="s">
        <v>180</v>
      </c>
    </row>
    <row r="4" spans="1:2" ht="15" thickTop="1" x14ac:dyDescent="0.35">
      <c r="A4" s="43" t="s">
        <v>244</v>
      </c>
      <c r="B4" s="43"/>
    </row>
    <row r="5" spans="1:2" x14ac:dyDescent="0.35">
      <c r="A5" s="43" t="s">
        <v>245</v>
      </c>
      <c r="B5" s="43" t="s">
        <v>246</v>
      </c>
    </row>
    <row r="6" spans="1:2" x14ac:dyDescent="0.35">
      <c r="A6" s="43" t="s">
        <v>247</v>
      </c>
      <c r="B6" s="43" t="s">
        <v>248</v>
      </c>
    </row>
    <row r="7" spans="1:2" x14ac:dyDescent="0.35">
      <c r="A7" s="43" t="s">
        <v>249</v>
      </c>
      <c r="B7" s="43" t="s">
        <v>250</v>
      </c>
    </row>
    <row r="8" spans="1:2" x14ac:dyDescent="0.35">
      <c r="A8" s="43" t="s">
        <v>251</v>
      </c>
      <c r="B8" s="43" t="s">
        <v>252</v>
      </c>
    </row>
    <row r="9" spans="1:2" x14ac:dyDescent="0.35">
      <c r="A9" s="43" t="s">
        <v>253</v>
      </c>
      <c r="B9" s="43" t="s">
        <v>254</v>
      </c>
    </row>
    <row r="10" spans="1:2" x14ac:dyDescent="0.35">
      <c r="A10" s="43" t="s">
        <v>255</v>
      </c>
      <c r="B10" s="43" t="s">
        <v>256</v>
      </c>
    </row>
    <row r="11" spans="1:2" x14ac:dyDescent="0.35">
      <c r="A11" s="43" t="s">
        <v>257</v>
      </c>
      <c r="B11" s="43" t="s">
        <v>258</v>
      </c>
    </row>
    <row r="12" spans="1:2" x14ac:dyDescent="0.35">
      <c r="A12" s="43" t="s">
        <v>259</v>
      </c>
      <c r="B12" s="43"/>
    </row>
    <row r="13" spans="1:2" x14ac:dyDescent="0.35">
      <c r="A13" s="43" t="s">
        <v>260</v>
      </c>
      <c r="B13" s="43" t="s">
        <v>261</v>
      </c>
    </row>
    <row r="14" spans="1:2" x14ac:dyDescent="0.35">
      <c r="A14" s="43" t="s">
        <v>262</v>
      </c>
      <c r="B14" s="43" t="s">
        <v>263</v>
      </c>
    </row>
    <row r="15" spans="1:2" x14ac:dyDescent="0.35">
      <c r="A15" s="43" t="s">
        <v>264</v>
      </c>
      <c r="B15" s="43" t="s">
        <v>265</v>
      </c>
    </row>
    <row r="16" spans="1:2" x14ac:dyDescent="0.35">
      <c r="A16" s="43" t="s">
        <v>266</v>
      </c>
      <c r="B16" s="43" t="s">
        <v>267</v>
      </c>
    </row>
    <row r="17" spans="1:2" x14ac:dyDescent="0.35">
      <c r="A17" s="43" t="s">
        <v>268</v>
      </c>
      <c r="B17" s="43" t="s">
        <v>269</v>
      </c>
    </row>
    <row r="18" spans="1:2" x14ac:dyDescent="0.35">
      <c r="A18" s="43" t="s">
        <v>270</v>
      </c>
      <c r="B18" s="43"/>
    </row>
    <row r="19" spans="1:2" x14ac:dyDescent="0.35">
      <c r="A19" s="43" t="s">
        <v>271</v>
      </c>
      <c r="B19" s="43" t="s">
        <v>272</v>
      </c>
    </row>
    <row r="20" spans="1:2" x14ac:dyDescent="0.35">
      <c r="A20" s="43" t="s">
        <v>255</v>
      </c>
      <c r="B20" s="43" t="s">
        <v>273</v>
      </c>
    </row>
    <row r="21" spans="1:2" x14ac:dyDescent="0.35">
      <c r="A21" s="43" t="s">
        <v>274</v>
      </c>
      <c r="B21" s="43" t="s">
        <v>275</v>
      </c>
    </row>
    <row r="22" spans="1:2" x14ac:dyDescent="0.35">
      <c r="A22" s="43" t="s">
        <v>276</v>
      </c>
      <c r="B22" s="43"/>
    </row>
    <row r="23" spans="1:2" x14ac:dyDescent="0.35">
      <c r="A23" s="43" t="s">
        <v>277</v>
      </c>
      <c r="B23" s="43" t="s">
        <v>278</v>
      </c>
    </row>
    <row r="24" spans="1:2" x14ac:dyDescent="0.35">
      <c r="A24" s="43" t="s">
        <v>279</v>
      </c>
      <c r="B24" s="43" t="s">
        <v>280</v>
      </c>
    </row>
    <row r="25" spans="1:2" x14ac:dyDescent="0.35">
      <c r="A25" s="43" t="s">
        <v>281</v>
      </c>
      <c r="B25" s="43"/>
    </row>
    <row r="26" spans="1:2" x14ac:dyDescent="0.35">
      <c r="A26" s="43" t="s">
        <v>282</v>
      </c>
      <c r="B26" s="43" t="s">
        <v>283</v>
      </c>
    </row>
    <row r="27" spans="1:2" x14ac:dyDescent="0.35">
      <c r="A27" s="43" t="s">
        <v>284</v>
      </c>
      <c r="B27" s="43" t="s">
        <v>285</v>
      </c>
    </row>
    <row r="28" spans="1:2" x14ac:dyDescent="0.35">
      <c r="A28" s="43" t="s">
        <v>286</v>
      </c>
      <c r="B28" s="43" t="s">
        <v>287</v>
      </c>
    </row>
    <row r="29" spans="1:2" x14ac:dyDescent="0.35">
      <c r="A29" s="43" t="s">
        <v>288</v>
      </c>
      <c r="B29" s="43" t="s">
        <v>289</v>
      </c>
    </row>
    <row r="30" spans="1:2" x14ac:dyDescent="0.35">
      <c r="A30" s="43" t="s">
        <v>290</v>
      </c>
      <c r="B30" s="43" t="s">
        <v>291</v>
      </c>
    </row>
    <row r="31" spans="1:2" x14ac:dyDescent="0.35">
      <c r="A31" s="43" t="s">
        <v>292</v>
      </c>
      <c r="B31" s="43" t="s">
        <v>293</v>
      </c>
    </row>
    <row r="32" spans="1:2" x14ac:dyDescent="0.35">
      <c r="A32" s="43" t="s">
        <v>294</v>
      </c>
      <c r="B32" s="43" t="s">
        <v>275</v>
      </c>
    </row>
    <row r="33" spans="1:2" x14ac:dyDescent="0.35">
      <c r="A33" s="43" t="s">
        <v>295</v>
      </c>
      <c r="B33" s="43" t="s">
        <v>296</v>
      </c>
    </row>
    <row r="34" spans="1:2" x14ac:dyDescent="0.35">
      <c r="A34" s="43" t="s">
        <v>297</v>
      </c>
      <c r="B34" s="43" t="s">
        <v>298</v>
      </c>
    </row>
    <row r="35" spans="1:2" x14ac:dyDescent="0.35">
      <c r="A35" s="43" t="s">
        <v>299</v>
      </c>
      <c r="B35" s="43" t="s">
        <v>300</v>
      </c>
    </row>
    <row r="36" spans="1:2" x14ac:dyDescent="0.35">
      <c r="A36" s="43" t="s">
        <v>301</v>
      </c>
      <c r="B36" s="43" t="s">
        <v>302</v>
      </c>
    </row>
    <row r="37" spans="1:2" x14ac:dyDescent="0.35">
      <c r="A37" s="43" t="s">
        <v>303</v>
      </c>
      <c r="B37" s="43" t="s">
        <v>304</v>
      </c>
    </row>
    <row r="38" spans="1:2" x14ac:dyDescent="0.35">
      <c r="A38" s="43" t="s">
        <v>305</v>
      </c>
      <c r="B38" s="43" t="s">
        <v>306</v>
      </c>
    </row>
    <row r="39" spans="1:2" x14ac:dyDescent="0.35">
      <c r="A39" s="43" t="s">
        <v>307</v>
      </c>
      <c r="B39" s="43" t="s">
        <v>308</v>
      </c>
    </row>
    <row r="40" spans="1:2" x14ac:dyDescent="0.35">
      <c r="A40" s="43" t="s">
        <v>309</v>
      </c>
      <c r="B40" s="43" t="s">
        <v>310</v>
      </c>
    </row>
    <row r="41" spans="1:2" x14ac:dyDescent="0.35">
      <c r="A41" s="43" t="s">
        <v>311</v>
      </c>
      <c r="B41" s="43" t="s">
        <v>312</v>
      </c>
    </row>
    <row r="42" spans="1:2" x14ac:dyDescent="0.35">
      <c r="A42" s="43" t="s">
        <v>313</v>
      </c>
      <c r="B42" s="43" t="s">
        <v>314</v>
      </c>
    </row>
    <row r="43" spans="1:2" x14ac:dyDescent="0.35">
      <c r="A43" s="43" t="s">
        <v>315</v>
      </c>
      <c r="B43" s="43" t="s">
        <v>316</v>
      </c>
    </row>
    <row r="44" spans="1:2" x14ac:dyDescent="0.35">
      <c r="A44" s="43" t="s">
        <v>317</v>
      </c>
      <c r="B44" s="43" t="s">
        <v>318</v>
      </c>
    </row>
    <row r="45" spans="1:2" x14ac:dyDescent="0.35">
      <c r="A45" s="43" t="s">
        <v>319</v>
      </c>
      <c r="B45" s="43" t="s">
        <v>320</v>
      </c>
    </row>
    <row r="46" spans="1:2" x14ac:dyDescent="0.35">
      <c r="A46" s="43" t="s">
        <v>244</v>
      </c>
      <c r="B46" s="43"/>
    </row>
    <row r="47" spans="1:2" x14ac:dyDescent="0.35">
      <c r="A47" s="43" t="s">
        <v>321</v>
      </c>
      <c r="B47" s="43" t="s">
        <v>322</v>
      </c>
    </row>
    <row r="48" spans="1:2" x14ac:dyDescent="0.35">
      <c r="A48" s="43" t="s">
        <v>323</v>
      </c>
      <c r="B48" s="43" t="s">
        <v>324</v>
      </c>
    </row>
    <row r="49" spans="1:2" x14ac:dyDescent="0.35">
      <c r="A49" s="43" t="s">
        <v>325</v>
      </c>
      <c r="B49" s="43" t="s">
        <v>326</v>
      </c>
    </row>
    <row r="50" spans="1:2" x14ac:dyDescent="0.35">
      <c r="A50" s="43" t="s">
        <v>327</v>
      </c>
      <c r="B50" s="43" t="s">
        <v>328</v>
      </c>
    </row>
    <row r="51" spans="1:2" x14ac:dyDescent="0.35">
      <c r="A51" s="43" t="s">
        <v>329</v>
      </c>
      <c r="B51" s="43" t="s">
        <v>330</v>
      </c>
    </row>
    <row r="52" spans="1:2" x14ac:dyDescent="0.35">
      <c r="A52" s="43" t="s">
        <v>331</v>
      </c>
      <c r="B52" s="43" t="s">
        <v>332</v>
      </c>
    </row>
    <row r="53" spans="1:2" x14ac:dyDescent="0.35">
      <c r="A53" s="43" t="s">
        <v>333</v>
      </c>
      <c r="B53" s="43" t="s">
        <v>334</v>
      </c>
    </row>
    <row r="54" spans="1:2" x14ac:dyDescent="0.35">
      <c r="A54" s="43" t="s">
        <v>335</v>
      </c>
      <c r="B54" s="43" t="s">
        <v>336</v>
      </c>
    </row>
    <row r="55" spans="1:2" x14ac:dyDescent="0.35">
      <c r="A55" s="43" t="s">
        <v>337</v>
      </c>
      <c r="B55" s="43" t="s">
        <v>338</v>
      </c>
    </row>
    <row r="56" spans="1:2" ht="16.5" x14ac:dyDescent="0.35">
      <c r="A56" s="43" t="s">
        <v>339</v>
      </c>
      <c r="B56" s="43" t="s">
        <v>340</v>
      </c>
    </row>
    <row r="57" spans="1:2" x14ac:dyDescent="0.35">
      <c r="A57" s="43" t="s">
        <v>341</v>
      </c>
      <c r="B57" s="43" t="s">
        <v>342</v>
      </c>
    </row>
    <row r="58" spans="1:2" x14ac:dyDescent="0.35">
      <c r="A58" s="17" t="s">
        <v>343</v>
      </c>
      <c r="B58" s="43" t="s">
        <v>344</v>
      </c>
    </row>
    <row r="59" spans="1:2" x14ac:dyDescent="0.35">
      <c r="A59" s="43" t="s">
        <v>345</v>
      </c>
      <c r="B59" s="43" t="s">
        <v>346</v>
      </c>
    </row>
    <row r="60" spans="1:2" x14ac:dyDescent="0.35">
      <c r="A60" s="43" t="s">
        <v>347</v>
      </c>
      <c r="B60" s="43" t="s">
        <v>348</v>
      </c>
    </row>
    <row r="61" spans="1:2" x14ac:dyDescent="0.35">
      <c r="A61" s="43" t="s">
        <v>349</v>
      </c>
      <c r="B61" s="43" t="s">
        <v>350</v>
      </c>
    </row>
    <row r="62" spans="1:2" x14ac:dyDescent="0.35">
      <c r="A62" s="43" t="s">
        <v>351</v>
      </c>
      <c r="B62" s="43" t="s">
        <v>352</v>
      </c>
    </row>
    <row r="63" spans="1:2" x14ac:dyDescent="0.35">
      <c r="A63" s="43" t="s">
        <v>353</v>
      </c>
      <c r="B63" s="43" t="s">
        <v>354</v>
      </c>
    </row>
    <row r="64" spans="1:2" x14ac:dyDescent="0.35">
      <c r="A64" s="43" t="s">
        <v>355</v>
      </c>
      <c r="B64" s="43" t="s">
        <v>356</v>
      </c>
    </row>
    <row r="65" spans="1:2" x14ac:dyDescent="0.35">
      <c r="A65" s="43" t="s">
        <v>357</v>
      </c>
      <c r="B65" s="43" t="s">
        <v>358</v>
      </c>
    </row>
    <row r="66" spans="1:2" ht="16.5" x14ac:dyDescent="0.35">
      <c r="A66" s="43" t="s">
        <v>359</v>
      </c>
      <c r="B66" s="47">
        <v>2</v>
      </c>
    </row>
    <row r="67" spans="1:2" ht="17" thickBot="1" x14ac:dyDescent="0.4">
      <c r="A67" s="120" t="s">
        <v>360</v>
      </c>
      <c r="B67" s="122">
        <v>2</v>
      </c>
    </row>
    <row r="68" spans="1:2" ht="17" thickTop="1" x14ac:dyDescent="0.35">
      <c r="A68" s="121" t="s">
        <v>361</v>
      </c>
      <c r="B68" s="121"/>
    </row>
    <row r="69" spans="1:2" ht="33.75" customHeight="1" x14ac:dyDescent="0.35">
      <c r="A69" s="149" t="s">
        <v>362</v>
      </c>
      <c r="B69" s="149"/>
    </row>
    <row r="71" spans="1:2" x14ac:dyDescent="0.35">
      <c r="A71" s="43"/>
    </row>
    <row r="72" spans="1:2" x14ac:dyDescent="0.35">
      <c r="A72" s="43"/>
    </row>
    <row r="73" spans="1:2" x14ac:dyDescent="0.35">
      <c r="A73" s="46"/>
    </row>
    <row r="74" spans="1:2" x14ac:dyDescent="0.35">
      <c r="A74" s="46"/>
    </row>
    <row r="75" spans="1:2" x14ac:dyDescent="0.35">
      <c r="A75" s="46"/>
    </row>
    <row r="76" spans="1:2" x14ac:dyDescent="0.35">
      <c r="A76" s="45"/>
    </row>
    <row r="77" spans="1:2" x14ac:dyDescent="0.35">
      <c r="A77" s="43"/>
    </row>
    <row r="78" spans="1:2" x14ac:dyDescent="0.35">
      <c r="A78" s="43"/>
    </row>
    <row r="79" spans="1:2" x14ac:dyDescent="0.35">
      <c r="A79" s="46"/>
    </row>
    <row r="80" spans="1:2" x14ac:dyDescent="0.35">
      <c r="A80" s="46"/>
    </row>
    <row r="81" spans="1:1" x14ac:dyDescent="0.35">
      <c r="A81" s="43"/>
    </row>
  </sheetData>
  <mergeCells count="1">
    <mergeCell ref="A69:B69"/>
  </mergeCells>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F88F8-FD50-4A81-A7D4-52B35FA18D5F}">
  <dimension ref="A1:B8"/>
  <sheetViews>
    <sheetView zoomScale="70" zoomScaleNormal="70" workbookViewId="0"/>
  </sheetViews>
  <sheetFormatPr defaultColWidth="9.1796875" defaultRowHeight="14.5" x14ac:dyDescent="0.35"/>
  <cols>
    <col min="1" max="1" width="49.1796875" style="1" customWidth="1"/>
    <col min="2" max="2" width="126.54296875" style="1" customWidth="1"/>
    <col min="3" max="16384" width="9.1796875" style="1"/>
  </cols>
  <sheetData>
    <row r="1" spans="1:2" x14ac:dyDescent="0.35">
      <c r="A1" s="134" t="s">
        <v>363</v>
      </c>
    </row>
    <row r="2" spans="1:2" ht="15.5" x14ac:dyDescent="0.35">
      <c r="A2" s="44"/>
    </row>
    <row r="3" spans="1:2" ht="15" thickBot="1" x14ac:dyDescent="0.4">
      <c r="A3" s="119" t="s">
        <v>211</v>
      </c>
      <c r="B3" s="119" t="s">
        <v>364</v>
      </c>
    </row>
    <row r="4" spans="1:2" ht="17" thickTop="1" x14ac:dyDescent="0.35">
      <c r="A4" s="124" t="s">
        <v>212</v>
      </c>
      <c r="B4" s="124" t="s">
        <v>389</v>
      </c>
    </row>
    <row r="5" spans="1:2" ht="126" x14ac:dyDescent="0.35">
      <c r="A5" s="124" t="s">
        <v>219</v>
      </c>
      <c r="B5" s="124" t="s">
        <v>365</v>
      </c>
    </row>
    <row r="6" spans="1:2" ht="115" thickBot="1" x14ac:dyDescent="0.4">
      <c r="A6" s="123" t="s">
        <v>226</v>
      </c>
      <c r="B6" s="123" t="s">
        <v>390</v>
      </c>
    </row>
    <row r="7" spans="1:2" ht="30.75" customHeight="1" thickTop="1" x14ac:dyDescent="0.35">
      <c r="A7" s="188" t="s">
        <v>392</v>
      </c>
      <c r="B7" s="188"/>
    </row>
    <row r="8" spans="1:2" ht="18.75" customHeight="1" x14ac:dyDescent="0.35">
      <c r="A8" s="149" t="s">
        <v>391</v>
      </c>
      <c r="B8" s="149"/>
    </row>
  </sheetData>
  <mergeCells count="2">
    <mergeCell ref="A7:B7"/>
    <mergeCell ref="A8:B8"/>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26B49-8EEA-4FA1-8260-1C1B6945A79E}">
  <sheetPr codeName="Sheet2"/>
  <dimension ref="A1:H428"/>
  <sheetViews>
    <sheetView zoomScale="60" zoomScaleNormal="60" workbookViewId="0">
      <selection sqref="A1:G1"/>
    </sheetView>
  </sheetViews>
  <sheetFormatPr defaultColWidth="9.1796875" defaultRowHeight="14" x14ac:dyDescent="0.3"/>
  <cols>
    <col min="1" max="1" width="39.26953125" style="5" customWidth="1"/>
    <col min="2" max="2" width="12.54296875" style="6" customWidth="1"/>
    <col min="3" max="3" width="12.54296875" style="7" customWidth="1"/>
    <col min="4" max="4" width="12.54296875" style="6" customWidth="1"/>
    <col min="5" max="5" width="12.54296875" style="7" customWidth="1"/>
    <col min="6" max="6" width="12.54296875" style="6" customWidth="1"/>
    <col min="7" max="7" width="12.54296875" style="7" customWidth="1"/>
    <col min="8" max="16384" width="9.1796875" style="5"/>
  </cols>
  <sheetData>
    <row r="1" spans="1:7" ht="36" customHeight="1" x14ac:dyDescent="0.3">
      <c r="A1" s="143" t="s">
        <v>46</v>
      </c>
      <c r="B1" s="143"/>
      <c r="C1" s="143"/>
      <c r="D1" s="143"/>
      <c r="E1" s="143"/>
      <c r="F1" s="143"/>
      <c r="G1" s="143"/>
    </row>
    <row r="2" spans="1:7" ht="12.65" customHeight="1" thickBot="1" x14ac:dyDescent="0.4">
      <c r="A2" s="22"/>
      <c r="B2" s="23"/>
      <c r="C2" s="23"/>
      <c r="D2" s="23"/>
      <c r="E2" s="23"/>
      <c r="F2" s="23"/>
      <c r="G2" s="23"/>
    </row>
    <row r="3" spans="1:7" ht="14.5" thickTop="1" x14ac:dyDescent="0.3">
      <c r="A3" s="147"/>
      <c r="B3" s="145" t="s">
        <v>374</v>
      </c>
      <c r="C3" s="145"/>
      <c r="D3" s="145" t="s">
        <v>48</v>
      </c>
      <c r="E3" s="145"/>
      <c r="F3" s="145" t="s">
        <v>49</v>
      </c>
      <c r="G3" s="145"/>
    </row>
    <row r="4" spans="1:7" ht="14.5" thickBot="1" x14ac:dyDescent="0.35">
      <c r="A4" s="148"/>
      <c r="B4" s="81" t="s">
        <v>50</v>
      </c>
      <c r="C4" s="82" t="s">
        <v>51</v>
      </c>
      <c r="D4" s="81" t="s">
        <v>50</v>
      </c>
      <c r="E4" s="82" t="s">
        <v>51</v>
      </c>
      <c r="F4" s="81" t="s">
        <v>50</v>
      </c>
      <c r="G4" s="82" t="s">
        <v>51</v>
      </c>
    </row>
    <row r="5" spans="1:7" ht="14.5" thickTop="1" x14ac:dyDescent="0.3"/>
    <row r="6" spans="1:7" x14ac:dyDescent="0.3">
      <c r="A6" s="10" t="s">
        <v>52</v>
      </c>
      <c r="B6" s="40">
        <v>5705</v>
      </c>
      <c r="D6" s="40">
        <v>529596</v>
      </c>
      <c r="F6" s="6" t="s">
        <v>21</v>
      </c>
    </row>
    <row r="7" spans="1:7" ht="28" x14ac:dyDescent="0.3">
      <c r="A7" s="129" t="s">
        <v>375</v>
      </c>
      <c r="B7" s="40">
        <v>815</v>
      </c>
      <c r="C7" s="7">
        <f>B7/B6*100</f>
        <v>14.285714285714285</v>
      </c>
      <c r="D7" s="40">
        <v>84730</v>
      </c>
      <c r="E7" s="7">
        <f>D7/D6*100</f>
        <v>15.998987907763654</v>
      </c>
      <c r="F7" s="6" t="s">
        <v>21</v>
      </c>
    </row>
    <row r="8" spans="1:7" x14ac:dyDescent="0.3">
      <c r="A8" s="5" t="s">
        <v>376</v>
      </c>
      <c r="B8" s="40">
        <v>4890</v>
      </c>
      <c r="D8" s="40">
        <v>444866</v>
      </c>
      <c r="F8" s="40">
        <v>48883</v>
      </c>
    </row>
    <row r="9" spans="1:7" x14ac:dyDescent="0.3">
      <c r="A9" s="10"/>
      <c r="B9" s="40"/>
      <c r="D9" s="40"/>
      <c r="F9" s="40"/>
    </row>
    <row r="10" spans="1:7" ht="16.5" x14ac:dyDescent="0.3">
      <c r="A10" s="5" t="s">
        <v>53</v>
      </c>
      <c r="B10" s="40"/>
      <c r="D10" s="40"/>
      <c r="F10" s="40"/>
    </row>
    <row r="11" spans="1:7" ht="16.5" x14ac:dyDescent="0.3">
      <c r="A11" s="49" t="s">
        <v>9</v>
      </c>
      <c r="B11" s="40">
        <v>3950</v>
      </c>
      <c r="C11" s="7">
        <v>80.777096114519395</v>
      </c>
      <c r="D11" s="40">
        <v>119304</v>
      </c>
      <c r="E11" s="7">
        <v>26.817963161940899</v>
      </c>
      <c r="F11" s="40">
        <v>13446</v>
      </c>
      <c r="G11" s="7">
        <v>27.5064951005462</v>
      </c>
    </row>
    <row r="12" spans="1:7" ht="16.5" x14ac:dyDescent="0.3">
      <c r="A12" s="49" t="s">
        <v>10</v>
      </c>
      <c r="B12" s="40">
        <v>1293</v>
      </c>
      <c r="C12" s="7">
        <v>26.441717791411001</v>
      </c>
      <c r="D12" s="40">
        <v>1387</v>
      </c>
      <c r="E12" s="7">
        <v>0.31177927735542799</v>
      </c>
      <c r="F12" s="40">
        <v>165</v>
      </c>
      <c r="G12" s="7">
        <v>0.33754065830656799</v>
      </c>
    </row>
    <row r="13" spans="1:7" ht="16.5" x14ac:dyDescent="0.3">
      <c r="A13" s="49" t="s">
        <v>11</v>
      </c>
      <c r="B13" s="40">
        <v>2705</v>
      </c>
      <c r="C13" s="7">
        <v>55.3169734151329</v>
      </c>
      <c r="D13" s="40">
        <v>86460</v>
      </c>
      <c r="E13" s="7">
        <v>19.435065840050701</v>
      </c>
      <c r="F13" s="40">
        <v>9679</v>
      </c>
      <c r="G13" s="7">
        <v>19.8003395863592</v>
      </c>
    </row>
    <row r="14" spans="1:7" ht="16.5" x14ac:dyDescent="0.3">
      <c r="A14" s="49" t="s">
        <v>12</v>
      </c>
      <c r="B14" s="40">
        <v>2326</v>
      </c>
      <c r="C14" s="7">
        <v>47.566462167689103</v>
      </c>
      <c r="D14" s="40">
        <v>55907</v>
      </c>
      <c r="E14" s="7">
        <v>12.567155053431801</v>
      </c>
      <c r="F14" s="40">
        <v>6437</v>
      </c>
      <c r="G14" s="7">
        <v>13.168177075875001</v>
      </c>
    </row>
    <row r="15" spans="1:7" x14ac:dyDescent="0.3">
      <c r="A15" s="5" t="s">
        <v>13</v>
      </c>
      <c r="B15" s="40"/>
      <c r="D15" s="40"/>
      <c r="F15" s="40"/>
    </row>
    <row r="16" spans="1:7" x14ac:dyDescent="0.3">
      <c r="A16" s="13" t="s">
        <v>14</v>
      </c>
      <c r="B16" s="40">
        <v>159</v>
      </c>
      <c r="C16" s="7">
        <v>3.2515337423312798</v>
      </c>
      <c r="D16" s="40">
        <v>24860</v>
      </c>
      <c r="E16" s="7">
        <v>5.5881995926863297</v>
      </c>
      <c r="F16" s="40">
        <v>2634</v>
      </c>
      <c r="G16" s="7">
        <v>5.3883763271484897</v>
      </c>
    </row>
    <row r="17" spans="1:7" x14ac:dyDescent="0.3">
      <c r="A17" s="13" t="s">
        <v>15</v>
      </c>
      <c r="B17" s="40">
        <v>767</v>
      </c>
      <c r="C17" s="7">
        <v>15.6850715746421</v>
      </c>
      <c r="D17" s="40">
        <v>76854</v>
      </c>
      <c r="E17" s="7">
        <v>17.275763937904799</v>
      </c>
      <c r="F17" s="40">
        <v>7301</v>
      </c>
      <c r="G17" s="7">
        <v>14.9356627048258</v>
      </c>
    </row>
    <row r="18" spans="1:7" x14ac:dyDescent="0.3">
      <c r="A18" s="13" t="s">
        <v>16</v>
      </c>
      <c r="B18" s="40">
        <v>1365</v>
      </c>
      <c r="C18" s="7">
        <v>27.914110429447799</v>
      </c>
      <c r="D18" s="40">
        <v>128544</v>
      </c>
      <c r="E18" s="7">
        <v>28.8949930990455</v>
      </c>
      <c r="F18" s="40">
        <v>13569</v>
      </c>
      <c r="G18" s="7">
        <v>27.7581163185565</v>
      </c>
    </row>
    <row r="19" spans="1:7" x14ac:dyDescent="0.3">
      <c r="A19" s="13" t="s">
        <v>17</v>
      </c>
      <c r="B19" s="40">
        <v>1590</v>
      </c>
      <c r="C19" s="7">
        <v>32.515337423312801</v>
      </c>
      <c r="D19" s="40">
        <v>135745</v>
      </c>
      <c r="E19" s="7">
        <v>30.513682771890799</v>
      </c>
      <c r="F19" s="40">
        <v>15579</v>
      </c>
      <c r="G19" s="7">
        <v>31.869975247018299</v>
      </c>
    </row>
    <row r="20" spans="1:7" x14ac:dyDescent="0.3">
      <c r="A20" s="13" t="s">
        <v>18</v>
      </c>
      <c r="B20" s="40">
        <v>829</v>
      </c>
      <c r="C20" s="7">
        <v>16.952965235173799</v>
      </c>
      <c r="D20" s="40">
        <v>66030</v>
      </c>
      <c r="E20" s="7">
        <v>14.842671725868</v>
      </c>
      <c r="F20" s="40">
        <v>8154</v>
      </c>
      <c r="G20" s="7">
        <v>16.680645623222699</v>
      </c>
    </row>
    <row r="21" spans="1:7" x14ac:dyDescent="0.3">
      <c r="A21" s="13" t="s">
        <v>19</v>
      </c>
      <c r="B21" s="40">
        <v>180</v>
      </c>
      <c r="C21" s="7">
        <v>3.6809815950920202</v>
      </c>
      <c r="D21" s="40">
        <v>12455</v>
      </c>
      <c r="E21" s="7">
        <v>2.79971946608641</v>
      </c>
      <c r="F21" s="40">
        <v>1643</v>
      </c>
      <c r="G21" s="7">
        <v>3.3610866763496499</v>
      </c>
    </row>
    <row r="22" spans="1:7" x14ac:dyDescent="0.3">
      <c r="A22" s="13" t="s">
        <v>20</v>
      </c>
      <c r="B22" s="40">
        <v>0</v>
      </c>
      <c r="C22" s="7">
        <v>0</v>
      </c>
      <c r="D22" s="40">
        <v>378</v>
      </c>
      <c r="E22" s="7">
        <v>8.4969406517917706E-2</v>
      </c>
      <c r="F22" s="40">
        <v>3</v>
      </c>
      <c r="G22" s="7">
        <v>0</v>
      </c>
    </row>
    <row r="23" spans="1:7" x14ac:dyDescent="0.3">
      <c r="A23" s="5" t="s">
        <v>22</v>
      </c>
      <c r="B23" s="40"/>
      <c r="D23" s="40"/>
      <c r="F23" s="40"/>
    </row>
    <row r="24" spans="1:7" x14ac:dyDescent="0.3">
      <c r="A24" s="13" t="s">
        <v>23</v>
      </c>
      <c r="B24" s="40">
        <v>1860</v>
      </c>
      <c r="C24" s="7">
        <v>38.036809815950903</v>
      </c>
      <c r="D24" s="40">
        <v>113312</v>
      </c>
      <c r="E24" s="7">
        <v>25.471040717878999</v>
      </c>
      <c r="F24" s="40">
        <v>12013</v>
      </c>
      <c r="G24" s="7">
        <v>24.575005625677601</v>
      </c>
    </row>
    <row r="25" spans="1:7" x14ac:dyDescent="0.3">
      <c r="A25" s="13" t="s">
        <v>24</v>
      </c>
      <c r="B25" s="40">
        <v>1208</v>
      </c>
      <c r="C25" s="7">
        <v>24.7034764826175</v>
      </c>
      <c r="D25" s="40">
        <v>93399</v>
      </c>
      <c r="E25" s="7">
        <v>20.994861373986701</v>
      </c>
      <c r="F25" s="40">
        <v>10206</v>
      </c>
      <c r="G25" s="7">
        <v>20.878423991980799</v>
      </c>
    </row>
    <row r="26" spans="1:7" x14ac:dyDescent="0.3">
      <c r="A26" s="13" t="s">
        <v>25</v>
      </c>
      <c r="B26" s="40">
        <v>817</v>
      </c>
      <c r="C26" s="7">
        <v>16.707566462167598</v>
      </c>
      <c r="D26" s="40">
        <v>82441</v>
      </c>
      <c r="E26" s="7">
        <v>18.531647732126</v>
      </c>
      <c r="F26" s="40">
        <v>9012</v>
      </c>
      <c r="G26" s="7">
        <v>18.435857046416899</v>
      </c>
    </row>
    <row r="27" spans="1:7" x14ac:dyDescent="0.3">
      <c r="A27" s="13" t="s">
        <v>26</v>
      </c>
      <c r="B27" s="40">
        <v>606</v>
      </c>
      <c r="C27" s="7">
        <v>12.392638036809799</v>
      </c>
      <c r="D27" s="40">
        <v>82546</v>
      </c>
      <c r="E27" s="7">
        <v>18.5552503450477</v>
      </c>
      <c r="F27" s="40">
        <v>9282</v>
      </c>
      <c r="G27" s="7">
        <v>18.988196305464001</v>
      </c>
    </row>
    <row r="28" spans="1:7" x14ac:dyDescent="0.3">
      <c r="A28" s="13" t="s">
        <v>27</v>
      </c>
      <c r="B28" s="40">
        <v>399</v>
      </c>
      <c r="C28" s="7">
        <v>8.1595092024539806</v>
      </c>
      <c r="D28" s="40">
        <v>73139</v>
      </c>
      <c r="E28" s="7">
        <v>16.4406810140581</v>
      </c>
      <c r="F28" s="40">
        <v>8368</v>
      </c>
      <c r="G28" s="7">
        <v>17.118425628541601</v>
      </c>
    </row>
    <row r="29" spans="1:7" x14ac:dyDescent="0.3">
      <c r="A29" s="13" t="s">
        <v>20</v>
      </c>
      <c r="B29" s="40">
        <v>0</v>
      </c>
      <c r="C29" s="7">
        <v>0</v>
      </c>
      <c r="D29" s="40">
        <v>29</v>
      </c>
      <c r="E29" s="7">
        <v>6.5188169021682899E-3</v>
      </c>
      <c r="F29" s="40">
        <v>2</v>
      </c>
      <c r="G29" s="7">
        <v>4.0914019188675E-3</v>
      </c>
    </row>
    <row r="30" spans="1:7" x14ac:dyDescent="0.3">
      <c r="A30" s="5" t="s">
        <v>28</v>
      </c>
      <c r="B30" s="40"/>
      <c r="D30" s="40"/>
      <c r="F30" s="40"/>
    </row>
    <row r="31" spans="1:7" x14ac:dyDescent="0.3">
      <c r="A31" s="13" t="s">
        <v>29</v>
      </c>
      <c r="B31" s="40">
        <v>2485</v>
      </c>
      <c r="C31" s="7">
        <v>50.8179959100204</v>
      </c>
      <c r="D31" s="40">
        <v>228928</v>
      </c>
      <c r="E31" s="7">
        <v>51.459990199295902</v>
      </c>
      <c r="F31" s="40">
        <v>25157</v>
      </c>
      <c r="G31" s="7">
        <v>51.4636990364748</v>
      </c>
    </row>
    <row r="32" spans="1:7" x14ac:dyDescent="0.3">
      <c r="A32" s="13" t="s">
        <v>30</v>
      </c>
      <c r="B32" s="40">
        <v>2405</v>
      </c>
      <c r="C32" s="7">
        <v>49.1820040899795</v>
      </c>
      <c r="D32" s="40">
        <v>215938</v>
      </c>
      <c r="E32" s="7">
        <v>48.540009800703999</v>
      </c>
      <c r="F32" s="40">
        <v>23726</v>
      </c>
      <c r="G32" s="7">
        <v>48.5363009635251</v>
      </c>
    </row>
    <row r="33" spans="1:7" ht="16.5" x14ac:dyDescent="0.3">
      <c r="A33" s="5" t="s">
        <v>54</v>
      </c>
      <c r="B33" s="40"/>
      <c r="D33" s="40"/>
      <c r="F33" s="40"/>
    </row>
    <row r="34" spans="1:7" x14ac:dyDescent="0.3">
      <c r="A34" s="13" t="s">
        <v>31</v>
      </c>
      <c r="B34" s="40">
        <v>133</v>
      </c>
      <c r="C34" s="7">
        <v>2.7198364008179898</v>
      </c>
      <c r="D34" s="40">
        <v>11051</v>
      </c>
      <c r="E34" s="7">
        <v>2.4841188133055701</v>
      </c>
      <c r="F34" s="40">
        <v>1216</v>
      </c>
      <c r="G34" s="7">
        <v>2.48757236667144</v>
      </c>
    </row>
    <row r="35" spans="1:7" x14ac:dyDescent="0.3">
      <c r="A35" s="13" t="s">
        <v>32</v>
      </c>
      <c r="B35" s="40">
        <v>1593</v>
      </c>
      <c r="C35" s="7">
        <v>32.576687116564401</v>
      </c>
      <c r="D35" s="40">
        <v>187036</v>
      </c>
      <c r="E35" s="7">
        <v>42.043222003929202</v>
      </c>
      <c r="F35" s="40">
        <v>20529</v>
      </c>
      <c r="G35" s="7">
        <v>41.996194996215401</v>
      </c>
    </row>
    <row r="36" spans="1:7" x14ac:dyDescent="0.3">
      <c r="A36" s="13" t="s">
        <v>33</v>
      </c>
      <c r="B36" s="40">
        <v>1204</v>
      </c>
      <c r="C36" s="7">
        <v>24.6216768916155</v>
      </c>
      <c r="D36" s="40">
        <v>116080</v>
      </c>
      <c r="E36" s="7">
        <v>26.093250551851501</v>
      </c>
      <c r="F36" s="40">
        <v>12840</v>
      </c>
      <c r="G36" s="7">
        <v>26.266800319129299</v>
      </c>
    </row>
    <row r="37" spans="1:7" x14ac:dyDescent="0.3">
      <c r="A37" s="13" t="s">
        <v>34</v>
      </c>
      <c r="B37" s="40">
        <v>1523</v>
      </c>
      <c r="C37" s="7">
        <v>31.145194274028601</v>
      </c>
      <c r="D37" s="40">
        <v>95252</v>
      </c>
      <c r="E37" s="7">
        <v>21.411391295356299</v>
      </c>
      <c r="F37" s="40">
        <v>10676</v>
      </c>
      <c r="G37" s="7">
        <v>21.8399034429147</v>
      </c>
    </row>
    <row r="38" spans="1:7" x14ac:dyDescent="0.3">
      <c r="A38" s="13" t="s">
        <v>20</v>
      </c>
      <c r="B38" s="40">
        <v>437</v>
      </c>
      <c r="C38" s="7">
        <v>8.9366053169734094</v>
      </c>
      <c r="D38" s="40">
        <v>35447</v>
      </c>
      <c r="E38" s="7">
        <v>7.9680173355572199</v>
      </c>
      <c r="F38" s="40">
        <v>3622</v>
      </c>
      <c r="G38" s="7">
        <v>7.4095288750690402</v>
      </c>
    </row>
    <row r="39" spans="1:7" x14ac:dyDescent="0.3">
      <c r="A39" s="5" t="s">
        <v>35</v>
      </c>
      <c r="B39" s="40"/>
      <c r="D39" s="40"/>
      <c r="F39" s="40"/>
    </row>
    <row r="40" spans="1:7" x14ac:dyDescent="0.3">
      <c r="A40" s="13" t="s">
        <v>36</v>
      </c>
      <c r="B40" s="40">
        <v>1595</v>
      </c>
      <c r="C40" s="7">
        <v>32.617586912065399</v>
      </c>
      <c r="D40" s="40">
        <v>68583</v>
      </c>
      <c r="E40" s="7">
        <v>15.4165524000485</v>
      </c>
      <c r="F40" s="40">
        <v>7016</v>
      </c>
      <c r="G40" s="7">
        <v>14.3526379313871</v>
      </c>
    </row>
    <row r="41" spans="1:7" x14ac:dyDescent="0.3">
      <c r="A41" s="13" t="s">
        <v>37</v>
      </c>
      <c r="B41" s="40">
        <v>698</v>
      </c>
      <c r="C41" s="7">
        <v>14.274028629856801</v>
      </c>
      <c r="D41" s="40">
        <v>64350</v>
      </c>
      <c r="E41" s="7">
        <v>14.465029919121701</v>
      </c>
      <c r="F41" s="40">
        <v>7118</v>
      </c>
      <c r="G41" s="7">
        <v>14.5612994292494</v>
      </c>
    </row>
    <row r="42" spans="1:7" x14ac:dyDescent="0.3">
      <c r="A42" s="13" t="s">
        <v>38</v>
      </c>
      <c r="B42" s="40">
        <v>2355</v>
      </c>
      <c r="C42" s="7">
        <v>48.159509202453897</v>
      </c>
      <c r="D42" s="40">
        <v>290543</v>
      </c>
      <c r="E42" s="7">
        <v>65.310228248506206</v>
      </c>
      <c r="F42" s="40">
        <v>32579</v>
      </c>
      <c r="G42" s="7">
        <v>66.646891557392095</v>
      </c>
    </row>
    <row r="43" spans="1:7" x14ac:dyDescent="0.3">
      <c r="A43" s="13" t="s">
        <v>20</v>
      </c>
      <c r="B43" s="40">
        <v>242</v>
      </c>
      <c r="C43" s="7">
        <v>4.9488752556237197</v>
      </c>
      <c r="D43" s="40">
        <v>21390</v>
      </c>
      <c r="E43" s="7">
        <v>4.8081894323234398</v>
      </c>
      <c r="F43" s="40">
        <v>2170</v>
      </c>
      <c r="G43" s="7">
        <v>4.4391710819712298</v>
      </c>
    </row>
    <row r="44" spans="1:7" ht="16.5" x14ac:dyDescent="0.3">
      <c r="A44" s="48" t="s">
        <v>39</v>
      </c>
      <c r="B44" s="40">
        <v>2540</v>
      </c>
      <c r="C44" s="7">
        <v>51.942740286298502</v>
      </c>
      <c r="D44" s="40">
        <v>37323</v>
      </c>
      <c r="E44" s="7">
        <v>8.3897173530905906</v>
      </c>
      <c r="F44" s="40">
        <v>4442</v>
      </c>
      <c r="G44" s="7">
        <v>9.0870036618047099</v>
      </c>
    </row>
    <row r="45" spans="1:7" ht="16.5" x14ac:dyDescent="0.3">
      <c r="A45" s="51" t="s">
        <v>40</v>
      </c>
      <c r="B45" s="40">
        <v>742</v>
      </c>
      <c r="C45" s="7">
        <v>15.1738241308793</v>
      </c>
      <c r="D45" s="40">
        <v>16142</v>
      </c>
      <c r="E45" s="7">
        <v>3.6285083598207</v>
      </c>
      <c r="F45" s="40">
        <v>1768</v>
      </c>
      <c r="G45" s="7">
        <v>3.61679929627886</v>
      </c>
    </row>
    <row r="46" spans="1:7" ht="16.5" x14ac:dyDescent="0.3">
      <c r="A46" s="51" t="s">
        <v>41</v>
      </c>
      <c r="B46" s="40">
        <v>1697</v>
      </c>
      <c r="C46" s="7">
        <v>34.703476482617504</v>
      </c>
      <c r="D46" s="40">
        <v>83187</v>
      </c>
      <c r="E46" s="7">
        <v>18.699338677264599</v>
      </c>
      <c r="F46" s="40">
        <v>9315</v>
      </c>
      <c r="G46" s="7">
        <v>19.0557044371253</v>
      </c>
    </row>
    <row r="47" spans="1:7" x14ac:dyDescent="0.3">
      <c r="A47" s="14" t="s">
        <v>42</v>
      </c>
      <c r="B47" s="40"/>
      <c r="D47" s="40"/>
      <c r="F47" s="40"/>
    </row>
    <row r="48" spans="1:7" x14ac:dyDescent="0.3">
      <c r="A48" s="13">
        <v>0</v>
      </c>
      <c r="B48" s="40">
        <v>1678</v>
      </c>
      <c r="C48" s="7">
        <v>34.314928425357799</v>
      </c>
      <c r="D48" s="40">
        <v>187514</v>
      </c>
      <c r="E48" s="7">
        <v>42.150670089420103</v>
      </c>
      <c r="F48" s="40">
        <v>20243</v>
      </c>
      <c r="G48" s="7">
        <v>41.411124521817399</v>
      </c>
    </row>
    <row r="49" spans="1:8" x14ac:dyDescent="0.3">
      <c r="A49" s="13" t="s">
        <v>43</v>
      </c>
      <c r="B49" s="40">
        <v>3083</v>
      </c>
      <c r="C49" s="7">
        <v>63.047034764826101</v>
      </c>
      <c r="D49" s="40">
        <v>247170</v>
      </c>
      <c r="E49" s="7">
        <v>55.560550817549498</v>
      </c>
      <c r="F49" s="40">
        <v>27604</v>
      </c>
      <c r="G49" s="7">
        <v>56.469529284209202</v>
      </c>
    </row>
    <row r="50" spans="1:8" ht="14.5" thickBot="1" x14ac:dyDescent="0.35">
      <c r="A50" s="78" t="s">
        <v>20</v>
      </c>
      <c r="B50" s="79">
        <v>129</v>
      </c>
      <c r="C50" s="80">
        <v>2.6380368098159499</v>
      </c>
      <c r="D50" s="79">
        <v>10182</v>
      </c>
      <c r="E50" s="80">
        <v>2.2887790930302598</v>
      </c>
      <c r="F50" s="79">
        <v>1036</v>
      </c>
      <c r="G50" s="80">
        <v>2.1193461939733602</v>
      </c>
    </row>
    <row r="51" spans="1:8" ht="15.75" customHeight="1" thickTop="1" x14ac:dyDescent="0.35">
      <c r="A51" s="146" t="s">
        <v>44</v>
      </c>
      <c r="B51" s="146"/>
      <c r="C51" s="146"/>
      <c r="D51" s="146"/>
      <c r="E51" s="146"/>
      <c r="F51" s="146"/>
      <c r="G51" s="146"/>
      <c r="H51" s="1"/>
    </row>
    <row r="52" spans="1:8" s="1" customFormat="1" ht="19.5" customHeight="1" x14ac:dyDescent="0.35">
      <c r="A52" s="149" t="s">
        <v>377</v>
      </c>
      <c r="B52" s="150"/>
      <c r="C52" s="150"/>
      <c r="D52" s="150"/>
      <c r="E52" s="150"/>
      <c r="F52" s="150"/>
      <c r="G52" s="150"/>
    </row>
    <row r="53" spans="1:8" ht="16.5" customHeight="1" x14ac:dyDescent="0.35">
      <c r="A53" s="149" t="s">
        <v>55</v>
      </c>
      <c r="B53" s="149"/>
      <c r="C53" s="149"/>
      <c r="D53" s="149"/>
      <c r="E53" s="149"/>
      <c r="F53" s="149"/>
      <c r="G53" s="149"/>
      <c r="H53" s="1"/>
    </row>
    <row r="55" spans="1:8" x14ac:dyDescent="0.3">
      <c r="A55" s="10"/>
    </row>
    <row r="56" spans="1:8" x14ac:dyDescent="0.3">
      <c r="A56" s="10"/>
    </row>
    <row r="57" spans="1:8" x14ac:dyDescent="0.3">
      <c r="A57" s="10"/>
    </row>
    <row r="58" spans="1:8" x14ac:dyDescent="0.3">
      <c r="A58" s="11"/>
    </row>
    <row r="59" spans="1:8" x14ac:dyDescent="0.3">
      <c r="A59" s="12"/>
    </row>
    <row r="60" spans="1:8" x14ac:dyDescent="0.3">
      <c r="A60" s="12"/>
    </row>
    <row r="61" spans="1:8" x14ac:dyDescent="0.3">
      <c r="A61" s="11"/>
    </row>
    <row r="62" spans="1:8" x14ac:dyDescent="0.3">
      <c r="A62" s="12"/>
    </row>
    <row r="63" spans="1:8" x14ac:dyDescent="0.3">
      <c r="A63" s="12"/>
    </row>
    <row r="64" spans="1:8" x14ac:dyDescent="0.3">
      <c r="A64" s="11"/>
    </row>
    <row r="65" spans="1:1" x14ac:dyDescent="0.3">
      <c r="A65" s="12"/>
    </row>
    <row r="66" spans="1:1" x14ac:dyDescent="0.3">
      <c r="A66" s="12"/>
    </row>
    <row r="67" spans="1:1" x14ac:dyDescent="0.3">
      <c r="A67" s="11"/>
    </row>
    <row r="68" spans="1:1" x14ac:dyDescent="0.3">
      <c r="A68" s="12"/>
    </row>
    <row r="69" spans="1:1" x14ac:dyDescent="0.3">
      <c r="A69" s="12"/>
    </row>
    <row r="70" spans="1:1" x14ac:dyDescent="0.3">
      <c r="A70" s="12"/>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80" spans="1:1" x14ac:dyDescent="0.3">
      <c r="A80" s="13"/>
    </row>
    <row r="81" spans="1:1" x14ac:dyDescent="0.3">
      <c r="A81" s="13"/>
    </row>
    <row r="82" spans="1:1" x14ac:dyDescent="0.3">
      <c r="A82" s="13"/>
    </row>
    <row r="83" spans="1:1" x14ac:dyDescent="0.3">
      <c r="A83" s="13"/>
    </row>
    <row r="84" spans="1:1" x14ac:dyDescent="0.3">
      <c r="A84" s="13"/>
    </row>
    <row r="85" spans="1:1" x14ac:dyDescent="0.3">
      <c r="A85" s="13"/>
    </row>
    <row r="87" spans="1:1" x14ac:dyDescent="0.3">
      <c r="A87" s="13"/>
    </row>
    <row r="88" spans="1:1" x14ac:dyDescent="0.3">
      <c r="A88" s="13"/>
    </row>
    <row r="89" spans="1:1" x14ac:dyDescent="0.3">
      <c r="A89" s="13"/>
    </row>
    <row r="91" spans="1:1" x14ac:dyDescent="0.3">
      <c r="A91" s="13"/>
    </row>
    <row r="92" spans="1:1" x14ac:dyDescent="0.3">
      <c r="A92" s="13"/>
    </row>
    <row r="93" spans="1:1" x14ac:dyDescent="0.3">
      <c r="A93" s="13"/>
    </row>
    <row r="94" spans="1:1" x14ac:dyDescent="0.3">
      <c r="A94" s="13"/>
    </row>
    <row r="95" spans="1:1" x14ac:dyDescent="0.3">
      <c r="A95" s="13"/>
    </row>
    <row r="97" spans="1:1" x14ac:dyDescent="0.3">
      <c r="A97" s="13"/>
    </row>
    <row r="98" spans="1:1" x14ac:dyDescent="0.3">
      <c r="A98" s="13"/>
    </row>
    <row r="99" spans="1:1" x14ac:dyDescent="0.3">
      <c r="A99" s="13"/>
    </row>
    <row r="100" spans="1:1" x14ac:dyDescent="0.3">
      <c r="A100" s="13"/>
    </row>
    <row r="102" spans="1:1" x14ac:dyDescent="0.3">
      <c r="A102" s="13"/>
    </row>
    <row r="103" spans="1:1" x14ac:dyDescent="0.3">
      <c r="A103" s="13"/>
    </row>
    <row r="104" spans="1:1" x14ac:dyDescent="0.3">
      <c r="A104" s="4"/>
    </row>
    <row r="105" spans="1:1" x14ac:dyDescent="0.3">
      <c r="A105" s="13"/>
    </row>
    <row r="106" spans="1:1" x14ac:dyDescent="0.3">
      <c r="A106" s="13"/>
    </row>
    <row r="107" spans="1:1" x14ac:dyDescent="0.3">
      <c r="A107" s="4"/>
    </row>
    <row r="108" spans="1:1" x14ac:dyDescent="0.3">
      <c r="A108" s="13"/>
    </row>
    <row r="109" spans="1:1" x14ac:dyDescent="0.3">
      <c r="A109" s="13"/>
    </row>
    <row r="110" spans="1:1" x14ac:dyDescent="0.3">
      <c r="A110" s="14"/>
    </row>
    <row r="111" spans="1:1" x14ac:dyDescent="0.3">
      <c r="A111" s="13"/>
    </row>
    <row r="112" spans="1:1" x14ac:dyDescent="0.3">
      <c r="A112" s="13"/>
    </row>
    <row r="113" spans="1:7" x14ac:dyDescent="0.3">
      <c r="A113" s="13"/>
    </row>
    <row r="114" spans="1:7" x14ac:dyDescent="0.3">
      <c r="A114" s="13"/>
    </row>
    <row r="115" spans="1:7" x14ac:dyDescent="0.3">
      <c r="A115" s="10"/>
      <c r="B115" s="144"/>
      <c r="C115" s="144"/>
      <c r="D115" s="144"/>
      <c r="E115" s="144"/>
      <c r="F115" s="144"/>
      <c r="G115" s="144"/>
    </row>
    <row r="116" spans="1:7" x14ac:dyDescent="0.3">
      <c r="A116" s="10"/>
      <c r="B116" s="15"/>
      <c r="C116" s="16"/>
      <c r="D116" s="15"/>
      <c r="E116" s="16"/>
      <c r="F116" s="15"/>
      <c r="G116" s="16"/>
    </row>
    <row r="118" spans="1:7" x14ac:dyDescent="0.3">
      <c r="A118" s="10"/>
    </row>
    <row r="119" spans="1:7" x14ac:dyDescent="0.3">
      <c r="A119" s="10"/>
    </row>
    <row r="120" spans="1:7" x14ac:dyDescent="0.3">
      <c r="A120" s="10"/>
    </row>
    <row r="121" spans="1:7" x14ac:dyDescent="0.3">
      <c r="A121" s="11"/>
    </row>
    <row r="122" spans="1:7" x14ac:dyDescent="0.3">
      <c r="A122" s="12"/>
    </row>
    <row r="123" spans="1:7" x14ac:dyDescent="0.3">
      <c r="A123" s="12"/>
    </row>
    <row r="124" spans="1:7" x14ac:dyDescent="0.3">
      <c r="A124" s="11"/>
    </row>
    <row r="125" spans="1:7" x14ac:dyDescent="0.3">
      <c r="A125" s="12"/>
    </row>
    <row r="126" spans="1:7" x14ac:dyDescent="0.3">
      <c r="A126" s="12"/>
    </row>
    <row r="127" spans="1:7" x14ac:dyDescent="0.3">
      <c r="A127" s="11"/>
    </row>
    <row r="128" spans="1:7" x14ac:dyDescent="0.3">
      <c r="A128" s="12"/>
    </row>
    <row r="129" spans="1:1" x14ac:dyDescent="0.3">
      <c r="A129" s="12"/>
    </row>
    <row r="130" spans="1:1" x14ac:dyDescent="0.3">
      <c r="A130" s="11"/>
    </row>
    <row r="131" spans="1:1" x14ac:dyDescent="0.3">
      <c r="A131" s="12"/>
    </row>
    <row r="132" spans="1:1" x14ac:dyDescent="0.3">
      <c r="A132" s="12"/>
    </row>
    <row r="133" spans="1:1" x14ac:dyDescent="0.3">
      <c r="A133" s="12"/>
    </row>
    <row r="135" spans="1:1" x14ac:dyDescent="0.3">
      <c r="A135" s="13"/>
    </row>
    <row r="136" spans="1:1" x14ac:dyDescent="0.3">
      <c r="A136" s="13"/>
    </row>
    <row r="137" spans="1:1" x14ac:dyDescent="0.3">
      <c r="A137" s="13"/>
    </row>
    <row r="138" spans="1:1" x14ac:dyDescent="0.3">
      <c r="A138" s="13"/>
    </row>
    <row r="139" spans="1:1" x14ac:dyDescent="0.3">
      <c r="A139" s="13"/>
    </row>
    <row r="140" spans="1:1" x14ac:dyDescent="0.3">
      <c r="A140" s="13"/>
    </row>
    <row r="141" spans="1:1" x14ac:dyDescent="0.3">
      <c r="A141" s="13"/>
    </row>
    <row r="143" spans="1:1" x14ac:dyDescent="0.3">
      <c r="A143" s="13"/>
    </row>
    <row r="144" spans="1:1" x14ac:dyDescent="0.3">
      <c r="A144" s="13"/>
    </row>
    <row r="145" spans="1:1" x14ac:dyDescent="0.3">
      <c r="A145" s="13"/>
    </row>
    <row r="146" spans="1:1" x14ac:dyDescent="0.3">
      <c r="A146" s="13"/>
    </row>
    <row r="147" spans="1:1" x14ac:dyDescent="0.3">
      <c r="A147" s="13"/>
    </row>
    <row r="148" spans="1:1" x14ac:dyDescent="0.3">
      <c r="A148" s="13"/>
    </row>
    <row r="150" spans="1:1" x14ac:dyDescent="0.3">
      <c r="A150" s="13"/>
    </row>
    <row r="151" spans="1:1" x14ac:dyDescent="0.3">
      <c r="A151" s="13"/>
    </row>
    <row r="152" spans="1:1" x14ac:dyDescent="0.3">
      <c r="A152" s="13"/>
    </row>
    <row r="154" spans="1:1" x14ac:dyDescent="0.3">
      <c r="A154" s="13"/>
    </row>
    <row r="155" spans="1:1" x14ac:dyDescent="0.3">
      <c r="A155" s="13"/>
    </row>
    <row r="156" spans="1:1" x14ac:dyDescent="0.3">
      <c r="A156" s="13"/>
    </row>
    <row r="157" spans="1:1" x14ac:dyDescent="0.3">
      <c r="A157" s="13"/>
    </row>
    <row r="158" spans="1:1" x14ac:dyDescent="0.3">
      <c r="A158" s="13"/>
    </row>
    <row r="160" spans="1:1" x14ac:dyDescent="0.3">
      <c r="A160" s="13"/>
    </row>
    <row r="161" spans="1:1" x14ac:dyDescent="0.3">
      <c r="A161" s="13"/>
    </row>
    <row r="162" spans="1:1" x14ac:dyDescent="0.3">
      <c r="A162" s="13"/>
    </row>
    <row r="163" spans="1:1" x14ac:dyDescent="0.3">
      <c r="A163" s="13"/>
    </row>
    <row r="165" spans="1:1" x14ac:dyDescent="0.3">
      <c r="A165" s="13"/>
    </row>
    <row r="166" spans="1:1" x14ac:dyDescent="0.3">
      <c r="A166" s="13"/>
    </row>
    <row r="167" spans="1:1" x14ac:dyDescent="0.3">
      <c r="A167" s="4"/>
    </row>
    <row r="168" spans="1:1" x14ac:dyDescent="0.3">
      <c r="A168" s="13"/>
    </row>
    <row r="169" spans="1:1" x14ac:dyDescent="0.3">
      <c r="A169" s="13"/>
    </row>
    <row r="170" spans="1:1" x14ac:dyDescent="0.3">
      <c r="A170" s="4"/>
    </row>
    <row r="171" spans="1:1" x14ac:dyDescent="0.3">
      <c r="A171" s="13"/>
    </row>
    <row r="172" spans="1:1" x14ac:dyDescent="0.3">
      <c r="A172" s="13"/>
    </row>
    <row r="173" spans="1:1" x14ac:dyDescent="0.3">
      <c r="A173" s="14"/>
    </row>
    <row r="174" spans="1:1" x14ac:dyDescent="0.3">
      <c r="A174" s="13"/>
    </row>
    <row r="175" spans="1:1" x14ac:dyDescent="0.3">
      <c r="A175" s="13"/>
    </row>
    <row r="176" spans="1:1" x14ac:dyDescent="0.3">
      <c r="A176" s="13"/>
    </row>
    <row r="177" spans="1:7" x14ac:dyDescent="0.3">
      <c r="A177" s="13"/>
    </row>
    <row r="178" spans="1:7" x14ac:dyDescent="0.3">
      <c r="A178" s="10"/>
      <c r="B178" s="144"/>
      <c r="C178" s="144"/>
      <c r="D178" s="144"/>
      <c r="E178" s="144"/>
      <c r="F178" s="144"/>
      <c r="G178" s="144"/>
    </row>
    <row r="179" spans="1:7" x14ac:dyDescent="0.3">
      <c r="A179" s="10"/>
      <c r="B179" s="15"/>
      <c r="C179" s="16"/>
      <c r="D179" s="15"/>
      <c r="E179" s="16"/>
      <c r="F179" s="15"/>
      <c r="G179" s="16"/>
    </row>
    <row r="181" spans="1:7" x14ac:dyDescent="0.3">
      <c r="A181" s="10"/>
    </row>
    <row r="182" spans="1:7" x14ac:dyDescent="0.3">
      <c r="A182" s="10"/>
    </row>
    <row r="183" spans="1:7" x14ac:dyDescent="0.3">
      <c r="A183" s="10"/>
    </row>
    <row r="184" spans="1:7" x14ac:dyDescent="0.3">
      <c r="A184" s="11"/>
    </row>
    <row r="185" spans="1:7" x14ac:dyDescent="0.3">
      <c r="A185" s="12"/>
    </row>
    <row r="186" spans="1:7" x14ac:dyDescent="0.3">
      <c r="A186" s="12"/>
    </row>
    <row r="187" spans="1:7" x14ac:dyDescent="0.3">
      <c r="A187" s="11"/>
    </row>
    <row r="188" spans="1:7" x14ac:dyDescent="0.3">
      <c r="A188" s="12"/>
    </row>
    <row r="189" spans="1:7" x14ac:dyDescent="0.3">
      <c r="A189" s="12"/>
    </row>
    <row r="190" spans="1:7" x14ac:dyDescent="0.3">
      <c r="A190" s="11"/>
    </row>
    <row r="191" spans="1:7" x14ac:dyDescent="0.3">
      <c r="A191" s="12"/>
    </row>
    <row r="192" spans="1:7" x14ac:dyDescent="0.3">
      <c r="A192" s="12"/>
    </row>
    <row r="193" spans="1:1" x14ac:dyDescent="0.3">
      <c r="A193" s="11"/>
    </row>
    <row r="194" spans="1:1" x14ac:dyDescent="0.3">
      <c r="A194" s="12"/>
    </row>
    <row r="195" spans="1:1" x14ac:dyDescent="0.3">
      <c r="A195" s="12"/>
    </row>
    <row r="196" spans="1:1" x14ac:dyDescent="0.3">
      <c r="A196" s="12"/>
    </row>
    <row r="198" spans="1:1" x14ac:dyDescent="0.3">
      <c r="A198" s="13"/>
    </row>
    <row r="199" spans="1:1" x14ac:dyDescent="0.3">
      <c r="A199" s="13"/>
    </row>
    <row r="200" spans="1:1" x14ac:dyDescent="0.3">
      <c r="A200" s="13"/>
    </row>
    <row r="201" spans="1:1" x14ac:dyDescent="0.3">
      <c r="A201" s="13"/>
    </row>
    <row r="202" spans="1:1" x14ac:dyDescent="0.3">
      <c r="A202" s="13"/>
    </row>
    <row r="203" spans="1:1" x14ac:dyDescent="0.3">
      <c r="A203" s="13"/>
    </row>
    <row r="204" spans="1:1" x14ac:dyDescent="0.3">
      <c r="A204" s="13"/>
    </row>
    <row r="206" spans="1:1" x14ac:dyDescent="0.3">
      <c r="A206" s="13"/>
    </row>
    <row r="207" spans="1:1" x14ac:dyDescent="0.3">
      <c r="A207" s="13"/>
    </row>
    <row r="208" spans="1:1" x14ac:dyDescent="0.3">
      <c r="A208" s="13"/>
    </row>
    <row r="209" spans="1:1" x14ac:dyDescent="0.3">
      <c r="A209" s="13"/>
    </row>
    <row r="210" spans="1:1" x14ac:dyDescent="0.3">
      <c r="A210" s="13"/>
    </row>
    <row r="211" spans="1:1" x14ac:dyDescent="0.3">
      <c r="A211" s="13"/>
    </row>
    <row r="213" spans="1:1" x14ac:dyDescent="0.3">
      <c r="A213" s="13"/>
    </row>
    <row r="214" spans="1:1" x14ac:dyDescent="0.3">
      <c r="A214" s="13"/>
    </row>
    <row r="215" spans="1:1" x14ac:dyDescent="0.3">
      <c r="A215" s="13"/>
    </row>
    <row r="217" spans="1:1" x14ac:dyDescent="0.3">
      <c r="A217" s="13"/>
    </row>
    <row r="218" spans="1:1" x14ac:dyDescent="0.3">
      <c r="A218" s="13"/>
    </row>
    <row r="219" spans="1:1" x14ac:dyDescent="0.3">
      <c r="A219" s="13"/>
    </row>
    <row r="220" spans="1:1" x14ac:dyDescent="0.3">
      <c r="A220" s="13"/>
    </row>
    <row r="221" spans="1:1" x14ac:dyDescent="0.3">
      <c r="A221" s="13"/>
    </row>
    <row r="223" spans="1:1" x14ac:dyDescent="0.3">
      <c r="A223" s="13"/>
    </row>
    <row r="224" spans="1:1" x14ac:dyDescent="0.3">
      <c r="A224" s="13"/>
    </row>
    <row r="225" spans="1:1" x14ac:dyDescent="0.3">
      <c r="A225" s="13"/>
    </row>
    <row r="226" spans="1:1" x14ac:dyDescent="0.3">
      <c r="A226" s="13"/>
    </row>
    <row r="228" spans="1:1" x14ac:dyDescent="0.3">
      <c r="A228" s="13"/>
    </row>
    <row r="229" spans="1:1" x14ac:dyDescent="0.3">
      <c r="A229" s="13"/>
    </row>
    <row r="230" spans="1:1" x14ac:dyDescent="0.3">
      <c r="A230" s="4"/>
    </row>
    <row r="231" spans="1:1" x14ac:dyDescent="0.3">
      <c r="A231" s="13"/>
    </row>
    <row r="232" spans="1:1" x14ac:dyDescent="0.3">
      <c r="A232" s="13"/>
    </row>
    <row r="233" spans="1:1" x14ac:dyDescent="0.3">
      <c r="A233" s="4"/>
    </row>
    <row r="234" spans="1:1" x14ac:dyDescent="0.3">
      <c r="A234" s="13"/>
    </row>
    <row r="235" spans="1:1" x14ac:dyDescent="0.3">
      <c r="A235" s="13"/>
    </row>
    <row r="236" spans="1:1" x14ac:dyDescent="0.3">
      <c r="A236" s="14"/>
    </row>
    <row r="237" spans="1:1" x14ac:dyDescent="0.3">
      <c r="A237" s="13"/>
    </row>
    <row r="238" spans="1:1" x14ac:dyDescent="0.3">
      <c r="A238" s="13"/>
    </row>
    <row r="239" spans="1:1" x14ac:dyDescent="0.3">
      <c r="A239" s="13"/>
    </row>
    <row r="240" spans="1:1" x14ac:dyDescent="0.3">
      <c r="A240" s="13"/>
    </row>
    <row r="241" spans="1:7" x14ac:dyDescent="0.3">
      <c r="A241" s="10"/>
      <c r="B241" s="144"/>
      <c r="C241" s="144"/>
      <c r="D241" s="144"/>
      <c r="E241" s="144"/>
      <c r="F241" s="144"/>
      <c r="G241" s="144"/>
    </row>
    <row r="242" spans="1:7" x14ac:dyDescent="0.3">
      <c r="A242" s="10"/>
      <c r="B242" s="15"/>
      <c r="C242" s="16"/>
      <c r="D242" s="15"/>
      <c r="E242" s="16"/>
      <c r="F242" s="15"/>
      <c r="G242" s="16"/>
    </row>
    <row r="244" spans="1:7" x14ac:dyDescent="0.3">
      <c r="A244" s="10"/>
    </row>
    <row r="245" spans="1:7" x14ac:dyDescent="0.3">
      <c r="A245" s="10"/>
    </row>
    <row r="246" spans="1:7" x14ac:dyDescent="0.3">
      <c r="A246" s="10"/>
    </row>
    <row r="247" spans="1:7" x14ac:dyDescent="0.3">
      <c r="A247" s="11"/>
    </row>
    <row r="248" spans="1:7" x14ac:dyDescent="0.3">
      <c r="A248" s="12"/>
    </row>
    <row r="249" spans="1:7" x14ac:dyDescent="0.3">
      <c r="A249" s="12"/>
    </row>
    <row r="250" spans="1:7" x14ac:dyDescent="0.3">
      <c r="A250" s="11"/>
    </row>
    <row r="251" spans="1:7" x14ac:dyDescent="0.3">
      <c r="A251" s="12"/>
    </row>
    <row r="252" spans="1:7" x14ac:dyDescent="0.3">
      <c r="A252" s="12"/>
    </row>
    <row r="253" spans="1:7" x14ac:dyDescent="0.3">
      <c r="A253" s="11"/>
    </row>
    <row r="254" spans="1:7" x14ac:dyDescent="0.3">
      <c r="A254" s="12"/>
    </row>
    <row r="255" spans="1:7" x14ac:dyDescent="0.3">
      <c r="A255" s="12"/>
    </row>
    <row r="256" spans="1:7" x14ac:dyDescent="0.3">
      <c r="A256" s="11"/>
    </row>
    <row r="257" spans="1:1" x14ac:dyDescent="0.3">
      <c r="A257" s="12"/>
    </row>
    <row r="258" spans="1:1" x14ac:dyDescent="0.3">
      <c r="A258" s="12"/>
    </row>
    <row r="259" spans="1:1" x14ac:dyDescent="0.3">
      <c r="A259" s="12"/>
    </row>
    <row r="261" spans="1:1" x14ac:dyDescent="0.3">
      <c r="A261" s="13"/>
    </row>
    <row r="262" spans="1:1" x14ac:dyDescent="0.3">
      <c r="A262" s="13"/>
    </row>
    <row r="263" spans="1:1" x14ac:dyDescent="0.3">
      <c r="A263" s="13"/>
    </row>
    <row r="264" spans="1:1" x14ac:dyDescent="0.3">
      <c r="A264" s="13"/>
    </row>
    <row r="265" spans="1:1" x14ac:dyDescent="0.3">
      <c r="A265" s="13"/>
    </row>
    <row r="266" spans="1:1" x14ac:dyDescent="0.3">
      <c r="A266" s="13"/>
    </row>
    <row r="267" spans="1:1" x14ac:dyDescent="0.3">
      <c r="A267" s="13"/>
    </row>
    <row r="269" spans="1:1" x14ac:dyDescent="0.3">
      <c r="A269" s="13"/>
    </row>
    <row r="270" spans="1:1" x14ac:dyDescent="0.3">
      <c r="A270" s="13"/>
    </row>
    <row r="271" spans="1:1" x14ac:dyDescent="0.3">
      <c r="A271" s="13"/>
    </row>
    <row r="272" spans="1:1" x14ac:dyDescent="0.3">
      <c r="A272" s="13"/>
    </row>
    <row r="273" spans="1:1" x14ac:dyDescent="0.3">
      <c r="A273" s="13"/>
    </row>
    <row r="274" spans="1:1" x14ac:dyDescent="0.3">
      <c r="A274" s="13"/>
    </row>
    <row r="276" spans="1:1" x14ac:dyDescent="0.3">
      <c r="A276" s="13"/>
    </row>
    <row r="277" spans="1:1" x14ac:dyDescent="0.3">
      <c r="A277" s="13"/>
    </row>
    <row r="278" spans="1:1" x14ac:dyDescent="0.3">
      <c r="A278" s="13"/>
    </row>
    <row r="280" spans="1:1" x14ac:dyDescent="0.3">
      <c r="A280" s="13"/>
    </row>
    <row r="281" spans="1:1" x14ac:dyDescent="0.3">
      <c r="A281" s="13"/>
    </row>
    <row r="282" spans="1:1" x14ac:dyDescent="0.3">
      <c r="A282" s="13"/>
    </row>
    <row r="283" spans="1:1" x14ac:dyDescent="0.3">
      <c r="A283" s="13"/>
    </row>
    <row r="284" spans="1:1" x14ac:dyDescent="0.3">
      <c r="A284" s="13"/>
    </row>
    <row r="286" spans="1:1" x14ac:dyDescent="0.3">
      <c r="A286" s="13"/>
    </row>
    <row r="287" spans="1:1" x14ac:dyDescent="0.3">
      <c r="A287" s="13"/>
    </row>
    <row r="288" spans="1:1" x14ac:dyDescent="0.3">
      <c r="A288" s="13"/>
    </row>
    <row r="289" spans="1:7" x14ac:dyDescent="0.3">
      <c r="A289" s="13"/>
    </row>
    <row r="291" spans="1:7" x14ac:dyDescent="0.3">
      <c r="A291" s="13"/>
    </row>
    <row r="292" spans="1:7" x14ac:dyDescent="0.3">
      <c r="A292" s="13"/>
    </row>
    <row r="293" spans="1:7" x14ac:dyDescent="0.3">
      <c r="A293" s="4"/>
    </row>
    <row r="294" spans="1:7" x14ac:dyDescent="0.3">
      <c r="A294" s="13"/>
    </row>
    <row r="295" spans="1:7" x14ac:dyDescent="0.3">
      <c r="A295" s="13"/>
    </row>
    <row r="296" spans="1:7" x14ac:dyDescent="0.3">
      <c r="A296" s="4"/>
    </row>
    <row r="297" spans="1:7" x14ac:dyDescent="0.3">
      <c r="A297" s="13"/>
    </row>
    <row r="298" spans="1:7" x14ac:dyDescent="0.3">
      <c r="A298" s="13"/>
    </row>
    <row r="299" spans="1:7" x14ac:dyDescent="0.3">
      <c r="A299" s="14"/>
    </row>
    <row r="300" spans="1:7" x14ac:dyDescent="0.3">
      <c r="A300" s="13"/>
    </row>
    <row r="301" spans="1:7" x14ac:dyDescent="0.3">
      <c r="A301" s="13"/>
    </row>
    <row r="302" spans="1:7" x14ac:dyDescent="0.3">
      <c r="A302" s="13"/>
    </row>
    <row r="303" spans="1:7" x14ac:dyDescent="0.3">
      <c r="A303" s="13"/>
    </row>
    <row r="304" spans="1:7" x14ac:dyDescent="0.3">
      <c r="A304" s="10"/>
      <c r="B304" s="144"/>
      <c r="C304" s="144"/>
      <c r="D304" s="144"/>
      <c r="E304" s="144"/>
      <c r="F304" s="144"/>
      <c r="G304" s="144"/>
    </row>
    <row r="305" spans="1:7" x14ac:dyDescent="0.3">
      <c r="A305" s="10"/>
      <c r="B305" s="15"/>
      <c r="C305" s="16"/>
      <c r="D305" s="15"/>
      <c r="E305" s="16"/>
      <c r="F305" s="15"/>
      <c r="G305" s="16"/>
    </row>
    <row r="307" spans="1:7" x14ac:dyDescent="0.3">
      <c r="A307" s="10"/>
    </row>
    <row r="308" spans="1:7" x14ac:dyDescent="0.3">
      <c r="A308" s="10"/>
    </row>
    <row r="309" spans="1:7" x14ac:dyDescent="0.3">
      <c r="A309" s="10"/>
    </row>
    <row r="310" spans="1:7" x14ac:dyDescent="0.3">
      <c r="A310" s="11"/>
    </row>
    <row r="311" spans="1:7" x14ac:dyDescent="0.3">
      <c r="A311" s="12"/>
    </row>
    <row r="312" spans="1:7" x14ac:dyDescent="0.3">
      <c r="A312" s="12"/>
    </row>
    <row r="313" spans="1:7" x14ac:dyDescent="0.3">
      <c r="A313" s="11"/>
    </row>
    <row r="314" spans="1:7" x14ac:dyDescent="0.3">
      <c r="A314" s="12"/>
    </row>
    <row r="315" spans="1:7" x14ac:dyDescent="0.3">
      <c r="A315" s="12"/>
    </row>
    <row r="316" spans="1:7" x14ac:dyDescent="0.3">
      <c r="A316" s="11"/>
    </row>
    <row r="317" spans="1:7" x14ac:dyDescent="0.3">
      <c r="A317" s="12"/>
    </row>
    <row r="318" spans="1:7" x14ac:dyDescent="0.3">
      <c r="A318" s="12"/>
    </row>
    <row r="319" spans="1:7" x14ac:dyDescent="0.3">
      <c r="A319" s="11"/>
    </row>
    <row r="320" spans="1:7" x14ac:dyDescent="0.3">
      <c r="A320" s="12"/>
    </row>
    <row r="321" spans="1:1" x14ac:dyDescent="0.3">
      <c r="A321" s="12"/>
    </row>
    <row r="322" spans="1:1" x14ac:dyDescent="0.3">
      <c r="A322" s="12"/>
    </row>
    <row r="324" spans="1:1" x14ac:dyDescent="0.3">
      <c r="A324" s="13"/>
    </row>
    <row r="325" spans="1:1" x14ac:dyDescent="0.3">
      <c r="A325" s="13"/>
    </row>
    <row r="326" spans="1:1" x14ac:dyDescent="0.3">
      <c r="A326" s="13"/>
    </row>
    <row r="327" spans="1:1" x14ac:dyDescent="0.3">
      <c r="A327" s="13"/>
    </row>
    <row r="328" spans="1:1" x14ac:dyDescent="0.3">
      <c r="A328" s="13"/>
    </row>
    <row r="329" spans="1:1" x14ac:dyDescent="0.3">
      <c r="A329" s="13"/>
    </row>
    <row r="330" spans="1:1" x14ac:dyDescent="0.3">
      <c r="A330" s="13"/>
    </row>
    <row r="332" spans="1:1" x14ac:dyDescent="0.3">
      <c r="A332" s="13"/>
    </row>
    <row r="333" spans="1:1" x14ac:dyDescent="0.3">
      <c r="A333" s="13"/>
    </row>
    <row r="334" spans="1:1" x14ac:dyDescent="0.3">
      <c r="A334" s="13"/>
    </row>
    <row r="335" spans="1:1" x14ac:dyDescent="0.3">
      <c r="A335" s="13"/>
    </row>
    <row r="336" spans="1:1" x14ac:dyDescent="0.3">
      <c r="A336" s="13"/>
    </row>
    <row r="337" spans="1:1" x14ac:dyDescent="0.3">
      <c r="A337" s="13"/>
    </row>
    <row r="339" spans="1:1" x14ac:dyDescent="0.3">
      <c r="A339" s="13"/>
    </row>
    <row r="340" spans="1:1" x14ac:dyDescent="0.3">
      <c r="A340" s="13"/>
    </row>
    <row r="341" spans="1:1" x14ac:dyDescent="0.3">
      <c r="A341" s="13"/>
    </row>
    <row r="343" spans="1:1" x14ac:dyDescent="0.3">
      <c r="A343" s="13"/>
    </row>
    <row r="344" spans="1:1" x14ac:dyDescent="0.3">
      <c r="A344" s="13"/>
    </row>
    <row r="345" spans="1:1" x14ac:dyDescent="0.3">
      <c r="A345" s="13"/>
    </row>
    <row r="346" spans="1:1" x14ac:dyDescent="0.3">
      <c r="A346" s="13"/>
    </row>
    <row r="347" spans="1:1" x14ac:dyDescent="0.3">
      <c r="A347" s="13"/>
    </row>
    <row r="349" spans="1:1" x14ac:dyDescent="0.3">
      <c r="A349" s="13"/>
    </row>
    <row r="350" spans="1:1" x14ac:dyDescent="0.3">
      <c r="A350" s="13"/>
    </row>
    <row r="351" spans="1:1" x14ac:dyDescent="0.3">
      <c r="A351" s="13"/>
    </row>
    <row r="352" spans="1:1" x14ac:dyDescent="0.3">
      <c r="A352" s="13"/>
    </row>
    <row r="354" spans="1:7" x14ac:dyDescent="0.3">
      <c r="A354" s="13"/>
    </row>
    <row r="355" spans="1:7" x14ac:dyDescent="0.3">
      <c r="A355" s="13"/>
    </row>
    <row r="356" spans="1:7" x14ac:dyDescent="0.3">
      <c r="A356" s="4"/>
    </row>
    <row r="357" spans="1:7" x14ac:dyDescent="0.3">
      <c r="A357" s="13"/>
    </row>
    <row r="358" spans="1:7" x14ac:dyDescent="0.3">
      <c r="A358" s="13"/>
    </row>
    <row r="359" spans="1:7" x14ac:dyDescent="0.3">
      <c r="A359" s="4"/>
    </row>
    <row r="360" spans="1:7" x14ac:dyDescent="0.3">
      <c r="A360" s="13"/>
    </row>
    <row r="361" spans="1:7" x14ac:dyDescent="0.3">
      <c r="A361" s="13"/>
    </row>
    <row r="362" spans="1:7" x14ac:dyDescent="0.3">
      <c r="A362" s="14"/>
    </row>
    <row r="363" spans="1:7" x14ac:dyDescent="0.3">
      <c r="A363" s="13"/>
    </row>
    <row r="364" spans="1:7" x14ac:dyDescent="0.3">
      <c r="A364" s="13"/>
    </row>
    <row r="365" spans="1:7" x14ac:dyDescent="0.3">
      <c r="A365" s="13"/>
    </row>
    <row r="366" spans="1:7" x14ac:dyDescent="0.3">
      <c r="A366" s="13"/>
    </row>
    <row r="367" spans="1:7" x14ac:dyDescent="0.3">
      <c r="A367" s="10"/>
      <c r="B367" s="144"/>
      <c r="C367" s="144"/>
      <c r="D367" s="144"/>
      <c r="E367" s="144"/>
      <c r="F367" s="144"/>
      <c r="G367" s="144"/>
    </row>
    <row r="368" spans="1:7" x14ac:dyDescent="0.3">
      <c r="A368" s="10"/>
      <c r="B368" s="15"/>
      <c r="C368" s="16"/>
      <c r="D368" s="15"/>
      <c r="E368" s="16"/>
      <c r="F368" s="15"/>
      <c r="G368" s="16"/>
    </row>
    <row r="370" spans="1:1" x14ac:dyDescent="0.3">
      <c r="A370" s="10"/>
    </row>
    <row r="371" spans="1:1" x14ac:dyDescent="0.3">
      <c r="A371" s="10"/>
    </row>
    <row r="372" spans="1:1" x14ac:dyDescent="0.3">
      <c r="A372" s="10"/>
    </row>
    <row r="373" spans="1:1" x14ac:dyDescent="0.3">
      <c r="A373" s="11"/>
    </row>
    <row r="374" spans="1:1" x14ac:dyDescent="0.3">
      <c r="A374" s="12"/>
    </row>
    <row r="375" spans="1:1" x14ac:dyDescent="0.3">
      <c r="A375" s="12"/>
    </row>
    <row r="376" spans="1:1" x14ac:dyDescent="0.3">
      <c r="A376" s="11"/>
    </row>
    <row r="377" spans="1:1" x14ac:dyDescent="0.3">
      <c r="A377" s="12"/>
    </row>
    <row r="378" spans="1:1" x14ac:dyDescent="0.3">
      <c r="A378" s="12"/>
    </row>
    <row r="379" spans="1:1" x14ac:dyDescent="0.3">
      <c r="A379" s="11"/>
    </row>
    <row r="380" spans="1:1" x14ac:dyDescent="0.3">
      <c r="A380" s="12"/>
    </row>
    <row r="381" spans="1:1" x14ac:dyDescent="0.3">
      <c r="A381" s="12"/>
    </row>
    <row r="382" spans="1:1" x14ac:dyDescent="0.3">
      <c r="A382" s="11"/>
    </row>
    <row r="383" spans="1:1" x14ac:dyDescent="0.3">
      <c r="A383" s="12"/>
    </row>
    <row r="384" spans="1:1" x14ac:dyDescent="0.3">
      <c r="A384" s="12"/>
    </row>
    <row r="385" spans="1:1" x14ac:dyDescent="0.3">
      <c r="A385" s="12"/>
    </row>
    <row r="387" spans="1:1" x14ac:dyDescent="0.3">
      <c r="A387" s="13"/>
    </row>
    <row r="388" spans="1:1" x14ac:dyDescent="0.3">
      <c r="A388" s="13"/>
    </row>
    <row r="389" spans="1:1" x14ac:dyDescent="0.3">
      <c r="A389" s="13"/>
    </row>
    <row r="390" spans="1:1" x14ac:dyDescent="0.3">
      <c r="A390" s="13"/>
    </row>
    <row r="391" spans="1:1" x14ac:dyDescent="0.3">
      <c r="A391" s="13"/>
    </row>
    <row r="392" spans="1:1" x14ac:dyDescent="0.3">
      <c r="A392" s="13"/>
    </row>
    <row r="393" spans="1:1" x14ac:dyDescent="0.3">
      <c r="A393" s="13"/>
    </row>
    <row r="395" spans="1:1" x14ac:dyDescent="0.3">
      <c r="A395" s="13"/>
    </row>
    <row r="396" spans="1:1" x14ac:dyDescent="0.3">
      <c r="A396" s="13"/>
    </row>
    <row r="397" spans="1:1" x14ac:dyDescent="0.3">
      <c r="A397" s="13"/>
    </row>
    <row r="398" spans="1:1" x14ac:dyDescent="0.3">
      <c r="A398" s="13"/>
    </row>
    <row r="399" spans="1:1" x14ac:dyDescent="0.3">
      <c r="A399" s="13"/>
    </row>
    <row r="400" spans="1:1" x14ac:dyDescent="0.3">
      <c r="A400" s="13"/>
    </row>
    <row r="402" spans="1:1" x14ac:dyDescent="0.3">
      <c r="A402" s="13"/>
    </row>
    <row r="403" spans="1:1" x14ac:dyDescent="0.3">
      <c r="A403" s="13"/>
    </row>
    <row r="404" spans="1:1" x14ac:dyDescent="0.3">
      <c r="A404" s="13"/>
    </row>
    <row r="406" spans="1:1" x14ac:dyDescent="0.3">
      <c r="A406" s="13"/>
    </row>
    <row r="407" spans="1:1" x14ac:dyDescent="0.3">
      <c r="A407" s="13"/>
    </row>
    <row r="408" spans="1:1" x14ac:dyDescent="0.3">
      <c r="A408" s="13"/>
    </row>
    <row r="409" spans="1:1" x14ac:dyDescent="0.3">
      <c r="A409" s="13"/>
    </row>
    <row r="410" spans="1:1" x14ac:dyDescent="0.3">
      <c r="A410" s="13"/>
    </row>
    <row r="412" spans="1:1" x14ac:dyDescent="0.3">
      <c r="A412" s="13"/>
    </row>
    <row r="413" spans="1:1" x14ac:dyDescent="0.3">
      <c r="A413" s="13"/>
    </row>
    <row r="414" spans="1:1" x14ac:dyDescent="0.3">
      <c r="A414" s="13"/>
    </row>
    <row r="415" spans="1:1" x14ac:dyDescent="0.3">
      <c r="A415" s="13"/>
    </row>
    <row r="417" spans="1:1" x14ac:dyDescent="0.3">
      <c r="A417" s="13"/>
    </row>
    <row r="418" spans="1:1" x14ac:dyDescent="0.3">
      <c r="A418" s="13"/>
    </row>
    <row r="419" spans="1:1" x14ac:dyDescent="0.3">
      <c r="A419" s="4"/>
    </row>
    <row r="420" spans="1:1" x14ac:dyDescent="0.3">
      <c r="A420" s="13"/>
    </row>
    <row r="421" spans="1:1" x14ac:dyDescent="0.3">
      <c r="A421" s="13"/>
    </row>
    <row r="422" spans="1:1" x14ac:dyDescent="0.3">
      <c r="A422" s="4"/>
    </row>
    <row r="423" spans="1:1" x14ac:dyDescent="0.3">
      <c r="A423" s="13"/>
    </row>
    <row r="424" spans="1:1" x14ac:dyDescent="0.3">
      <c r="A424" s="13"/>
    </row>
    <row r="425" spans="1:1" x14ac:dyDescent="0.3">
      <c r="A425" s="14"/>
    </row>
    <row r="426" spans="1:1" x14ac:dyDescent="0.3">
      <c r="A426" s="13"/>
    </row>
    <row r="427" spans="1:1" x14ac:dyDescent="0.3">
      <c r="A427" s="13"/>
    </row>
    <row r="428" spans="1:1" x14ac:dyDescent="0.3">
      <c r="A428" s="13"/>
    </row>
  </sheetData>
  <mergeCells count="23">
    <mergeCell ref="F115:G115"/>
    <mergeCell ref="F178:G178"/>
    <mergeCell ref="F241:G241"/>
    <mergeCell ref="A51:G51"/>
    <mergeCell ref="A3:A4"/>
    <mergeCell ref="A52:G52"/>
    <mergeCell ref="A53:G53"/>
    <mergeCell ref="A1:G1"/>
    <mergeCell ref="B367:C367"/>
    <mergeCell ref="D367:E367"/>
    <mergeCell ref="B178:C178"/>
    <mergeCell ref="D178:E178"/>
    <mergeCell ref="B241:C241"/>
    <mergeCell ref="D241:E241"/>
    <mergeCell ref="B304:C304"/>
    <mergeCell ref="D304:E304"/>
    <mergeCell ref="B3:C3"/>
    <mergeCell ref="D3:E3"/>
    <mergeCell ref="B115:C115"/>
    <mergeCell ref="D115:E115"/>
    <mergeCell ref="F304:G304"/>
    <mergeCell ref="F367:G367"/>
    <mergeCell ref="F3:G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AED4-90C9-4ACF-9D0A-BC8D2BD686FF}">
  <sheetPr codeName="Sheet3"/>
  <dimension ref="A1:K37"/>
  <sheetViews>
    <sheetView zoomScale="70" zoomScaleNormal="70" workbookViewId="0">
      <selection sqref="A1:F1"/>
    </sheetView>
  </sheetViews>
  <sheetFormatPr defaultColWidth="9.1796875" defaultRowHeight="14.5" x14ac:dyDescent="0.35"/>
  <cols>
    <col min="1" max="1" width="29.26953125" style="1" customWidth="1"/>
    <col min="2" max="2" width="37.1796875" style="1" bestFit="1" customWidth="1"/>
    <col min="3" max="6" width="25.7265625" style="1" customWidth="1"/>
    <col min="7" max="16384" width="9.1796875" style="5"/>
  </cols>
  <sheetData>
    <row r="1" spans="1:11" ht="23" customHeight="1" x14ac:dyDescent="0.3">
      <c r="A1" s="157" t="s">
        <v>56</v>
      </c>
      <c r="B1" s="157"/>
      <c r="C1" s="157"/>
      <c r="D1" s="157"/>
      <c r="E1" s="157"/>
      <c r="F1" s="157"/>
      <c r="K1" s="10"/>
    </row>
    <row r="2" spans="1:11" ht="12.65" customHeight="1" thickBot="1" x14ac:dyDescent="0.35">
      <c r="A2" s="5"/>
      <c r="B2" s="5"/>
      <c r="C2" s="5"/>
      <c r="D2" s="5"/>
      <c r="E2" s="5"/>
      <c r="F2" s="5"/>
      <c r="K2" s="10"/>
    </row>
    <row r="3" spans="1:11" ht="48" customHeight="1" thickTop="1" thickBot="1" x14ac:dyDescent="0.35">
      <c r="A3" s="57" t="s">
        <v>57</v>
      </c>
      <c r="B3" s="58" t="s">
        <v>58</v>
      </c>
      <c r="C3" s="59" t="s">
        <v>378</v>
      </c>
      <c r="D3" s="59" t="s">
        <v>386</v>
      </c>
      <c r="E3" s="59" t="s">
        <v>379</v>
      </c>
      <c r="F3" s="59" t="s">
        <v>387</v>
      </c>
    </row>
    <row r="4" spans="1:11" thickTop="1" x14ac:dyDescent="0.3">
      <c r="A4" s="151" t="s">
        <v>59</v>
      </c>
      <c r="B4" s="54" t="s">
        <v>60</v>
      </c>
      <c r="C4" s="98">
        <v>7836</v>
      </c>
      <c r="D4" s="97">
        <v>71.165198437925696</v>
      </c>
      <c r="E4" s="98">
        <v>83849</v>
      </c>
      <c r="F4" s="97">
        <v>77.717839631472998</v>
      </c>
    </row>
    <row r="5" spans="1:11" ht="14" x14ac:dyDescent="0.3">
      <c r="A5" s="152"/>
      <c r="B5" s="54" t="s">
        <v>61</v>
      </c>
      <c r="C5" s="98">
        <v>3175</v>
      </c>
      <c r="D5" s="97">
        <v>28.834801562074201</v>
      </c>
      <c r="E5" s="98">
        <v>24040</v>
      </c>
      <c r="F5" s="97">
        <v>22.282160368526899</v>
      </c>
    </row>
    <row r="6" spans="1:11" x14ac:dyDescent="0.3">
      <c r="A6" s="152"/>
      <c r="B6" s="53" t="s">
        <v>62</v>
      </c>
      <c r="C6" s="98">
        <v>955</v>
      </c>
      <c r="D6" s="97">
        <v>8.6731450367813991</v>
      </c>
      <c r="E6" s="98">
        <v>6481</v>
      </c>
      <c r="F6" s="97">
        <v>6.0070998897014496</v>
      </c>
      <c r="H6" s="115"/>
      <c r="I6" s="115"/>
      <c r="J6" s="115"/>
    </row>
    <row r="7" spans="1:11" x14ac:dyDescent="0.3">
      <c r="A7" s="153"/>
      <c r="B7" s="61" t="s">
        <v>63</v>
      </c>
      <c r="C7" s="96">
        <v>2220</v>
      </c>
      <c r="D7" s="95">
        <v>20.161656525292798</v>
      </c>
      <c r="E7" s="96">
        <v>17559</v>
      </c>
      <c r="F7" s="95">
        <v>16.275060478825399</v>
      </c>
    </row>
    <row r="8" spans="1:11" ht="14" x14ac:dyDescent="0.3">
      <c r="A8" s="27" t="s">
        <v>0</v>
      </c>
      <c r="B8" s="54" t="s">
        <v>60</v>
      </c>
      <c r="C8" s="98">
        <v>241</v>
      </c>
      <c r="D8" s="97">
        <v>66.027397260273901</v>
      </c>
      <c r="E8" s="98">
        <v>2871</v>
      </c>
      <c r="F8" s="97">
        <v>80.039029829941398</v>
      </c>
    </row>
    <row r="9" spans="1:11" ht="14" x14ac:dyDescent="0.3">
      <c r="A9" s="17"/>
      <c r="B9" s="54" t="s">
        <v>61</v>
      </c>
      <c r="C9" s="98">
        <v>124</v>
      </c>
      <c r="D9" s="97">
        <v>33.972602739726</v>
      </c>
      <c r="E9" s="98">
        <v>716</v>
      </c>
      <c r="F9" s="97">
        <v>19.960970170058498</v>
      </c>
    </row>
    <row r="10" spans="1:11" x14ac:dyDescent="0.3">
      <c r="A10" s="17"/>
      <c r="B10" s="53" t="s">
        <v>62</v>
      </c>
      <c r="C10" s="99">
        <v>42</v>
      </c>
      <c r="D10" s="94">
        <v>11.506849315068401</v>
      </c>
      <c r="E10" s="98">
        <v>214</v>
      </c>
      <c r="F10" s="97">
        <v>5.9659882910510103</v>
      </c>
      <c r="H10" s="115"/>
      <c r="I10" s="115"/>
      <c r="J10" s="115"/>
    </row>
    <row r="11" spans="1:11" x14ac:dyDescent="0.3">
      <c r="A11" s="60"/>
      <c r="B11" s="61" t="s">
        <v>63</v>
      </c>
      <c r="C11" s="96">
        <v>82</v>
      </c>
      <c r="D11" s="95">
        <v>22.4657534246575</v>
      </c>
      <c r="E11" s="96">
        <v>502</v>
      </c>
      <c r="F11" s="95">
        <v>13.994981879007501</v>
      </c>
    </row>
    <row r="12" spans="1:11" ht="14" x14ac:dyDescent="0.3">
      <c r="A12" s="27" t="s">
        <v>1</v>
      </c>
      <c r="B12" s="54" t="s">
        <v>60</v>
      </c>
      <c r="C12" s="98">
        <v>271</v>
      </c>
      <c r="D12" s="97">
        <v>69.309462915601003</v>
      </c>
      <c r="E12" s="98">
        <v>2934</v>
      </c>
      <c r="F12" s="97">
        <v>76.645768025078297</v>
      </c>
    </row>
    <row r="13" spans="1:11" ht="14" x14ac:dyDescent="0.3">
      <c r="A13" s="17"/>
      <c r="B13" s="54" t="s">
        <v>61</v>
      </c>
      <c r="C13" s="98">
        <v>120</v>
      </c>
      <c r="D13" s="97">
        <v>30.690537084398901</v>
      </c>
      <c r="E13" s="98">
        <v>894</v>
      </c>
      <c r="F13" s="97">
        <v>23.3542319749216</v>
      </c>
    </row>
    <row r="14" spans="1:11" x14ac:dyDescent="0.3">
      <c r="A14" s="17"/>
      <c r="B14" s="53" t="s">
        <v>62</v>
      </c>
      <c r="C14" s="98">
        <v>26</v>
      </c>
      <c r="D14" s="97">
        <v>6.6496163682864404</v>
      </c>
      <c r="E14" s="98">
        <v>233</v>
      </c>
      <c r="F14" s="97">
        <v>6.0867293625914298</v>
      </c>
      <c r="H14" s="115"/>
      <c r="I14" s="115"/>
      <c r="J14" s="115"/>
    </row>
    <row r="15" spans="1:11" x14ac:dyDescent="0.3">
      <c r="A15" s="60"/>
      <c r="B15" s="61" t="s">
        <v>63</v>
      </c>
      <c r="C15" s="96">
        <v>94</v>
      </c>
      <c r="D15" s="95">
        <v>24.040920716112499</v>
      </c>
      <c r="E15" s="96">
        <v>661</v>
      </c>
      <c r="F15" s="95">
        <v>17.267502612330102</v>
      </c>
      <c r="H15" s="116"/>
      <c r="I15" s="116"/>
      <c r="J15" s="116"/>
    </row>
    <row r="16" spans="1:11" ht="14" x14ac:dyDescent="0.3">
      <c r="A16" s="151" t="s">
        <v>2</v>
      </c>
      <c r="B16" s="54" t="s">
        <v>60</v>
      </c>
      <c r="C16" s="98">
        <v>463</v>
      </c>
      <c r="D16" s="97">
        <v>75.901639344262193</v>
      </c>
      <c r="E16" s="98">
        <v>4734</v>
      </c>
      <c r="F16" s="97">
        <v>79.110962566844904</v>
      </c>
    </row>
    <row r="17" spans="1:10" ht="14" x14ac:dyDescent="0.3">
      <c r="A17" s="152"/>
      <c r="B17" s="54" t="s">
        <v>61</v>
      </c>
      <c r="C17" s="98">
        <v>147</v>
      </c>
      <c r="D17" s="97">
        <v>24.0983606557377</v>
      </c>
      <c r="E17" s="98">
        <v>1250</v>
      </c>
      <c r="F17" s="97">
        <v>20.889037433155</v>
      </c>
    </row>
    <row r="18" spans="1:10" x14ac:dyDescent="0.3">
      <c r="A18" s="152"/>
      <c r="B18" s="53" t="s">
        <v>62</v>
      </c>
      <c r="C18" s="98">
        <v>64</v>
      </c>
      <c r="D18" s="97">
        <v>10.491803278688501</v>
      </c>
      <c r="E18" s="98">
        <v>378</v>
      </c>
      <c r="F18" s="97">
        <v>6.3168449197860896</v>
      </c>
      <c r="H18" s="104"/>
      <c r="I18" s="115"/>
      <c r="J18" s="115"/>
    </row>
    <row r="19" spans="1:10" x14ac:dyDescent="0.3">
      <c r="A19" s="153"/>
      <c r="B19" s="61" t="s">
        <v>63</v>
      </c>
      <c r="C19" s="96">
        <v>83</v>
      </c>
      <c r="D19" s="95">
        <v>13.6065573770491</v>
      </c>
      <c r="E19" s="96">
        <v>872</v>
      </c>
      <c r="F19" s="95">
        <v>14.572192513368901</v>
      </c>
    </row>
    <row r="20" spans="1:10" ht="14" x14ac:dyDescent="0.3">
      <c r="A20" s="151" t="s">
        <v>3</v>
      </c>
      <c r="B20" s="54" t="s">
        <v>60</v>
      </c>
      <c r="C20" s="98">
        <v>1495</v>
      </c>
      <c r="D20" s="97">
        <v>75.657894736842096</v>
      </c>
      <c r="E20" s="98">
        <v>15397</v>
      </c>
      <c r="F20" s="97">
        <v>79.411006240651901</v>
      </c>
    </row>
    <row r="21" spans="1:10" ht="14" x14ac:dyDescent="0.3">
      <c r="A21" s="152"/>
      <c r="B21" s="54" t="s">
        <v>61</v>
      </c>
      <c r="C21" s="98">
        <v>481</v>
      </c>
      <c r="D21" s="97">
        <v>24.342105263157801</v>
      </c>
      <c r="E21" s="98">
        <v>3992</v>
      </c>
      <c r="F21" s="97">
        <v>20.588993759348</v>
      </c>
    </row>
    <row r="22" spans="1:10" x14ac:dyDescent="0.3">
      <c r="A22" s="152"/>
      <c r="B22" s="53" t="s">
        <v>62</v>
      </c>
      <c r="C22" s="98">
        <v>130</v>
      </c>
      <c r="D22" s="97">
        <v>6.5789473684210504</v>
      </c>
      <c r="E22" s="98">
        <v>1076</v>
      </c>
      <c r="F22" s="97">
        <v>5.5495383980607498</v>
      </c>
    </row>
    <row r="23" spans="1:10" x14ac:dyDescent="0.3">
      <c r="A23" s="153"/>
      <c r="B23" s="61" t="s">
        <v>63</v>
      </c>
      <c r="C23" s="96">
        <v>351</v>
      </c>
      <c r="D23" s="95">
        <v>17.7631578947368</v>
      </c>
      <c r="E23" s="96">
        <v>2916</v>
      </c>
      <c r="F23" s="95">
        <v>15.039455361287301</v>
      </c>
    </row>
    <row r="24" spans="1:10" ht="14" x14ac:dyDescent="0.3">
      <c r="A24" s="151" t="s">
        <v>4</v>
      </c>
      <c r="B24" s="54" t="s">
        <v>60</v>
      </c>
      <c r="C24" s="98">
        <v>870</v>
      </c>
      <c r="D24" s="97">
        <v>80.110497237569007</v>
      </c>
      <c r="E24" s="98">
        <v>8522</v>
      </c>
      <c r="F24" s="97">
        <v>79.831381733021004</v>
      </c>
    </row>
    <row r="25" spans="1:10" ht="14" x14ac:dyDescent="0.3">
      <c r="A25" s="152"/>
      <c r="B25" s="54" t="s">
        <v>61</v>
      </c>
      <c r="C25" s="98">
        <v>216</v>
      </c>
      <c r="D25" s="97">
        <v>19.889502762430901</v>
      </c>
      <c r="E25" s="98">
        <v>2153</v>
      </c>
      <c r="F25" s="97">
        <v>20.1686182669789</v>
      </c>
    </row>
    <row r="26" spans="1:10" x14ac:dyDescent="0.3">
      <c r="A26" s="152"/>
      <c r="B26" s="53" t="s">
        <v>62</v>
      </c>
      <c r="C26" s="98">
        <v>75</v>
      </c>
      <c r="D26" s="97">
        <v>6.9060773480662903</v>
      </c>
      <c r="E26" s="98">
        <v>531</v>
      </c>
      <c r="F26" s="97">
        <v>4.9742388758782203</v>
      </c>
    </row>
    <row r="27" spans="1:10" x14ac:dyDescent="0.3">
      <c r="A27" s="153"/>
      <c r="B27" s="61" t="s">
        <v>63</v>
      </c>
      <c r="C27" s="96">
        <v>141</v>
      </c>
      <c r="D27" s="95">
        <v>12.9834254143646</v>
      </c>
      <c r="E27" s="96">
        <v>1622</v>
      </c>
      <c r="F27" s="95">
        <v>15.1943793911007</v>
      </c>
    </row>
    <row r="28" spans="1:10" ht="14" x14ac:dyDescent="0.3">
      <c r="A28" s="151" t="s">
        <v>5</v>
      </c>
      <c r="B28" s="54" t="s">
        <v>60</v>
      </c>
      <c r="C28" s="98">
        <v>1772</v>
      </c>
      <c r="D28" s="97">
        <v>67.530487804878007</v>
      </c>
      <c r="E28" s="98">
        <v>19739</v>
      </c>
      <c r="F28" s="97">
        <v>76.832353742555696</v>
      </c>
    </row>
    <row r="29" spans="1:10" ht="14" x14ac:dyDescent="0.3">
      <c r="A29" s="152"/>
      <c r="B29" s="54" t="s">
        <v>61</v>
      </c>
      <c r="C29" s="98">
        <v>852</v>
      </c>
      <c r="D29" s="97">
        <v>32.469512195121901</v>
      </c>
      <c r="E29" s="98">
        <v>5952</v>
      </c>
      <c r="F29" s="97">
        <v>23.167646257444201</v>
      </c>
    </row>
    <row r="30" spans="1:10" x14ac:dyDescent="0.3">
      <c r="A30" s="152"/>
      <c r="B30" s="53" t="s">
        <v>62</v>
      </c>
      <c r="C30" s="98">
        <v>261</v>
      </c>
      <c r="D30" s="97">
        <v>9.9466463414634099</v>
      </c>
      <c r="E30" s="98">
        <v>1642</v>
      </c>
      <c r="F30" s="97">
        <v>6.3913432719629402</v>
      </c>
    </row>
    <row r="31" spans="1:10" x14ac:dyDescent="0.3">
      <c r="A31" s="153"/>
      <c r="B31" s="61" t="s">
        <v>63</v>
      </c>
      <c r="C31" s="96">
        <v>591</v>
      </c>
      <c r="D31" s="95">
        <v>22.522865853658502</v>
      </c>
      <c r="E31" s="96">
        <v>4310</v>
      </c>
      <c r="F31" s="95">
        <v>16.776302985481198</v>
      </c>
    </row>
    <row r="32" spans="1:10" ht="14" x14ac:dyDescent="0.3">
      <c r="A32" s="151" t="s">
        <v>6</v>
      </c>
      <c r="B32" s="54" t="s">
        <v>60</v>
      </c>
      <c r="C32" s="98">
        <v>1488</v>
      </c>
      <c r="D32" s="97">
        <v>63.671373555840802</v>
      </c>
      <c r="E32" s="98">
        <v>17311</v>
      </c>
      <c r="F32" s="97">
        <v>75.759299781181596</v>
      </c>
    </row>
    <row r="33" spans="1:6" ht="14" x14ac:dyDescent="0.3">
      <c r="A33" s="152"/>
      <c r="B33" s="54" t="s">
        <v>61</v>
      </c>
      <c r="C33" s="98">
        <v>849</v>
      </c>
      <c r="D33" s="97">
        <v>36.328626444159099</v>
      </c>
      <c r="E33" s="98">
        <v>5539</v>
      </c>
      <c r="F33" s="97">
        <v>24.240700218818301</v>
      </c>
    </row>
    <row r="34" spans="1:6" x14ac:dyDescent="0.3">
      <c r="A34" s="152"/>
      <c r="B34" s="53" t="s">
        <v>62</v>
      </c>
      <c r="C34" s="98">
        <v>230</v>
      </c>
      <c r="D34" s="97">
        <v>9.8416773641420594</v>
      </c>
      <c r="E34" s="98">
        <v>1468</v>
      </c>
      <c r="F34" s="97">
        <v>6.4245076586433196</v>
      </c>
    </row>
    <row r="35" spans="1:6" x14ac:dyDescent="0.3">
      <c r="A35" s="154"/>
      <c r="B35" s="130" t="s">
        <v>63</v>
      </c>
      <c r="C35" s="131">
        <v>619</v>
      </c>
      <c r="D35" s="132">
        <v>26.486949080017101</v>
      </c>
      <c r="E35" s="131">
        <v>4071</v>
      </c>
      <c r="F35" s="132">
        <v>17.816192560175001</v>
      </c>
    </row>
    <row r="36" spans="1:6" ht="33.65" customHeight="1" x14ac:dyDescent="0.3">
      <c r="A36" s="155" t="s">
        <v>401</v>
      </c>
      <c r="B36" s="155"/>
      <c r="C36" s="155"/>
      <c r="D36" s="155"/>
      <c r="E36" s="155"/>
      <c r="F36" s="155"/>
    </row>
    <row r="37" spans="1:6" ht="15" customHeight="1" x14ac:dyDescent="0.3">
      <c r="A37" s="156" t="s">
        <v>64</v>
      </c>
      <c r="B37" s="156"/>
      <c r="C37" s="156"/>
      <c r="D37" s="156"/>
      <c r="E37" s="156"/>
      <c r="F37" s="156"/>
    </row>
  </sheetData>
  <mergeCells count="9">
    <mergeCell ref="A28:A31"/>
    <mergeCell ref="A32:A35"/>
    <mergeCell ref="A36:F36"/>
    <mergeCell ref="A37:F37"/>
    <mergeCell ref="A1:F1"/>
    <mergeCell ref="A4:A7"/>
    <mergeCell ref="A16:A19"/>
    <mergeCell ref="A20:A23"/>
    <mergeCell ref="A24:A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5FB3-3705-412F-809A-C8218606A33D}">
  <dimension ref="A1:H33"/>
  <sheetViews>
    <sheetView zoomScale="80" zoomScaleNormal="80" workbookViewId="0">
      <selection sqref="A1:H1"/>
    </sheetView>
  </sheetViews>
  <sheetFormatPr defaultColWidth="9.1796875" defaultRowHeight="14.5" x14ac:dyDescent="0.35"/>
  <cols>
    <col min="1" max="1" width="17" style="1" customWidth="1"/>
    <col min="2" max="2" width="50.81640625" style="1" customWidth="1"/>
    <col min="3" max="3" width="9.1796875" style="1"/>
    <col min="4" max="4" width="11.1796875" style="1" customWidth="1"/>
    <col min="5" max="5" width="10.26953125" style="1" customWidth="1"/>
    <col min="6" max="6" width="9.1796875" style="1"/>
    <col min="7" max="8" width="10.54296875" style="1" customWidth="1"/>
    <col min="9" max="16384" width="9.1796875" style="1"/>
  </cols>
  <sheetData>
    <row r="1" spans="1:8" s="37" customFormat="1" x14ac:dyDescent="0.35">
      <c r="A1" s="163" t="s">
        <v>380</v>
      </c>
      <c r="B1" s="163"/>
      <c r="C1" s="163"/>
      <c r="D1" s="163"/>
      <c r="E1" s="163"/>
      <c r="F1" s="163"/>
      <c r="G1" s="163"/>
      <c r="H1" s="163"/>
    </row>
    <row r="2" spans="1:8" s="37" customFormat="1" x14ac:dyDescent="0.35">
      <c r="A2" s="133" t="s">
        <v>381</v>
      </c>
      <c r="B2" s="127"/>
      <c r="C2" s="127"/>
      <c r="D2" s="127"/>
      <c r="E2" s="127"/>
      <c r="F2" s="127"/>
      <c r="G2" s="127"/>
      <c r="H2" s="127"/>
    </row>
    <row r="3" spans="1:8" ht="15" thickBot="1" x14ac:dyDescent="0.4"/>
    <row r="4" spans="1:8" ht="15" thickTop="1" x14ac:dyDescent="0.35">
      <c r="A4" s="160" t="s">
        <v>57</v>
      </c>
      <c r="B4" s="160" t="s">
        <v>58</v>
      </c>
      <c r="C4" s="166" t="s">
        <v>47</v>
      </c>
      <c r="D4" s="166"/>
      <c r="E4" s="166"/>
      <c r="F4" s="166" t="s">
        <v>49</v>
      </c>
      <c r="G4" s="166"/>
      <c r="H4" s="166"/>
    </row>
    <row r="5" spans="1:8" ht="28.5" thickBot="1" x14ac:dyDescent="0.4">
      <c r="A5" s="161"/>
      <c r="B5" s="161"/>
      <c r="C5" s="28" t="s">
        <v>52</v>
      </c>
      <c r="D5" s="28" t="s">
        <v>75</v>
      </c>
      <c r="E5" s="28" t="s">
        <v>76</v>
      </c>
      <c r="F5" s="28" t="s">
        <v>52</v>
      </c>
      <c r="G5" s="28" t="s">
        <v>75</v>
      </c>
      <c r="H5" s="28" t="s">
        <v>76</v>
      </c>
    </row>
    <row r="6" spans="1:8" ht="17" thickTop="1" x14ac:dyDescent="0.35">
      <c r="A6" s="167" t="s">
        <v>59</v>
      </c>
      <c r="B6" s="29" t="s">
        <v>66</v>
      </c>
      <c r="C6" s="26">
        <v>11011</v>
      </c>
      <c r="D6" s="26">
        <v>3175</v>
      </c>
      <c r="E6" s="24">
        <v>28.8</v>
      </c>
      <c r="F6" s="26">
        <v>11011</v>
      </c>
      <c r="G6" s="26">
        <v>2933</v>
      </c>
      <c r="H6" s="24">
        <v>26.6</v>
      </c>
    </row>
    <row r="7" spans="1:8" ht="16.5" x14ac:dyDescent="0.35">
      <c r="A7" s="163"/>
      <c r="B7" s="29" t="s">
        <v>67</v>
      </c>
      <c r="C7" s="26">
        <v>8370</v>
      </c>
      <c r="D7" s="24">
        <v>230</v>
      </c>
      <c r="E7" s="24">
        <v>2.7</v>
      </c>
      <c r="F7" s="26">
        <v>8370</v>
      </c>
      <c r="G7" s="24">
        <v>198</v>
      </c>
      <c r="H7" s="24">
        <v>2.4</v>
      </c>
    </row>
    <row r="8" spans="1:8" ht="16.5" x14ac:dyDescent="0.35">
      <c r="A8" s="165"/>
      <c r="B8" s="30" t="s">
        <v>68</v>
      </c>
      <c r="C8" s="31">
        <v>4890</v>
      </c>
      <c r="D8" s="31">
        <v>1270</v>
      </c>
      <c r="E8" s="32">
        <v>26</v>
      </c>
      <c r="F8" s="31">
        <v>4890</v>
      </c>
      <c r="G8" s="31">
        <v>1047</v>
      </c>
      <c r="H8" s="32">
        <v>21.4</v>
      </c>
    </row>
    <row r="9" spans="1:8" ht="16.5" x14ac:dyDescent="0.35">
      <c r="A9" s="162" t="s">
        <v>0</v>
      </c>
      <c r="B9" s="29" t="s">
        <v>66</v>
      </c>
      <c r="C9" s="24">
        <v>365</v>
      </c>
      <c r="D9" s="24">
        <v>124</v>
      </c>
      <c r="E9" s="24">
        <v>34</v>
      </c>
      <c r="F9" s="24">
        <v>365</v>
      </c>
      <c r="G9" s="24">
        <v>103</v>
      </c>
      <c r="H9" s="24">
        <v>28.2</v>
      </c>
    </row>
    <row r="10" spans="1:8" ht="16.5" x14ac:dyDescent="0.35">
      <c r="A10" s="163"/>
      <c r="B10" s="29" t="s">
        <v>67</v>
      </c>
      <c r="C10" s="24">
        <v>354</v>
      </c>
      <c r="D10" s="24">
        <v>17</v>
      </c>
      <c r="E10" s="24">
        <v>4.8</v>
      </c>
      <c r="F10" s="24">
        <v>354</v>
      </c>
      <c r="G10" s="24">
        <v>11</v>
      </c>
      <c r="H10" s="24">
        <v>3.1</v>
      </c>
    </row>
    <row r="11" spans="1:8" ht="16.5" x14ac:dyDescent="0.35">
      <c r="A11" s="165"/>
      <c r="B11" s="30" t="s">
        <v>68</v>
      </c>
      <c r="C11" s="32">
        <v>198</v>
      </c>
      <c r="D11" s="32">
        <v>57</v>
      </c>
      <c r="E11" s="32">
        <v>28.8</v>
      </c>
      <c r="F11" s="32">
        <v>198</v>
      </c>
      <c r="G11" s="32">
        <v>51</v>
      </c>
      <c r="H11" s="32">
        <v>25.8</v>
      </c>
    </row>
    <row r="12" spans="1:8" ht="16.5" x14ac:dyDescent="0.35">
      <c r="A12" s="162" t="s">
        <v>1</v>
      </c>
      <c r="B12" s="29" t="s">
        <v>66</v>
      </c>
      <c r="C12" s="24">
        <v>391</v>
      </c>
      <c r="D12" s="24">
        <v>120</v>
      </c>
      <c r="E12" s="24">
        <v>30.7</v>
      </c>
      <c r="F12" s="24">
        <v>391</v>
      </c>
      <c r="G12" s="24">
        <v>106</v>
      </c>
      <c r="H12" s="24">
        <v>27.1</v>
      </c>
    </row>
    <row r="13" spans="1:8" ht="16.5" x14ac:dyDescent="0.35">
      <c r="A13" s="163"/>
      <c r="B13" s="29" t="s">
        <v>67</v>
      </c>
      <c r="C13" s="24">
        <v>312</v>
      </c>
      <c r="D13" s="24">
        <v>7</v>
      </c>
      <c r="E13" s="24">
        <v>2.2000000000000002</v>
      </c>
      <c r="F13" s="24">
        <v>312</v>
      </c>
      <c r="G13" s="24">
        <v>5</v>
      </c>
      <c r="H13" s="24">
        <v>1.6</v>
      </c>
    </row>
    <row r="14" spans="1:8" ht="16.5" x14ac:dyDescent="0.35">
      <c r="A14" s="165"/>
      <c r="B14" s="30" t="s">
        <v>68</v>
      </c>
      <c r="C14" s="32">
        <v>172</v>
      </c>
      <c r="D14" s="32">
        <v>37</v>
      </c>
      <c r="E14" s="32">
        <v>21.5</v>
      </c>
      <c r="F14" s="32">
        <v>172</v>
      </c>
      <c r="G14" s="32">
        <v>35</v>
      </c>
      <c r="H14" s="32">
        <v>20.3</v>
      </c>
    </row>
    <row r="15" spans="1:8" ht="16.5" x14ac:dyDescent="0.35">
      <c r="A15" s="162" t="s">
        <v>2</v>
      </c>
      <c r="B15" s="29" t="s">
        <v>66</v>
      </c>
      <c r="C15" s="24">
        <v>610</v>
      </c>
      <c r="D15" s="24">
        <v>147</v>
      </c>
      <c r="E15" s="24">
        <v>24.1</v>
      </c>
      <c r="F15" s="24">
        <v>610</v>
      </c>
      <c r="G15" s="24">
        <v>131</v>
      </c>
      <c r="H15" s="24">
        <v>21.5</v>
      </c>
    </row>
    <row r="16" spans="1:8" ht="16.5" x14ac:dyDescent="0.35">
      <c r="A16" s="163"/>
      <c r="B16" s="29" t="s">
        <v>67</v>
      </c>
      <c r="C16" s="24">
        <v>538</v>
      </c>
      <c r="D16" s="24">
        <v>16</v>
      </c>
      <c r="E16" s="24">
        <v>3</v>
      </c>
      <c r="F16" s="24">
        <v>538</v>
      </c>
      <c r="G16" s="24">
        <v>13</v>
      </c>
      <c r="H16" s="24">
        <v>2.4</v>
      </c>
    </row>
    <row r="17" spans="1:8" ht="16.5" x14ac:dyDescent="0.35">
      <c r="A17" s="165"/>
      <c r="B17" s="30" t="s">
        <v>68</v>
      </c>
      <c r="C17" s="32">
        <v>345</v>
      </c>
      <c r="D17" s="32">
        <v>83</v>
      </c>
      <c r="E17" s="32">
        <v>24.1</v>
      </c>
      <c r="F17" s="32">
        <v>345</v>
      </c>
      <c r="G17" s="32">
        <v>73</v>
      </c>
      <c r="H17" s="32">
        <v>21.2</v>
      </c>
    </row>
    <row r="18" spans="1:8" ht="16.5" x14ac:dyDescent="0.35">
      <c r="A18" s="162" t="s">
        <v>3</v>
      </c>
      <c r="B18" s="29" t="s">
        <v>66</v>
      </c>
      <c r="C18" s="26">
        <v>1976</v>
      </c>
      <c r="D18" s="24">
        <v>481</v>
      </c>
      <c r="E18" s="24">
        <v>24.3</v>
      </c>
      <c r="F18" s="26">
        <v>1976</v>
      </c>
      <c r="G18" s="24">
        <v>493</v>
      </c>
      <c r="H18" s="24">
        <v>24.9</v>
      </c>
    </row>
    <row r="19" spans="1:8" ht="16.5" x14ac:dyDescent="0.35">
      <c r="A19" s="163"/>
      <c r="B19" s="29" t="s">
        <v>67</v>
      </c>
      <c r="C19" s="26">
        <v>1470</v>
      </c>
      <c r="D19" s="24">
        <v>39</v>
      </c>
      <c r="E19" s="24">
        <v>2.7</v>
      </c>
      <c r="F19" s="26">
        <v>1470</v>
      </c>
      <c r="G19" s="24">
        <v>31</v>
      </c>
      <c r="H19" s="24">
        <v>2.1</v>
      </c>
    </row>
    <row r="20" spans="1:8" ht="16.5" x14ac:dyDescent="0.35">
      <c r="A20" s="165"/>
      <c r="B20" s="30" t="s">
        <v>68</v>
      </c>
      <c r="C20" s="32">
        <v>934</v>
      </c>
      <c r="D20" s="32">
        <v>215</v>
      </c>
      <c r="E20" s="32">
        <v>23</v>
      </c>
      <c r="F20" s="32">
        <v>934</v>
      </c>
      <c r="G20" s="32">
        <v>194</v>
      </c>
      <c r="H20" s="32">
        <v>20.8</v>
      </c>
    </row>
    <row r="21" spans="1:8" ht="16.5" x14ac:dyDescent="0.35">
      <c r="A21" s="162" t="s">
        <v>4</v>
      </c>
      <c r="B21" s="29" t="s">
        <v>66</v>
      </c>
      <c r="C21" s="26">
        <v>1086</v>
      </c>
      <c r="D21" s="24">
        <v>216</v>
      </c>
      <c r="E21" s="24">
        <v>19.899999999999999</v>
      </c>
      <c r="F21" s="26">
        <v>1086</v>
      </c>
      <c r="G21" s="24">
        <v>247</v>
      </c>
      <c r="H21" s="24">
        <v>22.7</v>
      </c>
    </row>
    <row r="22" spans="1:8" ht="16.5" x14ac:dyDescent="0.35">
      <c r="A22" s="163"/>
      <c r="B22" s="29" t="s">
        <v>67</v>
      </c>
      <c r="C22" s="24">
        <v>780</v>
      </c>
      <c r="D22" s="24">
        <v>28</v>
      </c>
      <c r="E22" s="24">
        <v>3.6</v>
      </c>
      <c r="F22" s="24">
        <v>780</v>
      </c>
      <c r="G22" s="24">
        <v>19</v>
      </c>
      <c r="H22" s="24">
        <v>2.4</v>
      </c>
    </row>
    <row r="23" spans="1:8" ht="16.5" x14ac:dyDescent="0.35">
      <c r="A23" s="165"/>
      <c r="B23" s="30" t="s">
        <v>68</v>
      </c>
      <c r="C23" s="32">
        <v>527</v>
      </c>
      <c r="D23" s="32">
        <v>116</v>
      </c>
      <c r="E23" s="32">
        <v>22</v>
      </c>
      <c r="F23" s="32">
        <v>527</v>
      </c>
      <c r="G23" s="32">
        <v>103</v>
      </c>
      <c r="H23" s="32">
        <v>19.5</v>
      </c>
    </row>
    <row r="24" spans="1:8" ht="16.5" x14ac:dyDescent="0.35">
      <c r="A24" s="162" t="s">
        <v>5</v>
      </c>
      <c r="B24" s="29" t="s">
        <v>66</v>
      </c>
      <c r="C24" s="26">
        <v>2624</v>
      </c>
      <c r="D24" s="24">
        <v>852</v>
      </c>
      <c r="E24" s="24">
        <v>32.5</v>
      </c>
      <c r="F24" s="26">
        <v>2624</v>
      </c>
      <c r="G24" s="24">
        <v>694</v>
      </c>
      <c r="H24" s="24">
        <v>26.4</v>
      </c>
    </row>
    <row r="25" spans="1:8" ht="16.5" x14ac:dyDescent="0.35">
      <c r="A25" s="163"/>
      <c r="B25" s="29" t="s">
        <v>67</v>
      </c>
      <c r="C25" s="26">
        <v>2103</v>
      </c>
      <c r="D25" s="24">
        <v>44</v>
      </c>
      <c r="E25" s="24">
        <v>2.1</v>
      </c>
      <c r="F25" s="26">
        <v>2103</v>
      </c>
      <c r="G25" s="24">
        <v>52</v>
      </c>
      <c r="H25" s="24">
        <v>2.5</v>
      </c>
    </row>
    <row r="26" spans="1:8" ht="16.5" x14ac:dyDescent="0.35">
      <c r="A26" s="165"/>
      <c r="B26" s="30" t="s">
        <v>68</v>
      </c>
      <c r="C26" s="31">
        <v>1128</v>
      </c>
      <c r="D26" s="32">
        <v>308</v>
      </c>
      <c r="E26" s="32">
        <v>27.3</v>
      </c>
      <c r="F26" s="31">
        <v>1128</v>
      </c>
      <c r="G26" s="32">
        <v>256</v>
      </c>
      <c r="H26" s="32">
        <v>22.7</v>
      </c>
    </row>
    <row r="27" spans="1:8" ht="16.5" x14ac:dyDescent="0.35">
      <c r="A27" s="162" t="s">
        <v>6</v>
      </c>
      <c r="B27" s="29" t="s">
        <v>66</v>
      </c>
      <c r="C27" s="26">
        <v>2337</v>
      </c>
      <c r="D27" s="24">
        <v>849</v>
      </c>
      <c r="E27" s="24">
        <v>36.299999999999997</v>
      </c>
      <c r="F27" s="26">
        <v>2337</v>
      </c>
      <c r="G27" s="24">
        <v>667</v>
      </c>
      <c r="H27" s="24">
        <v>28.5</v>
      </c>
    </row>
    <row r="28" spans="1:8" ht="16.5" x14ac:dyDescent="0.35">
      <c r="A28" s="163"/>
      <c r="B28" s="29" t="s">
        <v>67</v>
      </c>
      <c r="C28" s="26">
        <v>1618</v>
      </c>
      <c r="D28" s="24">
        <v>38</v>
      </c>
      <c r="E28" s="24">
        <v>2.2999999999999998</v>
      </c>
      <c r="F28" s="26">
        <v>1618</v>
      </c>
      <c r="G28" s="24">
        <v>29</v>
      </c>
      <c r="H28" s="24">
        <v>1.8</v>
      </c>
    </row>
    <row r="29" spans="1:8" ht="17" thickBot="1" x14ac:dyDescent="0.4">
      <c r="A29" s="164"/>
      <c r="B29" s="33" t="s">
        <v>68</v>
      </c>
      <c r="C29" s="34">
        <v>795</v>
      </c>
      <c r="D29" s="34">
        <v>224</v>
      </c>
      <c r="E29" s="34">
        <v>28.2</v>
      </c>
      <c r="F29" s="34">
        <v>795</v>
      </c>
      <c r="G29" s="34">
        <v>161</v>
      </c>
      <c r="H29" s="34">
        <v>20.3</v>
      </c>
    </row>
    <row r="30" spans="1:8" ht="15" thickTop="1" x14ac:dyDescent="0.35">
      <c r="A30" s="158" t="s">
        <v>69</v>
      </c>
      <c r="B30" s="158"/>
      <c r="C30" s="158"/>
      <c r="D30" s="158"/>
      <c r="E30" s="158"/>
      <c r="F30" s="158"/>
      <c r="G30" s="158"/>
      <c r="H30" s="158"/>
    </row>
    <row r="31" spans="1:8" x14ac:dyDescent="0.35">
      <c r="A31" s="159" t="s">
        <v>70</v>
      </c>
      <c r="B31" s="159"/>
      <c r="C31" s="159"/>
      <c r="D31" s="159"/>
      <c r="E31" s="159"/>
      <c r="F31" s="159"/>
      <c r="G31" s="159"/>
      <c r="H31" s="159"/>
    </row>
    <row r="32" spans="1:8" x14ac:dyDescent="0.35">
      <c r="A32" s="159" t="s">
        <v>71</v>
      </c>
      <c r="B32" s="159"/>
      <c r="C32" s="159"/>
      <c r="D32" s="159"/>
      <c r="E32" s="159"/>
      <c r="F32" s="159"/>
      <c r="G32" s="159"/>
      <c r="H32" s="159"/>
    </row>
    <row r="33" spans="1:8" x14ac:dyDescent="0.35">
      <c r="A33" s="159" t="s">
        <v>72</v>
      </c>
      <c r="B33" s="159"/>
      <c r="C33" s="159"/>
      <c r="D33" s="159"/>
      <c r="E33" s="159"/>
      <c r="F33" s="159"/>
      <c r="G33" s="159"/>
      <c r="H33" s="159"/>
    </row>
  </sheetData>
  <mergeCells count="17">
    <mergeCell ref="A1:H1"/>
    <mergeCell ref="A15:A17"/>
    <mergeCell ref="A18:A20"/>
    <mergeCell ref="A21:A23"/>
    <mergeCell ref="A24:A26"/>
    <mergeCell ref="C4:E4"/>
    <mergeCell ref="F4:H4"/>
    <mergeCell ref="A6:A8"/>
    <mergeCell ref="A9:A11"/>
    <mergeCell ref="A12:A14"/>
    <mergeCell ref="A30:H30"/>
    <mergeCell ref="A32:H32"/>
    <mergeCell ref="A33:H33"/>
    <mergeCell ref="A4:A5"/>
    <mergeCell ref="B4:B5"/>
    <mergeCell ref="A27:A29"/>
    <mergeCell ref="A31:H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EB13-3A0F-4F1C-A36C-777881229E7F}">
  <dimension ref="A1:H33"/>
  <sheetViews>
    <sheetView zoomScale="70" zoomScaleNormal="70" workbookViewId="0">
      <selection sqref="A1:H1"/>
    </sheetView>
  </sheetViews>
  <sheetFormatPr defaultColWidth="9.1796875" defaultRowHeight="14.5" x14ac:dyDescent="0.35"/>
  <cols>
    <col min="1" max="1" width="17.453125" style="1" customWidth="1"/>
    <col min="2" max="2" width="38" style="1" customWidth="1"/>
    <col min="3" max="3" width="9.1796875" style="1"/>
    <col min="4" max="8" width="10.7265625" style="1" customWidth="1"/>
    <col min="9" max="16384" width="9.1796875" style="1"/>
  </cols>
  <sheetData>
    <row r="1" spans="1:8" x14ac:dyDescent="0.35">
      <c r="A1" s="163" t="s">
        <v>382</v>
      </c>
      <c r="B1" s="163"/>
      <c r="C1" s="163"/>
      <c r="D1" s="163"/>
      <c r="E1" s="163"/>
      <c r="F1" s="163"/>
      <c r="G1" s="163"/>
      <c r="H1" s="163"/>
    </row>
    <row r="2" spans="1:8" x14ac:dyDescent="0.35">
      <c r="A2" s="133" t="s">
        <v>383</v>
      </c>
      <c r="B2" s="127"/>
      <c r="C2" s="127"/>
      <c r="D2" s="127"/>
      <c r="E2" s="127"/>
      <c r="F2" s="127"/>
      <c r="G2" s="127"/>
      <c r="H2" s="127"/>
    </row>
    <row r="3" spans="1:8" ht="15" thickBot="1" x14ac:dyDescent="0.4"/>
    <row r="4" spans="1:8" ht="15" thickTop="1" x14ac:dyDescent="0.35">
      <c r="A4" s="160" t="s">
        <v>57</v>
      </c>
      <c r="B4" s="160" t="s">
        <v>58</v>
      </c>
      <c r="C4" s="166" t="s">
        <v>47</v>
      </c>
      <c r="D4" s="166"/>
      <c r="E4" s="166"/>
      <c r="F4" s="166" t="s">
        <v>49</v>
      </c>
      <c r="G4" s="166"/>
      <c r="H4" s="166"/>
    </row>
    <row r="5" spans="1:8" ht="28.5" thickBot="1" x14ac:dyDescent="0.4">
      <c r="A5" s="161"/>
      <c r="B5" s="161"/>
      <c r="C5" s="35" t="s">
        <v>52</v>
      </c>
      <c r="D5" s="28" t="s">
        <v>75</v>
      </c>
      <c r="E5" s="28" t="s">
        <v>76</v>
      </c>
      <c r="F5" s="35" t="s">
        <v>52</v>
      </c>
      <c r="G5" s="28" t="s">
        <v>75</v>
      </c>
      <c r="H5" s="28" t="s">
        <v>76</v>
      </c>
    </row>
    <row r="6" spans="1:8" ht="17" thickTop="1" x14ac:dyDescent="0.35">
      <c r="A6" s="167" t="s">
        <v>59</v>
      </c>
      <c r="B6" s="29" t="s">
        <v>66</v>
      </c>
      <c r="C6" s="26">
        <v>2617</v>
      </c>
      <c r="D6" s="24">
        <v>575</v>
      </c>
      <c r="E6" s="24">
        <v>22</v>
      </c>
      <c r="F6" s="26">
        <v>25656</v>
      </c>
      <c r="G6" s="26">
        <v>6708</v>
      </c>
      <c r="H6" s="24">
        <v>26.1</v>
      </c>
    </row>
    <row r="7" spans="1:8" ht="16.5" x14ac:dyDescent="0.35">
      <c r="A7" s="163"/>
      <c r="B7" s="29" t="s">
        <v>67</v>
      </c>
      <c r="C7" s="26">
        <v>1983</v>
      </c>
      <c r="D7" s="24">
        <v>70</v>
      </c>
      <c r="E7" s="24">
        <v>3.5</v>
      </c>
      <c r="F7" s="26">
        <v>19456</v>
      </c>
      <c r="G7" s="24">
        <v>466</v>
      </c>
      <c r="H7" s="24">
        <v>2.4</v>
      </c>
    </row>
    <row r="8" spans="1:8" ht="16.5" x14ac:dyDescent="0.35">
      <c r="A8" s="165"/>
      <c r="B8" s="30" t="s">
        <v>68</v>
      </c>
      <c r="C8" s="31">
        <v>1293</v>
      </c>
      <c r="D8" s="32">
        <v>360</v>
      </c>
      <c r="E8" s="32">
        <v>27.8</v>
      </c>
      <c r="F8" s="31">
        <v>12930</v>
      </c>
      <c r="G8" s="31">
        <v>3336</v>
      </c>
      <c r="H8" s="32">
        <v>25.8</v>
      </c>
    </row>
    <row r="9" spans="1:8" ht="16.5" x14ac:dyDescent="0.35">
      <c r="A9" s="162" t="s">
        <v>0</v>
      </c>
      <c r="B9" s="29" t="s">
        <v>66</v>
      </c>
      <c r="C9" s="24">
        <v>121</v>
      </c>
      <c r="D9" s="24">
        <v>47</v>
      </c>
      <c r="E9" s="24">
        <v>38.799999999999997</v>
      </c>
      <c r="F9" s="26">
        <v>1197</v>
      </c>
      <c r="G9" s="24">
        <v>288</v>
      </c>
      <c r="H9" s="24">
        <v>24.1</v>
      </c>
    </row>
    <row r="10" spans="1:8" ht="16.5" x14ac:dyDescent="0.35">
      <c r="A10" s="163"/>
      <c r="B10" s="29" t="s">
        <v>67</v>
      </c>
      <c r="C10" s="24">
        <v>120</v>
      </c>
      <c r="D10" s="24">
        <v>3</v>
      </c>
      <c r="E10" s="24">
        <v>2.5</v>
      </c>
      <c r="F10" s="26">
        <v>1189</v>
      </c>
      <c r="G10" s="24">
        <v>43</v>
      </c>
      <c r="H10" s="24">
        <v>3.6</v>
      </c>
    </row>
    <row r="11" spans="1:8" ht="16.5" x14ac:dyDescent="0.35">
      <c r="A11" s="165"/>
      <c r="B11" s="30" t="s">
        <v>68</v>
      </c>
      <c r="C11" s="32">
        <v>61</v>
      </c>
      <c r="D11" s="32">
        <v>13</v>
      </c>
      <c r="E11" s="32">
        <v>21.3</v>
      </c>
      <c r="F11" s="32">
        <v>610</v>
      </c>
      <c r="G11" s="32">
        <v>162</v>
      </c>
      <c r="H11" s="32">
        <v>26.6</v>
      </c>
    </row>
    <row r="12" spans="1:8" ht="16.5" x14ac:dyDescent="0.35">
      <c r="A12" s="162" t="s">
        <v>1</v>
      </c>
      <c r="B12" s="29" t="s">
        <v>66</v>
      </c>
      <c r="C12" s="24">
        <v>34</v>
      </c>
      <c r="D12" s="24">
        <v>6</v>
      </c>
      <c r="E12" s="24">
        <v>17.600000000000001</v>
      </c>
      <c r="F12" s="24">
        <v>336</v>
      </c>
      <c r="G12" s="24">
        <v>87</v>
      </c>
      <c r="H12" s="24">
        <v>25.9</v>
      </c>
    </row>
    <row r="13" spans="1:8" ht="16.5" x14ac:dyDescent="0.35">
      <c r="A13" s="163"/>
      <c r="B13" s="29" t="s">
        <v>67</v>
      </c>
      <c r="C13" s="24">
        <v>28</v>
      </c>
      <c r="D13" s="24">
        <v>1</v>
      </c>
      <c r="E13" s="24">
        <v>3.6</v>
      </c>
      <c r="F13" s="24">
        <v>276</v>
      </c>
      <c r="G13" s="24">
        <v>6</v>
      </c>
      <c r="H13" s="24">
        <v>2.2000000000000002</v>
      </c>
    </row>
    <row r="14" spans="1:8" ht="16.5" x14ac:dyDescent="0.35">
      <c r="A14" s="165"/>
      <c r="B14" s="30" t="s">
        <v>68</v>
      </c>
      <c r="C14" s="32">
        <v>20</v>
      </c>
      <c r="D14" s="32">
        <v>5</v>
      </c>
      <c r="E14" s="32">
        <v>25</v>
      </c>
      <c r="F14" s="32">
        <v>200</v>
      </c>
      <c r="G14" s="32">
        <v>47</v>
      </c>
      <c r="H14" s="32">
        <v>23.5</v>
      </c>
    </row>
    <row r="15" spans="1:8" ht="16.5" x14ac:dyDescent="0.35">
      <c r="A15" s="162" t="s">
        <v>2</v>
      </c>
      <c r="B15" s="29" t="s">
        <v>66</v>
      </c>
      <c r="C15" s="24">
        <v>221</v>
      </c>
      <c r="D15" s="24">
        <v>37</v>
      </c>
      <c r="E15" s="24">
        <v>16.7</v>
      </c>
      <c r="F15" s="26">
        <v>2168</v>
      </c>
      <c r="G15" s="24">
        <v>518</v>
      </c>
      <c r="H15" s="24">
        <v>23.9</v>
      </c>
    </row>
    <row r="16" spans="1:8" ht="16.5" x14ac:dyDescent="0.35">
      <c r="A16" s="163"/>
      <c r="B16" s="29" t="s">
        <v>67</v>
      </c>
      <c r="C16" s="24">
        <v>197</v>
      </c>
      <c r="D16" s="24">
        <v>5</v>
      </c>
      <c r="E16" s="24">
        <v>2.5</v>
      </c>
      <c r="F16" s="26">
        <v>1932</v>
      </c>
      <c r="G16" s="24">
        <v>49</v>
      </c>
      <c r="H16" s="24">
        <v>2.5</v>
      </c>
    </row>
    <row r="17" spans="1:8" ht="16.5" x14ac:dyDescent="0.35">
      <c r="A17" s="165"/>
      <c r="B17" s="30" t="s">
        <v>68</v>
      </c>
      <c r="C17" s="32">
        <v>134</v>
      </c>
      <c r="D17" s="32">
        <v>36</v>
      </c>
      <c r="E17" s="32">
        <v>26.9</v>
      </c>
      <c r="F17" s="31">
        <v>1340</v>
      </c>
      <c r="G17" s="32">
        <v>315</v>
      </c>
      <c r="H17" s="32">
        <v>23.5</v>
      </c>
    </row>
    <row r="18" spans="1:8" ht="16.5" x14ac:dyDescent="0.35">
      <c r="A18" s="162" t="s">
        <v>3</v>
      </c>
      <c r="B18" s="29" t="s">
        <v>66</v>
      </c>
      <c r="C18" s="24">
        <v>713</v>
      </c>
      <c r="D18" s="24">
        <v>146</v>
      </c>
      <c r="E18" s="24">
        <v>20.5</v>
      </c>
      <c r="F18" s="26">
        <v>7005</v>
      </c>
      <c r="G18" s="26">
        <v>1748</v>
      </c>
      <c r="H18" s="24">
        <v>25</v>
      </c>
    </row>
    <row r="19" spans="1:8" ht="16.5" x14ac:dyDescent="0.35">
      <c r="A19" s="163"/>
      <c r="B19" s="29" t="s">
        <v>67</v>
      </c>
      <c r="C19" s="24">
        <v>543</v>
      </c>
      <c r="D19" s="24">
        <v>16</v>
      </c>
      <c r="E19" s="24">
        <v>2.9</v>
      </c>
      <c r="F19" s="26">
        <v>5337</v>
      </c>
      <c r="G19" s="24">
        <v>122</v>
      </c>
      <c r="H19" s="24">
        <v>2.2999999999999998</v>
      </c>
    </row>
    <row r="20" spans="1:8" ht="16.5" x14ac:dyDescent="0.35">
      <c r="A20" s="165"/>
      <c r="B20" s="30" t="s">
        <v>68</v>
      </c>
      <c r="C20" s="32">
        <v>354</v>
      </c>
      <c r="D20" s="32">
        <v>90</v>
      </c>
      <c r="E20" s="32">
        <v>25.4</v>
      </c>
      <c r="F20" s="31">
        <v>3540</v>
      </c>
      <c r="G20" s="32">
        <v>922</v>
      </c>
      <c r="H20" s="32">
        <v>26</v>
      </c>
    </row>
    <row r="21" spans="1:8" ht="16.5" x14ac:dyDescent="0.35">
      <c r="A21" s="162" t="s">
        <v>4</v>
      </c>
      <c r="B21" s="29" t="s">
        <v>66</v>
      </c>
      <c r="C21" s="24">
        <v>561</v>
      </c>
      <c r="D21" s="24">
        <v>114</v>
      </c>
      <c r="E21" s="24">
        <v>20.3</v>
      </c>
      <c r="F21" s="26">
        <v>5503</v>
      </c>
      <c r="G21" s="26">
        <v>1347</v>
      </c>
      <c r="H21" s="24">
        <v>24.5</v>
      </c>
    </row>
    <row r="22" spans="1:8" ht="16.5" x14ac:dyDescent="0.35">
      <c r="A22" s="163"/>
      <c r="B22" s="29" t="s">
        <v>67</v>
      </c>
      <c r="C22" s="24">
        <v>389</v>
      </c>
      <c r="D22" s="24">
        <v>14</v>
      </c>
      <c r="E22" s="24">
        <v>3.6</v>
      </c>
      <c r="F22" s="26">
        <v>3817</v>
      </c>
      <c r="G22" s="24">
        <v>88</v>
      </c>
      <c r="H22" s="24">
        <v>2.2999999999999998</v>
      </c>
    </row>
    <row r="23" spans="1:8" ht="16.5" x14ac:dyDescent="0.35">
      <c r="A23" s="165"/>
      <c r="B23" s="30" t="s">
        <v>68</v>
      </c>
      <c r="C23" s="32">
        <v>260</v>
      </c>
      <c r="D23" s="32">
        <v>71</v>
      </c>
      <c r="E23" s="32">
        <v>27.3</v>
      </c>
      <c r="F23" s="31">
        <v>2600</v>
      </c>
      <c r="G23" s="32">
        <v>645</v>
      </c>
      <c r="H23" s="32">
        <v>24.8</v>
      </c>
    </row>
    <row r="24" spans="1:8" ht="16.5" x14ac:dyDescent="0.35">
      <c r="A24" s="162" t="s">
        <v>5</v>
      </c>
      <c r="B24" s="29" t="s">
        <v>66</v>
      </c>
      <c r="C24" s="24">
        <v>41</v>
      </c>
      <c r="D24" s="24">
        <v>16</v>
      </c>
      <c r="E24" s="24">
        <v>39</v>
      </c>
      <c r="F24" s="24">
        <v>402</v>
      </c>
      <c r="G24" s="24">
        <v>114</v>
      </c>
      <c r="H24" s="24">
        <v>28.4</v>
      </c>
    </row>
    <row r="25" spans="1:8" ht="16.5" x14ac:dyDescent="0.35">
      <c r="A25" s="163"/>
      <c r="B25" s="29" t="s">
        <v>67</v>
      </c>
      <c r="C25" s="25">
        <v>0</v>
      </c>
      <c r="D25" s="25">
        <v>0</v>
      </c>
      <c r="E25" s="24" t="s">
        <v>21</v>
      </c>
      <c r="F25" s="24">
        <v>362</v>
      </c>
      <c r="G25" s="24">
        <v>7</v>
      </c>
      <c r="H25" s="24">
        <v>1.9</v>
      </c>
    </row>
    <row r="26" spans="1:8" ht="16.5" x14ac:dyDescent="0.35">
      <c r="A26" s="165"/>
      <c r="B26" s="30" t="s">
        <v>68</v>
      </c>
      <c r="C26" s="32">
        <v>12</v>
      </c>
      <c r="D26" s="32">
        <v>2</v>
      </c>
      <c r="E26" s="32">
        <v>16.7</v>
      </c>
      <c r="F26" s="32">
        <v>120</v>
      </c>
      <c r="G26" s="32">
        <v>26</v>
      </c>
      <c r="H26" s="32">
        <v>21.7</v>
      </c>
    </row>
    <row r="27" spans="1:8" ht="16.5" x14ac:dyDescent="0.35">
      <c r="A27" s="162" t="s">
        <v>6</v>
      </c>
      <c r="B27" s="29" t="s">
        <v>66</v>
      </c>
      <c r="C27" s="24">
        <v>97</v>
      </c>
      <c r="D27" s="24">
        <v>36</v>
      </c>
      <c r="E27" s="24">
        <v>37.1</v>
      </c>
      <c r="F27" s="24">
        <v>946</v>
      </c>
      <c r="G27" s="24">
        <v>305</v>
      </c>
      <c r="H27" s="24">
        <v>32.200000000000003</v>
      </c>
    </row>
    <row r="28" spans="1:8" ht="16.5" x14ac:dyDescent="0.35">
      <c r="A28" s="163"/>
      <c r="B28" s="29" t="s">
        <v>67</v>
      </c>
      <c r="C28" s="24">
        <v>68</v>
      </c>
      <c r="D28" s="24">
        <v>4</v>
      </c>
      <c r="E28" s="24">
        <v>5.9</v>
      </c>
      <c r="F28" s="24">
        <v>667</v>
      </c>
      <c r="G28" s="24">
        <v>8</v>
      </c>
      <c r="H28" s="24">
        <v>1.2</v>
      </c>
    </row>
    <row r="29" spans="1:8" ht="17" thickBot="1" x14ac:dyDescent="0.4">
      <c r="A29" s="164"/>
      <c r="B29" s="33" t="s">
        <v>68</v>
      </c>
      <c r="C29" s="34">
        <v>37</v>
      </c>
      <c r="D29" s="34">
        <v>20</v>
      </c>
      <c r="E29" s="34">
        <v>54.1</v>
      </c>
      <c r="F29" s="34">
        <v>370</v>
      </c>
      <c r="G29" s="34">
        <v>102</v>
      </c>
      <c r="H29" s="34">
        <v>27.6</v>
      </c>
    </row>
    <row r="30" spans="1:8" ht="15.75" customHeight="1" thickTop="1" x14ac:dyDescent="0.35">
      <c r="A30" s="158" t="s">
        <v>69</v>
      </c>
      <c r="B30" s="158"/>
      <c r="C30" s="158"/>
      <c r="D30" s="158"/>
      <c r="E30" s="158"/>
      <c r="F30" s="158"/>
      <c r="G30" s="158"/>
      <c r="H30" s="158"/>
    </row>
    <row r="31" spans="1:8" ht="15" customHeight="1" x14ac:dyDescent="0.35">
      <c r="A31" s="159" t="s">
        <v>70</v>
      </c>
      <c r="B31" s="159"/>
      <c r="C31" s="159"/>
      <c r="D31" s="159"/>
      <c r="E31" s="159"/>
      <c r="F31" s="159"/>
      <c r="G31" s="159"/>
      <c r="H31" s="159"/>
    </row>
    <row r="32" spans="1:8" ht="15" customHeight="1" x14ac:dyDescent="0.35">
      <c r="A32" s="159" t="s">
        <v>71</v>
      </c>
      <c r="B32" s="159"/>
      <c r="C32" s="159"/>
      <c r="D32" s="159"/>
      <c r="E32" s="159"/>
      <c r="F32" s="159"/>
      <c r="G32" s="159"/>
      <c r="H32" s="159"/>
    </row>
    <row r="33" spans="1:8" ht="15" customHeight="1" x14ac:dyDescent="0.35">
      <c r="A33" s="159" t="s">
        <v>72</v>
      </c>
      <c r="B33" s="159"/>
      <c r="C33" s="159"/>
      <c r="D33" s="159"/>
      <c r="E33" s="159"/>
      <c r="F33" s="159"/>
      <c r="G33" s="159"/>
      <c r="H33" s="159"/>
    </row>
  </sheetData>
  <mergeCells count="17">
    <mergeCell ref="A1:H1"/>
    <mergeCell ref="A15:A17"/>
    <mergeCell ref="A18:A20"/>
    <mergeCell ref="A21:A23"/>
    <mergeCell ref="A24:A26"/>
    <mergeCell ref="C4:E4"/>
    <mergeCell ref="F4:H4"/>
    <mergeCell ref="A6:A8"/>
    <mergeCell ref="A9:A11"/>
    <mergeCell ref="A12:A14"/>
    <mergeCell ref="A30:H30"/>
    <mergeCell ref="A32:H32"/>
    <mergeCell ref="A33:H33"/>
    <mergeCell ref="A4:A5"/>
    <mergeCell ref="B4:B5"/>
    <mergeCell ref="A27:A29"/>
    <mergeCell ref="A31:H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3E4D6-0AEB-4CD9-A766-67545416FBCC}">
  <sheetPr codeName="Sheet6"/>
  <dimension ref="A1:L35"/>
  <sheetViews>
    <sheetView zoomScale="50" zoomScaleNormal="50" workbookViewId="0">
      <selection sqref="A1:L1"/>
    </sheetView>
  </sheetViews>
  <sheetFormatPr defaultColWidth="9.1796875" defaultRowHeight="14" x14ac:dyDescent="0.3"/>
  <cols>
    <col min="1" max="1" width="19.453125" style="5" customWidth="1"/>
    <col min="2" max="2" width="42.54296875" style="5" customWidth="1"/>
    <col min="3" max="3" width="21.26953125" style="5" customWidth="1"/>
    <col min="4" max="4" width="24.1796875" style="5" customWidth="1"/>
    <col min="5" max="5" width="19.26953125" style="5" customWidth="1"/>
    <col min="6" max="6" width="19.453125" style="5" customWidth="1"/>
    <col min="7" max="7" width="23.453125" style="5" customWidth="1"/>
    <col min="8" max="8" width="18.26953125" style="5" customWidth="1"/>
    <col min="9" max="9" width="9.1796875" style="5"/>
    <col min="10" max="10" width="10.1796875" style="5" bestFit="1" customWidth="1"/>
    <col min="11" max="11" width="15.453125" style="5" customWidth="1"/>
    <col min="12" max="12" width="28.54296875" style="5" customWidth="1"/>
    <col min="13" max="16384" width="9.1796875" style="5"/>
  </cols>
  <sheetData>
    <row r="1" spans="1:12" ht="35.15" customHeight="1" x14ac:dyDescent="0.3">
      <c r="A1" s="172" t="s">
        <v>73</v>
      </c>
      <c r="B1" s="172"/>
      <c r="C1" s="172"/>
      <c r="D1" s="172"/>
      <c r="E1" s="172"/>
      <c r="F1" s="172"/>
      <c r="G1" s="172"/>
      <c r="H1" s="172"/>
      <c r="I1" s="172"/>
      <c r="J1" s="172"/>
      <c r="K1" s="172"/>
      <c r="L1" s="172"/>
    </row>
    <row r="2" spans="1:12" ht="21.75" customHeight="1" thickBot="1" x14ac:dyDescent="0.4">
      <c r="A2" s="2"/>
      <c r="B2" s="1"/>
      <c r="C2" s="3"/>
      <c r="D2" s="3"/>
      <c r="E2" s="3"/>
      <c r="F2" s="3"/>
      <c r="G2" s="3"/>
      <c r="H2" s="3"/>
      <c r="I2" s="3"/>
      <c r="J2" s="3"/>
      <c r="K2" s="3"/>
      <c r="L2" s="3"/>
    </row>
    <row r="3" spans="1:12" s="10" customFormat="1" ht="58.5" customHeight="1" thickTop="1" x14ac:dyDescent="0.3">
      <c r="A3" s="173" t="s">
        <v>57</v>
      </c>
      <c r="B3" s="147" t="s">
        <v>58</v>
      </c>
      <c r="C3" s="175" t="s">
        <v>47</v>
      </c>
      <c r="D3" s="175"/>
      <c r="E3" s="175"/>
      <c r="F3" s="175" t="s">
        <v>49</v>
      </c>
      <c r="G3" s="175"/>
      <c r="H3" s="175"/>
      <c r="I3" s="176" t="s">
        <v>74</v>
      </c>
      <c r="J3" s="141"/>
      <c r="K3" s="141"/>
      <c r="L3" s="141"/>
    </row>
    <row r="4" spans="1:12" ht="14.25" customHeight="1" thickBot="1" x14ac:dyDescent="0.35">
      <c r="A4" s="174"/>
      <c r="B4" s="148"/>
      <c r="C4" s="89" t="s">
        <v>65</v>
      </c>
      <c r="D4" s="89" t="s">
        <v>75</v>
      </c>
      <c r="E4" s="89" t="s">
        <v>76</v>
      </c>
      <c r="F4" s="89" t="s">
        <v>65</v>
      </c>
      <c r="G4" s="89" t="s">
        <v>75</v>
      </c>
      <c r="H4" s="89" t="s">
        <v>76</v>
      </c>
      <c r="I4" s="89" t="s">
        <v>77</v>
      </c>
      <c r="J4" s="89" t="s">
        <v>78</v>
      </c>
      <c r="K4" s="89" t="s">
        <v>79</v>
      </c>
      <c r="L4" s="89" t="s">
        <v>80</v>
      </c>
    </row>
    <row r="5" spans="1:12" ht="16.5" x14ac:dyDescent="0.3">
      <c r="A5" s="18" t="s">
        <v>59</v>
      </c>
      <c r="B5" s="125" t="s">
        <v>395</v>
      </c>
      <c r="C5" s="40">
        <v>11011</v>
      </c>
      <c r="D5" s="40">
        <v>3175</v>
      </c>
      <c r="E5" s="7">
        <v>28.834801562074301</v>
      </c>
      <c r="F5" s="40">
        <v>107889</v>
      </c>
      <c r="G5" s="40">
        <v>24040</v>
      </c>
      <c r="H5" s="7">
        <v>22.282160368526899</v>
      </c>
      <c r="I5" s="21">
        <v>1.86</v>
      </c>
      <c r="J5" s="6" t="s">
        <v>81</v>
      </c>
      <c r="K5" s="6" t="s">
        <v>82</v>
      </c>
      <c r="L5" s="6" t="s">
        <v>82</v>
      </c>
    </row>
    <row r="6" spans="1:12" ht="16.5" x14ac:dyDescent="0.3">
      <c r="A6" s="18"/>
      <c r="B6" s="125" t="s">
        <v>396</v>
      </c>
      <c r="C6" s="40">
        <v>8370</v>
      </c>
      <c r="D6" s="40">
        <v>230</v>
      </c>
      <c r="E6" s="7">
        <v>2.7</v>
      </c>
      <c r="F6" s="40">
        <v>82085</v>
      </c>
      <c r="G6" s="40">
        <v>1693</v>
      </c>
      <c r="H6" s="7">
        <v>2.0612779435950501</v>
      </c>
      <c r="I6" s="21">
        <v>0.95</v>
      </c>
      <c r="J6" s="6" t="s">
        <v>83</v>
      </c>
      <c r="K6" s="6">
        <v>0.63900000000000001</v>
      </c>
      <c r="L6" s="6">
        <v>0.505</v>
      </c>
    </row>
    <row r="7" spans="1:12" ht="16.5" x14ac:dyDescent="0.3">
      <c r="A7" s="105"/>
      <c r="B7" s="126" t="s">
        <v>397</v>
      </c>
      <c r="C7" s="107">
        <v>4890</v>
      </c>
      <c r="D7" s="107">
        <v>1270</v>
      </c>
      <c r="E7" s="106">
        <v>25.971370143149301</v>
      </c>
      <c r="F7" s="107">
        <v>48883</v>
      </c>
      <c r="G7" s="107">
        <v>7658</v>
      </c>
      <c r="H7" s="106">
        <v>15.6659779473437</v>
      </c>
      <c r="I7" s="108">
        <v>1.39</v>
      </c>
      <c r="J7" s="109" t="s">
        <v>84</v>
      </c>
      <c r="K7" s="109" t="s">
        <v>82</v>
      </c>
      <c r="L7" s="109">
        <v>4.1000000000000002E-2</v>
      </c>
    </row>
    <row r="8" spans="1:12" ht="16.5" x14ac:dyDescent="0.3">
      <c r="A8" s="19" t="s">
        <v>0</v>
      </c>
      <c r="B8" s="125" t="s">
        <v>395</v>
      </c>
      <c r="C8" s="40">
        <v>365</v>
      </c>
      <c r="D8" s="40">
        <v>124</v>
      </c>
      <c r="E8" s="7">
        <v>33.972602739726</v>
      </c>
      <c r="F8" s="40">
        <v>3587</v>
      </c>
      <c r="G8" s="40">
        <v>716</v>
      </c>
      <c r="H8" s="7">
        <v>19.960970170058498</v>
      </c>
      <c r="I8" s="21">
        <v>2.5099999999999998</v>
      </c>
      <c r="J8" s="6" t="s">
        <v>85</v>
      </c>
      <c r="K8" s="6" t="s">
        <v>82</v>
      </c>
      <c r="L8" s="6">
        <v>0.754</v>
      </c>
    </row>
    <row r="9" spans="1:12" ht="16.5" x14ac:dyDescent="0.3">
      <c r="A9" s="18"/>
      <c r="B9" s="125" t="s">
        <v>396</v>
      </c>
      <c r="C9" s="40">
        <v>354</v>
      </c>
      <c r="D9" s="40">
        <v>17</v>
      </c>
      <c r="E9" s="7">
        <v>4.8022598870056497</v>
      </c>
      <c r="F9" s="40">
        <v>3480</v>
      </c>
      <c r="G9" s="40">
        <v>76</v>
      </c>
      <c r="H9" s="7">
        <v>2.1839080459770099</v>
      </c>
      <c r="I9" s="21">
        <v>1.71</v>
      </c>
      <c r="J9" s="6" t="s">
        <v>86</v>
      </c>
      <c r="K9" s="6">
        <v>0.20300000000000001</v>
      </c>
      <c r="L9" s="6">
        <v>0.92200000000000004</v>
      </c>
    </row>
    <row r="10" spans="1:12" ht="16.5" x14ac:dyDescent="0.3">
      <c r="A10" s="105"/>
      <c r="B10" s="126" t="s">
        <v>398</v>
      </c>
      <c r="C10" s="107">
        <v>198</v>
      </c>
      <c r="D10" s="107">
        <v>57</v>
      </c>
      <c r="E10" s="106">
        <v>28.7878787878788</v>
      </c>
      <c r="F10" s="107">
        <v>1979</v>
      </c>
      <c r="G10" s="107">
        <v>308</v>
      </c>
      <c r="H10" s="106">
        <v>15.5634158665993</v>
      </c>
      <c r="I10" s="108">
        <v>1.42</v>
      </c>
      <c r="J10" s="109" t="s">
        <v>87</v>
      </c>
      <c r="K10" s="109">
        <v>0.17899999999999999</v>
      </c>
      <c r="L10" s="109">
        <v>0.93200000000000005</v>
      </c>
    </row>
    <row r="11" spans="1:12" ht="16.5" x14ac:dyDescent="0.3">
      <c r="A11" s="19" t="s">
        <v>1</v>
      </c>
      <c r="B11" s="125" t="s">
        <v>395</v>
      </c>
      <c r="C11" s="40">
        <v>391</v>
      </c>
      <c r="D11" s="40">
        <v>120</v>
      </c>
      <c r="E11" s="7">
        <v>30.690537084399001</v>
      </c>
      <c r="F11" s="40">
        <v>3828</v>
      </c>
      <c r="G11" s="40">
        <v>894</v>
      </c>
      <c r="H11" s="7">
        <v>23.3542319749216</v>
      </c>
      <c r="I11" s="21">
        <v>1.54</v>
      </c>
      <c r="J11" s="6" t="s">
        <v>88</v>
      </c>
      <c r="K11" s="6">
        <v>2E-3</v>
      </c>
      <c r="L11" s="6">
        <v>0.219</v>
      </c>
    </row>
    <row r="12" spans="1:12" ht="16.5" x14ac:dyDescent="0.3">
      <c r="A12" s="20"/>
      <c r="B12" s="125" t="s">
        <v>399</v>
      </c>
      <c r="C12" s="40">
        <v>312</v>
      </c>
      <c r="D12" s="40">
        <v>7</v>
      </c>
      <c r="E12" s="7">
        <v>2.2435897435897401</v>
      </c>
      <c r="F12" s="40">
        <v>3060</v>
      </c>
      <c r="G12" s="40">
        <v>64</v>
      </c>
      <c r="H12" s="7">
        <v>2.0915032679738599</v>
      </c>
      <c r="I12" s="21">
        <v>0.57999999999999996</v>
      </c>
      <c r="J12" s="6" t="s">
        <v>89</v>
      </c>
      <c r="K12" s="6">
        <v>0.372</v>
      </c>
      <c r="L12" s="6">
        <v>0.20499999999999999</v>
      </c>
    </row>
    <row r="13" spans="1:12" ht="16.5" x14ac:dyDescent="0.3">
      <c r="A13" s="110"/>
      <c r="B13" s="126" t="s">
        <v>397</v>
      </c>
      <c r="C13" s="107">
        <v>172</v>
      </c>
      <c r="D13" s="107">
        <v>37</v>
      </c>
      <c r="E13" s="106">
        <v>21.511627906976699</v>
      </c>
      <c r="F13" s="107">
        <v>1720</v>
      </c>
      <c r="G13" s="107">
        <v>253</v>
      </c>
      <c r="H13" s="106">
        <v>14.709302325581399</v>
      </c>
      <c r="I13" s="108">
        <v>1.06</v>
      </c>
      <c r="J13" s="109" t="s">
        <v>90</v>
      </c>
      <c r="K13" s="109">
        <v>0.82199999999999995</v>
      </c>
      <c r="L13" s="109">
        <v>0.91300000000000003</v>
      </c>
    </row>
    <row r="14" spans="1:12" ht="16.5" x14ac:dyDescent="0.3">
      <c r="A14" s="19" t="s">
        <v>2</v>
      </c>
      <c r="B14" s="125" t="s">
        <v>395</v>
      </c>
      <c r="C14" s="40">
        <v>610</v>
      </c>
      <c r="D14" s="40">
        <v>147</v>
      </c>
      <c r="E14" s="7">
        <v>24.0983606557377</v>
      </c>
      <c r="F14" s="40">
        <v>5984</v>
      </c>
      <c r="G14" s="40">
        <v>1250</v>
      </c>
      <c r="H14" s="7">
        <v>20.889037433155099</v>
      </c>
      <c r="I14" s="21">
        <v>2.2400000000000002</v>
      </c>
      <c r="J14" s="6" t="s">
        <v>91</v>
      </c>
      <c r="K14" s="6" t="s">
        <v>82</v>
      </c>
      <c r="L14" s="6">
        <v>5.0000000000000001E-3</v>
      </c>
    </row>
    <row r="15" spans="1:12" ht="16.5" x14ac:dyDescent="0.3">
      <c r="A15" s="20"/>
      <c r="B15" s="125" t="s">
        <v>396</v>
      </c>
      <c r="C15" s="40">
        <v>538</v>
      </c>
      <c r="D15" s="40">
        <v>16</v>
      </c>
      <c r="E15" s="7">
        <v>2.97397769516729</v>
      </c>
      <c r="F15" s="40">
        <v>5278</v>
      </c>
      <c r="G15" s="40">
        <v>133</v>
      </c>
      <c r="H15" s="7">
        <v>2.5198938992042401</v>
      </c>
      <c r="I15" s="21">
        <v>0.8</v>
      </c>
      <c r="J15" s="6" t="s">
        <v>92</v>
      </c>
      <c r="K15" s="6">
        <v>0.63200000000000001</v>
      </c>
      <c r="L15" s="6">
        <v>0.89500000000000002</v>
      </c>
    </row>
    <row r="16" spans="1:12" ht="16.5" x14ac:dyDescent="0.3">
      <c r="A16" s="110"/>
      <c r="B16" s="126" t="s">
        <v>397</v>
      </c>
      <c r="C16" s="107">
        <v>345</v>
      </c>
      <c r="D16" s="107">
        <v>83</v>
      </c>
      <c r="E16" s="106">
        <v>24.0579710144928</v>
      </c>
      <c r="F16" s="107">
        <v>3449</v>
      </c>
      <c r="G16" s="107">
        <v>556</v>
      </c>
      <c r="H16" s="106">
        <v>16.1206146709191</v>
      </c>
      <c r="I16" s="108">
        <v>2.2999999999999998</v>
      </c>
      <c r="J16" s="109" t="s">
        <v>93</v>
      </c>
      <c r="K16" s="109" t="s">
        <v>82</v>
      </c>
      <c r="L16" s="109" t="s">
        <v>82</v>
      </c>
    </row>
    <row r="17" spans="1:12" ht="16.5" x14ac:dyDescent="0.3">
      <c r="A17" s="19" t="s">
        <v>3</v>
      </c>
      <c r="B17" s="125" t="s">
        <v>395</v>
      </c>
      <c r="C17" s="40">
        <v>1976</v>
      </c>
      <c r="D17" s="40">
        <v>481</v>
      </c>
      <c r="E17" s="7">
        <v>24.342105263157901</v>
      </c>
      <c r="F17" s="40">
        <v>19389</v>
      </c>
      <c r="G17" s="40">
        <v>3992</v>
      </c>
      <c r="H17" s="7">
        <v>20.588993759348099</v>
      </c>
      <c r="I17" s="21">
        <v>2.14</v>
      </c>
      <c r="J17" s="6" t="s">
        <v>94</v>
      </c>
      <c r="K17" s="6" t="s">
        <v>82</v>
      </c>
      <c r="L17" s="6" t="s">
        <v>82</v>
      </c>
    </row>
    <row r="18" spans="1:12" ht="16.5" x14ac:dyDescent="0.3">
      <c r="A18" s="20"/>
      <c r="B18" s="125" t="s">
        <v>396</v>
      </c>
      <c r="C18" s="40">
        <v>1470</v>
      </c>
      <c r="D18" s="40">
        <v>39</v>
      </c>
      <c r="E18" s="7">
        <v>2.6530612244898002</v>
      </c>
      <c r="F18" s="40">
        <v>14414</v>
      </c>
      <c r="G18" s="40">
        <v>294</v>
      </c>
      <c r="H18" s="7">
        <v>2.0396836409046801</v>
      </c>
      <c r="I18" s="21">
        <v>0.86</v>
      </c>
      <c r="J18" s="6" t="s">
        <v>95</v>
      </c>
      <c r="K18" s="6">
        <v>0.63500000000000001</v>
      </c>
      <c r="L18" s="8">
        <v>0.75</v>
      </c>
    </row>
    <row r="19" spans="1:12" ht="16.5" x14ac:dyDescent="0.3">
      <c r="A19" s="110"/>
      <c r="B19" s="126" t="s">
        <v>397</v>
      </c>
      <c r="C19" s="107">
        <v>934</v>
      </c>
      <c r="D19" s="107">
        <v>215</v>
      </c>
      <c r="E19" s="106">
        <v>23.0192719486081</v>
      </c>
      <c r="F19" s="107">
        <v>9335</v>
      </c>
      <c r="G19" s="107">
        <v>1482</v>
      </c>
      <c r="H19" s="106">
        <v>15.875736475629401</v>
      </c>
      <c r="I19" s="108">
        <v>1.31</v>
      </c>
      <c r="J19" s="109" t="s">
        <v>96</v>
      </c>
      <c r="K19" s="109">
        <v>7.1999999999999995E-2</v>
      </c>
      <c r="L19" s="111">
        <v>0.105</v>
      </c>
    </row>
    <row r="20" spans="1:12" ht="16.5" x14ac:dyDescent="0.3">
      <c r="A20" s="19" t="s">
        <v>4</v>
      </c>
      <c r="B20" s="125" t="s">
        <v>395</v>
      </c>
      <c r="C20" s="40">
        <v>1086</v>
      </c>
      <c r="D20" s="40">
        <v>216</v>
      </c>
      <c r="E20" s="7">
        <v>19.889502762430901</v>
      </c>
      <c r="F20" s="40">
        <v>10675</v>
      </c>
      <c r="G20" s="40">
        <v>2153</v>
      </c>
      <c r="H20" s="7">
        <v>20.1686182669789</v>
      </c>
      <c r="I20" s="21">
        <v>1.9</v>
      </c>
      <c r="J20" s="6" t="s">
        <v>97</v>
      </c>
      <c r="K20" s="6" t="s">
        <v>82</v>
      </c>
      <c r="L20" s="8" t="s">
        <v>82</v>
      </c>
    </row>
    <row r="21" spans="1:12" ht="16.5" x14ac:dyDescent="0.3">
      <c r="A21" s="20"/>
      <c r="B21" s="125" t="s">
        <v>396</v>
      </c>
      <c r="C21" s="40">
        <v>780</v>
      </c>
      <c r="D21" s="40">
        <v>28</v>
      </c>
      <c r="E21" s="7">
        <v>3.5897435897435899</v>
      </c>
      <c r="F21" s="40">
        <v>7660</v>
      </c>
      <c r="G21" s="40">
        <v>154</v>
      </c>
      <c r="H21" s="7">
        <v>2.01044386422977</v>
      </c>
      <c r="I21" s="21">
        <v>2.08</v>
      </c>
      <c r="J21" s="6" t="s">
        <v>98</v>
      </c>
      <c r="K21" s="6">
        <v>7.3999999999999996E-2</v>
      </c>
      <c r="L21" s="8">
        <v>0.13600000000000001</v>
      </c>
    </row>
    <row r="22" spans="1:12" ht="16.5" x14ac:dyDescent="0.3">
      <c r="A22" s="110"/>
      <c r="B22" s="126" t="s">
        <v>397</v>
      </c>
      <c r="C22" s="107">
        <v>527</v>
      </c>
      <c r="D22" s="107">
        <v>116</v>
      </c>
      <c r="E22" s="106">
        <v>22.011385199241001</v>
      </c>
      <c r="F22" s="107">
        <v>5268</v>
      </c>
      <c r="G22" s="107">
        <v>838</v>
      </c>
      <c r="H22" s="106">
        <v>15.907365223993899</v>
      </c>
      <c r="I22" s="108">
        <v>1.05</v>
      </c>
      <c r="J22" s="109" t="s">
        <v>99</v>
      </c>
      <c r="K22" s="109">
        <v>0.82399999999999995</v>
      </c>
      <c r="L22" s="111">
        <v>0.53800000000000003</v>
      </c>
    </row>
    <row r="23" spans="1:12" ht="16.5" x14ac:dyDescent="0.3">
      <c r="A23" s="19" t="s">
        <v>5</v>
      </c>
      <c r="B23" s="125" t="s">
        <v>395</v>
      </c>
      <c r="C23" s="40">
        <v>2624</v>
      </c>
      <c r="D23" s="40">
        <v>852</v>
      </c>
      <c r="E23" s="7">
        <v>32.469512195122</v>
      </c>
      <c r="F23" s="40">
        <v>25691</v>
      </c>
      <c r="G23" s="40">
        <v>5952</v>
      </c>
      <c r="H23" s="7">
        <v>23.167646257444201</v>
      </c>
      <c r="I23" s="21">
        <v>1.39</v>
      </c>
      <c r="J23" s="6" t="s">
        <v>100</v>
      </c>
      <c r="K23" s="6" t="s">
        <v>82</v>
      </c>
      <c r="L23" s="8">
        <v>8.1000000000000003E-2</v>
      </c>
    </row>
    <row r="24" spans="1:12" ht="16.5" x14ac:dyDescent="0.3">
      <c r="A24" s="20"/>
      <c r="B24" s="125" t="s">
        <v>396</v>
      </c>
      <c r="C24" s="40">
        <v>2103</v>
      </c>
      <c r="D24" s="40">
        <v>44</v>
      </c>
      <c r="E24" s="7">
        <v>2.09224916785544</v>
      </c>
      <c r="F24" s="40">
        <v>20608</v>
      </c>
      <c r="G24" s="40">
        <v>400</v>
      </c>
      <c r="H24" s="7">
        <v>1.9409937888198801</v>
      </c>
      <c r="I24" s="21">
        <v>0.95</v>
      </c>
      <c r="J24" s="6" t="s">
        <v>101</v>
      </c>
      <c r="K24" s="6">
        <v>0.78600000000000003</v>
      </c>
      <c r="L24" s="8">
        <v>0.63100000000000001</v>
      </c>
    </row>
    <row r="25" spans="1:12" ht="16.5" x14ac:dyDescent="0.3">
      <c r="A25" s="110"/>
      <c r="B25" s="126" t="s">
        <v>397</v>
      </c>
      <c r="C25" s="107">
        <v>1128</v>
      </c>
      <c r="D25" s="107">
        <v>308</v>
      </c>
      <c r="E25" s="106">
        <v>27.304964539007099</v>
      </c>
      <c r="F25" s="107">
        <v>11276</v>
      </c>
      <c r="G25" s="107">
        <v>1755</v>
      </c>
      <c r="H25" s="106">
        <v>15.5640297978006</v>
      </c>
      <c r="I25" s="108">
        <v>1.31</v>
      </c>
      <c r="J25" s="109" t="s">
        <v>102</v>
      </c>
      <c r="K25" s="109">
        <v>2E-3</v>
      </c>
      <c r="L25" s="111">
        <v>0.156</v>
      </c>
    </row>
    <row r="26" spans="1:12" ht="16.5" x14ac:dyDescent="0.3">
      <c r="A26" s="19" t="s">
        <v>6</v>
      </c>
      <c r="B26" s="125" t="s">
        <v>395</v>
      </c>
      <c r="C26" s="40">
        <v>2337</v>
      </c>
      <c r="D26" s="40">
        <v>849</v>
      </c>
      <c r="E26" s="7">
        <v>36.328626444159198</v>
      </c>
      <c r="F26" s="40">
        <v>22850</v>
      </c>
      <c r="G26" s="40">
        <v>5539</v>
      </c>
      <c r="H26" s="7">
        <v>24.2407002188184</v>
      </c>
      <c r="I26" s="21">
        <v>1.63</v>
      </c>
      <c r="J26" s="6" t="s">
        <v>103</v>
      </c>
      <c r="K26" s="6" t="s">
        <v>82</v>
      </c>
      <c r="L26" s="8">
        <v>0.26</v>
      </c>
    </row>
    <row r="27" spans="1:12" ht="16.5" x14ac:dyDescent="0.3">
      <c r="A27" s="18"/>
      <c r="B27" s="125" t="s">
        <v>396</v>
      </c>
      <c r="C27" s="40">
        <v>1618</v>
      </c>
      <c r="D27" s="40">
        <v>38</v>
      </c>
      <c r="E27" s="7">
        <v>2.34857849196539</v>
      </c>
      <c r="F27" s="40">
        <v>15857</v>
      </c>
      <c r="G27" s="40">
        <v>302</v>
      </c>
      <c r="H27" s="7">
        <v>1.90452166235732</v>
      </c>
      <c r="I27" s="21">
        <v>1</v>
      </c>
      <c r="J27" s="6" t="s">
        <v>104</v>
      </c>
      <c r="K27" s="6">
        <v>0.98399999999999999</v>
      </c>
      <c r="L27" s="8">
        <v>0.90500000000000003</v>
      </c>
    </row>
    <row r="28" spans="1:12" ht="16.5" x14ac:dyDescent="0.3">
      <c r="A28" s="90"/>
      <c r="B28" s="126" t="s">
        <v>397</v>
      </c>
      <c r="C28" s="79">
        <v>795</v>
      </c>
      <c r="D28" s="79">
        <v>224</v>
      </c>
      <c r="E28" s="80">
        <v>28.176100628930801</v>
      </c>
      <c r="F28" s="79">
        <v>7949</v>
      </c>
      <c r="G28" s="79">
        <v>1175</v>
      </c>
      <c r="H28" s="80">
        <v>14.781733551390101</v>
      </c>
      <c r="I28" s="91">
        <v>1.33</v>
      </c>
      <c r="J28" s="92" t="s">
        <v>105</v>
      </c>
      <c r="K28" s="92">
        <v>1.0999999999999999E-2</v>
      </c>
      <c r="L28" s="93">
        <v>0.59499999999999997</v>
      </c>
    </row>
    <row r="29" spans="1:12" ht="15" customHeight="1" x14ac:dyDescent="0.3">
      <c r="A29" s="169" t="s">
        <v>69</v>
      </c>
      <c r="B29" s="169"/>
      <c r="C29" s="169"/>
      <c r="D29" s="169"/>
      <c r="E29" s="169"/>
      <c r="F29" s="169"/>
      <c r="G29" s="169"/>
      <c r="H29" s="169"/>
      <c r="I29" s="169"/>
      <c r="J29" s="169"/>
      <c r="K29" s="169"/>
      <c r="L29" s="169"/>
    </row>
    <row r="30" spans="1:12" ht="18.75" customHeight="1" x14ac:dyDescent="0.3">
      <c r="A30" s="170" t="s">
        <v>70</v>
      </c>
      <c r="B30" s="170"/>
      <c r="C30" s="170"/>
      <c r="D30" s="170"/>
      <c r="E30" s="170"/>
      <c r="F30" s="170"/>
      <c r="G30" s="170"/>
      <c r="H30" s="170"/>
      <c r="I30" s="170"/>
      <c r="J30" s="170"/>
      <c r="K30" s="170"/>
      <c r="L30" s="170"/>
    </row>
    <row r="31" spans="1:12" ht="17.25" customHeight="1" x14ac:dyDescent="0.3">
      <c r="A31" s="136" t="s">
        <v>71</v>
      </c>
      <c r="B31" s="136"/>
      <c r="C31" s="136"/>
      <c r="D31" s="136"/>
      <c r="E31" s="136"/>
      <c r="F31" s="136"/>
      <c r="G31" s="136"/>
      <c r="H31" s="136"/>
      <c r="I31" s="136"/>
      <c r="J31" s="136"/>
      <c r="K31" s="136"/>
      <c r="L31" s="136"/>
    </row>
    <row r="32" spans="1:12" ht="16.5" customHeight="1" x14ac:dyDescent="0.3">
      <c r="A32" s="171" t="s">
        <v>72</v>
      </c>
      <c r="B32" s="171"/>
      <c r="C32" s="171"/>
      <c r="D32" s="171"/>
      <c r="E32" s="171"/>
      <c r="F32" s="171"/>
      <c r="G32" s="171"/>
      <c r="H32" s="171"/>
      <c r="I32" s="171"/>
      <c r="J32" s="171"/>
      <c r="K32" s="171"/>
      <c r="L32" s="171"/>
    </row>
    <row r="33" spans="1:12" ht="33" customHeight="1" x14ac:dyDescent="0.3">
      <c r="A33" s="136" t="s">
        <v>366</v>
      </c>
      <c r="B33" s="136"/>
      <c r="C33" s="136"/>
      <c r="D33" s="136"/>
      <c r="E33" s="136"/>
      <c r="F33" s="136"/>
      <c r="G33" s="136"/>
      <c r="H33" s="136"/>
      <c r="I33" s="136"/>
      <c r="J33" s="136"/>
      <c r="K33" s="136"/>
      <c r="L33" s="136"/>
    </row>
    <row r="34" spans="1:12" ht="33" customHeight="1" x14ac:dyDescent="0.3">
      <c r="A34" s="136" t="s">
        <v>394</v>
      </c>
      <c r="B34" s="136"/>
      <c r="C34" s="136"/>
      <c r="D34" s="136"/>
      <c r="E34" s="136"/>
      <c r="F34" s="136"/>
      <c r="G34" s="136"/>
      <c r="H34" s="136"/>
      <c r="I34" s="136"/>
      <c r="J34" s="136"/>
      <c r="K34" s="136"/>
      <c r="L34" s="136"/>
    </row>
    <row r="35" spans="1:12" ht="33" customHeight="1" x14ac:dyDescent="0.3">
      <c r="A35" s="168" t="s">
        <v>367</v>
      </c>
      <c r="B35" s="168"/>
      <c r="C35" s="168"/>
      <c r="D35" s="168"/>
      <c r="E35" s="168"/>
      <c r="F35" s="168"/>
      <c r="G35" s="168"/>
      <c r="H35" s="168"/>
      <c r="I35" s="168"/>
      <c r="J35" s="168"/>
      <c r="K35" s="168"/>
      <c r="L35" s="168"/>
    </row>
  </sheetData>
  <sortState xmlns:xlrd2="http://schemas.microsoft.com/office/spreadsheetml/2017/richdata2" ref="A4:F28">
    <sortCondition ref="A4:A28"/>
    <sortCondition ref="B4:B28" customList="Live birth,Early spontaneous loss,Stillbirth,Termination"/>
  </sortState>
  <mergeCells count="13">
    <mergeCell ref="A1:L1"/>
    <mergeCell ref="A3:A4"/>
    <mergeCell ref="B3:B4"/>
    <mergeCell ref="C3:E3"/>
    <mergeCell ref="F3:H3"/>
    <mergeCell ref="I3:L3"/>
    <mergeCell ref="A35:L35"/>
    <mergeCell ref="A33:L33"/>
    <mergeCell ref="A34:L34"/>
    <mergeCell ref="A29:L29"/>
    <mergeCell ref="A30:L30"/>
    <mergeCell ref="A31:L31"/>
    <mergeCell ref="A32:L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EFF9-5D47-4BC4-9864-A753A8EFA326}">
  <dimension ref="A1:I22"/>
  <sheetViews>
    <sheetView zoomScale="80" zoomScaleNormal="80" workbookViewId="0">
      <selection sqref="A1:I1"/>
    </sheetView>
  </sheetViews>
  <sheetFormatPr defaultColWidth="9.1796875" defaultRowHeight="14.5" x14ac:dyDescent="0.35"/>
  <cols>
    <col min="1" max="1" width="19.453125" style="1" customWidth="1"/>
    <col min="2" max="2" width="42.453125" style="1" customWidth="1"/>
    <col min="3" max="3" width="11.1796875" style="1" customWidth="1"/>
    <col min="4" max="9" width="10.7265625" style="1" customWidth="1"/>
    <col min="10" max="16384" width="9.1796875" style="1"/>
  </cols>
  <sheetData>
    <row r="1" spans="1:9" x14ac:dyDescent="0.35">
      <c r="A1" s="163" t="s">
        <v>384</v>
      </c>
      <c r="B1" s="163"/>
      <c r="C1" s="163"/>
      <c r="D1" s="163"/>
      <c r="E1" s="163"/>
      <c r="F1" s="163"/>
      <c r="G1" s="163"/>
      <c r="H1" s="163"/>
      <c r="I1" s="163"/>
    </row>
    <row r="2" spans="1:9" x14ac:dyDescent="0.35">
      <c r="A2" s="133" t="s">
        <v>385</v>
      </c>
      <c r="B2" s="127"/>
      <c r="C2" s="127"/>
      <c r="D2" s="127"/>
      <c r="E2" s="127"/>
      <c r="F2" s="127"/>
      <c r="G2" s="127"/>
      <c r="H2" s="127"/>
      <c r="I2" s="127"/>
    </row>
    <row r="3" spans="1:9" ht="15" thickBot="1" x14ac:dyDescent="0.4">
      <c r="G3" s="36"/>
      <c r="H3" s="36"/>
      <c r="I3" s="36"/>
    </row>
    <row r="4" spans="1:9" ht="15" thickTop="1" x14ac:dyDescent="0.35">
      <c r="A4" s="160" t="s">
        <v>57</v>
      </c>
      <c r="B4" s="160" t="s">
        <v>58</v>
      </c>
      <c r="C4" s="177" t="s">
        <v>106</v>
      </c>
      <c r="D4" s="166" t="s">
        <v>47</v>
      </c>
      <c r="E4" s="166"/>
      <c r="F4" s="166"/>
      <c r="G4" s="166" t="s">
        <v>49</v>
      </c>
      <c r="H4" s="166"/>
      <c r="I4" s="166"/>
    </row>
    <row r="5" spans="1:9" ht="29.25" customHeight="1" thickBot="1" x14ac:dyDescent="0.4">
      <c r="A5" s="161"/>
      <c r="B5" s="161"/>
      <c r="C5" s="178"/>
      <c r="D5" s="28" t="s">
        <v>52</v>
      </c>
      <c r="E5" s="28" t="s">
        <v>75</v>
      </c>
      <c r="F5" s="28" t="s">
        <v>76</v>
      </c>
      <c r="G5" s="28" t="s">
        <v>52</v>
      </c>
      <c r="H5" s="28" t="s">
        <v>75</v>
      </c>
      <c r="I5" s="28" t="s">
        <v>76</v>
      </c>
    </row>
    <row r="6" spans="1:9" ht="17" thickTop="1" x14ac:dyDescent="0.35">
      <c r="A6" s="163" t="s">
        <v>59</v>
      </c>
      <c r="B6" s="29" t="s">
        <v>66</v>
      </c>
      <c r="C6" s="29" t="s">
        <v>107</v>
      </c>
      <c r="D6" s="26">
        <v>6382</v>
      </c>
      <c r="E6" s="26">
        <v>2549</v>
      </c>
      <c r="F6" s="24">
        <v>23.1</v>
      </c>
      <c r="G6" s="26">
        <v>62621</v>
      </c>
      <c r="H6" s="26">
        <v>14967</v>
      </c>
      <c r="I6" s="24">
        <v>13.8</v>
      </c>
    </row>
    <row r="7" spans="1:9" ht="16.5" x14ac:dyDescent="0.35">
      <c r="A7" s="163"/>
      <c r="B7" s="29" t="s">
        <v>66</v>
      </c>
      <c r="C7" s="29" t="s">
        <v>108</v>
      </c>
      <c r="D7" s="26">
        <v>4629</v>
      </c>
      <c r="E7" s="24">
        <v>626</v>
      </c>
      <c r="F7" s="24">
        <v>5.7</v>
      </c>
      <c r="G7" s="26">
        <v>45835</v>
      </c>
      <c r="H7" s="26">
        <v>4699</v>
      </c>
      <c r="I7" s="24">
        <v>4.3</v>
      </c>
    </row>
    <row r="8" spans="1:9" ht="16.5" x14ac:dyDescent="0.35">
      <c r="A8" s="163"/>
      <c r="B8" s="29" t="s">
        <v>109</v>
      </c>
      <c r="C8" s="29" t="s">
        <v>107</v>
      </c>
      <c r="D8" s="26">
        <v>2350</v>
      </c>
      <c r="E8" s="24">
        <v>655</v>
      </c>
      <c r="F8" s="24">
        <v>13.4</v>
      </c>
      <c r="G8" s="26">
        <v>23494</v>
      </c>
      <c r="H8" s="26">
        <v>3691</v>
      </c>
      <c r="I8" s="24">
        <v>7.5</v>
      </c>
    </row>
    <row r="9" spans="1:9" ht="16.5" x14ac:dyDescent="0.35">
      <c r="A9" s="165"/>
      <c r="B9" s="30" t="s">
        <v>109</v>
      </c>
      <c r="C9" s="30" t="s">
        <v>108</v>
      </c>
      <c r="D9" s="31">
        <v>2540</v>
      </c>
      <c r="E9" s="32">
        <v>615</v>
      </c>
      <c r="F9" s="32">
        <v>12.6</v>
      </c>
      <c r="G9" s="31">
        <v>25398</v>
      </c>
      <c r="H9" s="31">
        <v>4727</v>
      </c>
      <c r="I9" s="32">
        <v>9.6999999999999993</v>
      </c>
    </row>
    <row r="10" spans="1:9" ht="16.5" x14ac:dyDescent="0.35">
      <c r="A10" s="162" t="s">
        <v>2</v>
      </c>
      <c r="B10" s="29" t="s">
        <v>66</v>
      </c>
      <c r="C10" s="29" t="s">
        <v>107</v>
      </c>
      <c r="D10" s="24">
        <v>238</v>
      </c>
      <c r="E10" s="24">
        <v>99</v>
      </c>
      <c r="F10" s="24">
        <v>16.2</v>
      </c>
      <c r="G10" s="26">
        <v>2342</v>
      </c>
      <c r="H10" s="24">
        <v>520</v>
      </c>
      <c r="I10" s="24">
        <v>8.6</v>
      </c>
    </row>
    <row r="11" spans="1:9" ht="16.5" x14ac:dyDescent="0.35">
      <c r="A11" s="163"/>
      <c r="B11" s="29" t="s">
        <v>66</v>
      </c>
      <c r="C11" s="29" t="s">
        <v>108</v>
      </c>
      <c r="D11" s="24">
        <v>372</v>
      </c>
      <c r="E11" s="24">
        <v>48</v>
      </c>
      <c r="F11" s="24">
        <v>7.9</v>
      </c>
      <c r="G11" s="26">
        <v>3684</v>
      </c>
      <c r="H11" s="24">
        <v>372</v>
      </c>
      <c r="I11" s="24">
        <v>6.2</v>
      </c>
    </row>
    <row r="12" spans="1:9" ht="16.5" x14ac:dyDescent="0.35">
      <c r="A12" s="163"/>
      <c r="B12" s="29" t="s">
        <v>109</v>
      </c>
      <c r="C12" s="29" t="s">
        <v>107</v>
      </c>
      <c r="D12" s="24">
        <v>94</v>
      </c>
      <c r="E12" s="24">
        <v>33</v>
      </c>
      <c r="F12" s="24">
        <v>9.6</v>
      </c>
      <c r="G12" s="24">
        <v>940</v>
      </c>
      <c r="H12" s="24">
        <v>131</v>
      </c>
      <c r="I12" s="24">
        <v>3.8</v>
      </c>
    </row>
    <row r="13" spans="1:9" ht="16.5" x14ac:dyDescent="0.35">
      <c r="A13" s="165"/>
      <c r="B13" s="30" t="s">
        <v>109</v>
      </c>
      <c r="C13" s="30" t="s">
        <v>108</v>
      </c>
      <c r="D13" s="32">
        <v>251</v>
      </c>
      <c r="E13" s="32">
        <v>50</v>
      </c>
      <c r="F13" s="32">
        <v>14.5</v>
      </c>
      <c r="G13" s="31">
        <v>2509</v>
      </c>
      <c r="H13" s="32">
        <v>493</v>
      </c>
      <c r="I13" s="32">
        <v>14.3</v>
      </c>
    </row>
    <row r="14" spans="1:9" ht="16.5" x14ac:dyDescent="0.35">
      <c r="A14" s="162" t="s">
        <v>3</v>
      </c>
      <c r="B14" s="29" t="s">
        <v>66</v>
      </c>
      <c r="C14" s="29" t="s">
        <v>107</v>
      </c>
      <c r="D14" s="24">
        <v>870</v>
      </c>
      <c r="E14" s="24">
        <v>363</v>
      </c>
      <c r="F14" s="24">
        <v>18.399999999999999</v>
      </c>
      <c r="G14" s="26">
        <v>8528</v>
      </c>
      <c r="H14" s="26">
        <v>1848</v>
      </c>
      <c r="I14" s="24">
        <v>9.5</v>
      </c>
    </row>
    <row r="15" spans="1:9" ht="16.5" x14ac:dyDescent="0.35">
      <c r="A15" s="165"/>
      <c r="B15" s="30" t="s">
        <v>66</v>
      </c>
      <c r="C15" s="30" t="s">
        <v>108</v>
      </c>
      <c r="D15" s="31">
        <v>1106</v>
      </c>
      <c r="E15" s="32">
        <v>118</v>
      </c>
      <c r="F15" s="32">
        <v>6</v>
      </c>
      <c r="G15" s="31">
        <v>10954</v>
      </c>
      <c r="H15" s="31">
        <v>1047</v>
      </c>
      <c r="I15" s="32">
        <v>5.4</v>
      </c>
    </row>
    <row r="16" spans="1:9" ht="16.5" x14ac:dyDescent="0.35">
      <c r="A16" s="162" t="s">
        <v>4</v>
      </c>
      <c r="B16" s="29" t="s">
        <v>66</v>
      </c>
      <c r="C16" s="29" t="s">
        <v>107</v>
      </c>
      <c r="D16" s="24">
        <v>395</v>
      </c>
      <c r="E16" s="24">
        <v>140</v>
      </c>
      <c r="F16" s="24">
        <v>12.9</v>
      </c>
      <c r="G16" s="26">
        <v>3894</v>
      </c>
      <c r="H16" s="24">
        <v>764</v>
      </c>
      <c r="I16" s="24">
        <v>7.1</v>
      </c>
    </row>
    <row r="17" spans="1:9" ht="16.5" x14ac:dyDescent="0.35">
      <c r="A17" s="165"/>
      <c r="B17" s="30" t="s">
        <v>66</v>
      </c>
      <c r="C17" s="30" t="s">
        <v>108</v>
      </c>
      <c r="D17" s="32">
        <v>691</v>
      </c>
      <c r="E17" s="32">
        <v>76</v>
      </c>
      <c r="F17" s="32">
        <v>7</v>
      </c>
      <c r="G17" s="31">
        <v>6834</v>
      </c>
      <c r="H17" s="32">
        <v>687</v>
      </c>
      <c r="I17" s="32">
        <v>6.4</v>
      </c>
    </row>
    <row r="18" spans="1:9" ht="16.5" x14ac:dyDescent="0.35">
      <c r="A18" s="162" t="s">
        <v>5</v>
      </c>
      <c r="B18" s="29" t="s">
        <v>66</v>
      </c>
      <c r="C18" s="29" t="s">
        <v>107</v>
      </c>
      <c r="D18" s="26">
        <v>2017</v>
      </c>
      <c r="E18" s="24">
        <v>737</v>
      </c>
      <c r="F18" s="24">
        <v>28.1</v>
      </c>
      <c r="G18" s="26">
        <v>19803</v>
      </c>
      <c r="H18" s="26">
        <v>4860</v>
      </c>
      <c r="I18" s="24">
        <v>18.8</v>
      </c>
    </row>
    <row r="19" spans="1:9" ht="17" thickBot="1" x14ac:dyDescent="0.4">
      <c r="A19" s="164"/>
      <c r="B19" s="33" t="s">
        <v>66</v>
      </c>
      <c r="C19" s="33" t="s">
        <v>108</v>
      </c>
      <c r="D19" s="34">
        <v>607</v>
      </c>
      <c r="E19" s="34">
        <v>115</v>
      </c>
      <c r="F19" s="34">
        <v>4.4000000000000004</v>
      </c>
      <c r="G19" s="38">
        <v>6009</v>
      </c>
      <c r="H19" s="34">
        <v>629</v>
      </c>
      <c r="I19" s="34">
        <v>2.4</v>
      </c>
    </row>
    <row r="20" spans="1:9" ht="15.75" customHeight="1" thickTop="1" x14ac:dyDescent="0.35">
      <c r="A20" s="158" t="s">
        <v>69</v>
      </c>
      <c r="B20" s="158"/>
      <c r="C20" s="158"/>
      <c r="D20" s="158"/>
      <c r="E20" s="158"/>
      <c r="F20" s="158"/>
      <c r="G20" s="158"/>
      <c r="H20" s="158"/>
      <c r="I20" s="25"/>
    </row>
    <row r="21" spans="1:9" ht="15" customHeight="1" x14ac:dyDescent="0.35">
      <c r="A21" s="159" t="s">
        <v>70</v>
      </c>
      <c r="B21" s="159"/>
      <c r="C21" s="159"/>
      <c r="D21" s="159"/>
      <c r="E21" s="159"/>
      <c r="F21" s="159"/>
      <c r="G21" s="159"/>
      <c r="H21" s="159"/>
      <c r="I21" s="117"/>
    </row>
    <row r="22" spans="1:9" x14ac:dyDescent="0.35">
      <c r="A22" s="159" t="s">
        <v>110</v>
      </c>
      <c r="B22" s="159"/>
      <c r="C22" s="159"/>
      <c r="D22" s="159"/>
      <c r="E22" s="159"/>
      <c r="F22" s="159"/>
      <c r="G22" s="159"/>
      <c r="H22" s="159"/>
    </row>
  </sheetData>
  <mergeCells count="14">
    <mergeCell ref="A22:H22"/>
    <mergeCell ref="A1:I1"/>
    <mergeCell ref="A16:A17"/>
    <mergeCell ref="A18:A19"/>
    <mergeCell ref="D4:F4"/>
    <mergeCell ref="G4:I4"/>
    <mergeCell ref="A6:A9"/>
    <mergeCell ref="A10:A13"/>
    <mergeCell ref="A14:A15"/>
    <mergeCell ref="A4:A5"/>
    <mergeCell ref="B4:B5"/>
    <mergeCell ref="C4:C5"/>
    <mergeCell ref="A20:H20"/>
    <mergeCell ref="A21:H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D8A7-99BE-4CD1-ACAF-5ADAD1F7ABD0}">
  <dimension ref="A1:F19"/>
  <sheetViews>
    <sheetView zoomScale="70" zoomScaleNormal="70" workbookViewId="0">
      <selection sqref="A1:F1"/>
    </sheetView>
  </sheetViews>
  <sheetFormatPr defaultColWidth="9.1796875" defaultRowHeight="14.5" x14ac:dyDescent="0.35"/>
  <cols>
    <col min="1" max="1" width="26.54296875" style="1" customWidth="1"/>
    <col min="2" max="2" width="36.7265625" style="1" customWidth="1"/>
    <col min="3" max="6" width="25.7265625" style="1" customWidth="1"/>
    <col min="7" max="16384" width="9.1796875" style="1"/>
  </cols>
  <sheetData>
    <row r="1" spans="1:6" ht="33.65" customHeight="1" x14ac:dyDescent="0.35">
      <c r="A1" s="157" t="s">
        <v>111</v>
      </c>
      <c r="B1" s="157"/>
      <c r="C1" s="157"/>
      <c r="D1" s="157"/>
      <c r="E1" s="157"/>
      <c r="F1" s="157"/>
    </row>
    <row r="2" spans="1:6" ht="17.25" customHeight="1" thickBot="1" x14ac:dyDescent="0.4">
      <c r="A2" s="48"/>
      <c r="B2" s="48"/>
      <c r="C2" s="48"/>
      <c r="D2" s="48"/>
      <c r="E2" s="48"/>
      <c r="F2" s="48"/>
    </row>
    <row r="3" spans="1:6" ht="51" customHeight="1" thickTop="1" thickBot="1" x14ac:dyDescent="0.4">
      <c r="A3" s="74" t="s">
        <v>57</v>
      </c>
      <c r="B3" s="74" t="s">
        <v>58</v>
      </c>
      <c r="C3" s="59" t="s">
        <v>378</v>
      </c>
      <c r="D3" s="59" t="s">
        <v>386</v>
      </c>
      <c r="E3" s="59" t="s">
        <v>379</v>
      </c>
      <c r="F3" s="59" t="s">
        <v>387</v>
      </c>
    </row>
    <row r="4" spans="1:6" ht="15" thickTop="1" x14ac:dyDescent="0.35">
      <c r="A4" s="55" t="s">
        <v>59</v>
      </c>
      <c r="B4" s="63" t="s">
        <v>112</v>
      </c>
      <c r="C4" s="64">
        <v>8140</v>
      </c>
      <c r="D4" s="68">
        <v>97.252090800477902</v>
      </c>
      <c r="E4" s="64">
        <v>80392</v>
      </c>
      <c r="F4" s="68">
        <v>97.937503807029302</v>
      </c>
    </row>
    <row r="5" spans="1:6" x14ac:dyDescent="0.35">
      <c r="A5" s="55"/>
      <c r="B5" s="63" t="s">
        <v>113</v>
      </c>
      <c r="C5" s="65">
        <v>230</v>
      </c>
      <c r="D5" s="68">
        <v>2.7479091995221001</v>
      </c>
      <c r="E5" s="66">
        <v>1693</v>
      </c>
      <c r="F5" s="68">
        <v>2.0624961929707002</v>
      </c>
    </row>
    <row r="6" spans="1:6" x14ac:dyDescent="0.35">
      <c r="A6" s="48"/>
      <c r="B6" s="53" t="s">
        <v>114</v>
      </c>
      <c r="C6" s="67">
        <v>36</v>
      </c>
      <c r="D6" s="69">
        <v>0.43010752688171999</v>
      </c>
      <c r="E6" s="67">
        <v>192</v>
      </c>
      <c r="F6" s="69">
        <v>0.233903880124261</v>
      </c>
    </row>
    <row r="7" spans="1:6" x14ac:dyDescent="0.35">
      <c r="A7" s="55"/>
      <c r="B7" s="53" t="s">
        <v>115</v>
      </c>
      <c r="C7" s="67">
        <v>5</v>
      </c>
      <c r="D7" s="69">
        <v>5.9737156511349997E-2</v>
      </c>
      <c r="E7" s="67">
        <v>42</v>
      </c>
      <c r="F7" s="69">
        <v>5.11664737771821E-2</v>
      </c>
    </row>
    <row r="8" spans="1:6" x14ac:dyDescent="0.35">
      <c r="A8" s="55"/>
      <c r="B8" s="53" t="s">
        <v>116</v>
      </c>
      <c r="C8" s="67">
        <v>88</v>
      </c>
      <c r="D8" s="69">
        <v>1.05137395459976</v>
      </c>
      <c r="E8" s="67">
        <v>537</v>
      </c>
      <c r="F8" s="69">
        <v>0.65419991472254302</v>
      </c>
    </row>
    <row r="9" spans="1:6" x14ac:dyDescent="0.35">
      <c r="A9" s="55"/>
      <c r="B9" s="53" t="s">
        <v>117</v>
      </c>
      <c r="C9" s="67">
        <v>5</v>
      </c>
      <c r="D9" s="69">
        <v>5.9737156511349997E-2</v>
      </c>
      <c r="E9" s="67">
        <v>47</v>
      </c>
      <c r="F9" s="69">
        <v>5.72577206554181E-2</v>
      </c>
    </row>
    <row r="10" spans="1:6" x14ac:dyDescent="0.35">
      <c r="A10" s="55"/>
      <c r="B10" s="53" t="s">
        <v>118</v>
      </c>
      <c r="C10" s="67">
        <v>25</v>
      </c>
      <c r="D10" s="69">
        <v>0.29868578255674999</v>
      </c>
      <c r="E10" s="67">
        <v>106</v>
      </c>
      <c r="F10" s="69">
        <v>0.12913443381860201</v>
      </c>
    </row>
    <row r="11" spans="1:6" x14ac:dyDescent="0.35">
      <c r="A11" s="55"/>
      <c r="B11" s="53" t="s">
        <v>119</v>
      </c>
      <c r="C11" s="67">
        <v>22</v>
      </c>
      <c r="D11" s="69">
        <v>0.26284348864994</v>
      </c>
      <c r="E11" s="67">
        <v>176</v>
      </c>
      <c r="F11" s="69">
        <v>0.21441189011390599</v>
      </c>
    </row>
    <row r="12" spans="1:6" x14ac:dyDescent="0.35">
      <c r="A12" s="55"/>
      <c r="B12" s="53" t="s">
        <v>120</v>
      </c>
      <c r="C12" s="67">
        <v>3</v>
      </c>
      <c r="D12" s="69">
        <v>3.5842293906809999E-2</v>
      </c>
      <c r="E12" s="67">
        <v>42</v>
      </c>
      <c r="F12" s="69">
        <v>5.11664737771821E-2</v>
      </c>
    </row>
    <row r="13" spans="1:6" ht="15" customHeight="1" x14ac:dyDescent="0.35">
      <c r="A13" s="55"/>
      <c r="B13" s="53" t="s">
        <v>121</v>
      </c>
      <c r="C13" s="67">
        <v>15</v>
      </c>
      <c r="D13" s="69">
        <v>0.17921146953405001</v>
      </c>
      <c r="E13" s="67">
        <v>170</v>
      </c>
      <c r="F13" s="69">
        <v>0.20710239386002299</v>
      </c>
    </row>
    <row r="14" spans="1:6" x14ac:dyDescent="0.35">
      <c r="A14" s="55"/>
      <c r="B14" s="53" t="s">
        <v>122</v>
      </c>
      <c r="C14" s="67">
        <v>29</v>
      </c>
      <c r="D14" s="69">
        <v>0.34647550776583003</v>
      </c>
      <c r="E14" s="67">
        <v>239</v>
      </c>
      <c r="F14" s="69">
        <v>0.29116160077967901</v>
      </c>
    </row>
    <row r="15" spans="1:6" x14ac:dyDescent="0.35">
      <c r="A15" s="55"/>
      <c r="B15" s="53" t="s">
        <v>123</v>
      </c>
      <c r="C15" s="67">
        <v>28</v>
      </c>
      <c r="D15" s="69">
        <v>0.33452807646355998</v>
      </c>
      <c r="E15" s="67">
        <v>290</v>
      </c>
      <c r="F15" s="69">
        <v>0.35329231893768598</v>
      </c>
    </row>
    <row r="16" spans="1:6" x14ac:dyDescent="0.35">
      <c r="A16" s="55"/>
      <c r="B16" s="53" t="s">
        <v>124</v>
      </c>
      <c r="C16" s="67">
        <v>0</v>
      </c>
      <c r="D16" s="69" t="s">
        <v>21</v>
      </c>
      <c r="E16" s="67">
        <v>8</v>
      </c>
      <c r="F16" s="69">
        <v>9.7459950051775601E-3</v>
      </c>
    </row>
    <row r="17" spans="1:6" ht="15" thickBot="1" x14ac:dyDescent="0.4">
      <c r="A17" s="70"/>
      <c r="B17" s="56" t="s">
        <v>125</v>
      </c>
      <c r="C17" s="71">
        <v>14</v>
      </c>
      <c r="D17" s="72">
        <v>0.16726403823177999</v>
      </c>
      <c r="E17" s="71">
        <v>84</v>
      </c>
      <c r="F17" s="72">
        <v>0.10233294755436401</v>
      </c>
    </row>
    <row r="18" spans="1:6" ht="15" thickTop="1" x14ac:dyDescent="0.35">
      <c r="A18" s="5" t="s">
        <v>126</v>
      </c>
    </row>
    <row r="19" spans="1:6" x14ac:dyDescent="0.35">
      <c r="A19" s="75" t="s">
        <v>127</v>
      </c>
      <c r="B19" s="62"/>
      <c r="C19" s="62"/>
      <c r="D19" s="62"/>
      <c r="E19" s="62"/>
      <c r="F19" s="62"/>
    </row>
  </sheetData>
  <mergeCells count="1">
    <mergeCell ref="A1:F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6822C-9A41-49DC-9E06-EB6CF24B22A0}">
  <dimension ref="A1:H15"/>
  <sheetViews>
    <sheetView zoomScale="80" zoomScaleNormal="80" workbookViewId="0">
      <selection sqref="A1:H1"/>
    </sheetView>
  </sheetViews>
  <sheetFormatPr defaultColWidth="9.1796875" defaultRowHeight="14.5" x14ac:dyDescent="0.35"/>
  <cols>
    <col min="1" max="1" width="19.26953125" style="1" customWidth="1"/>
    <col min="2" max="2" width="22.1796875" style="1" customWidth="1"/>
    <col min="3" max="3" width="9.1796875" style="1"/>
    <col min="4" max="4" width="18.54296875" style="1" customWidth="1"/>
    <col min="5" max="5" width="15.54296875" style="1" customWidth="1"/>
    <col min="6" max="6" width="9.1796875" style="1"/>
    <col min="7" max="7" width="14.54296875" style="1" customWidth="1"/>
    <col min="8" max="8" width="15" style="1" customWidth="1"/>
    <col min="9" max="16384" width="9.1796875" style="1"/>
  </cols>
  <sheetData>
    <row r="1" spans="1:8" x14ac:dyDescent="0.35">
      <c r="A1" s="163" t="s">
        <v>388</v>
      </c>
      <c r="B1" s="163"/>
      <c r="C1" s="163"/>
      <c r="D1" s="163"/>
      <c r="E1" s="163"/>
      <c r="F1" s="163"/>
      <c r="G1" s="163"/>
      <c r="H1" s="163"/>
    </row>
    <row r="2" spans="1:8" ht="16" x14ac:dyDescent="0.35">
      <c r="A2" s="133" t="s">
        <v>393</v>
      </c>
      <c r="B2" s="127"/>
      <c r="C2" s="127"/>
      <c r="D2" s="127"/>
      <c r="E2" s="127"/>
      <c r="F2" s="127"/>
      <c r="G2" s="127"/>
      <c r="H2" s="127"/>
    </row>
    <row r="3" spans="1:8" ht="15" thickBot="1" x14ac:dyDescent="0.4"/>
    <row r="4" spans="1:8" ht="15" thickTop="1" x14ac:dyDescent="0.35">
      <c r="A4" s="160" t="s">
        <v>57</v>
      </c>
      <c r="B4" s="160" t="s">
        <v>58</v>
      </c>
      <c r="C4" s="166" t="s">
        <v>47</v>
      </c>
      <c r="D4" s="166"/>
      <c r="E4" s="166"/>
      <c r="F4" s="166" t="s">
        <v>49</v>
      </c>
      <c r="G4" s="166"/>
      <c r="H4" s="166"/>
    </row>
    <row r="5" spans="1:8" ht="28.5" thickBot="1" x14ac:dyDescent="0.4">
      <c r="A5" s="161"/>
      <c r="B5" s="180"/>
      <c r="C5" s="39" t="s">
        <v>52</v>
      </c>
      <c r="D5" s="39" t="s">
        <v>75</v>
      </c>
      <c r="E5" s="39" t="s">
        <v>76</v>
      </c>
      <c r="F5" s="39" t="s">
        <v>52</v>
      </c>
      <c r="G5" s="39" t="s">
        <v>75</v>
      </c>
      <c r="H5" s="39" t="s">
        <v>76</v>
      </c>
    </row>
    <row r="6" spans="1:8" ht="17" thickTop="1" x14ac:dyDescent="0.35">
      <c r="A6" s="112" t="s">
        <v>59</v>
      </c>
      <c r="B6" s="30" t="s">
        <v>128</v>
      </c>
      <c r="C6" s="31">
        <v>6675</v>
      </c>
      <c r="D6" s="32">
        <v>228</v>
      </c>
      <c r="E6" s="32">
        <v>3.4</v>
      </c>
      <c r="F6" s="31">
        <v>66187</v>
      </c>
      <c r="G6" s="31">
        <v>1684</v>
      </c>
      <c r="H6" s="32">
        <v>2.5</v>
      </c>
    </row>
    <row r="7" spans="1:8" ht="16.5" x14ac:dyDescent="0.35">
      <c r="A7" s="112" t="s">
        <v>0</v>
      </c>
      <c r="B7" s="30" t="s">
        <v>128</v>
      </c>
      <c r="C7" s="32">
        <v>273</v>
      </c>
      <c r="D7" s="32">
        <v>17</v>
      </c>
      <c r="E7" s="32">
        <v>6.2</v>
      </c>
      <c r="F7" s="31">
        <v>2704</v>
      </c>
      <c r="G7" s="32">
        <v>76</v>
      </c>
      <c r="H7" s="32">
        <v>2.8</v>
      </c>
    </row>
    <row r="8" spans="1:8" ht="16.5" x14ac:dyDescent="0.35">
      <c r="A8" s="112" t="s">
        <v>1</v>
      </c>
      <c r="B8" s="30" t="s">
        <v>128</v>
      </c>
      <c r="C8" s="32">
        <v>235</v>
      </c>
      <c r="D8" s="32">
        <v>7</v>
      </c>
      <c r="E8" s="32">
        <v>3</v>
      </c>
      <c r="F8" s="31">
        <v>2330</v>
      </c>
      <c r="G8" s="32">
        <v>60</v>
      </c>
      <c r="H8" s="32">
        <v>2.6</v>
      </c>
    </row>
    <row r="9" spans="1:8" ht="16.5" x14ac:dyDescent="0.35">
      <c r="A9" s="112" t="s">
        <v>2</v>
      </c>
      <c r="B9" s="30" t="s">
        <v>128</v>
      </c>
      <c r="C9" s="32">
        <v>447</v>
      </c>
      <c r="D9" s="32">
        <v>16</v>
      </c>
      <c r="E9" s="32">
        <v>3.6</v>
      </c>
      <c r="F9" s="31">
        <v>4430</v>
      </c>
      <c r="G9" s="32">
        <v>126</v>
      </c>
      <c r="H9" s="32">
        <v>2.8</v>
      </c>
    </row>
    <row r="10" spans="1:8" ht="16.5" x14ac:dyDescent="0.35">
      <c r="A10" s="112" t="s">
        <v>3</v>
      </c>
      <c r="B10" s="30" t="s">
        <v>128</v>
      </c>
      <c r="C10" s="31">
        <v>1210</v>
      </c>
      <c r="D10" s="32">
        <v>38</v>
      </c>
      <c r="E10" s="32">
        <v>3.1</v>
      </c>
      <c r="F10" s="31">
        <v>11999</v>
      </c>
      <c r="G10" s="32">
        <v>304</v>
      </c>
      <c r="H10" s="32">
        <v>2.5</v>
      </c>
    </row>
    <row r="11" spans="1:8" ht="16.5" x14ac:dyDescent="0.35">
      <c r="A11" s="112" t="s">
        <v>4</v>
      </c>
      <c r="B11" s="30" t="s">
        <v>128</v>
      </c>
      <c r="C11" s="32">
        <v>668</v>
      </c>
      <c r="D11" s="32">
        <v>28</v>
      </c>
      <c r="E11" s="32">
        <v>4.2</v>
      </c>
      <c r="F11" s="31">
        <v>6625</v>
      </c>
      <c r="G11" s="32">
        <v>174</v>
      </c>
      <c r="H11" s="32">
        <v>2.6</v>
      </c>
    </row>
    <row r="12" spans="1:8" ht="16.5" x14ac:dyDescent="0.35">
      <c r="A12" s="112" t="s">
        <v>5</v>
      </c>
      <c r="B12" s="30" t="s">
        <v>128</v>
      </c>
      <c r="C12" s="31">
        <v>1629</v>
      </c>
      <c r="D12" s="32">
        <v>44</v>
      </c>
      <c r="E12" s="32">
        <v>2.7</v>
      </c>
      <c r="F12" s="31">
        <v>16158</v>
      </c>
      <c r="G12" s="32">
        <v>386</v>
      </c>
      <c r="H12" s="32">
        <v>2.4</v>
      </c>
    </row>
    <row r="13" spans="1:8" ht="17" thickBot="1" x14ac:dyDescent="0.4">
      <c r="A13" s="113" t="s">
        <v>6</v>
      </c>
      <c r="B13" s="118" t="s">
        <v>128</v>
      </c>
      <c r="C13" s="38">
        <v>1220</v>
      </c>
      <c r="D13" s="34">
        <v>38</v>
      </c>
      <c r="E13" s="34">
        <v>3.1</v>
      </c>
      <c r="F13" s="38">
        <v>12092</v>
      </c>
      <c r="G13" s="34">
        <v>287</v>
      </c>
      <c r="H13" s="34">
        <v>2.4</v>
      </c>
    </row>
    <row r="14" spans="1:8" ht="15" thickTop="1" x14ac:dyDescent="0.35">
      <c r="A14" s="169" t="s">
        <v>129</v>
      </c>
      <c r="B14" s="169"/>
      <c r="C14" s="169"/>
      <c r="D14" s="169"/>
      <c r="E14" s="169"/>
      <c r="F14" s="169"/>
      <c r="G14" s="169"/>
      <c r="H14" s="169"/>
    </row>
    <row r="15" spans="1:8" x14ac:dyDescent="0.35">
      <c r="A15" s="179" t="s">
        <v>130</v>
      </c>
      <c r="B15" s="179"/>
      <c r="C15" s="179"/>
      <c r="D15" s="179"/>
      <c r="E15" s="179"/>
      <c r="F15" s="179"/>
      <c r="G15" s="179"/>
      <c r="H15" s="179"/>
    </row>
  </sheetData>
  <mergeCells count="7">
    <mergeCell ref="A15:H15"/>
    <mergeCell ref="A1:H1"/>
    <mergeCell ref="A4:A5"/>
    <mergeCell ref="B4:B5"/>
    <mergeCell ref="C4:E4"/>
    <mergeCell ref="F4:H4"/>
    <mergeCell ref="A14:H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87B8973975CC4E801BC2FB6F09A6E5" ma:contentTypeVersion="14" ma:contentTypeDescription="Create a new document." ma:contentTypeScope="" ma:versionID="7dc415e7a51f58a9fbbd484d64faa114">
  <xsd:schema xmlns:xsd="http://www.w3.org/2001/XMLSchema" xmlns:xs="http://www.w3.org/2001/XMLSchema" xmlns:p="http://schemas.microsoft.com/office/2006/metadata/properties" xmlns:ns2="7d3fd8ef-ab03-44b2-8bd4-9fd2bcb940ae" xmlns:ns3="5d60558b-8e96-485d-944c-45f4a1c22b71" targetNamespace="http://schemas.microsoft.com/office/2006/metadata/properties" ma:root="true" ma:fieldsID="c894b45fe681acf186538270f2a1ec61" ns2:_="" ns3:_="">
    <xsd:import namespace="7d3fd8ef-ab03-44b2-8bd4-9fd2bcb940ae"/>
    <xsd:import namespace="5d60558b-8e96-485d-944c-45f4a1c22b7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fd8ef-ab03-44b2-8bd4-9fd2bcb94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60558b-8e96-485d-944c-45f4a1c22b7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564f5a-6eab-4d35-9efd-017cb748a6f3}" ma:internalName="TaxCatchAll" ma:showField="CatchAllData" ma:web="5d60558b-8e96-485d-944c-45f4a1c22b7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60558b-8e96-485d-944c-45f4a1c22b71" xsi:nil="true"/>
    <lcf76f155ced4ddcb4097134ff3c332f xmlns="7d3fd8ef-ab03-44b2-8bd4-9fd2bcb940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FBF8D57-B841-497A-89B0-7F14F33D7D14}">
  <ds:schemaRefs>
    <ds:schemaRef ds:uri="http://schemas.microsoft.com/sharepoint/v3/contenttype/forms"/>
  </ds:schemaRefs>
</ds:datastoreItem>
</file>

<file path=customXml/itemProps2.xml><?xml version="1.0" encoding="utf-8"?>
<ds:datastoreItem xmlns:ds="http://schemas.openxmlformats.org/officeDocument/2006/customXml" ds:itemID="{FD089451-FA9E-4F05-A32C-BEF1564576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fd8ef-ab03-44b2-8bd4-9fd2bcb940ae"/>
    <ds:schemaRef ds:uri="5d60558b-8e96-485d-944c-45f4a1c22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8BA0D-1983-414E-A608-850CCE030393}">
  <ds:schemaRefs>
    <ds:schemaRef ds:uri="http://schemas.microsoft.com/office/2006/metadata/properties"/>
    <ds:schemaRef ds:uri="5d60558b-8e96-485d-944c-45f4a1c22b71"/>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7d3fd8ef-ab03-44b2-8bd4-9fd2bcb940ae"/>
    <ds:schemaRef ds:uri="http://www.w3.org/XML/1998/namespace"/>
    <ds:schemaRef ds:uri="http://purl.org/dc/terms/"/>
  </ds:schemaRefs>
</ds:datastoreItem>
</file>

<file path=docMetadata/LabelInfo.xml><?xml version="1.0" encoding="utf-8"?>
<clbl:labelList xmlns:clbl="http://schemas.microsoft.com/office/2020/mipLabelMetadata">
  <clbl:label id="{10efe0bd-a030-4bca-809c-b5e6745e499a}" enabled="0" method="" siteId="{10efe0bd-a030-4bca-809c-b5e6745e499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Merrick</dc:creator>
  <cp:keywords/>
  <dc:description/>
  <cp:lastModifiedBy>Rachel Merrick</cp:lastModifiedBy>
  <cp:revision/>
  <dcterms:created xsi:type="dcterms:W3CDTF">2025-03-14T15:38:35Z</dcterms:created>
  <dcterms:modified xsi:type="dcterms:W3CDTF">2025-05-02T07:50:29Z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0x0101007287B8973975CC4E801BC2FB6F09A6E5</vt:lpwstr>
  </property>
  <property fmtid="{D5CDD505-2E9C-101B-9397-08002B2CF9AE}" pid="3" name="MediaServiceImageTags">
    <vt:lpwstr/>
  </property>
</Properties>
</file>