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-my.sharepoint.com/personal/grace_lidgerwood_unimelb_edu_au1/Documents/GRACE/Post Doc Files/Alzheimer's/2022 AD PROJECT DATA/Paper/"/>
    </mc:Choice>
  </mc:AlternateContent>
  <xr:revisionPtr revIDLastSave="11" documentId="8_{03CF997B-4C64-B146-84BE-05301CC4CFDE}" xr6:coauthVersionLast="47" xr6:coauthVersionMax="47" xr10:uidLastSave="{7532737A-D1D7-F24F-AEB5-0006FE4FD78C}"/>
  <bookViews>
    <workbookView xWindow="240" yWindow="740" windowWidth="29400" windowHeight="17040" activeTab="1" xr2:uid="{DC27B02A-D60E-124D-A6A2-8990EC6D4380}"/>
  </bookViews>
  <sheets>
    <sheet name="Parameters" sheetId="2" r:id="rId1"/>
    <sheet name="FULL RESUL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22" i="1"/>
  <c r="P84" i="1"/>
  <c r="P85" i="1"/>
  <c r="P86" i="1"/>
  <c r="P87" i="1"/>
  <c r="P88" i="1"/>
  <c r="P89" i="1"/>
  <c r="P19" i="1"/>
  <c r="P20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N11" i="1"/>
  <c r="N3" i="1"/>
  <c r="O658" i="1"/>
  <c r="N658" i="1"/>
  <c r="O657" i="1"/>
  <c r="N657" i="1"/>
  <c r="O656" i="1"/>
  <c r="N656" i="1"/>
  <c r="O655" i="1"/>
  <c r="N655" i="1"/>
  <c r="O654" i="1"/>
  <c r="N654" i="1"/>
  <c r="O653" i="1"/>
  <c r="N653" i="1"/>
  <c r="O652" i="1"/>
  <c r="N652" i="1"/>
  <c r="O651" i="1"/>
  <c r="N651" i="1"/>
  <c r="O650" i="1"/>
  <c r="N650" i="1"/>
  <c r="P650" i="1" s="1"/>
  <c r="O649" i="1"/>
  <c r="N649" i="1"/>
  <c r="O648" i="1"/>
  <c r="N648" i="1"/>
  <c r="P648" i="1" s="1"/>
  <c r="O647" i="1"/>
  <c r="N647" i="1"/>
  <c r="O646" i="1"/>
  <c r="N646" i="1"/>
  <c r="O645" i="1"/>
  <c r="N645" i="1"/>
  <c r="O644" i="1"/>
  <c r="N644" i="1"/>
  <c r="P644" i="1" s="1"/>
  <c r="O643" i="1"/>
  <c r="N643" i="1"/>
  <c r="O642" i="1"/>
  <c r="N642" i="1"/>
  <c r="P642" i="1" s="1"/>
  <c r="O641" i="1"/>
  <c r="N641" i="1"/>
  <c r="O640" i="1"/>
  <c r="N640" i="1"/>
  <c r="O639" i="1"/>
  <c r="N639" i="1"/>
  <c r="O638" i="1"/>
  <c r="N638" i="1"/>
  <c r="P638" i="1" s="1"/>
  <c r="O637" i="1"/>
  <c r="N637" i="1"/>
  <c r="P637" i="1" s="1"/>
  <c r="O636" i="1"/>
  <c r="N636" i="1"/>
  <c r="P636" i="1" s="1"/>
  <c r="O635" i="1"/>
  <c r="N635" i="1"/>
  <c r="O634" i="1"/>
  <c r="N634" i="1"/>
  <c r="O633" i="1"/>
  <c r="N633" i="1"/>
  <c r="O632" i="1"/>
  <c r="N632" i="1"/>
  <c r="P632" i="1" s="1"/>
  <c r="O631" i="1"/>
  <c r="N631" i="1"/>
  <c r="P631" i="1" s="1"/>
  <c r="O630" i="1"/>
  <c r="N630" i="1"/>
  <c r="P630" i="1" s="1"/>
  <c r="O629" i="1"/>
  <c r="N629" i="1"/>
  <c r="O628" i="1"/>
  <c r="N628" i="1"/>
  <c r="O627" i="1"/>
  <c r="N627" i="1"/>
  <c r="O626" i="1"/>
  <c r="N626" i="1"/>
  <c r="P626" i="1" s="1"/>
  <c r="O625" i="1"/>
  <c r="N625" i="1"/>
  <c r="P625" i="1" s="1"/>
  <c r="O624" i="1"/>
  <c r="N624" i="1"/>
  <c r="P624" i="1" s="1"/>
  <c r="O623" i="1"/>
  <c r="N623" i="1"/>
  <c r="O622" i="1"/>
  <c r="N622" i="1"/>
  <c r="O621" i="1"/>
  <c r="N621" i="1"/>
  <c r="O620" i="1"/>
  <c r="N620" i="1"/>
  <c r="P620" i="1" s="1"/>
  <c r="O619" i="1"/>
  <c r="N619" i="1"/>
  <c r="P619" i="1" s="1"/>
  <c r="O618" i="1"/>
  <c r="N618" i="1"/>
  <c r="P618" i="1" s="1"/>
  <c r="O617" i="1"/>
  <c r="N617" i="1"/>
  <c r="O616" i="1"/>
  <c r="N616" i="1"/>
  <c r="O615" i="1"/>
  <c r="N615" i="1"/>
  <c r="O614" i="1"/>
  <c r="N614" i="1"/>
  <c r="P614" i="1" s="1"/>
  <c r="O613" i="1"/>
  <c r="N613" i="1"/>
  <c r="P613" i="1" s="1"/>
  <c r="O612" i="1"/>
  <c r="N612" i="1"/>
  <c r="P612" i="1" s="1"/>
  <c r="O611" i="1"/>
  <c r="N611" i="1"/>
  <c r="O610" i="1"/>
  <c r="N610" i="1"/>
  <c r="O609" i="1"/>
  <c r="N609" i="1"/>
  <c r="O608" i="1"/>
  <c r="N608" i="1"/>
  <c r="P608" i="1" s="1"/>
  <c r="O607" i="1"/>
  <c r="N607" i="1"/>
  <c r="P607" i="1" s="1"/>
  <c r="O606" i="1"/>
  <c r="N606" i="1"/>
  <c r="P606" i="1" s="1"/>
  <c r="O605" i="1"/>
  <c r="N605" i="1"/>
  <c r="O604" i="1"/>
  <c r="N604" i="1"/>
  <c r="O603" i="1"/>
  <c r="N603" i="1"/>
  <c r="O602" i="1"/>
  <c r="N602" i="1"/>
  <c r="P602" i="1" s="1"/>
  <c r="O601" i="1"/>
  <c r="N601" i="1"/>
  <c r="P601" i="1" s="1"/>
  <c r="O600" i="1"/>
  <c r="N600" i="1"/>
  <c r="P600" i="1" s="1"/>
  <c r="O599" i="1"/>
  <c r="N599" i="1"/>
  <c r="O598" i="1"/>
  <c r="N598" i="1"/>
  <c r="O597" i="1"/>
  <c r="N597" i="1"/>
  <c r="O596" i="1"/>
  <c r="N596" i="1"/>
  <c r="P596" i="1" s="1"/>
  <c r="O595" i="1"/>
  <c r="N595" i="1"/>
  <c r="P595" i="1" s="1"/>
  <c r="O594" i="1"/>
  <c r="N594" i="1"/>
  <c r="P594" i="1" s="1"/>
  <c r="O593" i="1"/>
  <c r="N593" i="1"/>
  <c r="P593" i="1" s="1"/>
  <c r="O592" i="1"/>
  <c r="N592" i="1"/>
  <c r="O591" i="1"/>
  <c r="N591" i="1"/>
  <c r="O590" i="1"/>
  <c r="N590" i="1"/>
  <c r="P590" i="1" s="1"/>
  <c r="O589" i="1"/>
  <c r="N589" i="1"/>
  <c r="O588" i="1"/>
  <c r="N588" i="1"/>
  <c r="O587" i="1"/>
  <c r="N587" i="1"/>
  <c r="O586" i="1"/>
  <c r="N586" i="1"/>
  <c r="O585" i="1"/>
  <c r="N585" i="1"/>
  <c r="O584" i="1"/>
  <c r="N584" i="1"/>
  <c r="O583" i="1"/>
  <c r="N583" i="1"/>
  <c r="O582" i="1"/>
  <c r="N582" i="1"/>
  <c r="O581" i="1"/>
  <c r="N581" i="1"/>
  <c r="O580" i="1"/>
  <c r="N580" i="1"/>
  <c r="O579" i="1"/>
  <c r="N579" i="1"/>
  <c r="O578" i="1"/>
  <c r="N578" i="1"/>
  <c r="O577" i="1"/>
  <c r="N577" i="1"/>
  <c r="P577" i="1" s="1"/>
  <c r="O576" i="1"/>
  <c r="N576" i="1"/>
  <c r="O575" i="1"/>
  <c r="N575" i="1"/>
  <c r="O574" i="1"/>
  <c r="N574" i="1"/>
  <c r="O573" i="1"/>
  <c r="N573" i="1"/>
  <c r="O572" i="1"/>
  <c r="N572" i="1"/>
  <c r="O571" i="1"/>
  <c r="N571" i="1"/>
  <c r="P571" i="1" s="1"/>
  <c r="O570" i="1"/>
  <c r="N570" i="1"/>
  <c r="P570" i="1" s="1"/>
  <c r="O569" i="1"/>
  <c r="N569" i="1"/>
  <c r="P569" i="1" s="1"/>
  <c r="O568" i="1"/>
  <c r="N568" i="1"/>
  <c r="O567" i="1"/>
  <c r="N567" i="1"/>
  <c r="O566" i="1"/>
  <c r="N566" i="1"/>
  <c r="O565" i="1"/>
  <c r="N565" i="1"/>
  <c r="P565" i="1" s="1"/>
  <c r="O564" i="1"/>
  <c r="N564" i="1"/>
  <c r="O563" i="1"/>
  <c r="N563" i="1"/>
  <c r="O562" i="1"/>
  <c r="N562" i="1"/>
  <c r="O561" i="1"/>
  <c r="N561" i="1"/>
  <c r="O560" i="1"/>
  <c r="N560" i="1"/>
  <c r="P560" i="1" s="1"/>
  <c r="O559" i="1"/>
  <c r="N559" i="1"/>
  <c r="O558" i="1"/>
  <c r="N558" i="1"/>
  <c r="O557" i="1"/>
  <c r="N557" i="1"/>
  <c r="O556" i="1"/>
  <c r="N556" i="1"/>
  <c r="O555" i="1"/>
  <c r="N555" i="1"/>
  <c r="O554" i="1"/>
  <c r="N554" i="1"/>
  <c r="P554" i="1" s="1"/>
  <c r="O553" i="1"/>
  <c r="N553" i="1"/>
  <c r="O552" i="1"/>
  <c r="N552" i="1"/>
  <c r="O551" i="1"/>
  <c r="N551" i="1"/>
  <c r="O550" i="1"/>
  <c r="N550" i="1"/>
  <c r="O549" i="1"/>
  <c r="N549" i="1"/>
  <c r="O548" i="1"/>
  <c r="N548" i="1"/>
  <c r="O547" i="1"/>
  <c r="N547" i="1"/>
  <c r="O546" i="1"/>
  <c r="N546" i="1"/>
  <c r="O545" i="1"/>
  <c r="N545" i="1"/>
  <c r="O544" i="1"/>
  <c r="N544" i="1"/>
  <c r="O543" i="1"/>
  <c r="N543" i="1"/>
  <c r="O542" i="1"/>
  <c r="N542" i="1"/>
  <c r="O541" i="1"/>
  <c r="N541" i="1"/>
  <c r="O540" i="1"/>
  <c r="N540" i="1"/>
  <c r="O539" i="1"/>
  <c r="N539" i="1"/>
  <c r="O538" i="1"/>
  <c r="N538" i="1"/>
  <c r="O537" i="1"/>
  <c r="N537" i="1"/>
  <c r="O536" i="1"/>
  <c r="N536" i="1"/>
  <c r="O535" i="1"/>
  <c r="N535" i="1"/>
  <c r="O534" i="1"/>
  <c r="N534" i="1"/>
  <c r="O533" i="1"/>
  <c r="N533" i="1"/>
  <c r="O532" i="1"/>
  <c r="N532" i="1"/>
  <c r="O531" i="1"/>
  <c r="N531" i="1"/>
  <c r="O530" i="1"/>
  <c r="N530" i="1"/>
  <c r="O529" i="1"/>
  <c r="N529" i="1"/>
  <c r="O528" i="1"/>
  <c r="N528" i="1"/>
  <c r="O527" i="1"/>
  <c r="N527" i="1"/>
  <c r="O526" i="1"/>
  <c r="N526" i="1"/>
  <c r="O525" i="1"/>
  <c r="N525" i="1"/>
  <c r="O524" i="1"/>
  <c r="N524" i="1"/>
  <c r="O523" i="1"/>
  <c r="N523" i="1"/>
  <c r="O522" i="1"/>
  <c r="N522" i="1"/>
  <c r="O521" i="1"/>
  <c r="N521" i="1"/>
  <c r="O520" i="1"/>
  <c r="N520" i="1"/>
  <c r="O519" i="1"/>
  <c r="N519" i="1"/>
  <c r="O518" i="1"/>
  <c r="N518" i="1"/>
  <c r="O517" i="1"/>
  <c r="P517" i="1" s="1"/>
  <c r="N517" i="1"/>
  <c r="O516" i="1"/>
  <c r="N516" i="1"/>
  <c r="O515" i="1"/>
  <c r="N515" i="1"/>
  <c r="O514" i="1"/>
  <c r="N514" i="1"/>
  <c r="O513" i="1"/>
  <c r="N513" i="1"/>
  <c r="O512" i="1"/>
  <c r="N512" i="1"/>
  <c r="O511" i="1"/>
  <c r="N511" i="1"/>
  <c r="O510" i="1"/>
  <c r="N510" i="1"/>
  <c r="O509" i="1"/>
  <c r="N509" i="1"/>
  <c r="O508" i="1"/>
  <c r="N508" i="1"/>
  <c r="O507" i="1"/>
  <c r="N507" i="1"/>
  <c r="O506" i="1"/>
  <c r="N506" i="1"/>
  <c r="O505" i="1"/>
  <c r="N505" i="1"/>
  <c r="O504" i="1"/>
  <c r="N504" i="1"/>
  <c r="P504" i="1" s="1"/>
  <c r="O503" i="1"/>
  <c r="N503" i="1"/>
  <c r="O502" i="1"/>
  <c r="N502" i="1"/>
  <c r="O501" i="1"/>
  <c r="N501" i="1"/>
  <c r="O500" i="1"/>
  <c r="N500" i="1"/>
  <c r="O499" i="1"/>
  <c r="N499" i="1"/>
  <c r="O498" i="1"/>
  <c r="N498" i="1"/>
  <c r="O497" i="1"/>
  <c r="N497" i="1"/>
  <c r="O496" i="1"/>
  <c r="N496" i="1"/>
  <c r="O495" i="1"/>
  <c r="N495" i="1"/>
  <c r="O494" i="1"/>
  <c r="N494" i="1"/>
  <c r="O493" i="1"/>
  <c r="N493" i="1"/>
  <c r="O492" i="1"/>
  <c r="N492" i="1"/>
  <c r="O491" i="1"/>
  <c r="N491" i="1"/>
  <c r="O490" i="1"/>
  <c r="N490" i="1"/>
  <c r="O489" i="1"/>
  <c r="N489" i="1"/>
  <c r="O488" i="1"/>
  <c r="N488" i="1"/>
  <c r="O487" i="1"/>
  <c r="N487" i="1"/>
  <c r="O486" i="1"/>
  <c r="N486" i="1"/>
  <c r="O485" i="1"/>
  <c r="N485" i="1"/>
  <c r="O484" i="1"/>
  <c r="N484" i="1"/>
  <c r="O483" i="1"/>
  <c r="N483" i="1"/>
  <c r="O482" i="1"/>
  <c r="N482" i="1"/>
  <c r="O481" i="1"/>
  <c r="N481" i="1"/>
  <c r="P481" i="1" s="1"/>
  <c r="O480" i="1"/>
  <c r="N480" i="1"/>
  <c r="O479" i="1"/>
  <c r="N479" i="1"/>
  <c r="O478" i="1"/>
  <c r="N478" i="1"/>
  <c r="O477" i="1"/>
  <c r="N477" i="1"/>
  <c r="O476" i="1"/>
  <c r="N476" i="1"/>
  <c r="O475" i="1"/>
  <c r="N475" i="1"/>
  <c r="P475" i="1" s="1"/>
  <c r="O474" i="1"/>
  <c r="N474" i="1"/>
  <c r="P474" i="1" s="1"/>
  <c r="O473" i="1"/>
  <c r="N473" i="1"/>
  <c r="P473" i="1" s="1"/>
  <c r="O472" i="1"/>
  <c r="N472" i="1"/>
  <c r="O471" i="1"/>
  <c r="N471" i="1"/>
  <c r="O470" i="1"/>
  <c r="N470" i="1"/>
  <c r="O469" i="1"/>
  <c r="N469" i="1"/>
  <c r="O468" i="1"/>
  <c r="N468" i="1"/>
  <c r="O467" i="1"/>
  <c r="N467" i="1"/>
  <c r="O466" i="1"/>
  <c r="N466" i="1"/>
  <c r="O465" i="1"/>
  <c r="N465" i="1"/>
  <c r="O464" i="1"/>
  <c r="N464" i="1"/>
  <c r="O463" i="1"/>
  <c r="N463" i="1"/>
  <c r="O462" i="1"/>
  <c r="N462" i="1"/>
  <c r="O461" i="1"/>
  <c r="N461" i="1"/>
  <c r="P461" i="1" s="1"/>
  <c r="O460" i="1"/>
  <c r="N460" i="1"/>
  <c r="O459" i="1"/>
  <c r="N459" i="1"/>
  <c r="O458" i="1"/>
  <c r="N458" i="1"/>
  <c r="O457" i="1"/>
  <c r="N457" i="1"/>
  <c r="O456" i="1"/>
  <c r="N456" i="1"/>
  <c r="O455" i="1"/>
  <c r="N455" i="1"/>
  <c r="O454" i="1"/>
  <c r="N454" i="1"/>
  <c r="O453" i="1"/>
  <c r="N453" i="1"/>
  <c r="O452" i="1"/>
  <c r="N452" i="1"/>
  <c r="O451" i="1"/>
  <c r="N451" i="1"/>
  <c r="O450" i="1"/>
  <c r="N450" i="1"/>
  <c r="O449" i="1"/>
  <c r="N449" i="1"/>
  <c r="P449" i="1" s="1"/>
  <c r="O448" i="1"/>
  <c r="N448" i="1"/>
  <c r="O447" i="1"/>
  <c r="N447" i="1"/>
  <c r="O446" i="1"/>
  <c r="N446" i="1"/>
  <c r="P446" i="1" s="1"/>
  <c r="O445" i="1"/>
  <c r="N445" i="1"/>
  <c r="O444" i="1"/>
  <c r="N444" i="1"/>
  <c r="O443" i="1"/>
  <c r="N443" i="1"/>
  <c r="P443" i="1" s="1"/>
  <c r="O442" i="1"/>
  <c r="N442" i="1"/>
  <c r="O441" i="1"/>
  <c r="N441" i="1"/>
  <c r="O440" i="1"/>
  <c r="N440" i="1"/>
  <c r="P440" i="1" s="1"/>
  <c r="O439" i="1"/>
  <c r="N439" i="1"/>
  <c r="P439" i="1" s="1"/>
  <c r="O438" i="1"/>
  <c r="N438" i="1"/>
  <c r="O437" i="1"/>
  <c r="N437" i="1"/>
  <c r="O436" i="1"/>
  <c r="N436" i="1"/>
  <c r="O435" i="1"/>
  <c r="N435" i="1"/>
  <c r="O434" i="1"/>
  <c r="N434" i="1"/>
  <c r="O433" i="1"/>
  <c r="N433" i="1"/>
  <c r="O432" i="1"/>
  <c r="N432" i="1"/>
  <c r="P432" i="1" s="1"/>
  <c r="O431" i="1"/>
  <c r="N431" i="1"/>
  <c r="O430" i="1"/>
  <c r="N430" i="1"/>
  <c r="O429" i="1"/>
  <c r="N429" i="1"/>
  <c r="O428" i="1"/>
  <c r="N428" i="1"/>
  <c r="O427" i="1"/>
  <c r="N427" i="1"/>
  <c r="P427" i="1" s="1"/>
  <c r="O426" i="1"/>
  <c r="N426" i="1"/>
  <c r="O425" i="1"/>
  <c r="N425" i="1"/>
  <c r="O424" i="1"/>
  <c r="N424" i="1"/>
  <c r="O423" i="1"/>
  <c r="N423" i="1"/>
  <c r="O422" i="1"/>
  <c r="N422" i="1"/>
  <c r="O421" i="1"/>
  <c r="N421" i="1"/>
  <c r="O420" i="1"/>
  <c r="N420" i="1"/>
  <c r="O419" i="1"/>
  <c r="N419" i="1"/>
  <c r="P419" i="1" s="1"/>
  <c r="O418" i="1"/>
  <c r="N418" i="1"/>
  <c r="O417" i="1"/>
  <c r="N417" i="1"/>
  <c r="O416" i="1"/>
  <c r="N416" i="1"/>
  <c r="O415" i="1"/>
  <c r="N415" i="1"/>
  <c r="O414" i="1"/>
  <c r="N414" i="1"/>
  <c r="O413" i="1"/>
  <c r="N413" i="1"/>
  <c r="P413" i="1" s="1"/>
  <c r="O412" i="1"/>
  <c r="N412" i="1"/>
  <c r="O411" i="1"/>
  <c r="N411" i="1"/>
  <c r="O410" i="1"/>
  <c r="N410" i="1"/>
  <c r="P410" i="1" s="1"/>
  <c r="O409" i="1"/>
  <c r="N409" i="1"/>
  <c r="O408" i="1"/>
  <c r="N408" i="1"/>
  <c r="O407" i="1"/>
  <c r="N407" i="1"/>
  <c r="P407" i="1" s="1"/>
  <c r="O406" i="1"/>
  <c r="N406" i="1"/>
  <c r="O405" i="1"/>
  <c r="N405" i="1"/>
  <c r="O404" i="1"/>
  <c r="N404" i="1"/>
  <c r="P404" i="1" s="1"/>
  <c r="O403" i="1"/>
  <c r="N403" i="1"/>
  <c r="P403" i="1" s="1"/>
  <c r="O402" i="1"/>
  <c r="N402" i="1"/>
  <c r="O401" i="1"/>
  <c r="N401" i="1"/>
  <c r="O400" i="1"/>
  <c r="N400" i="1"/>
  <c r="O399" i="1"/>
  <c r="N399" i="1"/>
  <c r="O398" i="1"/>
  <c r="N398" i="1"/>
  <c r="O397" i="1"/>
  <c r="N397" i="1"/>
  <c r="O396" i="1"/>
  <c r="N396" i="1"/>
  <c r="P396" i="1" s="1"/>
  <c r="O395" i="1"/>
  <c r="N395" i="1"/>
  <c r="O394" i="1"/>
  <c r="N394" i="1"/>
  <c r="O393" i="1"/>
  <c r="N393" i="1"/>
  <c r="O392" i="1"/>
  <c r="N392" i="1"/>
  <c r="O391" i="1"/>
  <c r="N391" i="1"/>
  <c r="P391" i="1" s="1"/>
  <c r="O390" i="1"/>
  <c r="N390" i="1"/>
  <c r="O389" i="1"/>
  <c r="N389" i="1"/>
  <c r="O388" i="1"/>
  <c r="N388" i="1"/>
  <c r="O387" i="1"/>
  <c r="N387" i="1"/>
  <c r="O386" i="1"/>
  <c r="N386" i="1"/>
  <c r="O385" i="1"/>
  <c r="N385" i="1"/>
  <c r="P385" i="1" s="1"/>
  <c r="O384" i="1"/>
  <c r="N384" i="1"/>
  <c r="O383" i="1"/>
  <c r="N383" i="1"/>
  <c r="O382" i="1"/>
  <c r="N382" i="1"/>
  <c r="O381" i="1"/>
  <c r="N381" i="1"/>
  <c r="O380" i="1"/>
  <c r="N380" i="1"/>
  <c r="P380" i="1" s="1"/>
  <c r="O379" i="1"/>
  <c r="N379" i="1"/>
  <c r="P379" i="1" s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P371" i="1" s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P349" i="1" s="1"/>
  <c r="O348" i="1"/>
  <c r="N348" i="1"/>
  <c r="O347" i="1"/>
  <c r="N347" i="1"/>
  <c r="O346" i="1"/>
  <c r="N346" i="1"/>
  <c r="O345" i="1"/>
  <c r="N345" i="1"/>
  <c r="P345" i="1" s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P287" i="1" s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P245" i="1" s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P236" i="1" s="1"/>
  <c r="O235" i="1"/>
  <c r="N235" i="1"/>
  <c r="O234" i="1"/>
  <c r="N234" i="1"/>
  <c r="O233" i="1"/>
  <c r="N233" i="1"/>
  <c r="O232" i="1"/>
  <c r="N232" i="1"/>
  <c r="O231" i="1"/>
  <c r="N231" i="1"/>
  <c r="P231" i="1" s="1"/>
  <c r="O230" i="1"/>
  <c r="N230" i="1"/>
  <c r="O229" i="1"/>
  <c r="N229" i="1"/>
  <c r="P229" i="1" s="1"/>
  <c r="O228" i="1"/>
  <c r="N228" i="1"/>
  <c r="O227" i="1"/>
  <c r="N227" i="1"/>
  <c r="O226" i="1"/>
  <c r="N226" i="1"/>
  <c r="O225" i="1"/>
  <c r="N225" i="1"/>
  <c r="O224" i="1"/>
  <c r="N224" i="1"/>
  <c r="O223" i="1"/>
  <c r="N223" i="1"/>
  <c r="P223" i="1" s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P211" i="1" s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P194" i="1" s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P157" i="1" s="1"/>
  <c r="N157" i="1"/>
  <c r="O156" i="1"/>
  <c r="N156" i="1"/>
  <c r="O155" i="1"/>
  <c r="N155" i="1"/>
  <c r="O154" i="1"/>
  <c r="N154" i="1"/>
  <c r="O153" i="1"/>
  <c r="N153" i="1"/>
  <c r="O152" i="1"/>
  <c r="N152" i="1"/>
  <c r="P152" i="1" s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P101" i="1" s="1"/>
  <c r="O100" i="1"/>
  <c r="N100" i="1"/>
  <c r="O99" i="1"/>
  <c r="N99" i="1"/>
  <c r="O98" i="1"/>
  <c r="N98" i="1"/>
  <c r="O97" i="1"/>
  <c r="N97" i="1"/>
  <c r="O96" i="1"/>
  <c r="N96" i="1"/>
  <c r="O95" i="1"/>
  <c r="N95" i="1"/>
  <c r="P95" i="1" s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P247" i="1" l="1"/>
  <c r="P369" i="1"/>
  <c r="P375" i="1"/>
  <c r="P381" i="1"/>
  <c r="P387" i="1"/>
  <c r="P411" i="1"/>
  <c r="P477" i="1"/>
  <c r="P561" i="1"/>
  <c r="P573" i="1"/>
  <c r="P597" i="1"/>
  <c r="P603" i="1"/>
  <c r="P609" i="1"/>
  <c r="P615" i="1"/>
  <c r="P621" i="1"/>
  <c r="P633" i="1"/>
  <c r="P639" i="1"/>
  <c r="P645" i="1"/>
  <c r="P107" i="1"/>
  <c r="P360" i="1"/>
  <c r="P202" i="1"/>
  <c r="P238" i="1"/>
  <c r="P280" i="1"/>
  <c r="P298" i="1"/>
  <c r="P316" i="1"/>
  <c r="P430" i="1"/>
  <c r="P442" i="1"/>
  <c r="P484" i="1"/>
  <c r="P544" i="1"/>
  <c r="P556" i="1"/>
  <c r="P568" i="1"/>
  <c r="P592" i="1"/>
  <c r="P598" i="1"/>
  <c r="P604" i="1"/>
  <c r="P610" i="1"/>
  <c r="P616" i="1"/>
  <c r="P622" i="1"/>
  <c r="P628" i="1"/>
  <c r="P634" i="1"/>
  <c r="P640" i="1"/>
  <c r="P646" i="1"/>
  <c r="P652" i="1"/>
  <c r="P479" i="1"/>
  <c r="P485" i="1"/>
  <c r="P503" i="1"/>
  <c r="P557" i="1"/>
  <c r="P599" i="1"/>
  <c r="P605" i="1"/>
  <c r="P611" i="1"/>
  <c r="P617" i="1"/>
  <c r="P623" i="1"/>
  <c r="P629" i="1"/>
  <c r="P635" i="1"/>
  <c r="P641" i="1"/>
  <c r="P487" i="1"/>
  <c r="P181" i="1"/>
  <c r="P548" i="1"/>
  <c r="P627" i="1"/>
  <c r="P224" i="1"/>
  <c r="P412" i="1"/>
  <c r="P508" i="1"/>
  <c r="P209" i="1"/>
  <c r="P425" i="1"/>
  <c r="P501" i="1"/>
  <c r="P509" i="1"/>
  <c r="P649" i="1"/>
  <c r="P530" i="1"/>
  <c r="P542" i="1"/>
  <c r="P155" i="1"/>
  <c r="P119" i="1"/>
  <c r="P127" i="1"/>
  <c r="P159" i="1"/>
  <c r="P175" i="1"/>
  <c r="P164" i="1"/>
  <c r="P227" i="1"/>
  <c r="P643" i="1"/>
  <c r="P647" i="1"/>
  <c r="P651" i="1"/>
  <c r="P655" i="1"/>
  <c r="P515" i="1"/>
  <c r="P188" i="1"/>
  <c r="P97" i="1"/>
  <c r="P173" i="1"/>
  <c r="P185" i="1"/>
  <c r="P142" i="1"/>
  <c r="P166" i="1"/>
  <c r="P529" i="1"/>
  <c r="P91" i="1"/>
  <c r="P212" i="1"/>
  <c r="P259" i="1"/>
  <c r="P271" i="1"/>
  <c r="P303" i="1"/>
  <c r="P307" i="1"/>
  <c r="P311" i="1"/>
  <c r="P315" i="1"/>
  <c r="P319" i="1"/>
  <c r="P323" i="1"/>
  <c r="P327" i="1"/>
  <c r="P331" i="1"/>
  <c r="P335" i="1"/>
  <c r="P339" i="1"/>
  <c r="P451" i="1"/>
  <c r="P550" i="1"/>
  <c r="P562" i="1"/>
  <c r="P523" i="1"/>
  <c r="P535" i="1"/>
  <c r="P566" i="1"/>
  <c r="P578" i="1"/>
  <c r="P586" i="1"/>
  <c r="P103" i="1"/>
  <c r="P151" i="1"/>
  <c r="P193" i="1"/>
  <c r="P217" i="1"/>
  <c r="P248" i="1"/>
  <c r="P256" i="1"/>
  <c r="P268" i="1"/>
  <c r="P452" i="1"/>
  <c r="P464" i="1"/>
  <c r="P472" i="1"/>
  <c r="P551" i="1"/>
  <c r="P563" i="1"/>
  <c r="P500" i="1"/>
  <c r="P532" i="1"/>
  <c r="P587" i="1"/>
  <c r="P93" i="1"/>
  <c r="P116" i="1"/>
  <c r="P120" i="1"/>
  <c r="P124" i="1"/>
  <c r="P128" i="1"/>
  <c r="P148" i="1"/>
  <c r="P187" i="1"/>
  <c r="P265" i="1"/>
  <c r="P277" i="1"/>
  <c r="P285" i="1"/>
  <c r="P289" i="1"/>
  <c r="P297" i="1"/>
  <c r="P572" i="1"/>
  <c r="P656" i="1"/>
  <c r="P533" i="1"/>
  <c r="P537" i="1"/>
  <c r="P541" i="1"/>
  <c r="P129" i="1"/>
  <c r="P302" i="1"/>
  <c r="P306" i="1"/>
  <c r="P310" i="1"/>
  <c r="P314" i="1"/>
  <c r="P318" i="1"/>
  <c r="P322" i="1"/>
  <c r="P326" i="1"/>
  <c r="P330" i="1"/>
  <c r="P362" i="1"/>
  <c r="P398" i="1"/>
  <c r="P470" i="1"/>
  <c r="P553" i="1"/>
  <c r="P510" i="1"/>
  <c r="P514" i="1"/>
  <c r="P518" i="1"/>
  <c r="P522" i="1"/>
  <c r="P534" i="1"/>
  <c r="P589" i="1"/>
  <c r="P196" i="1"/>
  <c r="P92" i="1"/>
  <c r="P115" i="1"/>
  <c r="P139" i="1"/>
  <c r="P143" i="1"/>
  <c r="P200" i="1"/>
  <c r="P219" i="1"/>
  <c r="P230" i="1"/>
  <c r="P416" i="1"/>
  <c r="P428" i="1"/>
  <c r="P456" i="1"/>
  <c r="P460" i="1"/>
  <c r="P468" i="1"/>
  <c r="P506" i="1"/>
  <c r="P521" i="1"/>
  <c r="P525" i="1"/>
  <c r="P559" i="1"/>
  <c r="P574" i="1"/>
  <c r="P653" i="1"/>
  <c r="P582" i="1"/>
  <c r="P100" i="1"/>
  <c r="P104" i="1"/>
  <c r="P258" i="1"/>
  <c r="P262" i="1"/>
  <c r="P266" i="1"/>
  <c r="P270" i="1"/>
  <c r="P301" i="1"/>
  <c r="P305" i="1"/>
  <c r="P309" i="1"/>
  <c r="P313" i="1"/>
  <c r="P337" i="1"/>
  <c r="P341" i="1"/>
  <c r="P361" i="1"/>
  <c r="P365" i="1"/>
  <c r="P377" i="1"/>
  <c r="P397" i="1"/>
  <c r="P491" i="1"/>
  <c r="P421" i="1"/>
  <c r="P433" i="1"/>
  <c r="P575" i="1"/>
  <c r="P654" i="1"/>
  <c r="P136" i="1"/>
  <c r="P140" i="1"/>
  <c r="P282" i="1"/>
  <c r="P286" i="1"/>
  <c r="P294" i="1"/>
  <c r="P394" i="1"/>
  <c r="P406" i="1"/>
  <c r="P457" i="1"/>
  <c r="P469" i="1"/>
  <c r="P488" i="1"/>
  <c r="P496" i="1"/>
  <c r="P526" i="1"/>
  <c r="P545" i="1"/>
  <c r="P549" i="1"/>
  <c r="P583" i="1"/>
  <c r="P105" i="1"/>
  <c r="P179" i="1"/>
  <c r="P213" i="1"/>
  <c r="P434" i="1"/>
  <c r="P450" i="1"/>
  <c r="P454" i="1"/>
  <c r="P466" i="1"/>
  <c r="P538" i="1"/>
  <c r="P94" i="1"/>
  <c r="P98" i="1"/>
  <c r="P113" i="1"/>
  <c r="P149" i="1"/>
  <c r="P160" i="1"/>
  <c r="P221" i="1"/>
  <c r="P232" i="1"/>
  <c r="P351" i="1"/>
  <c r="P355" i="1"/>
  <c r="P493" i="1"/>
  <c r="P497" i="1"/>
  <c r="P512" i="1"/>
  <c r="P527" i="1"/>
  <c r="P546" i="1"/>
  <c r="P580" i="1"/>
  <c r="P584" i="1"/>
  <c r="P172" i="1"/>
  <c r="P367" i="1"/>
  <c r="P106" i="1"/>
  <c r="P110" i="1"/>
  <c r="P114" i="1"/>
  <c r="P130" i="1"/>
  <c r="P134" i="1"/>
  <c r="P176" i="1"/>
  <c r="P191" i="1"/>
  <c r="P195" i="1"/>
  <c r="P415" i="1"/>
  <c r="P447" i="1"/>
  <c r="P455" i="1"/>
  <c r="P459" i="1"/>
  <c r="P463" i="1"/>
  <c r="P482" i="1"/>
  <c r="P505" i="1"/>
  <c r="P520" i="1"/>
  <c r="P539" i="1"/>
  <c r="P558" i="1"/>
  <c r="P99" i="1"/>
  <c r="P288" i="1"/>
  <c r="P292" i="1"/>
  <c r="P486" i="1"/>
  <c r="P490" i="1"/>
  <c r="P494" i="1"/>
  <c r="P498" i="1"/>
  <c r="P513" i="1"/>
  <c r="P547" i="1"/>
  <c r="P581" i="1"/>
  <c r="P585" i="1"/>
  <c r="P215" i="1"/>
  <c r="P249" i="1"/>
  <c r="P261" i="1"/>
  <c r="P320" i="1"/>
  <c r="P324" i="1"/>
  <c r="P328" i="1"/>
  <c r="P332" i="1"/>
  <c r="P336" i="1"/>
  <c r="P340" i="1"/>
  <c r="P352" i="1"/>
  <c r="P356" i="1"/>
  <c r="P388" i="1"/>
  <c r="P392" i="1"/>
  <c r="P109" i="1"/>
  <c r="P123" i="1"/>
  <c r="P133" i="1"/>
  <c r="P137" i="1"/>
  <c r="P147" i="1"/>
  <c r="P154" i="1"/>
  <c r="P158" i="1"/>
  <c r="P163" i="1"/>
  <c r="P169" i="1"/>
  <c r="P177" i="1"/>
  <c r="P178" i="1"/>
  <c r="P183" i="1"/>
  <c r="P184" i="1"/>
  <c r="P190" i="1"/>
  <c r="P199" i="1"/>
  <c r="P205" i="1"/>
  <c r="P214" i="1"/>
  <c r="P220" i="1"/>
  <c r="P226" i="1"/>
  <c r="P235" i="1"/>
  <c r="P241" i="1"/>
  <c r="P250" i="1"/>
  <c r="P344" i="1"/>
  <c r="P90" i="1"/>
  <c r="P96" i="1"/>
  <c r="P102" i="1"/>
  <c r="P112" i="1"/>
  <c r="P118" i="1"/>
  <c r="P122" i="1"/>
  <c r="P141" i="1"/>
  <c r="P146" i="1"/>
  <c r="P150" i="1"/>
  <c r="P156" i="1"/>
  <c r="P161" i="1"/>
  <c r="P167" i="1"/>
  <c r="P171" i="1"/>
  <c r="P182" i="1"/>
  <c r="P186" i="1"/>
  <c r="P264" i="1"/>
  <c r="P276" i="1"/>
  <c r="P343" i="1"/>
  <c r="P376" i="1"/>
  <c r="P111" i="1"/>
  <c r="P121" i="1"/>
  <c r="P125" i="1"/>
  <c r="P131" i="1"/>
  <c r="P135" i="1"/>
  <c r="P145" i="1"/>
  <c r="P165" i="1"/>
  <c r="P170" i="1"/>
  <c r="P201" i="1"/>
  <c r="P206" i="1"/>
  <c r="P237" i="1"/>
  <c r="P242" i="1"/>
  <c r="P251" i="1"/>
  <c r="P267" i="1"/>
  <c r="P279" i="1"/>
  <c r="P284" i="1"/>
  <c r="P334" i="1"/>
  <c r="P346" i="1"/>
  <c r="P359" i="1"/>
  <c r="P370" i="1"/>
  <c r="P374" i="1"/>
  <c r="P382" i="1"/>
  <c r="P386" i="1"/>
  <c r="P395" i="1"/>
  <c r="P401" i="1"/>
  <c r="P417" i="1"/>
  <c r="P422" i="1"/>
  <c r="P431" i="1"/>
  <c r="P437" i="1"/>
  <c r="P448" i="1"/>
  <c r="P462" i="1"/>
  <c r="P467" i="1"/>
  <c r="P476" i="1"/>
  <c r="P480" i="1"/>
  <c r="P489" i="1"/>
  <c r="P495" i="1"/>
  <c r="P502" i="1"/>
  <c r="P192" i="1"/>
  <c r="P197" i="1"/>
  <c r="P203" i="1"/>
  <c r="P207" i="1"/>
  <c r="P208" i="1"/>
  <c r="P218" i="1"/>
  <c r="P222" i="1"/>
  <c r="P228" i="1"/>
  <c r="P233" i="1"/>
  <c r="P239" i="1"/>
  <c r="P243" i="1"/>
  <c r="P244" i="1"/>
  <c r="P252" i="1"/>
  <c r="P253" i="1"/>
  <c r="P269" i="1"/>
  <c r="P274" i="1"/>
  <c r="P283" i="1"/>
  <c r="P291" i="1"/>
  <c r="P295" i="1"/>
  <c r="P300" i="1"/>
  <c r="P304" i="1"/>
  <c r="P308" i="1"/>
  <c r="P312" i="1"/>
  <c r="P317" i="1"/>
  <c r="P321" i="1"/>
  <c r="P325" i="1"/>
  <c r="P329" i="1"/>
  <c r="P333" i="1"/>
  <c r="P338" i="1"/>
  <c r="P347" i="1"/>
  <c r="P353" i="1"/>
  <c r="P357" i="1"/>
  <c r="P364" i="1"/>
  <c r="P368" i="1"/>
  <c r="P383" i="1"/>
  <c r="P389" i="1"/>
  <c r="P393" i="1"/>
  <c r="P399" i="1"/>
  <c r="P400" i="1"/>
  <c r="P405" i="1"/>
  <c r="P409" i="1"/>
  <c r="P418" i="1"/>
  <c r="P423" i="1"/>
  <c r="P424" i="1"/>
  <c r="P429" i="1"/>
  <c r="P435" i="1"/>
  <c r="P436" i="1"/>
  <c r="P441" i="1"/>
  <c r="P445" i="1"/>
  <c r="P453" i="1"/>
  <c r="P458" i="1"/>
  <c r="P465" i="1"/>
  <c r="P471" i="1"/>
  <c r="P478" i="1"/>
  <c r="P483" i="1"/>
  <c r="P492" i="1"/>
  <c r="P499" i="1"/>
  <c r="P507" i="1"/>
  <c r="P524" i="1"/>
  <c r="P536" i="1"/>
  <c r="P511" i="1"/>
  <c r="P519" i="1"/>
  <c r="P531" i="1"/>
  <c r="P543" i="1"/>
  <c r="P555" i="1"/>
  <c r="P567" i="1"/>
  <c r="P579" i="1"/>
  <c r="P591" i="1"/>
  <c r="P516" i="1"/>
  <c r="P528" i="1"/>
  <c r="P540" i="1"/>
  <c r="P552" i="1"/>
  <c r="P564" i="1"/>
  <c r="P576" i="1"/>
  <c r="P588" i="1"/>
  <c r="P658" i="1"/>
  <c r="P657" i="1"/>
  <c r="P108" i="1"/>
  <c r="P144" i="1"/>
  <c r="P180" i="1"/>
  <c r="P216" i="1"/>
  <c r="P263" i="1"/>
  <c r="P281" i="1"/>
  <c r="P299" i="1"/>
  <c r="P138" i="1"/>
  <c r="P174" i="1"/>
  <c r="P210" i="1"/>
  <c r="P246" i="1"/>
  <c r="P260" i="1"/>
  <c r="P278" i="1"/>
  <c r="P296" i="1"/>
  <c r="P350" i="1"/>
  <c r="P132" i="1"/>
  <c r="P168" i="1"/>
  <c r="P204" i="1"/>
  <c r="P240" i="1"/>
  <c r="P257" i="1"/>
  <c r="P275" i="1"/>
  <c r="P293" i="1"/>
  <c r="P358" i="1"/>
  <c r="P373" i="1"/>
  <c r="P126" i="1"/>
  <c r="P162" i="1"/>
  <c r="P198" i="1"/>
  <c r="P234" i="1"/>
  <c r="P254" i="1"/>
  <c r="P272" i="1"/>
  <c r="P290" i="1"/>
  <c r="P117" i="1"/>
  <c r="P153" i="1"/>
  <c r="P189" i="1"/>
  <c r="P225" i="1"/>
  <c r="P255" i="1"/>
  <c r="P273" i="1"/>
  <c r="P363" i="1"/>
  <c r="P354" i="1"/>
  <c r="P390" i="1"/>
  <c r="P426" i="1"/>
  <c r="P348" i="1"/>
  <c r="P384" i="1"/>
  <c r="P420" i="1"/>
  <c r="P342" i="1"/>
  <c r="P378" i="1"/>
  <c r="P414" i="1"/>
  <c r="P372" i="1"/>
  <c r="P408" i="1"/>
  <c r="P444" i="1"/>
  <c r="P366" i="1"/>
  <c r="P402" i="1"/>
  <c r="P438" i="1"/>
</calcChain>
</file>

<file path=xl/sharedStrings.xml><?xml version="1.0" encoding="utf-8"?>
<sst xmlns="http://schemas.openxmlformats.org/spreadsheetml/2006/main" count="2014" uniqueCount="1999">
  <si>
    <t>Protein Id</t>
  </si>
  <si>
    <t>Gene Symbol</t>
  </si>
  <si>
    <t>Description</t>
  </si>
  <si>
    <t>Group ID</t>
  </si>
  <si>
    <t>Number of peptides</t>
  </si>
  <si>
    <t>126_sn scaled</t>
  </si>
  <si>
    <t>127c_sn scaled</t>
  </si>
  <si>
    <t>128n_sn scaled</t>
  </si>
  <si>
    <t>128c_sn scaled</t>
  </si>
  <si>
    <t>129n_sn scaled</t>
  </si>
  <si>
    <t>129c_sn scaled</t>
  </si>
  <si>
    <t>130n_sn scaled</t>
  </si>
  <si>
    <t>130c_sn scaled</t>
  </si>
  <si>
    <t>sp|Q12860|CNTN1_HUMAN</t>
  </si>
  <si>
    <t>CNTN1</t>
  </si>
  <si>
    <t>Contactin-1 OS=Homo sapiens OX=9606 GN=CNTN1 PE=1 SV=1</t>
  </si>
  <si>
    <t>sp|Q99969|RARR2_HUMAN</t>
  </si>
  <si>
    <t>RARRES2</t>
  </si>
  <si>
    <t>Retinoic acid receptor responder protein 2 OS=Homo sapiens OX=9606 GN=RARRES2 PE=1 SV=1</t>
  </si>
  <si>
    <t>sp|Q02809|PLOD1_HUMAN</t>
  </si>
  <si>
    <t>PLOD1</t>
  </si>
  <si>
    <t>Procollagen-lysine,2-oxoglutarate 5-dioxygenase 1 OS=Homo sapiens OX=9606 GN=PLOD1 PE=1 SV=2</t>
  </si>
  <si>
    <t>sp|O15230|LAMA5_HUMAN</t>
  </si>
  <si>
    <t>LAMA5</t>
  </si>
  <si>
    <t>Laminin subunit alpha-5 OS=Homo sapiens OX=9606 GN=LAMA5 PE=1 SV=8</t>
  </si>
  <si>
    <t>sp|O43827|ANGL7_HUMAN</t>
  </si>
  <si>
    <t>ANGPTL7</t>
  </si>
  <si>
    <t>Angiopoietin-related protein 7 OS=Homo sapiens OX=9606 GN=ANGPTL7 PE=1 SV=1</t>
  </si>
  <si>
    <t>sp|P01033|TIMP1_HUMAN</t>
  </si>
  <si>
    <t>TIMP1</t>
  </si>
  <si>
    <t>Metalloproteinase inhibitor 1 OS=Homo sapiens OX=9606 GN=TIMP1 PE=1 SV=1</t>
  </si>
  <si>
    <t>sp|O00560|SDCB1_HUMAN</t>
  </si>
  <si>
    <t>SDCBP</t>
  </si>
  <si>
    <t>Syntenin-1 OS=Homo sapiens OX=9606 GN=SDCBP PE=1 SV=1</t>
  </si>
  <si>
    <t>sp|Q10471|GALT2_HUMAN</t>
  </si>
  <si>
    <t>GALNT2</t>
  </si>
  <si>
    <t>Polypeptide N-acetylgalactosaminyltransferase 2 OS=Homo sapiens OX=9606 GN=GALNT2 PE=1 SV=1</t>
  </si>
  <si>
    <t>sp|P02649|APOE_HUMAN</t>
  </si>
  <si>
    <t>APOE</t>
  </si>
  <si>
    <t>Apolipoprotein E OS=Homo sapiens OX=9606 GN=APOE PE=1 SV=1</t>
  </si>
  <si>
    <t>sp|P09871|C1S_HUMAN</t>
  </si>
  <si>
    <t>C1S</t>
  </si>
  <si>
    <t>Complement C1s subcomponent OS=Homo sapiens OX=9606 GN=C1S PE=1 SV=1</t>
  </si>
  <si>
    <t>sp|P36955|PEDF_HUMAN</t>
  </si>
  <si>
    <t>SERPINF1</t>
  </si>
  <si>
    <t>Pigment epithelium-derived factor OS=Homo sapiens OX=9606 GN=SERPINF1 PE=1 SV=4</t>
  </si>
  <si>
    <t>sp|P07585|PGS2_HUMAN</t>
  </si>
  <si>
    <t>DCN</t>
  </si>
  <si>
    <t>Decorin OS=Homo sapiens OX=9606 GN=DCN PE=1 SV=1</t>
  </si>
  <si>
    <t>sp|P16035|TIMP2_HUMAN</t>
  </si>
  <si>
    <t>TIMP2</t>
  </si>
  <si>
    <t>Metalloproteinase inhibitor 2 OS=Homo sapiens OX=9606 GN=TIMP2 PE=1 SV=2</t>
  </si>
  <si>
    <t>sp|P07942|LAMB1_HUMAN</t>
  </si>
  <si>
    <t>LAMB1</t>
  </si>
  <si>
    <t>Laminin subunit beta-1 OS=Homo sapiens OX=9606 GN=LAMB1 PE=1 SV=2</t>
  </si>
  <si>
    <t>sp|Q9UBP4|DKK3_HUMAN</t>
  </si>
  <si>
    <t>DKK3</t>
  </si>
  <si>
    <t>Dickkopf-related protein 3 OS=Homo sapiens OX=9606 GN=DKK3 PE=1 SV=2</t>
  </si>
  <si>
    <t>sp|P08727|K1C19_HUMAN_contaminant</t>
  </si>
  <si>
    <t>KRT19</t>
  </si>
  <si>
    <t>Keratin, type I cytoskeletal 19 OS=Homo sapiens GN=KRT19 PE=1 SV=4</t>
  </si>
  <si>
    <t>sp|P00450|CERU_HUMAN</t>
  </si>
  <si>
    <t>CP</t>
  </si>
  <si>
    <t>Ceruloplasmin OS=Homo sapiens OX=9606 GN=CP PE=1 SV=1</t>
  </si>
  <si>
    <t>sp|O94985|CSTN1_HUMAN</t>
  </si>
  <si>
    <t>CLSTN1</t>
  </si>
  <si>
    <t>Calsyntenin-1 OS=Homo sapiens OX=9606 GN=CLSTN1 PE=1 SV=1</t>
  </si>
  <si>
    <t>sp|P31146|COR1A_HUMAN</t>
  </si>
  <si>
    <t>CORO1A</t>
  </si>
  <si>
    <t>Coronin-1A OS=Homo sapiens OX=9606 GN=CORO1A PE=1 SV=4</t>
  </si>
  <si>
    <t>sp|P35542|SAA4_HUMAN</t>
  </si>
  <si>
    <t>SAA4</t>
  </si>
  <si>
    <t>Serum amyloid A-4 protein OS=Homo sapiens OX=9606 GN=SAA4 PE=1 SV=2</t>
  </si>
  <si>
    <t>sp|P05787|K2C8_HUMAN_contaminant</t>
  </si>
  <si>
    <t>KRT8</t>
  </si>
  <si>
    <t>Keratin, type II cytoskeletal 8 OS=Homo sapiens GN=KRT8 PE=1 SV=7</t>
  </si>
  <si>
    <t>sp|P24821|TENA_HUMAN</t>
  </si>
  <si>
    <t>TNC</t>
  </si>
  <si>
    <t>Tenascin OS=Homo sapiens OX=9606 GN=TNC PE=1 SV=3</t>
  </si>
  <si>
    <t>sp|Q9H4D0|CSTN2_HUMAN</t>
  </si>
  <si>
    <t>CLSTN2</t>
  </si>
  <si>
    <t>Calsyntenin-2 OS=Homo sapiens OX=9606 GN=CLSTN2 PE=1 SV=2</t>
  </si>
  <si>
    <t>sp|Q14112|NID2_HUMAN</t>
  </si>
  <si>
    <t>NID2</t>
  </si>
  <si>
    <t>Nidogen-2 OS=Homo sapiens OX=9606 GN=NID2 PE=1 SV=3</t>
  </si>
  <si>
    <t>sp|P35556|FBN2_HUMAN</t>
  </si>
  <si>
    <t>FBN2</t>
  </si>
  <si>
    <t>Fibrillin-2 OS=Homo sapiens OX=9606 GN=FBN2 PE=1 SV=3</t>
  </si>
  <si>
    <t>sp|F8WCM5|INSR2_HUMAN</t>
  </si>
  <si>
    <t>INS-IGF2</t>
  </si>
  <si>
    <t>Insulin, isoform 2 OS=Homo sapiens OX=9606 GN=INS-IGF2 PE=2 SV=1</t>
  </si>
  <si>
    <t>sp|O00391|QSOX1_HUMAN</t>
  </si>
  <si>
    <t>QSOX1</t>
  </si>
  <si>
    <t>Sulfhydryl oxidase 1 OS=Homo sapiens OX=9606 GN=QSOX1 PE=1 SV=3</t>
  </si>
  <si>
    <t>sp|P22352|GPX3_HUMAN</t>
  </si>
  <si>
    <t>GPX3</t>
  </si>
  <si>
    <t>Glutathione peroxidase 3 OS=Homo sapiens OX=9606 GN=GPX3 PE=1 SV=2</t>
  </si>
  <si>
    <t>sp|P40123|CAP2_HUMAN</t>
  </si>
  <si>
    <t>CAP2</t>
  </si>
  <si>
    <t>Adenylyl cyclase-associated protein 2 OS=Homo sapiens OX=9606 GN=CAP2 PE=1 SV=1</t>
  </si>
  <si>
    <t>sp|Q12841|FSTL1_HUMAN</t>
  </si>
  <si>
    <t>FSTL1</t>
  </si>
  <si>
    <t>Follistatin-related protein 1 OS=Homo sapiens OX=9606 GN=FSTL1 PE=1 SV=1</t>
  </si>
  <si>
    <t>sp|P11166|GTR1_HUMAN</t>
  </si>
  <si>
    <t>SLC2A1</t>
  </si>
  <si>
    <t>Solute carrier family 2, facilitated glucose transporter member 1 OS=Homo sapiens OX=9606 GN=SLC2A1 PE=1 SV=2</t>
  </si>
  <si>
    <t>sp|Q14766|LTBP1_HUMAN</t>
  </si>
  <si>
    <t>LTBP1</t>
  </si>
  <si>
    <t>Latent-transforming growth factor beta-binding protein 1 OS=Homo sapiens OX=9606 GN=LTBP1 PE=1 SV=4</t>
  </si>
  <si>
    <t>sp|Q9BRK5|CAB45_HUMAN</t>
  </si>
  <si>
    <t>SDF4</t>
  </si>
  <si>
    <t>45 kDa calcium-binding protein OS=Homo sapiens OX=9606 GN=SDF4 PE=1 SV=1</t>
  </si>
  <si>
    <t>sp|P11047|LAMC1_HUMAN</t>
  </si>
  <si>
    <t>LAMC1</t>
  </si>
  <si>
    <t>Laminin subunit gamma-1 OS=Homo sapiens OX=9606 GN=LAMC1 PE=1 SV=3</t>
  </si>
  <si>
    <t>sp|P02751|FINC_HUMAN</t>
  </si>
  <si>
    <t>FN1</t>
  </si>
  <si>
    <t>Fibronectin OS=Homo sapiens OX=9606 GN=FN1 PE=1 SV=5</t>
  </si>
  <si>
    <t>sp|O95967|FBLN4_HUMAN</t>
  </si>
  <si>
    <t>EFEMP2</t>
  </si>
  <si>
    <t>EGF-containing fibulin-like extracellular matrix protein 2 OS=Homo sapiens OX=9606 GN=EFEMP2 PE=1 SV=3</t>
  </si>
  <si>
    <t>sp|P37802|TAGL2_HUMAN</t>
  </si>
  <si>
    <t>TAGLN2</t>
  </si>
  <si>
    <t>Transgelin-2 OS=Homo sapiens OX=9606 GN=TAGLN2 PE=1 SV=3</t>
  </si>
  <si>
    <t>sp|P69905|HBA_HUMAN</t>
  </si>
  <si>
    <t>HBA1</t>
  </si>
  <si>
    <t>Hemoglobin subunit alpha OS=Homo sapiens OX=9606 GN=HBA1 PE=1 SV=2</t>
  </si>
  <si>
    <t>sp|O00339|MATN2_HUMAN</t>
  </si>
  <si>
    <t>MATN2</t>
  </si>
  <si>
    <t>Matrilin-2 OS=Homo sapiens OX=9606 GN=MATN2 PE=1 SV=4</t>
  </si>
  <si>
    <t>sp|P00734|THRB_HUMAN</t>
  </si>
  <si>
    <t>F2</t>
  </si>
  <si>
    <t>Prothrombin OS=Homo sapiens OX=9606 GN=F2 PE=1 SV=2</t>
  </si>
  <si>
    <t>sp|P22735|TGM1_HUMAN_contaminant</t>
  </si>
  <si>
    <t>TGM1</t>
  </si>
  <si>
    <t>Protein-glutamine gamma-glutamyltransferase K OS=Homo sapiens GN=TGM1 PE=1 SV=4</t>
  </si>
  <si>
    <t>sp|P08603|CFAH_HUMAN</t>
  </si>
  <si>
    <t>CFH</t>
  </si>
  <si>
    <t>Complement factor H OS=Homo sapiens OX=9606 GN=CFH PE=1 SV=4</t>
  </si>
  <si>
    <t>sp|O00468|AGRIN_HUMAN</t>
  </si>
  <si>
    <t>AGRN</t>
  </si>
  <si>
    <t>Agrin OS=Homo sapiens OX=9606 GN=AGRN PE=1 SV=6</t>
  </si>
  <si>
    <t>sp|Q9H4B7|TBB1_HUMAN</t>
  </si>
  <si>
    <t>TUBB1</t>
  </si>
  <si>
    <t>Tubulin beta-1 chain OS=Homo sapiens OX=9606 GN=TUBB1 PE=1 SV=1</t>
  </si>
  <si>
    <t>sp|Q02413|DSG1_HUMAN_contaminant</t>
  </si>
  <si>
    <t>DSG1</t>
  </si>
  <si>
    <t>Desmoglein-1 OS=Homo sapiens GN=DSG1 PE=1 SV=2</t>
  </si>
  <si>
    <t>tr|C9J2H1|C9J2H1_HUMAN</t>
  </si>
  <si>
    <t>ITIH5</t>
  </si>
  <si>
    <t>Inter-alpha-trypsin inhibitor heavy chain H5 OS=Homo sapiens OX=9606 GN=ITIH5 PE=1 SV=2</t>
  </si>
  <si>
    <t>sp|O76061|STC2_HUMAN</t>
  </si>
  <si>
    <t>STC2</t>
  </si>
  <si>
    <t>Stanniocalcin-2 OS=Homo sapiens OX=9606 GN=STC2 PE=1 SV=1</t>
  </si>
  <si>
    <t>sp|Q12805|FBLN3_HUMAN</t>
  </si>
  <si>
    <t>EFEMP1</t>
  </si>
  <si>
    <t>EGF-containing fibulin-like extracellular matrix protein 1 OS=Homo sapiens OX=9606 GN=EFEMP1 PE=1 SV=2</t>
  </si>
  <si>
    <t>sp|P61224|RAP1B_HUMAN</t>
  </si>
  <si>
    <t>RAP1B</t>
  </si>
  <si>
    <t>Ras-related protein Rap-1b OS=Homo sapiens OX=9606 GN=RAP1B PE=1 SV=1</t>
  </si>
  <si>
    <t>sp|Q9Y490|TLN1_HUMAN</t>
  </si>
  <si>
    <t>TLN1</t>
  </si>
  <si>
    <t>Talin-1 OS=Homo sapiens OX=9606 GN=TLN1 PE=1 SV=3</t>
  </si>
  <si>
    <t>sp|Q9Y5F9|PCDGI_HUMAN</t>
  </si>
  <si>
    <t>PCDHGB6</t>
  </si>
  <si>
    <t>Protocadherin gamma-B6 OS=Homo sapiens OX=9606 GN=PCDHGB6 PE=2 SV=1</t>
  </si>
  <si>
    <t>sp|P09486|SPRC_HUMAN</t>
  </si>
  <si>
    <t>SPARC</t>
  </si>
  <si>
    <t>SPARC OS=Homo sapiens OX=9606 GN=SPARC PE=1 SV=1</t>
  </si>
  <si>
    <t>sp|P50552|VASP_HUMAN</t>
  </si>
  <si>
    <t>VASP</t>
  </si>
  <si>
    <t>Vasodilator-stimulated phosphoprotein OS=Homo sapiens OX=9606 GN=VASP PE=1 SV=3</t>
  </si>
  <si>
    <t>sp|P98160|PGBM_HUMAN</t>
  </si>
  <si>
    <t>HSPG2</t>
  </si>
  <si>
    <t>Basement membrane-specific heparan sulfate proteoglycan core protein OS=Homo sapiens OX=9606 GN=HSPG2 PE=1 SV=4</t>
  </si>
  <si>
    <t>sp|Q08380|LG3BP_HUMAN</t>
  </si>
  <si>
    <t>LGALS3BP</t>
  </si>
  <si>
    <t>Galectin-3-binding protein OS=Homo sapiens OX=9606 GN=LGALS3BP PE=1 SV=1</t>
  </si>
  <si>
    <t>sp|Q6ZVX7|FBX50_HUMAN</t>
  </si>
  <si>
    <t>NCCRP1</t>
  </si>
  <si>
    <t>F-box only protein 50 OS=Homo sapiens OX=9606 GN=NCCRP1 PE=1 SV=1</t>
  </si>
  <si>
    <t>sp|P00736|C1R_HUMAN</t>
  </si>
  <si>
    <t>C1R</t>
  </si>
  <si>
    <t>Complement C1r subcomponent OS=Homo sapiens OX=9606 GN=C1R PE=1 SV=2</t>
  </si>
  <si>
    <t>sp|P01009|A1AT_HUMAN</t>
  </si>
  <si>
    <t>SERPINA1</t>
  </si>
  <si>
    <t>Alpha-1-antitrypsin OS=Homo sapiens OX=9606 GN=SERPINA1 PE=1 SV=3</t>
  </si>
  <si>
    <t>sp|P14923|PLAK_HUMAN_contaminant</t>
  </si>
  <si>
    <t>JUP</t>
  </si>
  <si>
    <t>Junction plakoglobin OS=Homo sapiens GN=JUP PE=1 SV=3</t>
  </si>
  <si>
    <t>sp|P07203|GPX1_HUMAN</t>
  </si>
  <si>
    <t>GPX1</t>
  </si>
  <si>
    <t>Glutathione peroxidase 1 OS=Homo sapiens OX=9606 GN=GPX1 PE=1 SV=4</t>
  </si>
  <si>
    <t>sp|P22303|ACES_HUMAN</t>
  </si>
  <si>
    <t>ACHE</t>
  </si>
  <si>
    <t>Acetylcholinesterase OS=Homo sapiens OX=9606 GN=ACHE PE=1 SV=1</t>
  </si>
  <si>
    <t>sp|Q96PD2|DCBD2_HUMAN</t>
  </si>
  <si>
    <t>DCBLD2</t>
  </si>
  <si>
    <t>Discoidin, CUB and LCCL domain-containing protein 2 OS=Homo sapiens OX=9606 GN=DCBLD2 PE=1 SV=1</t>
  </si>
  <si>
    <t>sp|P35555|FBN1_HUMAN</t>
  </si>
  <si>
    <t>FBN1</t>
  </si>
  <si>
    <t>Fibrillin-1 OS=Homo sapiens OX=9606 GN=FBN1 PE=1 SV=4</t>
  </si>
  <si>
    <t>sp|P00558|PGK1_HUMAN</t>
  </si>
  <si>
    <t>PGK1</t>
  </si>
  <si>
    <t>Phosphoglycerate kinase 1 OS=Homo sapiens OX=9606 GN=PGK1 PE=1 SV=3</t>
  </si>
  <si>
    <t>sp|B9A064|IGLL5_HUMAN</t>
  </si>
  <si>
    <t>IGLL5</t>
  </si>
  <si>
    <t>Immunoglobulin lambda-like polypeptide 5 OS=Homo sapiens OX=9606 GN=IGLL5 PE=2 SV=2</t>
  </si>
  <si>
    <t>sp|P08572|CO4A2_HUMAN</t>
  </si>
  <si>
    <t>COL4A2</t>
  </si>
  <si>
    <t>Collagen alpha-2(IV) chain OS=Homo sapiens OX=9606 GN=COL4A2 PE=1 SV=4</t>
  </si>
  <si>
    <t>sp|P25311|ZA2G_HUMAN</t>
  </si>
  <si>
    <t>AZGP1</t>
  </si>
  <si>
    <t>Zinc-alpha-2-glycoprotein OS=Homo sapiens OX=9606 GN=AZGP1 PE=1 SV=2</t>
  </si>
  <si>
    <t>sp|P01344|IGF2_HUMAN</t>
  </si>
  <si>
    <t>IGF2</t>
  </si>
  <si>
    <t>Insulin-like growth factor II OS=Homo sapiens OX=9606 GN=IGF2 PE=1 SV=1</t>
  </si>
  <si>
    <t>sp|Q9HCB6|SPON1_HUMAN</t>
  </si>
  <si>
    <t>SPON1</t>
  </si>
  <si>
    <t>Spondin-1 OS=Homo sapiens OX=9606 GN=SPON1 PE=1 SV=2</t>
  </si>
  <si>
    <t>sp|Q10472|GALT1_HUMAN</t>
  </si>
  <si>
    <t>GALNT1</t>
  </si>
  <si>
    <t>Polypeptide N-acetylgalactosaminyltransferase 1 OS=Homo sapiens OX=9606 GN=GALNT1 PE=1 SV=1</t>
  </si>
  <si>
    <t>sp|Q05707|COEA1_HUMAN</t>
  </si>
  <si>
    <t>COL14A1</t>
  </si>
  <si>
    <t>Collagen alpha-1(XIV) chain OS=Homo sapiens OX=9606 GN=COL14A1 PE=1 SV=3</t>
  </si>
  <si>
    <t>sp|P00488|F13A_HUMAN</t>
  </si>
  <si>
    <t>F13A1</t>
  </si>
  <si>
    <t>Coagulation factor XIII A chain OS=Homo sapiens OX=9606 GN=F13A1 PE=1 SV=4</t>
  </si>
  <si>
    <t>sp|P29966|MARCS_HUMAN</t>
  </si>
  <si>
    <t>MARCKS</t>
  </si>
  <si>
    <t>Myristoylated alanine-rich C-kinase substrate OS=Homo sapiens OX=9606 GN=MARCKS PE=1 SV=4</t>
  </si>
  <si>
    <t>sp|P11717|MPRI_HUMAN</t>
  </si>
  <si>
    <t>IGF2R</t>
  </si>
  <si>
    <t>Cation-independent mannose-6-phosphate receptor OS=Homo sapiens OX=9606 GN=IGF2R PE=1 SV=3</t>
  </si>
  <si>
    <t>sp|O60462|NRP2_HUMAN</t>
  </si>
  <si>
    <t>NRP2</t>
  </si>
  <si>
    <t>Neuropilin-2 OS=Homo sapiens OX=9606 GN=NRP2 PE=1 SV=3</t>
  </si>
  <si>
    <t>sp|P31944|CASPE_HUMAN_contaminant</t>
  </si>
  <si>
    <t>CASP14</t>
  </si>
  <si>
    <t>Caspase-14 OS=Homo sapiens GN=CASP14 PE=1 SV=2</t>
  </si>
  <si>
    <t>sp|P07996|TSP1_HUMAN</t>
  </si>
  <si>
    <t>THBS1</t>
  </si>
  <si>
    <t>Thrombospondin-1 OS=Homo sapiens OX=9606 GN=THBS1 PE=1 SV=2</t>
  </si>
  <si>
    <t>sp|P05067|A4_HUMAN</t>
  </si>
  <si>
    <t>APP</t>
  </si>
  <si>
    <t>Amyloid-beta precursor protein OS=Homo sapiens OX=9606 GN=APP PE=1 SV=3</t>
  </si>
  <si>
    <t>sp|P02787|TRFE_HUMAN</t>
  </si>
  <si>
    <t>TF</t>
  </si>
  <si>
    <t>Serotransferrin OS=Homo sapiens OX=9606 GN=TF PE=1 SV=3</t>
  </si>
  <si>
    <t>sp|Q8WWZ8|OIT3_HUMAN</t>
  </si>
  <si>
    <t>OIT3</t>
  </si>
  <si>
    <t>Oncoprotein-induced transcript 3 protein OS=Homo sapiens OX=9606 GN=OIT3 PE=1 SV=2</t>
  </si>
  <si>
    <t>sp|P04259|K2C6B_HUMAN_contaminant</t>
  </si>
  <si>
    <t>KRT6B</t>
  </si>
  <si>
    <t>Keratin, type II cytoskeletal 6B OS=Homo sapiens GN=KRT6B PE=1 SV=5</t>
  </si>
  <si>
    <t>sp|P03951|FA11_HUMAN</t>
  </si>
  <si>
    <t>F11</t>
  </si>
  <si>
    <t>Coagulation factor XI OS=Homo sapiens OX=9606 GN=F11 PE=1 SV=1</t>
  </si>
  <si>
    <t>sp|Q99435|NELL2_HUMAN</t>
  </si>
  <si>
    <t>NELL2</t>
  </si>
  <si>
    <t>Protein kinase C-binding protein NELL2 OS=Homo sapiens OX=9606 GN=NELL2 PE=1 SV=1</t>
  </si>
  <si>
    <t>sp|P07093|GDN_HUMAN</t>
  </si>
  <si>
    <t>SERPINE2</t>
  </si>
  <si>
    <t>Glia-derived nexin OS=Homo sapiens OX=9606 GN=SERPINE2 PE=1 SV=1</t>
  </si>
  <si>
    <t>sp|Q15555|MARE2_HUMAN</t>
  </si>
  <si>
    <t>MAPRE2</t>
  </si>
  <si>
    <t>Microtubule-associated protein RP/EB family member 2 OS=Homo sapiens OX=9606 GN=MAPRE2 PE=1 SV=1</t>
  </si>
  <si>
    <t>sp|P55285|CADH6_HUMAN</t>
  </si>
  <si>
    <t>CDH6</t>
  </si>
  <si>
    <t>Cadherin-6 OS=Homo sapiens OX=9606 GN=CDH6 PE=1 SV=1</t>
  </si>
  <si>
    <t>sp|P08253|MMP2_HUMAN</t>
  </si>
  <si>
    <t>MMP2</t>
  </si>
  <si>
    <t>72 kDa type IV collagenase OS=Homo sapiens OX=9606 GN=MMP2 PE=1 SV=2</t>
  </si>
  <si>
    <t>sp|P26022|PTX3_HUMAN</t>
  </si>
  <si>
    <t>PTX3</t>
  </si>
  <si>
    <t>Pentraxin-related protein PTX3 OS=Homo sapiens OX=9606 GN=PTX3 PE=1 SV=3</t>
  </si>
  <si>
    <t>sp|P05783|K1C18_HUMAN_contaminant</t>
  </si>
  <si>
    <t>KRT18</t>
  </si>
  <si>
    <t>Keratin, type I cytoskeletal 18 OS=Homo sapiens GN=KRT18 PE=1 SV=2</t>
  </si>
  <si>
    <t>sp|P0C0L5|CO4B_HUMAN</t>
  </si>
  <si>
    <t>C4B</t>
  </si>
  <si>
    <t>Complement C4-B OS=Homo sapiens OX=9606 GN=C4B PE=1 SV=2</t>
  </si>
  <si>
    <t>sp|P60709|ACTB_HUMAN</t>
  </si>
  <si>
    <t>ACTB</t>
  </si>
  <si>
    <t>Actin, cytoplasmic 1 OS=Homo sapiens OX=9606 GN=ACTB PE=1 SV=1</t>
  </si>
  <si>
    <t>sp|Q16270|IBP7_HUMAN</t>
  </si>
  <si>
    <t>IGFBP7</t>
  </si>
  <si>
    <t>Insulin-like growth factor-binding protein 7 OS=Homo sapiens OX=9606 GN=IGFBP7 PE=1 SV=1</t>
  </si>
  <si>
    <t>sp|P23284|PPIB_HUMAN</t>
  </si>
  <si>
    <t>PPIB</t>
  </si>
  <si>
    <t>Peptidyl-prolyl cis-trans isomerase B OS=Homo sapiens OX=9606 GN=PPIB PE=1 SV=2</t>
  </si>
  <si>
    <t>sp|P39060|COIA1_HUMAN</t>
  </si>
  <si>
    <t>COL18A1</t>
  </si>
  <si>
    <t>Collagen alpha-1(XVIII) chain OS=Homo sapiens OX=9606 GN=COL18A1 PE=1 SV=5</t>
  </si>
  <si>
    <t>sp|Q7Z7M0|MEGF8_HUMAN</t>
  </si>
  <si>
    <t>MEGF8</t>
  </si>
  <si>
    <t>Multiple epidermal growth factor-like domains protein 8 OS=Homo sapiens OX=9606 GN=MEGF8 PE=1 SV=2</t>
  </si>
  <si>
    <t>sp|Q14126|DSG2_HUMAN</t>
  </si>
  <si>
    <t>DSG2</t>
  </si>
  <si>
    <t>Desmoglein-2 OS=Homo sapiens OX=9606 GN=DSG2 PE=1 SV=2</t>
  </si>
  <si>
    <t>sp|P55209|NP1L1_HUMAN</t>
  </si>
  <si>
    <t>NAP1L1</t>
  </si>
  <si>
    <t>Nucleosome assembly protein 1-like 1 OS=Homo sapiens OX=9606 GN=NAP1L1 PE=1 SV=1</t>
  </si>
  <si>
    <t>sp|P02786|TFR1_HUMAN</t>
  </si>
  <si>
    <t>TFRC</t>
  </si>
  <si>
    <t>Transferrin receptor protein 1 OS=Homo sapiens OX=9606 GN=TFRC PE=1 SV=2</t>
  </si>
  <si>
    <t>sp|Q8TEU8|WFKN2_HUMAN</t>
  </si>
  <si>
    <t>WFIKKN2</t>
  </si>
  <si>
    <t>WAP, Kazal, immunoglobulin, Kunitz and NTR domain-containing protein 2 OS=Homo sapiens OX=9606 GN=WFIKKN2 PE=1 SV=1</t>
  </si>
  <si>
    <t>sp|P04114|APOB_HUMAN</t>
  </si>
  <si>
    <t>APOB</t>
  </si>
  <si>
    <t>Apolipoprotein B-100 OS=Homo sapiens OX=9606 GN=APOB PE=1 SV=2</t>
  </si>
  <si>
    <t>sp|P05155|IC1_HUMAN</t>
  </si>
  <si>
    <t>SERPING1</t>
  </si>
  <si>
    <t>Plasma protease C1 inhibitor OS=Homo sapiens OX=9606 GN=SERPING1 PE=1 SV=2</t>
  </si>
  <si>
    <t>sp|P43251|BTD_HUMAN</t>
  </si>
  <si>
    <t>BTD</t>
  </si>
  <si>
    <t>Biotinidase OS=Homo sapiens OX=9606 GN=BTD PE=1 SV=2</t>
  </si>
  <si>
    <t>sp|P06865|HEXA_HUMAN</t>
  </si>
  <si>
    <t>HEXA</t>
  </si>
  <si>
    <t>Beta-hexosaminidase subunit alpha OS=Homo sapiens OX=9606 GN=HEXA PE=1 SV=2</t>
  </si>
  <si>
    <t>sp|P02452|CO1A1_HUMAN</t>
  </si>
  <si>
    <t>COL1A1</t>
  </si>
  <si>
    <t>Collagen alpha-1(I) chain OS=Homo sapiens OX=9606 GN=COL1A1 PE=1 SV=5</t>
  </si>
  <si>
    <t>sp|P02790|HEMO_HUMAN</t>
  </si>
  <si>
    <t>HPX</t>
  </si>
  <si>
    <t>Hemopexin OS=Homo sapiens OX=9606 GN=HPX PE=1 SV=2</t>
  </si>
  <si>
    <t>sp|P05546|HEP2_HUMAN</t>
  </si>
  <si>
    <t>SERPIND1</t>
  </si>
  <si>
    <t>Heparin cofactor 2 OS=Homo sapiens OX=9606 GN=SERPIND1 PE=1 SV=3</t>
  </si>
  <si>
    <t>sp|P21926|CD9_HUMAN</t>
  </si>
  <si>
    <t>CD9</t>
  </si>
  <si>
    <t>CD9 antigen OS=Homo sapiens OX=9606 GN=CD9 PE=1 SV=4</t>
  </si>
  <si>
    <t>sp|Q6IS14|IF5AL_HUMAN</t>
  </si>
  <si>
    <t>EIF5AL1</t>
  </si>
  <si>
    <t>Eukaryotic translation initiation factor 5A-1-like OS=Homo sapiens OX=9606 GN=EIF5AL1 PE=2 SV=2</t>
  </si>
  <si>
    <t>sp|P01024|CO3_HUMAN</t>
  </si>
  <si>
    <t>C3</t>
  </si>
  <si>
    <t>Complement C3 OS=Homo sapiens OX=9606 GN=C3 PE=1 SV=2</t>
  </si>
  <si>
    <t>sp|P61916|NPC2_HUMAN</t>
  </si>
  <si>
    <t>NPC2</t>
  </si>
  <si>
    <t>NPC intracellular cholesterol transporter 2 OS=Homo sapiens OX=9606 GN=NPC2 PE=1 SV=1</t>
  </si>
  <si>
    <t>sp|O60911|CATL2_HUMAN</t>
  </si>
  <si>
    <t>CTSV</t>
  </si>
  <si>
    <t>Cathepsin L2 OS=Homo sapiens OX=9606 GN=CTSV PE=1 SV=2</t>
  </si>
  <si>
    <t>sp|Q9UNP9|PPIE_HUMAN</t>
  </si>
  <si>
    <t>PPIE</t>
  </si>
  <si>
    <t>Peptidyl-prolyl cis-trans isomerase E OS=Homo sapiens OX=9606 GN=PPIE PE=1 SV=1</t>
  </si>
  <si>
    <t>sp|P10643|CO7_HUMAN</t>
  </si>
  <si>
    <t>C7</t>
  </si>
  <si>
    <t>Complement component C7 OS=Homo sapiens OX=9606 GN=C7 PE=1 SV=2</t>
  </si>
  <si>
    <t>sp|P20774|MIME_HUMAN</t>
  </si>
  <si>
    <t>OGN</t>
  </si>
  <si>
    <t>Mimecan OS=Homo sapiens OX=9606 GN=OGN PE=1 SV=1</t>
  </si>
  <si>
    <t>sp|Q12907|LMAN2_HUMAN</t>
  </si>
  <si>
    <t>LMAN2</t>
  </si>
  <si>
    <t>Vesicular integral-membrane protein VIP36 OS=Homo sapiens OX=9606 GN=LMAN2 PE=1 SV=1</t>
  </si>
  <si>
    <t>sp|P68366|TBA4A_HUMAN</t>
  </si>
  <si>
    <t>TUBA4A</t>
  </si>
  <si>
    <t>Tubulin alpha-4A chain OS=Homo sapiens OX=9606 GN=TUBA4A PE=1 SV=1</t>
  </si>
  <si>
    <t>sp|P12259|FA5_HUMAN</t>
  </si>
  <si>
    <t>F5</t>
  </si>
  <si>
    <t>Coagulation factor V OS=Homo sapiens OX=9606 GN=F5 PE=1 SV=4</t>
  </si>
  <si>
    <t>sp|Q8WUM4|PDC6I_HUMAN</t>
  </si>
  <si>
    <t>PDCD6IP</t>
  </si>
  <si>
    <t>Programmed cell death 6-interacting protein OS=Homo sapiens OX=9606 GN=PDCD6IP PE=1 SV=1</t>
  </si>
  <si>
    <t>sp|P08294|SODE_HUMAN</t>
  </si>
  <si>
    <t>SOD3</t>
  </si>
  <si>
    <t>Extracellular superoxide dismutase [Cu-Zn] OS=Homo sapiens OX=9606 GN=SOD3 PE=1 SV=2</t>
  </si>
  <si>
    <t>sp|Q9UBX1|CATF_HUMAN</t>
  </si>
  <si>
    <t>CTSF</t>
  </si>
  <si>
    <t>Cathepsin F OS=Homo sapiens OX=9606 GN=CTSF PE=1 SV=1</t>
  </si>
  <si>
    <t>sp|Q15063|POSTN_HUMAN</t>
  </si>
  <si>
    <t>POSTN</t>
  </si>
  <si>
    <t>Periostin OS=Homo sapiens OX=9606 GN=POSTN PE=1 SV=2</t>
  </si>
  <si>
    <t>sp|Q04695|K1C17_HUMAN_contaminant</t>
  </si>
  <si>
    <t>KRT17</t>
  </si>
  <si>
    <t>Keratin, type I cytoskeletal 17 OS=Homo sapiens GN=KRT17 PE=1 SV=2</t>
  </si>
  <si>
    <t>sp|Q8IUX7|AEBP1_HUMAN</t>
  </si>
  <si>
    <t>AEBP1</t>
  </si>
  <si>
    <t>Adipocyte enhancer-binding protein 1 OS=Homo sapiens OX=9606 GN=AEBP1 PE=1 SV=1</t>
  </si>
  <si>
    <t>sp|P48740|MASP1_HUMAN</t>
  </si>
  <si>
    <t>MASP1</t>
  </si>
  <si>
    <t>Mannan-binding lectin serine protease 1 OS=Homo sapiens OX=9606 GN=MASP1 PE=1 SV=3</t>
  </si>
  <si>
    <t>sp|Q86UX7|URP2_HUMAN</t>
  </si>
  <si>
    <t>FERMT3</t>
  </si>
  <si>
    <t>Fermitin family homolog 3 OS=Homo sapiens OX=9606 GN=FERMT3 PE=1 SV=1</t>
  </si>
  <si>
    <t>sp|P41222|PTGDS_HUMAN</t>
  </si>
  <si>
    <t>PTGDS</t>
  </si>
  <si>
    <t>Prostaglandin-H2 D-isomerase OS=Homo sapiens OX=9606 GN=PTGDS PE=1 SV=1</t>
  </si>
  <si>
    <t>sp|Q8NBJ4|GOLM1_HUMAN</t>
  </si>
  <si>
    <t>GOLM1</t>
  </si>
  <si>
    <t>Golgi membrane protein 1 OS=Homo sapiens OX=9606 GN=GOLM1 PE=1 SV=1</t>
  </si>
  <si>
    <t>sp|Q99715|COCA1_HUMAN</t>
  </si>
  <si>
    <t>COL12A1</t>
  </si>
  <si>
    <t>Collagen alpha-1(XII) chain OS=Homo sapiens OX=9606 GN=COL12A1 PE=1 SV=2</t>
  </si>
  <si>
    <t>sp|P20908|CO5A1_HUMAN</t>
  </si>
  <si>
    <t>COL5A1</t>
  </si>
  <si>
    <t>Collagen alpha-1(V) chain OS=Homo sapiens OX=9606 GN=COL5A1 PE=1 SV=3</t>
  </si>
  <si>
    <t>sp|P60033|CD81_HUMAN</t>
  </si>
  <si>
    <t>CD81</t>
  </si>
  <si>
    <t>CD81 antigen OS=Homo sapiens OX=9606 GN=CD81 PE=1 SV=1</t>
  </si>
  <si>
    <t>sp|P61769|B2MG_HUMAN</t>
  </si>
  <si>
    <t>B2M</t>
  </si>
  <si>
    <t>Beta-2-microglobulin OS=Homo sapiens OX=9606 GN=B2M PE=1 SV=1</t>
  </si>
  <si>
    <t>sp|P54289|CA2D1_HUMAN</t>
  </si>
  <si>
    <t>CACNA2D1</t>
  </si>
  <si>
    <t>Voltage-dependent calcium channel subunit alpha-2/delta-1 OS=Homo sapiens OX=9606 GN=CACNA2D1 PE=1 SV=3</t>
  </si>
  <si>
    <t>sp|Q06033|ITIH3_HUMAN</t>
  </si>
  <si>
    <t>ITIH3</t>
  </si>
  <si>
    <t>Inter-alpha-trypsin inhibitor heavy chain H3 OS=Homo sapiens OX=9606 GN=ITIH3 PE=1 SV=2</t>
  </si>
  <si>
    <t>sp|P01614|KVD40_HUMAN</t>
  </si>
  <si>
    <t>IGKV2D-40</t>
  </si>
  <si>
    <t>Immunoglobulin kappa variable 2D-40 OS=Homo sapiens OX=9606 GN=IGKV2D-40 PE=1 SV=2</t>
  </si>
  <si>
    <t>sp|P25774|CATS_HUMAN</t>
  </si>
  <si>
    <t>CTSS</t>
  </si>
  <si>
    <t>Cathepsin S OS=Homo sapiens OX=9606 GN=CTSS PE=1 SV=3</t>
  </si>
  <si>
    <t>sp|Q9BUD6|SPON2_HUMAN</t>
  </si>
  <si>
    <t>SPON2</t>
  </si>
  <si>
    <t>Spondin-2 OS=Homo sapiens OX=9606 GN=SPON2 PE=1 SV=3</t>
  </si>
  <si>
    <t>sp|P01008|ANT3_HUMAN</t>
  </si>
  <si>
    <t>SERPINC1</t>
  </si>
  <si>
    <t>Antithrombin-III OS=Homo sapiens OX=9606 GN=SERPINC1 PE=1 SV=1</t>
  </si>
  <si>
    <t>sp|Q9UI42|CBPA4_HUMAN</t>
  </si>
  <si>
    <t>CPA4</t>
  </si>
  <si>
    <t>Carboxypeptidase A4 OS=Homo sapiens OX=9606 GN=CPA4 PE=1 SV=2</t>
  </si>
  <si>
    <t>sp|P04745|AMY1_HUMAN_contaminant</t>
  </si>
  <si>
    <t>AMY1A</t>
  </si>
  <si>
    <t>Alpha-amylase 1 OS=Homo sapiens GN=AMY1A PE=1 SV=2</t>
  </si>
  <si>
    <t>sp|Q14118|DAG1_HUMAN</t>
  </si>
  <si>
    <t>DAG1</t>
  </si>
  <si>
    <t>Dystroglycan OS=Homo sapiens OX=9606 GN=DAG1 PE=1 SV=2</t>
  </si>
  <si>
    <t>sp|Q02509|OC90_HUMAN</t>
  </si>
  <si>
    <t>OC90</t>
  </si>
  <si>
    <t>Otoconin-90 OS=Homo sapiens OX=9606 GN=OC90 PE=2 SV=4</t>
  </si>
  <si>
    <t>sp|Q13822|ENPP2_HUMAN</t>
  </si>
  <si>
    <t>ENPP2</t>
  </si>
  <si>
    <t>Ectonucleotide pyrophosphatase/phosphodiesterase family member 2 OS=Homo sapiens OX=9606 GN=ENPP2 PE=1 SV=3</t>
  </si>
  <si>
    <t>sp|P63244|RACK1_HUMAN</t>
  </si>
  <si>
    <t>RACK1</t>
  </si>
  <si>
    <t>Receptor of activated protein C kinase 1 OS=Homo sapiens OX=9606 GN=RACK1 PE=1 SV=3</t>
  </si>
  <si>
    <t>sp|P41271|NBL1_HUMAN</t>
  </si>
  <si>
    <t>NBL1</t>
  </si>
  <si>
    <t>Neuroblastoma suppressor of tumorigenicity 1 OS=Homo sapiens OX=9606 GN=NBL1 PE=1 SV=2</t>
  </si>
  <si>
    <t>sp|P02042|HBD_HUMAN</t>
  </si>
  <si>
    <t>HBD</t>
  </si>
  <si>
    <t>Hemoglobin subunit delta OS=Homo sapiens OX=9606 GN=HBD PE=1 SV=2</t>
  </si>
  <si>
    <t>sp|Q16853|AOC3_HUMAN</t>
  </si>
  <si>
    <t>AOC3</t>
  </si>
  <si>
    <t>Membrane primary amine oxidase OS=Homo sapiens OX=9606 GN=AOC3 PE=1 SV=3</t>
  </si>
  <si>
    <t>sp|Q00610|CLH1_HUMAN</t>
  </si>
  <si>
    <t>CLTC</t>
  </si>
  <si>
    <t>Clathrin heavy chain 1 OS=Homo sapiens OX=9606 GN=CLTC PE=1 SV=5</t>
  </si>
  <si>
    <t>sp|P08779|K1C16_HUMAN_contaminant</t>
  </si>
  <si>
    <t>KRT16</t>
  </si>
  <si>
    <t>Keratin, type I cytoskeletal 16 OS=Homo sapiens GN=KRT16 PE=1 SV=4</t>
  </si>
  <si>
    <t>sp|O95497|VNN1_HUMAN</t>
  </si>
  <si>
    <t>VNN1</t>
  </si>
  <si>
    <t>Pantetheinase OS=Homo sapiens OX=9606 GN=VNN1 PE=1 SV=2</t>
  </si>
  <si>
    <t>sp|Q9NQ79|CRAC1_HUMAN</t>
  </si>
  <si>
    <t>CRTAC1</t>
  </si>
  <si>
    <t>Cartilage acidic protein 1 OS=Homo sapiens OX=9606 GN=CRTAC1 PE=1 SV=2</t>
  </si>
  <si>
    <t>sp|P04406|G3P_HUMAN</t>
  </si>
  <si>
    <t>GAPDH</t>
  </si>
  <si>
    <t>Glyceraldehyde-3-phosphate dehydrogenase OS=Homo sapiens OX=9606 GN=GAPDH PE=1 SV=3</t>
  </si>
  <si>
    <t>sp|P17900|SAP3_HUMAN</t>
  </si>
  <si>
    <t>GM2A</t>
  </si>
  <si>
    <t>Ganglioside GM2 activator OS=Homo sapiens OX=9606 GN=GM2A PE=1 SV=4</t>
  </si>
  <si>
    <t>sp|P19022|CADH2_HUMAN</t>
  </si>
  <si>
    <t>CDH2</t>
  </si>
  <si>
    <t>Cadherin-2 OS=Homo sapiens OX=9606 GN=CDH2 PE=1 SV=4</t>
  </si>
  <si>
    <t>sp|P35443|TSP4_HUMAN</t>
  </si>
  <si>
    <t>THBS4</t>
  </si>
  <si>
    <t>Thrombospondin-4 OS=Homo sapiens OX=9606 GN=THBS4 PE=1 SV=2</t>
  </si>
  <si>
    <t>sp|P68363|TBA1B_HUMAN</t>
  </si>
  <si>
    <t>TUBA1B</t>
  </si>
  <si>
    <t>Tubulin alpha-1B chain OS=Homo sapiens OX=9606 GN=TUBA1B PE=1 SV=1</t>
  </si>
  <si>
    <t>sp|P23528|COF1_HUMAN</t>
  </si>
  <si>
    <t>CFL1</t>
  </si>
  <si>
    <t>Cofilin-1 OS=Homo sapiens OX=9606 GN=CFL1 PE=1 SV=3</t>
  </si>
  <si>
    <t>sp|Q96IY4|CBPB2_HUMAN</t>
  </si>
  <si>
    <t>CPB2</t>
  </si>
  <si>
    <t>Carboxypeptidase B2 OS=Homo sapiens OX=9606 GN=CPB2 PE=1 SV=2</t>
  </si>
  <si>
    <t>sp|P15169|CBPN_HUMAN</t>
  </si>
  <si>
    <t>CPN1</t>
  </si>
  <si>
    <t>Carboxypeptidase N catalytic chain OS=Homo sapiens OX=9606 GN=CPN1 PE=1 SV=1</t>
  </si>
  <si>
    <t>sp|P13647|K2C5_HUMAN_contaminant</t>
  </si>
  <si>
    <t>KRT5</t>
  </si>
  <si>
    <t>Keratin, type II cytoskeletal 5 OS=Homo sapiens GN=KRT5 PE=1 SV=3</t>
  </si>
  <si>
    <t>sp|Q01995|TAGL_HUMAN</t>
  </si>
  <si>
    <t>TAGLN</t>
  </si>
  <si>
    <t>Transgelin OS=Homo sapiens OX=9606 GN=TAGLN PE=1 SV=4</t>
  </si>
  <si>
    <t>sp|P02458|CO2A1_HUMAN</t>
  </si>
  <si>
    <t>COL2A1</t>
  </si>
  <si>
    <t>Collagen alpha-1(II) chain OS=Homo sapiens OX=9606 GN=COL2A1 PE=1 SV=3</t>
  </si>
  <si>
    <t>sp|P25788|PSA3_HUMAN</t>
  </si>
  <si>
    <t>PSMA3</t>
  </si>
  <si>
    <t>Proteasome subunit alpha type-3 OS=Homo sapiens OX=9606 GN=PSMA3 PE=1 SV=2</t>
  </si>
  <si>
    <t>sp|P02768|ALBU_HUMAN_contaminant</t>
  </si>
  <si>
    <t>ALB</t>
  </si>
  <si>
    <t>Serum albumin OS=Homo sapiens GN=ALB PE=1 SV=2</t>
  </si>
  <si>
    <t>sp|P52888|THOP1_HUMAN</t>
  </si>
  <si>
    <t>THOP1</t>
  </si>
  <si>
    <t>Thimet oligopeptidase OS=Homo sapiens OX=9606 GN=THOP1 PE=1 SV=2</t>
  </si>
  <si>
    <t>sp|P00338|LDHA_HUMAN</t>
  </si>
  <si>
    <t>LDHA</t>
  </si>
  <si>
    <t>L-lactate dehydrogenase A chain OS=Homo sapiens OX=9606 GN=LDHA PE=1 SV=2</t>
  </si>
  <si>
    <t>sp|P0C0L4|CO4A_HUMAN</t>
  </si>
  <si>
    <t>C4A</t>
  </si>
  <si>
    <t>Complement C4-A OS=Homo sapiens OX=9606 GN=C4A PE=1 SV=2</t>
  </si>
  <si>
    <t>sp|P10909|CLUS_HUMAN</t>
  </si>
  <si>
    <t>CLU</t>
  </si>
  <si>
    <t>Clusterin OS=Homo sapiens OX=9606 GN=CLU PE=1 SV=1</t>
  </si>
  <si>
    <t>sp|P55058|PLTP_HUMAN</t>
  </si>
  <si>
    <t>PLTP</t>
  </si>
  <si>
    <t>Phospholipid transfer protein OS=Homo sapiens OX=9606 GN=PLTP PE=1 SV=1</t>
  </si>
  <si>
    <t>sp|P00742|FA10_HUMAN</t>
  </si>
  <si>
    <t>F10</t>
  </si>
  <si>
    <t>Coagulation factor X OS=Homo sapiens OX=9606 GN=F10 PE=1 SV=2</t>
  </si>
  <si>
    <t>sp|P00918|CAH2_HUMAN</t>
  </si>
  <si>
    <t>CA2</t>
  </si>
  <si>
    <t>Carbonic anhydrase 2 OS=Homo sapiens OX=9606 GN=CA2 PE=1 SV=2</t>
  </si>
  <si>
    <t>sp|P62826|RAN_HUMAN</t>
  </si>
  <si>
    <t>RAN</t>
  </si>
  <si>
    <t>GTP-binding nuclear protein Ran OS=Homo sapiens OX=9606 GN=RAN PE=1 SV=3</t>
  </si>
  <si>
    <t>sp|P09668|CATH_HUMAN</t>
  </si>
  <si>
    <t>CTSH</t>
  </si>
  <si>
    <t>Pro-cathepsin H OS=Homo sapiens OX=9606 GN=CTSH PE=1 SV=4</t>
  </si>
  <si>
    <t>sp|P51888|PRELP_HUMAN</t>
  </si>
  <si>
    <t>PRELP</t>
  </si>
  <si>
    <t>Prolargin OS=Homo sapiens OX=9606 GN=PRELP PE=1 SV=1</t>
  </si>
  <si>
    <t>sp|P30041|PRDX6_HUMAN</t>
  </si>
  <si>
    <t>PRDX6</t>
  </si>
  <si>
    <t>Peroxiredoxin-6 OS=Homo sapiens OX=9606 GN=PRDX6 PE=1 SV=3</t>
  </si>
  <si>
    <t>sp|P32119|PRDX2_HUMAN</t>
  </si>
  <si>
    <t>PRDX2</t>
  </si>
  <si>
    <t>Peroxiredoxin-2 OS=Homo sapiens OX=9606 GN=PRDX2 PE=1 SV=5</t>
  </si>
  <si>
    <t>sp|P02655|APOC2_HUMAN</t>
  </si>
  <si>
    <t>APOC2</t>
  </si>
  <si>
    <t>Apolipoprotein C-II OS=Homo sapiens OX=9606 GN=APOC2 PE=1 SV=1</t>
  </si>
  <si>
    <t>sp|Q13510|ASAH1_HUMAN</t>
  </si>
  <si>
    <t>ASAH1</t>
  </si>
  <si>
    <t>Acid ceramidase OS=Homo sapiens OX=9606 GN=ASAH1 PE=1 SV=5</t>
  </si>
  <si>
    <t>tr|B1AK88|B1AK88_HUMAN</t>
  </si>
  <si>
    <t>CAPZB</t>
  </si>
  <si>
    <t>F-actin-capping protein subunit beta OS=Homo sapiens OX=9606 GN=CAPZB PE=1 SV=1</t>
  </si>
  <si>
    <t>sp|Q8N474|SFRP1_HUMAN</t>
  </si>
  <si>
    <t>SFRP1</t>
  </si>
  <si>
    <t>Secreted frizzled-related protein 1 OS=Homo sapiens OX=9606 GN=SFRP1 PE=1 SV=1</t>
  </si>
  <si>
    <t>sp|P07357|CO8A_HUMAN</t>
  </si>
  <si>
    <t>C8A</t>
  </si>
  <si>
    <t>Complement component C8 alpha chain OS=Homo sapiens OX=9606 GN=C8A PE=1 SV=2</t>
  </si>
  <si>
    <t>sp|P12273|PIP_HUMAN</t>
  </si>
  <si>
    <t>PIP</t>
  </si>
  <si>
    <t>Prolactin-inducible protein OS=Homo sapiens OX=9606 GN=PIP PE=1 SV=1</t>
  </si>
  <si>
    <t>sp|P14618|KPYM_HUMAN</t>
  </si>
  <si>
    <t>PKM</t>
  </si>
  <si>
    <t>Pyruvate kinase PKM OS=Homo sapiens OX=9606 GN=PKM PE=1 SV=4</t>
  </si>
  <si>
    <t>##sp|Q8N0S6|CENPL_HUMAN</t>
  </si>
  <si>
    <t>##CENPL</t>
  </si>
  <si>
    <t>####Centromere protein L OS=Homo sapiens OX=9606 GN=CENPL PE=1 SV=2</t>
  </si>
  <si>
    <t>sp|P10721|KIT_HUMAN</t>
  </si>
  <si>
    <t>KIT</t>
  </si>
  <si>
    <t>Mast/stem cell growth factor receptor Kit OS=Homo sapiens OX=9606 GN=KIT PE=1 SV=1</t>
  </si>
  <si>
    <t>sp|Q9NPH3|IL1AP_HUMAN</t>
  </si>
  <si>
    <t>IL1RAP</t>
  </si>
  <si>
    <t>Interleukin-1 receptor accessory protein OS=Homo sapiens OX=9606 GN=IL1RAP PE=1 SV=2</t>
  </si>
  <si>
    <t>sp|P06727|APOA4_HUMAN</t>
  </si>
  <si>
    <t>APOA4</t>
  </si>
  <si>
    <t>Apolipoprotein A-IV OS=Homo sapiens OX=9606 GN=APOA4 PE=1 SV=3</t>
  </si>
  <si>
    <t>sp|Q13308|PTK7_HUMAN</t>
  </si>
  <si>
    <t>PTK7</t>
  </si>
  <si>
    <t>Inactive tyrosine-protein kinase 7 OS=Homo sapiens OX=9606 GN=PTK7 PE=1 SV=2</t>
  </si>
  <si>
    <t>sp|Q9BY67|CADM1_HUMAN</t>
  </si>
  <si>
    <t>CADM1</t>
  </si>
  <si>
    <t>Cell adhesion molecule 1 OS=Homo sapiens OX=9606 GN=CADM1 PE=1 SV=2</t>
  </si>
  <si>
    <t>sp|Q04756|HGFA_HUMAN</t>
  </si>
  <si>
    <t>HGFAC</t>
  </si>
  <si>
    <t>Hepatocyte growth factor activator OS=Homo sapiens OX=9606 GN=HGFAC PE=1 SV=1</t>
  </si>
  <si>
    <t>sp|P46779|RL28_HUMAN</t>
  </si>
  <si>
    <t>RPL28</t>
  </si>
  <si>
    <t>60S ribosomal protein L28 OS=Homo sapiens OX=9606 GN=RPL28 PE=1 SV=3</t>
  </si>
  <si>
    <t>sp|Q93070|NAR4_HUMAN</t>
  </si>
  <si>
    <t>ART4</t>
  </si>
  <si>
    <t>Ecto-ADP-ribosyltransferase 4 OS=Homo sapiens OX=9606 GN=ART4 PE=2 SV=2</t>
  </si>
  <si>
    <t>sp|Q92743|HTRA1_HUMAN</t>
  </si>
  <si>
    <t>HTRA1</t>
  </si>
  <si>
    <t>Serine protease HTRA1 OS=Homo sapiens OX=9606 GN=HTRA1 PE=1 SV=1</t>
  </si>
  <si>
    <t>sp|Q14315|FLNC_HUMAN</t>
  </si>
  <si>
    <t>FLNC</t>
  </si>
  <si>
    <t>Filamin-C OS=Homo sapiens OX=9606 GN=FLNC PE=1 SV=3</t>
  </si>
  <si>
    <t>sp|P07358|CO8B_HUMAN</t>
  </si>
  <si>
    <t>C8B</t>
  </si>
  <si>
    <t>Complement component C8 beta chain OS=Homo sapiens OX=9606 GN=C8B PE=1 SV=3</t>
  </si>
  <si>
    <t>sp|P12110|CO6A2_HUMAN</t>
  </si>
  <si>
    <t>COL6A2</t>
  </si>
  <si>
    <t>Collagen alpha-2(VI) chain OS=Homo sapiens OX=9606 GN=COL6A2 PE=1 SV=4</t>
  </si>
  <si>
    <t>sp|P24593|IBP5_HUMAN</t>
  </si>
  <si>
    <t>IGFBP5</t>
  </si>
  <si>
    <t>Insulin-like growth factor-binding protein 5 OS=Homo sapiens OX=9606 GN=IGFBP5 PE=1 SV=1</t>
  </si>
  <si>
    <t>sp|P12035|K2C3_HUMAN_contaminant</t>
  </si>
  <si>
    <t>KRT3</t>
  </si>
  <si>
    <t>Keratin, type II cytoskeletal 3 OS=Homo sapiens GN=KRT3 PE=1 SV=3</t>
  </si>
  <si>
    <t>sp|Q99439|CNN2_HUMAN</t>
  </si>
  <si>
    <t>CNN2</t>
  </si>
  <si>
    <t>Calponin-2 OS=Homo sapiens OX=9606 GN=CNN2 PE=1 SV=4</t>
  </si>
  <si>
    <t>sp|Q15582|BGH3_HUMAN</t>
  </si>
  <si>
    <t>TGFBI</t>
  </si>
  <si>
    <t>Transforming growth factor-beta-induced protein ig-h3 OS=Homo sapiens OX=9606 GN=TGFBI PE=1 SV=1</t>
  </si>
  <si>
    <t>sp|P05121|PAI1_HUMAN</t>
  </si>
  <si>
    <t>SERPINE1</t>
  </si>
  <si>
    <t>Plasminogen activator inhibitor 1 OS=Homo sapiens OX=9606 GN=SERPINE1 PE=1 SV=1</t>
  </si>
  <si>
    <t>sp|P00568|KAD1_HUMAN</t>
  </si>
  <si>
    <t>AK1</t>
  </si>
  <si>
    <t>Adenylate kinase isoenzyme 1 OS=Homo sapiens OX=9606 GN=AK1 PE=1 SV=3</t>
  </si>
  <si>
    <t>sp|Q14204|DYHC1_HUMAN</t>
  </si>
  <si>
    <t>DYNC1H1</t>
  </si>
  <si>
    <t>Cytoplasmic dynein 1 heavy chain 1 OS=Homo sapiens OX=9606 GN=DYNC1H1 PE=1 SV=5</t>
  </si>
  <si>
    <t>sp|P12109|CO6A1_HUMAN</t>
  </si>
  <si>
    <t>COL6A1</t>
  </si>
  <si>
    <t>Collagen alpha-1(VI) chain OS=Homo sapiens OX=9606 GN=COL6A1 PE=1 SV=3</t>
  </si>
  <si>
    <t>sp|Q5T750|XP32_HUMAN</t>
  </si>
  <si>
    <t>XP32</t>
  </si>
  <si>
    <t>Skin-specific protein 32 OS=Homo sapiens OX=9606 GN=XP32 PE=1 SV=1</t>
  </si>
  <si>
    <t>sp|P11216|PYGB_HUMAN</t>
  </si>
  <si>
    <t>PYGB</t>
  </si>
  <si>
    <t>Glycogen phosphorylase, brain form OS=Homo sapiens OX=9606 GN=PYGB PE=1 SV=5</t>
  </si>
  <si>
    <t>sp|P24043|LAMA2_HUMAN</t>
  </si>
  <si>
    <t>LAMA2</t>
  </si>
  <si>
    <t>Laminin subunit alpha-2 OS=Homo sapiens OX=9606 GN=LAMA2 PE=1 SV=4</t>
  </si>
  <si>
    <t>sp|Q06481|APLP2_HUMAN</t>
  </si>
  <si>
    <t>APLP2</t>
  </si>
  <si>
    <t>Amyloid-like protein 2 OS=Homo sapiens OX=9606 GN=APLP2 PE=1 SV=2</t>
  </si>
  <si>
    <t>sp|Q9NPG4|PCD12_HUMAN</t>
  </si>
  <si>
    <t>PCDH12</t>
  </si>
  <si>
    <t>Protocadherin-12 OS=Homo sapiens OX=9606 GN=PCDH12 PE=1 SV=1</t>
  </si>
  <si>
    <t>sp|Q9NZR1|TMOD2_HUMAN</t>
  </si>
  <si>
    <t>TMOD2</t>
  </si>
  <si>
    <t>Tropomodulin-2 OS=Homo sapiens OX=9606 GN=TMOD2 PE=1 SV=1</t>
  </si>
  <si>
    <t>sp|Q01518|CAP1_HUMAN</t>
  </si>
  <si>
    <t>CAP1</t>
  </si>
  <si>
    <t>Adenylyl cyclase-associated protein 1 OS=Homo sapiens OX=9606 GN=CAP1 PE=1 SV=5</t>
  </si>
  <si>
    <t>sp|P19823|ITIH2_HUMAN</t>
  </si>
  <si>
    <t>ITIH2</t>
  </si>
  <si>
    <t>Inter-alpha-trypsin inhibitor heavy chain H2 OS=Homo sapiens OX=9606 GN=ITIH2 PE=1 SV=2</t>
  </si>
  <si>
    <t>sp|P00441|SODC_HUMAN</t>
  </si>
  <si>
    <t>SOD1</t>
  </si>
  <si>
    <t>Superoxide dismutase [Cu-Zn] OS=Homo sapiens OX=9606 GN=SOD1 PE=1 SV=2</t>
  </si>
  <si>
    <t>sp|P01034|CYTC_HUMAN</t>
  </si>
  <si>
    <t>CST3</t>
  </si>
  <si>
    <t>Cystatin-C OS=Homo sapiens OX=9606 GN=CST3 PE=1 SV=1</t>
  </si>
  <si>
    <t>sp|P13645|K1C10_HUMAN_contaminant</t>
  </si>
  <si>
    <t>KRT10</t>
  </si>
  <si>
    <t>Keratin, type I cytoskeletal 10 OS=Homo sapiens GN=KRT10 PE=1 SV=6</t>
  </si>
  <si>
    <t>sp|P01031|CO5_HUMAN</t>
  </si>
  <si>
    <t>C5</t>
  </si>
  <si>
    <t>Complement C5 OS=Homo sapiens OX=9606 GN=C5 PE=1 SV=4</t>
  </si>
  <si>
    <t>sp|P40967|PMEL_HUMAN</t>
  </si>
  <si>
    <t>PMEL</t>
  </si>
  <si>
    <t>Melanocyte protein PMEL OS=Homo sapiens OX=9606 GN=PMEL PE=1 SV=2</t>
  </si>
  <si>
    <t>sp|P35908|K22E_HUMAN_contaminant</t>
  </si>
  <si>
    <t>KRT2</t>
  </si>
  <si>
    <t>Keratin, type II cytoskeletal 2 epidermal OS=Homo sapiens GN=KRT2 PE=1 SV=2</t>
  </si>
  <si>
    <t>sp|P19021|AMD_HUMAN</t>
  </si>
  <si>
    <t>PAM</t>
  </si>
  <si>
    <t>Peptidyl-glycine alpha-amidating monooxygenase OS=Homo sapiens OX=9606 GN=PAM PE=1 SV=2</t>
  </si>
  <si>
    <t>sp|Q99983|OMD_HUMAN</t>
  </si>
  <si>
    <t>OMD</t>
  </si>
  <si>
    <t>Osteomodulin OS=Homo sapiens OX=9606 GN=OMD PE=1 SV=1</t>
  </si>
  <si>
    <t>sp|O14818|PSA7_HUMAN</t>
  </si>
  <si>
    <t>PSMA7</t>
  </si>
  <si>
    <t>Proteasome subunit alpha type-7 OS=Homo sapiens OX=9606 GN=PSMA7 PE=1 SV=1</t>
  </si>
  <si>
    <t>sp|Q13232|NDK3_HUMAN</t>
  </si>
  <si>
    <t>NME3</t>
  </si>
  <si>
    <t>Nucleoside diphosphate kinase 3 OS=Homo sapiens OX=9606 GN=NME3 PE=1 SV=2</t>
  </si>
  <si>
    <t>sp|P20742|PZP_HUMAN</t>
  </si>
  <si>
    <t>PZP</t>
  </si>
  <si>
    <t>Pregnancy zone protein OS=Homo sapiens OX=9606 GN=PZP PE=1 SV=4</t>
  </si>
  <si>
    <t>sp|P63104|1433Z_HUMAN</t>
  </si>
  <si>
    <t>YWHAZ</t>
  </si>
  <si>
    <t>14-3-3 protein zeta/delta OS=Homo sapiens OX=9606 GN=YWHAZ PE=1 SV=1</t>
  </si>
  <si>
    <t>sp|P04264|K2C1_HUMAN_contaminant</t>
  </si>
  <si>
    <t>KRT1</t>
  </si>
  <si>
    <t>Keratin, type II cytoskeletal 1 OS=Homo sapiens GN=KRT1 PE=1 SV=6</t>
  </si>
  <si>
    <t>sp|Q9UK55|ZPI_HUMAN</t>
  </si>
  <si>
    <t>SERPINA10</t>
  </si>
  <si>
    <t>Protein Z-dependent protease inhibitor OS=Homo sapiens OX=9606 GN=SERPINA10 PE=1 SV=1</t>
  </si>
  <si>
    <t>sp|P02533|K1C14_HUMAN_contaminant</t>
  </si>
  <si>
    <t>KRT14</t>
  </si>
  <si>
    <t>Keratin, type I cytoskeletal 14 OS=Homo sapiens GN=KRT14 PE=1 SV=4</t>
  </si>
  <si>
    <t>sp|P17655|CAN2_HUMAN</t>
  </si>
  <si>
    <t>CAPN2</t>
  </si>
  <si>
    <t>Calpain-2 catalytic subunit OS=Homo sapiens OX=9606 GN=CAPN2 PE=1 SV=6</t>
  </si>
  <si>
    <t>sp|Q86SQ4|AGRG6_HUMAN</t>
  </si>
  <si>
    <t>ADGRG6</t>
  </si>
  <si>
    <t>Adhesion G-protein coupled receptor G6 OS=Homo sapiens OX=9606 GN=ADGRG6 PE=1 SV=3</t>
  </si>
  <si>
    <t>sp|Q96CG8|CTHR1_HUMAN</t>
  </si>
  <si>
    <t>CTHRC1</t>
  </si>
  <si>
    <t>Collagen triple helix repeat-containing protein 1 OS=Homo sapiens OX=9606 GN=CTHRC1 PE=1 SV=1</t>
  </si>
  <si>
    <t>sp|P02771|FETA_HUMAN</t>
  </si>
  <si>
    <t>AFP</t>
  </si>
  <si>
    <t>Alpha-fetoprotein OS=Homo sapiens OX=9606 GN=AFP PE=1 SV=1</t>
  </si>
  <si>
    <t>sp|Q96P63|SPB12_HUMAN_contaminant</t>
  </si>
  <si>
    <t>SERPINB12</t>
  </si>
  <si>
    <t>Serpin B12 OS=Homo sapiens GN=SERPINB12 PE=1 SV=1</t>
  </si>
  <si>
    <t>sp|Q93088|BHMT1_HUMAN</t>
  </si>
  <si>
    <t>BHMT</t>
  </si>
  <si>
    <t>Betaine--homocysteine S-methyltransferase 1 OS=Homo sapiens OX=9606 GN=BHMT PE=1 SV=2</t>
  </si>
  <si>
    <t>sp|Q9Y4K0|LOXL2_HUMAN</t>
  </si>
  <si>
    <t>LOXL2</t>
  </si>
  <si>
    <t>Lysyl oxidase homolog 2 OS=Homo sapiens OX=9606 GN=LOXL2 PE=1 SV=1</t>
  </si>
  <si>
    <t>sp|P05556|ITB1_HUMAN</t>
  </si>
  <si>
    <t>ITGB1</t>
  </si>
  <si>
    <t>Integrin beta-1 OS=Homo sapiens OX=9606 GN=ITGB1 PE=1 SV=2</t>
  </si>
  <si>
    <t>sp|Q9BZH6|WDR11_HUMAN</t>
  </si>
  <si>
    <t>WDR11</t>
  </si>
  <si>
    <t>WD repeat-containing protein 11 OS=Homo sapiens OX=9606 GN=WDR11 PE=1 SV=1</t>
  </si>
  <si>
    <t>sp|P62714|PP2AB_HUMAN</t>
  </si>
  <si>
    <t>PPP2CB</t>
  </si>
  <si>
    <t>Serine/threonine-protein phosphatase 2A catalytic subunit beta isoform OS=Homo sapiens OX=9606 GN=PPP2CB PE=1 SV=1</t>
  </si>
  <si>
    <t>sp|P50991|TCPD_HUMAN</t>
  </si>
  <si>
    <t>CCT4</t>
  </si>
  <si>
    <t>T-complex protein 1 subunit delta OS=Homo sapiens OX=9606 GN=CCT4 PE=1 SV=4</t>
  </si>
  <si>
    <t>sp|P26927|HGFL_HUMAN</t>
  </si>
  <si>
    <t>MST1</t>
  </si>
  <si>
    <t>Hepatocyte growth factor-like protein OS=Homo sapiens OX=9606 GN=MST1 PE=1 SV=2</t>
  </si>
  <si>
    <t>sp|O14773|TPP1_HUMAN</t>
  </si>
  <si>
    <t>TPP1</t>
  </si>
  <si>
    <t>Tripeptidyl-peptidase 1 OS=Homo sapiens OX=9606 GN=TPP1 PE=1 SV=2</t>
  </si>
  <si>
    <t>sp|P02766|TTHY_HUMAN</t>
  </si>
  <si>
    <t>TTR</t>
  </si>
  <si>
    <t>Transthyretin OS=Homo sapiens OX=9606 GN=TTR PE=1 SV=1</t>
  </si>
  <si>
    <t>sp|P04180|LCAT_HUMAN</t>
  </si>
  <si>
    <t>LCAT</t>
  </si>
  <si>
    <t>Phosphatidylcholine-sterol acyltransferase OS=Homo sapiens OX=9606 GN=LCAT PE=1 SV=1</t>
  </si>
  <si>
    <t>sp|P23142|FBLN1_HUMAN</t>
  </si>
  <si>
    <t>FBLN1</t>
  </si>
  <si>
    <t>Fibulin-1 OS=Homo sapiens OX=9606 GN=FBLN1 PE=1 SV=4</t>
  </si>
  <si>
    <t>sp|P0DMV8|HS71A_HUMAN</t>
  </si>
  <si>
    <t>HSPA1A</t>
  </si>
  <si>
    <t>Heat shock 70 kDa protein 1A OS=Homo sapiens OX=9606 GN=HSPA1A PE=1 SV=1</t>
  </si>
  <si>
    <t>sp|P04792|HSPB1_HUMAN</t>
  </si>
  <si>
    <t>HSPB1</t>
  </si>
  <si>
    <t>Heat shock protein beta-1 OS=Homo sapiens OX=9606 GN=HSPB1 PE=1 SV=2</t>
  </si>
  <si>
    <t>sp|P14210|HGF_HUMAN</t>
  </si>
  <si>
    <t>HGF</t>
  </si>
  <si>
    <t>Hepatocyte growth factor OS=Homo sapiens OX=9606 GN=HGF PE=1 SV=2</t>
  </si>
  <si>
    <t>sp|P05156|CFAI_HUMAN</t>
  </si>
  <si>
    <t>CFI</t>
  </si>
  <si>
    <t>Complement factor I OS=Homo sapiens OX=9606 GN=CFI PE=1 SV=2</t>
  </si>
  <si>
    <t>sp|P12111|CO6A3_HUMAN</t>
  </si>
  <si>
    <t>COL6A3</t>
  </si>
  <si>
    <t>Collagen alpha-3(VI) chain OS=Homo sapiens OX=9606 GN=COL6A3 PE=1 SV=5</t>
  </si>
  <si>
    <t>sp|Q6KB66|K2C80_HUMAN_contaminant</t>
  </si>
  <si>
    <t>KRT80</t>
  </si>
  <si>
    <t>Keratin, type II cytoskeletal 80 OS=Homo sapiens GN=KRT80 PE=1 SV=2</t>
  </si>
  <si>
    <t>sp|P07339|CATD_HUMAN_contaminant</t>
  </si>
  <si>
    <t>CTSD</t>
  </si>
  <si>
    <t>Cathepsin D OS=Homo sapiens GN=CTSD PE=1 SV=1</t>
  </si>
  <si>
    <t>sp|P19827|ITIH1_HUMAN</t>
  </si>
  <si>
    <t>ITIH1</t>
  </si>
  <si>
    <t>Inter-alpha-trypsin inhibitor heavy chain H1 OS=Homo sapiens OX=9606 GN=ITIH1 PE=1 SV=3</t>
  </si>
  <si>
    <t>sp|P01876|IGHA1_HUMAN</t>
  </si>
  <si>
    <t>IGHA1</t>
  </si>
  <si>
    <t>Immunoglobulin heavy constant alpha 1 OS=Homo sapiens OX=9606 GN=IGHA1 PE=1 SV=2</t>
  </si>
  <si>
    <t>sp|Q9Y6Z7|COL10_HUMAN</t>
  </si>
  <si>
    <t>COLEC10</t>
  </si>
  <si>
    <t>Collectin-10 OS=Homo sapiens OX=9606 GN=COLEC10 PE=1 SV=2</t>
  </si>
  <si>
    <t>sp|P03952|KLKB1_HUMAN</t>
  </si>
  <si>
    <t>KLKB1</t>
  </si>
  <si>
    <t>Plasma kallikrein OS=Homo sapiens OX=9606 GN=KLKB1 PE=1 SV=1</t>
  </si>
  <si>
    <t>sp|P21246|PTN_HUMAN</t>
  </si>
  <si>
    <t>PTN</t>
  </si>
  <si>
    <t>Pleiotrophin OS=Homo sapiens OX=9606 GN=PTN PE=1 SV=1</t>
  </si>
  <si>
    <t>sp|Q14624|ITIH4_HUMAN</t>
  </si>
  <si>
    <t>ITIH4</t>
  </si>
  <si>
    <t>Inter-alpha-trypsin inhibitor heavy chain H4 OS=Homo sapiens OX=9606 GN=ITIH4 PE=1 SV=4</t>
  </si>
  <si>
    <t>sp|P35442|TSP2_HUMAN</t>
  </si>
  <si>
    <t>THBS2</t>
  </si>
  <si>
    <t>Thrombospondin-2 OS=Homo sapiens OX=9606 GN=THBS2 PE=1 SV=2</t>
  </si>
  <si>
    <t>sp|Q6UVK1|CSPG4_HUMAN</t>
  </si>
  <si>
    <t>CSPG4</t>
  </si>
  <si>
    <t>Chondroitin sulfate proteoglycan 4 OS=Homo sapiens OX=9606 GN=CSPG4 PE=1 SV=2</t>
  </si>
  <si>
    <t>sp|P68133|ACTS_HUMAN</t>
  </si>
  <si>
    <t>ACTA1</t>
  </si>
  <si>
    <t>Actin, alpha skeletal muscle OS=Homo sapiens OX=9606 GN=ACTA1 PE=1 SV=1</t>
  </si>
  <si>
    <t>sp|P05543|THBG_HUMAN</t>
  </si>
  <si>
    <t>SERPINA7</t>
  </si>
  <si>
    <t>Thyroxine-binding globulin OS=Homo sapiens OX=9606 GN=SERPINA7 PE=1 SV=2</t>
  </si>
  <si>
    <t>sp|P13796|PLSL_HUMAN</t>
  </si>
  <si>
    <t>LCP1</t>
  </si>
  <si>
    <t>Plastin-2 OS=Homo sapiens OX=9606 GN=LCP1 PE=1 SV=6</t>
  </si>
  <si>
    <t>sp|P81605|DCD_HUMAN_contaminant</t>
  </si>
  <si>
    <t>DCD</t>
  </si>
  <si>
    <t>Dermcidin OS=Homo sapiens GN=DCD PE=1 SV=2</t>
  </si>
  <si>
    <t>sp|Q8N2S1|LTBP4_HUMAN</t>
  </si>
  <si>
    <t>LTBP4</t>
  </si>
  <si>
    <t>Latent-transforming growth factor beta-binding protein 4 OS=Homo sapiens OX=9606 GN=LTBP4 PE=1 SV=2</t>
  </si>
  <si>
    <t>sp|Q13835|PKP1_HUMAN_contaminant</t>
  </si>
  <si>
    <t>PKP1</t>
  </si>
  <si>
    <t>Plakophilin-1 OS=Homo sapiens GN=PKP1 PE=1 SV=2</t>
  </si>
  <si>
    <t>sp|A7E3W2|LG3BP_BOVIN_contaminant</t>
  </si>
  <si>
    <t>Galectin-3-binding protein OS=Bos taurus GN=LGALS3BP PE=1 SV=1</t>
  </si>
  <si>
    <t>sp|Q9NR99|MXRA5_HUMAN</t>
  </si>
  <si>
    <t>MXRA5</t>
  </si>
  <si>
    <t>Matrix-remodeling-associated protein 5 OS=Homo sapiens OX=9606 GN=MXRA5 PE=1 SV=3</t>
  </si>
  <si>
    <t>sp|P48307|TFPI2_HUMAN</t>
  </si>
  <si>
    <t>TFPI2</t>
  </si>
  <si>
    <t>Tissue factor pathway inhibitor 2 OS=Homo sapiens OX=9606 GN=TFPI2 PE=1 SV=1</t>
  </si>
  <si>
    <t>sp|P02538|K2C6A_HUMAN_contaminant</t>
  </si>
  <si>
    <t>KRT6A</t>
  </si>
  <si>
    <t>Keratin, type II cytoskeletal 6A OS=Homo sapiens GN=KRT6A PE=1 SV=3</t>
  </si>
  <si>
    <t>tr|Q5T0I0|Q5T0I0_HUMAN</t>
  </si>
  <si>
    <t>GSN</t>
  </si>
  <si>
    <t>Gelsolin (Fragment) OS=Homo sapiens OX=9606 GN=GSN PE=1 SV=1</t>
  </si>
  <si>
    <t>sp|Q9BXJ0|C1QT5_HUMAN</t>
  </si>
  <si>
    <t>C1QTNF5</t>
  </si>
  <si>
    <t>Complement C1q tumor necrosis factor-related protein 5 OS=Homo sapiens OX=9606 GN=C1QTNF5 PE=1 SV=1</t>
  </si>
  <si>
    <t>sp|Q9UBR2|CATZ_HUMAN</t>
  </si>
  <si>
    <t>CTSZ</t>
  </si>
  <si>
    <t>Cathepsin Z OS=Homo sapiens OX=9606 GN=CTSZ PE=1 SV=1</t>
  </si>
  <si>
    <t>sp|P06737|PYGL_HUMAN</t>
  </si>
  <si>
    <t>PYGL</t>
  </si>
  <si>
    <t>Glycogen phosphorylase, liver form OS=Homo sapiens OX=9606 GN=PYGL PE=1 SV=4</t>
  </si>
  <si>
    <t>sp|O14786|NRP1_HUMAN</t>
  </si>
  <si>
    <t>NRP1</t>
  </si>
  <si>
    <t>Neuropilin-1 OS=Homo sapiens OX=9606 GN=NRP1 PE=1 SV=3</t>
  </si>
  <si>
    <t>sp|P02794|FRIH_HUMAN</t>
  </si>
  <si>
    <t>FTH1</t>
  </si>
  <si>
    <t>Ferritin heavy chain OS=Homo sapiens OX=9606 GN=FTH1 PE=1 SV=2</t>
  </si>
  <si>
    <t>sp|P02666|CASB_BOVIN_contaminant</t>
  </si>
  <si>
    <t>CSN2</t>
  </si>
  <si>
    <t>Beta-casein OS=Bos taurus GN=CSN2 PE=1 SV=2</t>
  </si>
  <si>
    <t>sp|P01023|A2MG_HUMAN</t>
  </si>
  <si>
    <t>A2M</t>
  </si>
  <si>
    <t>Alpha-2-macroglobulin OS=Homo sapiens OX=9606 GN=A2M PE=1 SV=3</t>
  </si>
  <si>
    <t>sp|Q93099|HGD_HUMAN</t>
  </si>
  <si>
    <t>HGD</t>
  </si>
  <si>
    <t>Homogentisate 1,2-dioxygenase OS=Homo sapiens OX=9606 GN=HGD PE=1 SV=2</t>
  </si>
  <si>
    <t>sp|P07355|ANXA2_HUMAN</t>
  </si>
  <si>
    <t>ANXA2</t>
  </si>
  <si>
    <t>Annexin A2 OS=Homo sapiens OX=9606 GN=ANXA2 PE=1 SV=2</t>
  </si>
  <si>
    <t>sp|Q9NRV9|HEBP1_HUMAN</t>
  </si>
  <si>
    <t>HEBP1</t>
  </si>
  <si>
    <t>Heme-binding protein 1 OS=Homo sapiens OX=9606 GN=HEBP1 PE=1 SV=1</t>
  </si>
  <si>
    <t>sp|P55083|MFAP4_HUMAN</t>
  </si>
  <si>
    <t>MFAP4</t>
  </si>
  <si>
    <t>Microfibril-associated glycoprotein 4 OS=Homo sapiens OX=9606 GN=MFAP4 PE=1 SV=2</t>
  </si>
  <si>
    <t>sp|P02769|ALBU_BOVIN_contaminant</t>
  </si>
  <si>
    <t>Serum albumin OS=Bos taurus GN=ALB PE=1 SV=4</t>
  </si>
  <si>
    <t>sp|O95390|GDF11_HUMAN</t>
  </si>
  <si>
    <t>GDF11</t>
  </si>
  <si>
    <t>Growth/differentiation factor 11 OS=Homo sapiens OX=9606 GN=GDF11 PE=1 SV=1</t>
  </si>
  <si>
    <t>sp|Q14117|DPYS_HUMAN</t>
  </si>
  <si>
    <t>DPYS</t>
  </si>
  <si>
    <t>Dihydropyrimidinase OS=Homo sapiens OX=9606 GN=DPYS PE=1 SV=1</t>
  </si>
  <si>
    <t>##sp|Q9UDY2|ZO2_HUMAN</t>
  </si>
  <si>
    <t>##TJP2</t>
  </si>
  <si>
    <t>####Tight junction protein ZO-2 OS=Homo sapiens OX=9606 GN=TJP2 PE=1 SV=2</t>
  </si>
  <si>
    <t>sp|P04003|C4BPA_HUMAN</t>
  </si>
  <si>
    <t>C4BPA</t>
  </si>
  <si>
    <t>C4b-binding protein alpha chain OS=Homo sapiens OX=9606 GN=C4BPA PE=1 SV=2</t>
  </si>
  <si>
    <t>sp|Q07954|LRP1_HUMAN</t>
  </si>
  <si>
    <t>LRP1</t>
  </si>
  <si>
    <t>Prolow-density lipoprotein receptor-related protein 1 OS=Homo sapiens OX=9606 GN=LRP1 PE=1 SV=2</t>
  </si>
  <si>
    <t>sp|P43652|AFAM_HUMAN</t>
  </si>
  <si>
    <t>AFM</t>
  </si>
  <si>
    <t>Afamin OS=Homo sapiens OX=9606 GN=AFM PE=1 SV=1</t>
  </si>
  <si>
    <t>sp|P52209|6PGD_HUMAN</t>
  </si>
  <si>
    <t>PGD</t>
  </si>
  <si>
    <t>6-phosphogluconate dehydrogenase, decarboxylating OS=Homo sapiens OX=9606 GN=PGD PE=1 SV=3</t>
  </si>
  <si>
    <t>sp|P33908|MA1A1_HUMAN</t>
  </si>
  <si>
    <t>MAN1A1</t>
  </si>
  <si>
    <t>Mannosyl-oligosaccharide 1,2-alpha-mannosidase IA OS=Homo sapiens OX=9606 GN=MAN1A1 PE=1 SV=3</t>
  </si>
  <si>
    <t>sp|Q9H0U4|RAB1B_HUMAN</t>
  </si>
  <si>
    <t>RAB1B</t>
  </si>
  <si>
    <t>Ras-related protein Rab-1B OS=Homo sapiens OX=9606 GN=RAB1B PE=1 SV=1</t>
  </si>
  <si>
    <t>sp|P08865|RSSA_HUMAN</t>
  </si>
  <si>
    <t>RPSA</t>
  </si>
  <si>
    <t>40S ribosomal protein SA OS=Homo sapiens OX=9606 GN=RPSA PE=1 SV=4</t>
  </si>
  <si>
    <t>sp|Q9BZP6|CHIA_HUMAN</t>
  </si>
  <si>
    <t>CHIA</t>
  </si>
  <si>
    <t>Acidic mammalian chitinase OS=Homo sapiens OX=9606 GN=CHIA PE=1 SV=1</t>
  </si>
  <si>
    <t>sp|P18206|VINC_HUMAN</t>
  </si>
  <si>
    <t>VCL</t>
  </si>
  <si>
    <t>Vinculin OS=Homo sapiens OX=9606 GN=VCL PE=1 SV=4</t>
  </si>
  <si>
    <t>sp|P78509|RELN_HUMAN</t>
  </si>
  <si>
    <t>RELN</t>
  </si>
  <si>
    <t>Reelin OS=Homo sapiens OX=9606 GN=RELN PE=1 SV=3</t>
  </si>
  <si>
    <t>sp|P53634|CATC_HUMAN</t>
  </si>
  <si>
    <t>CTSC</t>
  </si>
  <si>
    <t>Dipeptidyl peptidase 1 OS=Homo sapiens OX=9606 GN=CTSC PE=1 SV=2</t>
  </si>
  <si>
    <t>sp|Q9UBG0|MRC2_HUMAN</t>
  </si>
  <si>
    <t>MRC2</t>
  </si>
  <si>
    <t>C-type mannose receptor 2 OS=Homo sapiens OX=9606 GN=MRC2 PE=1 SV=2</t>
  </si>
  <si>
    <t>sp|Q03181|PPARD_HUMAN</t>
  </si>
  <si>
    <t>PPARD</t>
  </si>
  <si>
    <t>Peroxisome proliferator-activated receptor delta OS=Homo sapiens OX=9606 GN=PPARD PE=1 SV=1</t>
  </si>
  <si>
    <t>sp|Q9UM47|NOTC3_HUMAN</t>
  </si>
  <si>
    <t>NOTCH3</t>
  </si>
  <si>
    <t>Neurogenic locus notch homolog protein 3 OS=Homo sapiens OX=9606 GN=NOTCH3 PE=1 SV=2</t>
  </si>
  <si>
    <t>sp|Q6YHK3|CD109_HUMAN</t>
  </si>
  <si>
    <t>CD109</t>
  </si>
  <si>
    <t>CD109 antigen OS=Homo sapiens OX=9606 GN=CD109 PE=1 SV=2</t>
  </si>
  <si>
    <t>##sp|Q9UMZ2|SYNRG_HUMAN</t>
  </si>
  <si>
    <t>##SYNRG</t>
  </si>
  <si>
    <t>####Synergin gamma OS=Homo sapiens OX=9606 GN=SYNRG PE=1 SV=2</t>
  </si>
  <si>
    <t>sp|Q92688|AN32B_HUMAN</t>
  </si>
  <si>
    <t>ANP32B</t>
  </si>
  <si>
    <t>Acidic leucine-rich nuclear phosphoprotein 32 family member B OS=Homo sapiens OX=9606 GN=ANP32B PE=1 SV=1</t>
  </si>
  <si>
    <t>sp|P40926|MDHM_HUMAN</t>
  </si>
  <si>
    <t>MDH2</t>
  </si>
  <si>
    <t>Malate dehydrogenase, mitochondrial OS=Homo sapiens OX=9606 GN=MDH2 PE=1 SV=3</t>
  </si>
  <si>
    <t>sp|P17936|IBP3_HUMAN</t>
  </si>
  <si>
    <t>IGFBP3</t>
  </si>
  <si>
    <t>Insulin-like growth factor-binding protein 3 OS=Homo sapiens OX=9606 GN=IGFBP3 PE=1 SV=2</t>
  </si>
  <si>
    <t>sp|Q9UBX5|FBLN5_HUMAN</t>
  </si>
  <si>
    <t>FBLN5</t>
  </si>
  <si>
    <t>Fibulin-5 OS=Homo sapiens OX=9606 GN=FBLN5 PE=1 SV=1</t>
  </si>
  <si>
    <t>##sp|Q9P2G4|MAP10_HUMAN</t>
  </si>
  <si>
    <t>##MAP10</t>
  </si>
  <si>
    <t>####Microtubule-associated protein 10 OS=Homo sapiens OX=9606 GN=MAP10 PE=1 SV=2</t>
  </si>
  <si>
    <t>sp|P08123|CO1A2_HUMAN</t>
  </si>
  <si>
    <t>COL1A2</t>
  </si>
  <si>
    <t>Collagen alpha-2(I) chain OS=Homo sapiens OX=9606 GN=COL1A2 PE=1 SV=7</t>
  </si>
  <si>
    <t>sp|P13010|XRCC5_HUMAN</t>
  </si>
  <si>
    <t>XRCC5</t>
  </si>
  <si>
    <t>X-ray repair cross-complementing protein 5 OS=Homo sapiens OX=9606 GN=XRCC5 PE=1 SV=3</t>
  </si>
  <si>
    <t>sp|P34932|HSP74_HUMAN</t>
  </si>
  <si>
    <t>HSPA4</t>
  </si>
  <si>
    <t>Heat shock 70 kDa protein 4 OS=Homo sapiens OX=9606 GN=HSPA4 PE=1 SV=4</t>
  </si>
  <si>
    <t>sp|Q15223|NECT1_HUMAN</t>
  </si>
  <si>
    <t>NECTIN1</t>
  </si>
  <si>
    <t>Nectin-1 OS=Homo sapiens OX=9606 GN=NECTIN1 PE=1 SV=3</t>
  </si>
  <si>
    <t>sp|P48163|MAOX_HUMAN</t>
  </si>
  <si>
    <t>ME1</t>
  </si>
  <si>
    <t>NADP-dependent malic enzyme OS=Homo sapiens OX=9606 GN=ME1 PE=1 SV=1</t>
  </si>
  <si>
    <t>sp|P05062|ALDOB_HUMAN</t>
  </si>
  <si>
    <t>ALDOB</t>
  </si>
  <si>
    <t>Fructose-bisphosphate aldolase B OS=Homo sapiens OX=9606 GN=ALDOB PE=1 SV=2</t>
  </si>
  <si>
    <t>sp|P01266|THYG_HUMAN</t>
  </si>
  <si>
    <t>TG</t>
  </si>
  <si>
    <t>Thyroglobulin OS=Homo sapiens OX=9606 GN=TG PE=1 SV=5</t>
  </si>
  <si>
    <t>sp|P02753|RET4_HUMAN</t>
  </si>
  <si>
    <t>RBP4</t>
  </si>
  <si>
    <t>Retinol-binding protein 4 OS=Homo sapiens OX=9606 GN=RBP4 PE=1 SV=3</t>
  </si>
  <si>
    <t>sp|P10809|CH60_HUMAN</t>
  </si>
  <si>
    <t>HSPD1</t>
  </si>
  <si>
    <t>60 kDa heat shock protein, mitochondrial OS=Homo sapiens OX=9606 GN=HSPD1 PE=1 SV=2</t>
  </si>
  <si>
    <t>sp|Q14982|OPCM_HUMAN</t>
  </si>
  <si>
    <t>OPCML</t>
  </si>
  <si>
    <t>Opioid-binding protein/cell adhesion molecule OS=Homo sapiens OX=9606 GN=OPCML PE=1 SV=1</t>
  </si>
  <si>
    <t>sp|P36222|CH3L1_HUMAN</t>
  </si>
  <si>
    <t>CHI3L1</t>
  </si>
  <si>
    <t>Chitinase-3-like protein 1 OS=Homo sapiens OX=9606 GN=CHI3L1 PE=1 SV=2</t>
  </si>
  <si>
    <t>sp|P52848|NDST1_HUMAN</t>
  </si>
  <si>
    <t>NDST1</t>
  </si>
  <si>
    <t>Bifunctional heparan sulfate N-deacetylase/N-sulfotransferase 1 OS=Homo sapiens OX=9606 GN=NDST1 PE=1 SV=1</t>
  </si>
  <si>
    <t>sp|P04083|ANXA1_HUMAN</t>
  </si>
  <si>
    <t>ANXA1</t>
  </si>
  <si>
    <t>Annexin A1 OS=Homo sapiens OX=9606 GN=ANXA1 PE=1 SV=2</t>
  </si>
  <si>
    <t>sp|P36871|PGM1_HUMAN</t>
  </si>
  <si>
    <t>PGM1</t>
  </si>
  <si>
    <t>Phosphoglucomutase-1 OS=Homo sapiens OX=9606 GN=PGM1 PE=1 SV=3</t>
  </si>
  <si>
    <t>sp|Q92626|PXDN_HUMAN</t>
  </si>
  <si>
    <t>PXDN</t>
  </si>
  <si>
    <t>Peroxidasin homolog OS=Homo sapiens OX=9606 GN=PXDN PE=1 SV=2</t>
  </si>
  <si>
    <t>sp|O75369|FLNB_HUMAN</t>
  </si>
  <si>
    <t>FLNB</t>
  </si>
  <si>
    <t>Filamin-B OS=Homo sapiens OX=9606 GN=FLNB PE=1 SV=2</t>
  </si>
  <si>
    <t>sp|P04350|TBB4A_HUMAN</t>
  </si>
  <si>
    <t>TUBB4A</t>
  </si>
  <si>
    <t>Tubulin beta-4A chain OS=Homo sapiens OX=9606 GN=TUBB4A PE=1 SV=2</t>
  </si>
  <si>
    <t>sp|Q07960|RHG01_HUMAN</t>
  </si>
  <si>
    <t>ARHGAP1</t>
  </si>
  <si>
    <t>Rho GTPase-activating protein 1 OS=Homo sapiens OX=9606 GN=ARHGAP1 PE=1 SV=1</t>
  </si>
  <si>
    <t>sp|P50454|SERPH_HUMAN</t>
  </si>
  <si>
    <t>SERPINH1</t>
  </si>
  <si>
    <t>Serpin H1 OS=Homo sapiens OX=9606 GN=SERPINH1 PE=1 SV=2</t>
  </si>
  <si>
    <t>sp|Q9Y4D7|PLXD1_HUMAN</t>
  </si>
  <si>
    <t>PLXND1</t>
  </si>
  <si>
    <t>Plexin-D1 OS=Homo sapiens OX=9606 GN=PLXND1 PE=1 SV=3</t>
  </si>
  <si>
    <t>sp|P55072|TERA_HUMAN</t>
  </si>
  <si>
    <t>VCP</t>
  </si>
  <si>
    <t>Transitional endoplasmic reticulum ATPase OS=Homo sapiens OX=9606 GN=VCP PE=1 SV=4</t>
  </si>
  <si>
    <t>sp|P02461|CO3A1_HUMAN</t>
  </si>
  <si>
    <t>COL3A1</t>
  </si>
  <si>
    <t>Collagen alpha-1(III) chain OS=Homo sapiens OX=9606 GN=COL3A1 PE=1 SV=4</t>
  </si>
  <si>
    <t>sp|P16930|FAAA_HUMAN</t>
  </si>
  <si>
    <t>FAH</t>
  </si>
  <si>
    <t>Fumarylacetoacetase OS=Homo sapiens OX=9606 GN=FAH PE=1 SV=2</t>
  </si>
  <si>
    <t>##sp|P42679|MATK_HUMAN</t>
  </si>
  <si>
    <t>##MATK</t>
  </si>
  <si>
    <t>####Megakaryocyte-associated tyrosine-protein kinase OS=Homo sapiens OX=9606 GN=MATK PE=1 SV=1</t>
  </si>
  <si>
    <t>sp|Q14956|GPNMB_HUMAN</t>
  </si>
  <si>
    <t>GPNMB</t>
  </si>
  <si>
    <t>Transmembrane glycoprotein NMB OS=Homo sapiens OX=9606 GN=GPNMB PE=1 SV=2</t>
  </si>
  <si>
    <t>sp|P30154|2AAB_HUMAN</t>
  </si>
  <si>
    <t>PPP2R1B</t>
  </si>
  <si>
    <t>Serine/threonine-protein phosphatase 2A 65 kDa regulatory subunit A beta isoform OS=Homo sapiens OX=9606 GN=PPP2R1B PE=1 SV=3</t>
  </si>
  <si>
    <t>sp|Q96IU4|ABHEB_HUMAN</t>
  </si>
  <si>
    <t>ABHD14B</t>
  </si>
  <si>
    <t>Protein ABHD14B OS=Homo sapiens OX=9606 GN=ABHD14B PE=1 SV=1</t>
  </si>
  <si>
    <t>sp|Q92820|GGH_HUMAN</t>
  </si>
  <si>
    <t>GGH</t>
  </si>
  <si>
    <t>Gamma-glutamyl hydrolase OS=Homo sapiens OX=9606 GN=GGH PE=1 SV=2</t>
  </si>
  <si>
    <t>sp|Q15417|CNN3_HUMAN</t>
  </si>
  <si>
    <t>CNN3</t>
  </si>
  <si>
    <t>Calponin-3 OS=Homo sapiens OX=9606 GN=CNN3 PE=1 SV=1</t>
  </si>
  <si>
    <t>sp|Q9H299|SH3L3_HUMAN</t>
  </si>
  <si>
    <t>SH3BGRL3</t>
  </si>
  <si>
    <t>SH3 domain-binding glutamic acid-rich-like protein 3 OS=Homo sapiens OX=9606 GN=SH3BGRL3 PE=1 SV=1</t>
  </si>
  <si>
    <t>sp|P00738|HPT_HUMAN</t>
  </si>
  <si>
    <t>HP</t>
  </si>
  <si>
    <t>Haptoglobin OS=Homo sapiens OX=9606 GN=HP PE=1 SV=1</t>
  </si>
  <si>
    <t>sp|P0DP25|CALM3_HUMAN</t>
  </si>
  <si>
    <t>CALM3</t>
  </si>
  <si>
    <t>Calmodulin-3 OS=Homo sapiens OX=9606 GN=CALM3 PE=1 SV=1</t>
  </si>
  <si>
    <t>sp|P61160|ARP2_HUMAN</t>
  </si>
  <si>
    <t>ACTR2</t>
  </si>
  <si>
    <t>Actin-related protein 2 OS=Homo sapiens OX=9606 GN=ACTR2 PE=1 SV=1</t>
  </si>
  <si>
    <t>sp|P02754|LACB_BOVIN_contaminant</t>
  </si>
  <si>
    <t>LGB</t>
  </si>
  <si>
    <t>Beta-lactoglobulin OS=Bos taurus GN=LGB PE=1 SV=3</t>
  </si>
  <si>
    <t>sp|Q7Z794|K2C1B_HUMAN_contaminant</t>
  </si>
  <si>
    <t>KRT77</t>
  </si>
  <si>
    <t>Keratin, type II cytoskeletal 1b OS=Homo sapiens GN=KRT77 PE=1 SV=3</t>
  </si>
  <si>
    <t>sp|P02511|CRYAB_HUMAN</t>
  </si>
  <si>
    <t>CRYAB</t>
  </si>
  <si>
    <t>Alpha-crystallin B chain OS=Homo sapiens OX=9606 GN=CRYAB PE=1 SV=2</t>
  </si>
  <si>
    <t>sp|P35527|K1C9_HUMAN_contaminant</t>
  </si>
  <si>
    <t>KRT9</t>
  </si>
  <si>
    <t>Keratin, type I cytoskeletal 9 OS=Homo sapiens GN=KRT9 PE=1 SV=3</t>
  </si>
  <si>
    <t>sp|A8MV23|SERP3_HUMAN</t>
  </si>
  <si>
    <t>SERPINE3</t>
  </si>
  <si>
    <t>Serpin E3 OS=Homo sapiens OX=9606 GN=SERPINE3 PE=2 SV=2</t>
  </si>
  <si>
    <t>sp|Q8N1N4|K2C78_HUMAN_contaminant</t>
  </si>
  <si>
    <t>KRT78</t>
  </si>
  <si>
    <t>Keratin, type II cytoskeletal 78 OS=Homo sapiens GN=KRT78 PE=2 SV=2</t>
  </si>
  <si>
    <t>sp|P09382|LEG1_HUMAN</t>
  </si>
  <si>
    <t>LGALS1</t>
  </si>
  <si>
    <t>Galectin-1 OS=Homo sapiens OX=9606 GN=LGALS1 PE=1 SV=2</t>
  </si>
  <si>
    <t>tr|G5E9Q6|G5E9Q6_HUMAN</t>
  </si>
  <si>
    <t>PFN2</t>
  </si>
  <si>
    <t>Profilin OS=Homo sapiens OX=9606 GN=PFN2 PE=1 SV=1</t>
  </si>
  <si>
    <t>sp|Q14195|DPYL3_HUMAN</t>
  </si>
  <si>
    <t>DPYSL3</t>
  </si>
  <si>
    <t>Dihydropyrimidinase-related protein 3 OS=Homo sapiens OX=9606 GN=DPYSL3 PE=1 SV=1</t>
  </si>
  <si>
    <t>sp|Q13103|SPP24_HUMAN</t>
  </si>
  <si>
    <t>SPP2</t>
  </si>
  <si>
    <t>Secreted phosphoprotein 24 OS=Homo sapiens OX=9606 GN=SPP2 PE=1 SV=1</t>
  </si>
  <si>
    <t>sp|Q9BXJ4|C1QT3_HUMAN</t>
  </si>
  <si>
    <t>C1QTNF3</t>
  </si>
  <si>
    <t>Complement C1q tumor necrosis factor-related protein 3 OS=Homo sapiens OX=9606 GN=C1QTNF3 PE=1 SV=1</t>
  </si>
  <si>
    <t>sp|P31939|PUR9_HUMAN</t>
  </si>
  <si>
    <t>ATIC</t>
  </si>
  <si>
    <t>Bifunctional purine biosynthesis protein PURH OS=Homo sapiens OX=9606 GN=ATIC PE=1 SV=3</t>
  </si>
  <si>
    <t>sp|Q16555|DPYL2_HUMAN</t>
  </si>
  <si>
    <t>DPYSL2</t>
  </si>
  <si>
    <t>Dihydropyrimidinase-related protein 2 OS=Homo sapiens OX=9606 GN=DPYSL2 PE=1 SV=1</t>
  </si>
  <si>
    <t>sp|Q99460|PSMD1_HUMAN</t>
  </si>
  <si>
    <t>PSMD1</t>
  </si>
  <si>
    <t>26S proteasome non-ATPase regulatory subunit 1 OS=Homo sapiens OX=9606 GN=PSMD1 PE=1 SV=2</t>
  </si>
  <si>
    <t>sp|P29401|TKT_HUMAN</t>
  </si>
  <si>
    <t>TKT</t>
  </si>
  <si>
    <t>Transketolase OS=Homo sapiens OX=9606 GN=TKT PE=1 SV=3</t>
  </si>
  <si>
    <t>sp|Q15149|PLEC_HUMAN</t>
  </si>
  <si>
    <t>PLEC</t>
  </si>
  <si>
    <t>Plectin OS=Homo sapiens OX=9606 GN=PLEC PE=1 SV=3</t>
  </si>
  <si>
    <t>sp|P07437|TBB5_HUMAN</t>
  </si>
  <si>
    <t>TUBB</t>
  </si>
  <si>
    <t>Tubulin beta chain OS=Homo sapiens OX=9606 GN=TUBB PE=1 SV=2</t>
  </si>
  <si>
    <t>sp|Q8N3T6|T132C_HUMAN</t>
  </si>
  <si>
    <t>TMEM132C</t>
  </si>
  <si>
    <t>Transmembrane protein 132C OS=Homo sapiens OX=9606 GN=TMEM132C PE=2 SV=3</t>
  </si>
  <si>
    <t>sp|P30086|PEBP1_HUMAN</t>
  </si>
  <si>
    <t>PEBP1</t>
  </si>
  <si>
    <t>Phosphatidylethanolamine-binding protein 1 OS=Homo sapiens OX=9606 GN=PEBP1 PE=1 SV=3</t>
  </si>
  <si>
    <t>sp|P51884|LUM_HUMAN</t>
  </si>
  <si>
    <t>LUM</t>
  </si>
  <si>
    <t>Lumican OS=Homo sapiens OX=9606 GN=LUM PE=1 SV=2</t>
  </si>
  <si>
    <t>sp|P31151|S10A7_HUMAN_contaminant</t>
  </si>
  <si>
    <t>S100A7</t>
  </si>
  <si>
    <t>Protein S100-A7 OS=Homo sapiens GN=S100A7 PE=1 SV=4</t>
  </si>
  <si>
    <t>sp|P04899|GNAI2_HUMAN</t>
  </si>
  <si>
    <t>GNAI2</t>
  </si>
  <si>
    <t>Guanine nucleotide-binding protein G(i) subunit alpha-2 OS=Homo sapiens OX=9606 GN=GNAI2 PE=1 SV=3</t>
  </si>
  <si>
    <t>sp|Q02818|NUCB1_HUMAN</t>
  </si>
  <si>
    <t>NUCB1</t>
  </si>
  <si>
    <t>Nucleobindin-1 OS=Homo sapiens OX=9606 GN=NUCB1 PE=1 SV=4</t>
  </si>
  <si>
    <t>sp|P20849|CO9A1_HUMAN</t>
  </si>
  <si>
    <t>COL9A1</t>
  </si>
  <si>
    <t>Collagen alpha-1(IX) chain OS=Homo sapiens OX=9606 GN=COL9A1 PE=1 SV=3</t>
  </si>
  <si>
    <t>sp|P00746|CFAD_HUMAN</t>
  </si>
  <si>
    <t>CFD</t>
  </si>
  <si>
    <t>Complement factor D OS=Homo sapiens OX=9606 GN=CFD PE=1 SV=5</t>
  </si>
  <si>
    <t>sp|P61586|RHOA_HUMAN</t>
  </si>
  <si>
    <t>RHOA</t>
  </si>
  <si>
    <t>Transforming protein RhoA OS=Homo sapiens OX=9606 GN=RHOA PE=1 SV=1</t>
  </si>
  <si>
    <t>sp|P21980|TGM2_HUMAN</t>
  </si>
  <si>
    <t>TGM2</t>
  </si>
  <si>
    <t>Protein-glutamine gamma-glutamyltransferase 2 OS=Homo sapiens OX=9606 GN=TGM2 PE=1 SV=2</t>
  </si>
  <si>
    <t>sp|P02100|HBE_HUMAN</t>
  </si>
  <si>
    <t>HBE1</t>
  </si>
  <si>
    <t>Hemoglobin subunit epsilon OS=Homo sapiens OX=9606 GN=HBE1 PE=1 SV=2</t>
  </si>
  <si>
    <t>sp|P16112|PGCA_HUMAN</t>
  </si>
  <si>
    <t>ACAN</t>
  </si>
  <si>
    <t>Aggrecan core protein OS=Homo sapiens OX=9606 GN=ACAN PE=1 SV=3</t>
  </si>
  <si>
    <t>sp|P04732|MT1E_HUMAN</t>
  </si>
  <si>
    <t>MT1E</t>
  </si>
  <si>
    <t>Metallothionein-1E OS=Homo sapiens OX=9606 GN=MT1E PE=1 SV=1</t>
  </si>
  <si>
    <t>sp|P01706|LV211_HUMAN</t>
  </si>
  <si>
    <t>IGLV2-11</t>
  </si>
  <si>
    <t>Immunoglobulin lambda variable 2-11 OS=Homo sapiens OX=9606 GN=IGLV2-11 PE=1 SV=2</t>
  </si>
  <si>
    <t>sp|P35579|MYH9_HUMAN</t>
  </si>
  <si>
    <t>MYH9</t>
  </si>
  <si>
    <t>Myosin-9 OS=Homo sapiens OX=9606 GN=MYH9 PE=1 SV=4</t>
  </si>
  <si>
    <t>sp|P09493|TPM1_HUMAN</t>
  </si>
  <si>
    <t>TPM1</t>
  </si>
  <si>
    <t>Tropomyosin alpha-1 chain OS=Homo sapiens OX=9606 GN=TPM1 PE=1 SV=2</t>
  </si>
  <si>
    <t>sp|O75828|CBR3_HUMAN</t>
  </si>
  <si>
    <t>CBR3</t>
  </si>
  <si>
    <t>Carbonyl reductase [NADPH] 3 OS=Homo sapiens OX=9606 GN=CBR3 PE=1 SV=3</t>
  </si>
  <si>
    <t>sp|P38646|GRP75_HUMAN</t>
  </si>
  <si>
    <t>HSPA9</t>
  </si>
  <si>
    <t>Stress-70 protein, mitochondrial OS=Homo sapiens OX=9606 GN=HSPA9 PE=1 SV=2</t>
  </si>
  <si>
    <t>sp|P13942|COBA2_HUMAN</t>
  </si>
  <si>
    <t>COL11A2</t>
  </si>
  <si>
    <t>Collagen alpha-2(XI) chain OS=Homo sapiens OX=9606 GN=COL11A2 PE=1 SV=5</t>
  </si>
  <si>
    <t>sp|P06733|ENOA_HUMAN</t>
  </si>
  <si>
    <t>ENO1</t>
  </si>
  <si>
    <t>Alpha-enolase OS=Homo sapiens OX=9606 GN=ENO1 PE=1 SV=2</t>
  </si>
  <si>
    <t>sp|P05452|TETN_HUMAN</t>
  </si>
  <si>
    <t>CLEC3B</t>
  </si>
  <si>
    <t>Tetranectin OS=Homo sapiens OX=9606 GN=CLEC3B PE=1 SV=3</t>
  </si>
  <si>
    <t>sp|Q16851|UGPA_HUMAN</t>
  </si>
  <si>
    <t>UGP2</t>
  </si>
  <si>
    <t>UTP--glucose-1-phosphate uridylyltransferase OS=Homo sapiens OX=9606 GN=UGP2 PE=1 SV=5</t>
  </si>
  <si>
    <t>sp|P61204|ARF3_HUMAN</t>
  </si>
  <si>
    <t>ARF3</t>
  </si>
  <si>
    <t>ADP-ribosylation factor 3 OS=Homo sapiens OX=9606 GN=ARF3 PE=1 SV=2</t>
  </si>
  <si>
    <t>sp|P13640|MT1G_HUMAN</t>
  </si>
  <si>
    <t>MT1G</t>
  </si>
  <si>
    <t>Metallothionein-1G OS=Homo sapiens OX=9606 GN=MT1G PE=1 SV=2</t>
  </si>
  <si>
    <t>sp|Q9Y5C1|ANGL3_HUMAN</t>
  </si>
  <si>
    <t>ANGPTL3</t>
  </si>
  <si>
    <t>Angiopoietin-related protein 3 OS=Homo sapiens OX=9606 GN=ANGPTL3 PE=1 SV=1</t>
  </si>
  <si>
    <t>sp|P26639|SYTC_HUMAN</t>
  </si>
  <si>
    <t>TARS1</t>
  </si>
  <si>
    <t>Threonine--tRNA ligase 1, cytoplasmic OS=Homo sapiens OX=9606 GN=TARS1 PE=1 SV=3</t>
  </si>
  <si>
    <t>sp|O14950|ML12B_HUMAN</t>
  </si>
  <si>
    <t>MYL12B</t>
  </si>
  <si>
    <t>Myosin regulatory light chain 12B OS=Homo sapiens OX=9606 GN=MYL12B PE=1 SV=2</t>
  </si>
  <si>
    <t>sp|P63010|AP2B1_HUMAN</t>
  </si>
  <si>
    <t>AP2B1</t>
  </si>
  <si>
    <t>AP-2 complex subunit beta OS=Homo sapiens OX=9606 GN=AP2B1 PE=1 SV=1</t>
  </si>
  <si>
    <t>sp|P61158|ARP3_HUMAN</t>
  </si>
  <si>
    <t>ACTR3</t>
  </si>
  <si>
    <t>Actin-related protein 3 OS=Homo sapiens OX=9606 GN=ACTR3 PE=1 SV=3</t>
  </si>
  <si>
    <t>sp|Q08554|DSC1_HUMAN_contaminant</t>
  </si>
  <si>
    <t>DSC1</t>
  </si>
  <si>
    <t>Desmocollin-1 OS=Homo sapiens GN=DSC1 PE=1 SV=2</t>
  </si>
  <si>
    <t>sp|Q04721|NOTC2_HUMAN</t>
  </si>
  <si>
    <t>NOTCH2</t>
  </si>
  <si>
    <t>Neurogenic locus notch homolog protein 2 OS=Homo sapiens OX=9606 GN=NOTCH2 PE=1 SV=3</t>
  </si>
  <si>
    <t>sp|O75083|WDR1_HUMAN</t>
  </si>
  <si>
    <t>WDR1</t>
  </si>
  <si>
    <t>WD repeat-containing protein 1 OS=Homo sapiens OX=9606 GN=WDR1 PE=1 SV=4</t>
  </si>
  <si>
    <t>##tr|E7ESF4|E7ESF4_HUMAN</t>
  </si>
  <si>
    <t>##PLAT</t>
  </si>
  <si>
    <t>####Plasminogen activator OS=Homo sapiens OX=9606 GN=PLAT PE=1 SV=1</t>
  </si>
  <si>
    <t>sp|P16070|CD44_HUMAN</t>
  </si>
  <si>
    <t>CD44</t>
  </si>
  <si>
    <t>CD44 antigen OS=Homo sapiens OX=9606 GN=CD44 PE=1 SV=3</t>
  </si>
  <si>
    <t>sp|Q16610|ECM1_HUMAN</t>
  </si>
  <si>
    <t>ECM1</t>
  </si>
  <si>
    <t>Extracellular matrix protein 1 OS=Homo sapiens OX=9606 GN=ECM1 PE=1 SV=2</t>
  </si>
  <si>
    <t>sp|P15924|DESP_HUMAN_contaminant</t>
  </si>
  <si>
    <t>DSP</t>
  </si>
  <si>
    <t>Desmoplakin OS=Homo sapiens GN=DSP PE=1 SV=3</t>
  </si>
  <si>
    <t>sp|Q6W4X9|MUC6_HUMAN</t>
  </si>
  <si>
    <t>MUC6</t>
  </si>
  <si>
    <t>Mucin-6 OS=Homo sapiens OX=9606 GN=MUC6 PE=1 SV=3</t>
  </si>
  <si>
    <t>tr|B4E1Z4|B4E1Z4_HUMAN</t>
  </si>
  <si>
    <t>cDNA FLJ55673, highly similar to Complement factor B OS=Homo sapiens OX=9606 PE=1 SV=1</t>
  </si>
  <si>
    <t>sp|Q15113|PCOC1_HUMAN</t>
  </si>
  <si>
    <t>PCOLCE</t>
  </si>
  <si>
    <t>Procollagen C-endopeptidase enhancer 1 OS=Homo sapiens OX=9606 GN=PCOLCE PE=1 SV=2</t>
  </si>
  <si>
    <t>sp|Q13838|DX39B_HUMAN</t>
  </si>
  <si>
    <t>DDX39B</t>
  </si>
  <si>
    <t>Spliceosome RNA helicase DDX39B OS=Homo sapiens OX=9606 GN=DDX39B PE=1 SV=1</t>
  </si>
  <si>
    <t>sp|P15291|B4GT1_HUMAN</t>
  </si>
  <si>
    <t>B4GALT1</t>
  </si>
  <si>
    <t>Beta-1,4-galactosyltransferase 1 OS=Homo sapiens OX=9606 GN=B4GALT1 PE=1 SV=5</t>
  </si>
  <si>
    <t>sp|P07148|FABPL_HUMAN</t>
  </si>
  <si>
    <t>FABP1</t>
  </si>
  <si>
    <t>Fatty acid-binding protein, liver OS=Homo sapiens OX=9606 GN=FABP1 PE=1 SV=1</t>
  </si>
  <si>
    <t>sp|P02675|FIBB_HUMAN</t>
  </si>
  <si>
    <t>FGB</t>
  </si>
  <si>
    <t>Fibrinogen beta chain OS=Homo sapiens OX=9606 GN=FGB PE=1 SV=2</t>
  </si>
  <si>
    <t>sp|Q9H3G5|CPVL_HUMAN</t>
  </si>
  <si>
    <t>CPVL</t>
  </si>
  <si>
    <t>Probable serine carboxypeptidase CPVL OS=Homo sapiens OX=9606 GN=CPVL PE=1 SV=2</t>
  </si>
  <si>
    <t>sp|P46531|NOTC1_HUMAN</t>
  </si>
  <si>
    <t>NOTCH1</t>
  </si>
  <si>
    <t>Neurogenic locus notch homolog protein 1 OS=Homo sapiens OX=9606 GN=NOTCH1 PE=1 SV=4</t>
  </si>
  <si>
    <t>sp|P26038|MOES_HUMAN</t>
  </si>
  <si>
    <t>MSN</t>
  </si>
  <si>
    <t>Moesin OS=Homo sapiens OX=9606 GN=MSN PE=1 SV=3</t>
  </si>
  <si>
    <t>sp|P01040|CYTA_HUMAN_contaminant</t>
  </si>
  <si>
    <t>CSTA</t>
  </si>
  <si>
    <t>Cystatin-A OS=Homo sapiens GN=CSTA PE=1 SV=1</t>
  </si>
  <si>
    <t>sp|Q13813|SPTN1_HUMAN</t>
  </si>
  <si>
    <t>SPTAN1</t>
  </si>
  <si>
    <t>Spectrin alpha chain, non-erythrocytic 1 OS=Homo sapiens OX=9606 GN=SPTAN1 PE=1 SV=3</t>
  </si>
  <si>
    <t>sp|O00231|PSD11_HUMAN</t>
  </si>
  <si>
    <t>PSMD11</t>
  </si>
  <si>
    <t>26S proteasome non-ATPase regulatory subunit 11 OS=Homo sapiens OX=9606 GN=PSMD11 PE=1 SV=3</t>
  </si>
  <si>
    <t>sp|P00740|FA9_HUMAN</t>
  </si>
  <si>
    <t>F9</t>
  </si>
  <si>
    <t>Coagulation factor IX OS=Homo sapiens OX=9606 GN=F9 PE=1 SV=2</t>
  </si>
  <si>
    <t>sp|O95498|VNN2_HUMAN</t>
  </si>
  <si>
    <t>VNN2</t>
  </si>
  <si>
    <t>Vascular non-inflammatory molecule 2 OS=Homo sapiens OX=9606 GN=VNN2 PE=1 SV=3</t>
  </si>
  <si>
    <t>sp|Q12792|TWF1_HUMAN</t>
  </si>
  <si>
    <t>TWF1</t>
  </si>
  <si>
    <t>Twinfilin-1 OS=Homo sapiens OX=9606 GN=TWF1 PE=1 SV=3</t>
  </si>
  <si>
    <t>sp|Q15274|NADC_HUMAN</t>
  </si>
  <si>
    <t>QPRT</t>
  </si>
  <si>
    <t>Nicotinate-nucleotide pyrophosphorylase [carboxylating] OS=Homo sapiens OX=9606 GN=QPRT PE=1 SV=3</t>
  </si>
  <si>
    <t>sp|P05089|ARGI1_HUMAN_contaminant</t>
  </si>
  <si>
    <t>ARG1</t>
  </si>
  <si>
    <t>Arginase-1 OS=Homo sapiens GN=ARG1 PE=1 SV=2</t>
  </si>
  <si>
    <t>sp|O75914|PAK3_HUMAN</t>
  </si>
  <si>
    <t>PAK3</t>
  </si>
  <si>
    <t>Serine/threonine-protein kinase PAK 3 OS=Homo sapiens OX=9606 GN=PAK3 PE=1 SV=2</t>
  </si>
  <si>
    <t>sp|Q9NTU7|CBLN4_HUMAN</t>
  </si>
  <si>
    <t>CBLN4</t>
  </si>
  <si>
    <t>Cerebellin-4 OS=Homo sapiens OX=9606 GN=CBLN4 PE=1 SV=1</t>
  </si>
  <si>
    <t>sp|P18065|IBP2_HUMAN</t>
  </si>
  <si>
    <t>IGFBP2</t>
  </si>
  <si>
    <t>Insulin-like growth factor-binding protein 2 OS=Homo sapiens OX=9606 GN=IGFBP2 PE=1 SV=2</t>
  </si>
  <si>
    <t>sp|Q13867|BLMH_HUMAN</t>
  </si>
  <si>
    <t>BLMH</t>
  </si>
  <si>
    <t>Bleomycin hydrolase OS=Homo sapiens OX=9606 GN=BLMH PE=1 SV=1</t>
  </si>
  <si>
    <t>sp|P08238|HS90B_HUMAN</t>
  </si>
  <si>
    <t>HSP90AB1</t>
  </si>
  <si>
    <t>Heat shock protein HSP 90-beta OS=Homo sapiens OX=9606 GN=HSP90AB1 PE=1 SV=4</t>
  </si>
  <si>
    <t>sp|P02749|APOH_HUMAN</t>
  </si>
  <si>
    <t>APOH</t>
  </si>
  <si>
    <t>Beta-2-glycoprotein 1 OS=Homo sapiens OX=9606 GN=APOH PE=1 SV=3</t>
  </si>
  <si>
    <t>sp|P00761|TRYP_PIG_contaminant</t>
  </si>
  <si>
    <t>Trypsin OS=Sus scrofa PE=1 SV=1</t>
  </si>
  <si>
    <t>sp|P12955|PEPD_HUMAN</t>
  </si>
  <si>
    <t>PEPD</t>
  </si>
  <si>
    <t>Xaa-Pro dipeptidase OS=Homo sapiens OX=9606 GN=PEPD PE=1 SV=3</t>
  </si>
  <si>
    <t>sp|P0CG29|GST2_HUMAN</t>
  </si>
  <si>
    <t>GSTT2</t>
  </si>
  <si>
    <t>Glutathione S-transferase theta-2 OS=Homo sapiens OX=9606 GN=GSTT2 PE=1 SV=1</t>
  </si>
  <si>
    <t>sp|P28827|PTPRM_HUMAN</t>
  </si>
  <si>
    <t>PTPRM</t>
  </si>
  <si>
    <t>Receptor-type tyrosine-protein phosphatase mu OS=Homo sapiens OX=9606 GN=PTPRM PE=1 SV=2</t>
  </si>
  <si>
    <t>sp|O43390|HNRPR_HUMAN</t>
  </si>
  <si>
    <t>HNRNPR</t>
  </si>
  <si>
    <t>Heterogeneous nuclear ribonucleoprotein R OS=Homo sapiens OX=9606 GN=HNRNPR PE=1 SV=1</t>
  </si>
  <si>
    <t>tr|B1ALD9|B1ALD9_HUMAN</t>
  </si>
  <si>
    <t>Periostin OS=Homo sapiens OX=9606 GN=POSTN PE=1 SV=1</t>
  </si>
  <si>
    <t>sp|P28074|PSB5_HUMAN</t>
  </si>
  <si>
    <t>PSMB5</t>
  </si>
  <si>
    <t>Proteasome subunit beta type-5 OS=Homo sapiens OX=9606 GN=PSMB5 PE=1 SV=3</t>
  </si>
  <si>
    <t>sp|Q9HAU5|RENT2_HUMAN</t>
  </si>
  <si>
    <t>UPF2</t>
  </si>
  <si>
    <t>Regulator of nonsense transcripts 2 OS=Homo sapiens OX=9606 GN=UPF2 PE=1 SV=1</t>
  </si>
  <si>
    <t>sp|O00533|NCHL1_HUMAN</t>
  </si>
  <si>
    <t>CHL1</t>
  </si>
  <si>
    <t>Neural cell adhesion molecule L1-like protein OS=Homo sapiens OX=9606 GN=CHL1 PE=1 SV=4</t>
  </si>
  <si>
    <t>sp|P13929|ENOB_HUMAN</t>
  </si>
  <si>
    <t>ENO3</t>
  </si>
  <si>
    <t>Beta-enolase OS=Homo sapiens OX=9606 GN=ENO3 PE=1 SV=5</t>
  </si>
  <si>
    <t>sp|P02647|APOA1_HUMAN</t>
  </si>
  <si>
    <t>APOA1</t>
  </si>
  <si>
    <t>Apolipoprotein A-I OS=Homo sapiens OX=9606 GN=APOA1 PE=1 SV=1</t>
  </si>
  <si>
    <t>sp|P23526|SAHH_HUMAN</t>
  </si>
  <si>
    <t>AHCY</t>
  </si>
  <si>
    <t>Adenosylhomocysteinase OS=Homo sapiens OX=9606 GN=AHCY PE=1 SV=4</t>
  </si>
  <si>
    <t>sp|P29972|AQP1_HUMAN</t>
  </si>
  <si>
    <t>AQP1</t>
  </si>
  <si>
    <t>Aquaporin-1 OS=Homo sapiens OX=9606 GN=AQP1 PE=1 SV=3</t>
  </si>
  <si>
    <t>sp|Q01813|PFKAP_HUMAN</t>
  </si>
  <si>
    <t>PFKP</t>
  </si>
  <si>
    <t>ATP-dependent 6-phosphofructokinase, platelet type OS=Homo sapiens OX=9606 GN=PFKP PE=1 SV=2</t>
  </si>
  <si>
    <t>sp|P05186|PPBT_HUMAN</t>
  </si>
  <si>
    <t>ALPL</t>
  </si>
  <si>
    <t>Alkaline phosphatase, tissue-nonspecific isozyme OS=Homo sapiens OX=9606 GN=ALPL PE=1 SV=4</t>
  </si>
  <si>
    <t>sp|Q15746|MYLK_HUMAN</t>
  </si>
  <si>
    <t>MYLK</t>
  </si>
  <si>
    <t>Myosin light chain kinase, smooth muscle OS=Homo sapiens OX=9606 GN=MYLK PE=1 SV=4</t>
  </si>
  <si>
    <t>sp|P35580|MYH10_HUMAN</t>
  </si>
  <si>
    <t>MYH10</t>
  </si>
  <si>
    <t>Myosin-10 OS=Homo sapiens OX=9606 GN=MYH10 PE=1 SV=3</t>
  </si>
  <si>
    <t>sp|Q15262|PTPRK_HUMAN</t>
  </si>
  <si>
    <t>PTPRK</t>
  </si>
  <si>
    <t>Receptor-type tyrosine-protein phosphatase kappa OS=Homo sapiens OX=9606 GN=PTPRK PE=1 SV=2</t>
  </si>
  <si>
    <t>sp|P04632|CPNS1_HUMAN</t>
  </si>
  <si>
    <t>CAPNS1</t>
  </si>
  <si>
    <t>Calpain small subunit 1 OS=Homo sapiens OX=9606 GN=CAPNS1 PE=1 SV=1</t>
  </si>
  <si>
    <t>sp|P23470|PTPRG_HUMAN</t>
  </si>
  <si>
    <t>PTPRG</t>
  </si>
  <si>
    <t>Receptor-type tyrosine-protein phosphatase gamma OS=Homo sapiens OX=9606 GN=PTPRG PE=1 SV=4</t>
  </si>
  <si>
    <t>sp|Q14240|IF4A2_HUMAN</t>
  </si>
  <si>
    <t>EIF4A2</t>
  </si>
  <si>
    <t>Eukaryotic initiation factor 4A-II OS=Homo sapiens OX=9606 GN=EIF4A2 PE=1 SV=2</t>
  </si>
  <si>
    <t>tr|A0A087WTF6|A0A087WTF6_HUMAN</t>
  </si>
  <si>
    <t>NCAM1</t>
  </si>
  <si>
    <t>Neural cell adhesion molecule 1 OS=Homo sapiens OX=9606 GN=NCAM1 PE=1 SV=1</t>
  </si>
  <si>
    <t>sp|P21810|PGS1_HUMAN</t>
  </si>
  <si>
    <t>BGN</t>
  </si>
  <si>
    <t>Biglycan OS=Homo sapiens OX=9606 GN=BGN PE=1 SV=2</t>
  </si>
  <si>
    <t>sp|P31025|LCN1_HUMAN_contaminant</t>
  </si>
  <si>
    <t>LCN1</t>
  </si>
  <si>
    <t>Lipocalin-1 OS=Homo sapiens GN=LCN1 PE=1 SV=1</t>
  </si>
  <si>
    <t>sp|Q9HWK6|LYSC_PSEAE_contaminant</t>
  </si>
  <si>
    <t>prpL</t>
  </si>
  <si>
    <t>Lysyl endopeptidase OS=Pseudomonas aeruginosa GN=prpL PE=1 SV=1</t>
  </si>
  <si>
    <t>sp|P14735|IDE_HUMAN</t>
  </si>
  <si>
    <t>IDE</t>
  </si>
  <si>
    <t>Insulin-degrading enzyme OS=Homo sapiens OX=9606 GN=IDE PE=1 SV=4</t>
  </si>
  <si>
    <t>sp|P11362|FGFR1_HUMAN</t>
  </si>
  <si>
    <t>FGFR1</t>
  </si>
  <si>
    <t>Fibroblast growth factor receptor 1 OS=Homo sapiens OX=9606 GN=FGFR1 PE=1 SV=3</t>
  </si>
  <si>
    <t>sp|Q5QNW6|H2B2F_HUMAN</t>
  </si>
  <si>
    <t>HIST2H2BF</t>
  </si>
  <si>
    <t>Histone H2B type 2-F OS=Homo sapiens OX=9606 GN=HIST2H2BF PE=1 SV=3</t>
  </si>
  <si>
    <t>sp|P39059|COFA1_HUMAN</t>
  </si>
  <si>
    <t>COL15A1</t>
  </si>
  <si>
    <t>Collagen alpha-1(XV) chain OS=Homo sapiens OX=9606 GN=COL15A1 PE=1 SV=2</t>
  </si>
  <si>
    <t>sp|Q5ZPR3|CD276_HUMAN</t>
  </si>
  <si>
    <t>CD276</t>
  </si>
  <si>
    <t>CD276 antigen OS=Homo sapiens OX=9606 GN=CD276 PE=1 SV=1</t>
  </si>
  <si>
    <t>sp|P33151|CADH5_HUMAN</t>
  </si>
  <si>
    <t>CDH5</t>
  </si>
  <si>
    <t>Cadherin-5 OS=Homo sapiens OX=9606 GN=CDH5 PE=1 SV=5</t>
  </si>
  <si>
    <t>sp|Q8NHP8|PLBL2_HUMAN</t>
  </si>
  <si>
    <t>PLBD2</t>
  </si>
  <si>
    <t>Putative phospholipase B-like 2 OS=Homo sapiens OX=9606 GN=PLBD2 PE=1 SV=2</t>
  </si>
  <si>
    <t>sp|O00754|MA2B1_HUMAN</t>
  </si>
  <si>
    <t>MAN2B1</t>
  </si>
  <si>
    <t>Lysosomal alpha-mannosidase OS=Homo sapiens OX=9606 GN=MAN2B1 PE=1 SV=3</t>
  </si>
  <si>
    <t>sp|Q08431|MFGM_HUMAN</t>
  </si>
  <si>
    <t>MFGE8</t>
  </si>
  <si>
    <t>Lactadherin OS=Homo sapiens OX=9606 GN=MFGE8 PE=1 SV=3</t>
  </si>
  <si>
    <t>sp|P14314|GLU2B_HUMAN</t>
  </si>
  <si>
    <t>PRKCSH</t>
  </si>
  <si>
    <t>Glucosidase 2 subunit beta OS=Homo sapiens OX=9606 GN=PRKCSH PE=1 SV=2</t>
  </si>
  <si>
    <t>sp|O75144|ICOSL_HUMAN</t>
  </si>
  <si>
    <t>ICOSLG</t>
  </si>
  <si>
    <t>ICOS ligand OS=Homo sapiens OX=9606 GN=ICOSLG PE=1 SV=2</t>
  </si>
  <si>
    <t>sp|P47929|LEG7_HUMAN_contaminant</t>
  </si>
  <si>
    <t>LGALS7</t>
  </si>
  <si>
    <t>Galectin-7 OS=Homo sapiens GN=LGALS7 PE=1 SV=2</t>
  </si>
  <si>
    <t>sp|O95445|APOM_HUMAN</t>
  </si>
  <si>
    <t>APOM</t>
  </si>
  <si>
    <t>Apolipoprotein M OS=Homo sapiens OX=9606 GN=APOM PE=1 SV=2</t>
  </si>
  <si>
    <t>sp|Q15493|RGN_HUMAN</t>
  </si>
  <si>
    <t>RGN</t>
  </si>
  <si>
    <t>Regucalcin OS=Homo sapiens OX=9606 GN=RGN PE=1 SV=1</t>
  </si>
  <si>
    <t>sp|P52758|RIDA_HUMAN</t>
  </si>
  <si>
    <t>RIDA</t>
  </si>
  <si>
    <t>2-iminobutanoate/2-iminopropanoate deaminase OS=Homo sapiens OX=9606 GN=RIDA PE=1 SV=1</t>
  </si>
  <si>
    <t>sp|Q8IUL8|CILP2_HUMAN</t>
  </si>
  <si>
    <t>CILP2</t>
  </si>
  <si>
    <t>Cartilage intermediate layer protein 2 OS=Homo sapiens OX=9606 GN=CILP2 PE=2 SV=2</t>
  </si>
  <si>
    <t>sp|O43505|B4GA1_HUMAN</t>
  </si>
  <si>
    <t>B4GAT1</t>
  </si>
  <si>
    <t>Beta-1,4-glucuronyltransferase 1 OS=Homo sapiens OX=9606 GN=B4GAT1 PE=1 SV=1</t>
  </si>
  <si>
    <t>sp|P29508|SPB3_HUMAN_contaminant</t>
  </si>
  <si>
    <t>SERPINB3</t>
  </si>
  <si>
    <t>Serpin B3 OS=Homo sapiens GN=SERPINB3 PE=1 SV=2</t>
  </si>
  <si>
    <t>sp|P61981|1433G_HUMAN</t>
  </si>
  <si>
    <t>YWHAG</t>
  </si>
  <si>
    <t>14-3-3 protein gamma OS=Homo sapiens OX=9606 GN=YWHAG PE=1 SV=2</t>
  </si>
  <si>
    <t>sp|Q96PD5|PGRP2_HUMAN</t>
  </si>
  <si>
    <t>PGLYRP2</t>
  </si>
  <si>
    <t>N-acetylmuramoyl-L-alanine amidase OS=Homo sapiens OX=9606 GN=PGLYRP2 PE=1 SV=1</t>
  </si>
  <si>
    <t>sp|P02760|AMBP_HUMAN</t>
  </si>
  <si>
    <t>AMBP</t>
  </si>
  <si>
    <t>Protein AMBP OS=Homo sapiens OX=9606 GN=AMBP PE=1 SV=1</t>
  </si>
  <si>
    <t>sp|P04424|ARLY_HUMAN</t>
  </si>
  <si>
    <t>ASL</t>
  </si>
  <si>
    <t>Argininosuccinate lyase OS=Homo sapiens OX=9606 GN=ASL PE=1 SV=4</t>
  </si>
  <si>
    <t>sp|Q14517|FAT1_HUMAN</t>
  </si>
  <si>
    <t>FAT1</t>
  </si>
  <si>
    <t>Protocadherin Fat 1 OS=Homo sapiens OX=9606 GN=FAT1 PE=1 SV=2</t>
  </si>
  <si>
    <t>sp|Q9NPH2|INO1_HUMAN</t>
  </si>
  <si>
    <t>ISYNA1</t>
  </si>
  <si>
    <t>Inositol-3-phosphate synthase 1 OS=Homo sapiens OX=9606 GN=ISYNA1 PE=1 SV=1</t>
  </si>
  <si>
    <t>sp|Q99497|PARK7_HUMAN</t>
  </si>
  <si>
    <t>PARK7</t>
  </si>
  <si>
    <t>Protein/nucleic acid deglycase DJ-1 OS=Homo sapiens OX=9606 GN=PARK7 PE=1 SV=2</t>
  </si>
  <si>
    <t>sp|P49189|AL9A1_HUMAN</t>
  </si>
  <si>
    <t>ALDH9A1</t>
  </si>
  <si>
    <t>4-trimethylaminobutyraldehyde dehydrogenase OS=Homo sapiens OX=9606 GN=ALDH9A1 PE=1 SV=3</t>
  </si>
  <si>
    <t>tr|J3KN67|J3KN67_HUMAN</t>
  </si>
  <si>
    <t>TPM3</t>
  </si>
  <si>
    <t>Tropomyosin alpha-3 chain OS=Homo sapiens OX=9606 GN=TPM3 PE=1 SV=1</t>
  </si>
  <si>
    <t>sp|Q9Y240|CLC11_HUMAN</t>
  </si>
  <si>
    <t>CLEC11A</t>
  </si>
  <si>
    <t>C-type lectin domain family 11 member A OS=Homo sapiens OX=9606 GN=CLEC11A PE=1 SV=1</t>
  </si>
  <si>
    <t>sp|Q9UHI8|ATS1_HUMAN</t>
  </si>
  <si>
    <t>ADAMTS1</t>
  </si>
  <si>
    <t>A disintegrin and metalloproteinase with thrombospondin motifs 1 OS=Homo sapiens OX=9606 GN=ADAMTS1 PE=1 SV=4</t>
  </si>
  <si>
    <t>sp|P58546|MTPN_HUMAN</t>
  </si>
  <si>
    <t>MTPN</t>
  </si>
  <si>
    <t>Myotrophin OS=Homo sapiens OX=9606 GN=MTPN PE=1 SV=2</t>
  </si>
  <si>
    <t>sp|Q76LX8|ATS13_HUMAN</t>
  </si>
  <si>
    <t>ADAMTS13</t>
  </si>
  <si>
    <t>A disintegrin and metalloproteinase with thrombospondin motifs 13 OS=Homo sapiens OX=9606 GN=ADAMTS13 PE=1 SV=1</t>
  </si>
  <si>
    <t>sp|P12107|COBA1_HUMAN</t>
  </si>
  <si>
    <t>COL11A1</t>
  </si>
  <si>
    <t>Collagen alpha-1(XI) chain OS=Homo sapiens OX=9606 GN=COL11A1 PE=1 SV=4</t>
  </si>
  <si>
    <t>sp|Q96C19|EFHD2_HUMAN</t>
  </si>
  <si>
    <t>EFHD2</t>
  </si>
  <si>
    <t>EF-hand domain-containing protein D2 OS=Homo sapiens OX=9606 GN=EFHD2 PE=1 SV=1</t>
  </si>
  <si>
    <t>sp|P07737|PROF1_HUMAN</t>
  </si>
  <si>
    <t>PFN1</t>
  </si>
  <si>
    <t>Profilin-1 OS=Homo sapiens OX=9606 GN=PFN1 PE=1 SV=2</t>
  </si>
  <si>
    <t>sp|P62280|RS11_HUMAN</t>
  </si>
  <si>
    <t>RPS11</t>
  </si>
  <si>
    <t>40S ribosomal protein S11 OS=Homo sapiens OX=9606 GN=RPS11 PE=1 SV=3</t>
  </si>
  <si>
    <t>sp|P55786|PSA_HUMAN</t>
  </si>
  <si>
    <t>NPEPPS</t>
  </si>
  <si>
    <t>Puromycin-sensitive aminopeptidase OS=Homo sapiens OX=9606 GN=NPEPPS PE=1 SV=2</t>
  </si>
  <si>
    <t>sp|Q86VP6|CAND1_HUMAN</t>
  </si>
  <si>
    <t>CAND1</t>
  </si>
  <si>
    <t>Cullin-associated NEDD8-dissociated protein 1 OS=Homo sapiens OX=9606 GN=CAND1 PE=1 SV=2</t>
  </si>
  <si>
    <t>sp|Q14520|HABP2_HUMAN</t>
  </si>
  <si>
    <t>HABP2</t>
  </si>
  <si>
    <t>Hyaluronan-binding protein 2 OS=Homo sapiens OX=9606 GN=HABP2 PE=1 SV=1</t>
  </si>
  <si>
    <t>sp|O43707|ACTN4_HUMAN</t>
  </si>
  <si>
    <t>ACTN4</t>
  </si>
  <si>
    <t>Alpha-actinin-4 OS=Homo sapiens OX=9606 GN=ACTN4 PE=1 SV=2</t>
  </si>
  <si>
    <t>sp|Q6V0I7|FAT4_HUMAN</t>
  </si>
  <si>
    <t>FAT4</t>
  </si>
  <si>
    <t>Protocadherin Fat 4 OS=Homo sapiens OX=9606 GN=FAT4 PE=1 SV=2</t>
  </si>
  <si>
    <t>sp|P54802|ANAG_HUMAN</t>
  </si>
  <si>
    <t>NAGLU</t>
  </si>
  <si>
    <t>Alpha-N-acetylglucosaminidase OS=Homo sapiens OX=9606 GN=NAGLU PE=1 SV=2</t>
  </si>
  <si>
    <t>sp|P14625|ENPL_HUMAN</t>
  </si>
  <si>
    <t>HSP90B1</t>
  </si>
  <si>
    <t>Endoplasmin OS=Homo sapiens OX=9606 GN=HSP90B1 PE=1 SV=1</t>
  </si>
  <si>
    <t>sp|P01857|IGHG1_HUMAN</t>
  </si>
  <si>
    <t>IGHG1</t>
  </si>
  <si>
    <t>Immunoglobulin heavy constant gamma 1 OS=Homo sapiens OX=9606 GN=IGHG1 PE=1 SV=1</t>
  </si>
  <si>
    <t>sp|Q99436|PSB7_HUMAN</t>
  </si>
  <si>
    <t>PSMB7</t>
  </si>
  <si>
    <t>Proteasome subunit beta type-7 OS=Homo sapiens OX=9606 GN=PSMB7 PE=1 SV=1</t>
  </si>
  <si>
    <t>sp|P49747|COMP_HUMAN</t>
  </si>
  <si>
    <t>COMP</t>
  </si>
  <si>
    <t>Cartilage oligomeric matrix protein OS=Homo sapiens OX=9606 GN=COMP PE=1 SV=2</t>
  </si>
  <si>
    <t>sp|Q92520|FAM3C_HUMAN</t>
  </si>
  <si>
    <t>FAM3C</t>
  </si>
  <si>
    <t>Protein FAM3C OS=Homo sapiens OX=9606 GN=FAM3C PE=1 SV=1</t>
  </si>
  <si>
    <t>tr|C9JV77|C9JV77_HUMAN</t>
  </si>
  <si>
    <t>AHSG</t>
  </si>
  <si>
    <t>Alpha-2-HS-glycoprotein OS=Homo sapiens OX=9606 GN=AHSG PE=1 SV=1</t>
  </si>
  <si>
    <t>sp|P05109|S10A8_HUMAN_contaminant</t>
  </si>
  <si>
    <t>S100A8</t>
  </si>
  <si>
    <t>Protein S100-A8 OS=Homo sapiens GN=S100A8 PE=1 SV=1</t>
  </si>
  <si>
    <t>sp|P61978|HNRPK_HUMAN</t>
  </si>
  <si>
    <t>HNRNPK</t>
  </si>
  <si>
    <t>Heterogeneous nuclear ribonucleoprotein K OS=Homo sapiens OX=9606 GN=HNRNPK PE=1 SV=1</t>
  </si>
  <si>
    <t>sp|O00469|PLOD2_HUMAN</t>
  </si>
  <si>
    <t>PLOD2</t>
  </si>
  <si>
    <t>Procollagen-lysine,2-oxoglutarate 5-dioxygenase 2 OS=Homo sapiens OX=9606 GN=PLOD2 PE=1 SV=2</t>
  </si>
  <si>
    <t>sp|P15586|GNS_HUMAN</t>
  </si>
  <si>
    <t>GNS</t>
  </si>
  <si>
    <t>N-acetylglucosamine-6-sulfatase OS=Homo sapiens OX=9606 GN=GNS PE=1 SV=3</t>
  </si>
  <si>
    <t>sp|Q93063|EXT2_HUMAN</t>
  </si>
  <si>
    <t>EXT2</t>
  </si>
  <si>
    <t>Exostosin-2 OS=Homo sapiens OX=9606 GN=EXT2 PE=1 SV=1</t>
  </si>
  <si>
    <t>sp|P52565|GDIR1_HUMAN</t>
  </si>
  <si>
    <t>ARHGDIA</t>
  </si>
  <si>
    <t>Rho GDP-dissociation inhibitor 1 OS=Homo sapiens OX=9606 GN=ARHGDIA PE=1 SV=3</t>
  </si>
  <si>
    <t>sp|P50395|GDIB_HUMAN</t>
  </si>
  <si>
    <t>GDI2</t>
  </si>
  <si>
    <t>Rab GDP dissociation inhibitor beta OS=Homo sapiens OX=9606 GN=GDI2 PE=1 SV=2</t>
  </si>
  <si>
    <t>sp|Q9UKU9|ANGL2_HUMAN</t>
  </si>
  <si>
    <t>ANGPTL2</t>
  </si>
  <si>
    <t>Angiopoietin-related protein 2 OS=Homo sapiens OX=9606 GN=ANGPTL2 PE=1 SV=1</t>
  </si>
  <si>
    <t>sp|O60763|USO1_HUMAN</t>
  </si>
  <si>
    <t>USO1</t>
  </si>
  <si>
    <t>General vesicular transport factor p115 OS=Homo sapiens OX=9606 GN=USO1 PE=1 SV=2</t>
  </si>
  <si>
    <t>sp|P25789|PSA4_HUMAN</t>
  </si>
  <si>
    <t>PSMA4</t>
  </si>
  <si>
    <t>Proteasome subunit alpha type-4 OS=Homo sapiens OX=9606 GN=PSMA4 PE=1 SV=1</t>
  </si>
  <si>
    <t>sp|P48723|HSP13_HUMAN</t>
  </si>
  <si>
    <t>HSPA13</t>
  </si>
  <si>
    <t>Heat shock 70 kDa protein 13 OS=Homo sapiens OX=9606 GN=HSPA13 PE=1 SV=1</t>
  </si>
  <si>
    <t>sp|Q9HBI1|PARVB_HUMAN</t>
  </si>
  <si>
    <t>PARVB</t>
  </si>
  <si>
    <t>Beta-parvin OS=Homo sapiens OX=9606 GN=PARVB PE=1 SV=1</t>
  </si>
  <si>
    <t>sp|Q53FT3|HIKES_HUMAN</t>
  </si>
  <si>
    <t>HIKESHI</t>
  </si>
  <si>
    <t>Protein Hikeshi OS=Homo sapiens OX=9606 GN=HIKESHI PE=1 SV=2</t>
  </si>
  <si>
    <t>sp|Q86Y46|K2C73_HUMAN_contaminant</t>
  </si>
  <si>
    <t>KRT73</t>
  </si>
  <si>
    <t>Keratin, type II cytoskeletal 73 OS=Homo sapiens GN=KRT73 PE=1 SV=1</t>
  </si>
  <si>
    <t>sp|P09417|DHPR_HUMAN</t>
  </si>
  <si>
    <t>QDPR</t>
  </si>
  <si>
    <t>Dihydropteridine reductase OS=Homo sapiens OX=9606 GN=QDPR PE=1 SV=2</t>
  </si>
  <si>
    <t>sp|Q12884|SEPR_HUMAN</t>
  </si>
  <si>
    <t>FAP</t>
  </si>
  <si>
    <t>Prolyl endopeptidase FAP OS=Homo sapiens OX=9606 GN=FAP PE=1 SV=5</t>
  </si>
  <si>
    <t>sp|P22061|PIMT_HUMAN</t>
  </si>
  <si>
    <t>PCMT1</t>
  </si>
  <si>
    <t>Protein-L-isoaspartate(D-aspartate) O-methyltransferase OS=Homo sapiens OX=9606 GN=PCMT1 PE=1 SV=4</t>
  </si>
  <si>
    <t>sp|P55290|CAD13_HUMAN</t>
  </si>
  <si>
    <t>CDH13</t>
  </si>
  <si>
    <t>Cadherin-13 OS=Homo sapiens OX=9606 GN=CDH13 PE=1 SV=1</t>
  </si>
  <si>
    <t>sp|P04004|VTNC_HUMAN</t>
  </si>
  <si>
    <t>VTN</t>
  </si>
  <si>
    <t>Vitronectin OS=Homo sapiens OX=9606 GN=VTN PE=1 SV=1</t>
  </si>
  <si>
    <t>sp|Q9Y376|CAB39_HUMAN</t>
  </si>
  <si>
    <t>CAB39</t>
  </si>
  <si>
    <t>Calcium-binding protein 39 OS=Homo sapiens OX=9606 GN=CAB39 PE=1 SV=1</t>
  </si>
  <si>
    <t>sp|P01011|AACT_HUMAN</t>
  </si>
  <si>
    <t>SERPINA3</t>
  </si>
  <si>
    <t>Alpha-1-antichymotrypsin OS=Homo sapiens OX=9606 GN=SERPINA3 PE=1 SV=2</t>
  </si>
  <si>
    <t>sp|Q6UX71|PXDC2_HUMAN</t>
  </si>
  <si>
    <t>PLXDC2</t>
  </si>
  <si>
    <t>Plexin domain-containing protein 2 OS=Homo sapiens OX=9606 GN=PLXDC2 PE=1 SV=1</t>
  </si>
  <si>
    <t>sp|P55259|GP2_HUMAN</t>
  </si>
  <si>
    <t>GP2</t>
  </si>
  <si>
    <t>Pancreatic secretory granule membrane major glycoprotein GP2 OS=Homo sapiens OX=9606 GN=GP2 PE=2 SV=3</t>
  </si>
  <si>
    <t>sp|P02774|VTDB_HUMAN</t>
  </si>
  <si>
    <t>GC</t>
  </si>
  <si>
    <t>Vitamin D-binding protein OS=Homo sapiens OX=9606 GN=GC PE=1 SV=2</t>
  </si>
  <si>
    <t>sp|Q14314|FGL2_HUMAN</t>
  </si>
  <si>
    <t>FGL2</t>
  </si>
  <si>
    <t>Fibroleukin OS=Homo sapiens OX=9606 GN=FGL2 PE=1 SV=1</t>
  </si>
  <si>
    <t>sp|P11279|LAMP1_HUMAN</t>
  </si>
  <si>
    <t>LAMP1</t>
  </si>
  <si>
    <t>Lysosome-associated membrane glycoprotein 1 OS=Homo sapiens OX=9606 GN=LAMP1 PE=1 SV=3</t>
  </si>
  <si>
    <t>sp|Q6EMK4|VASN_HUMAN</t>
  </si>
  <si>
    <t>VASN</t>
  </si>
  <si>
    <t>Vasorin OS=Homo sapiens OX=9606 GN=VASN PE=1 SV=1</t>
  </si>
  <si>
    <t>sp|P23468|PTPRD_HUMAN</t>
  </si>
  <si>
    <t>PTPRD</t>
  </si>
  <si>
    <t>Receptor-type tyrosine-protein phosphatase delta OS=Homo sapiens OX=9606 GN=PTPRD PE=1 SV=2</t>
  </si>
  <si>
    <t>sp|P09211|GSTP1_HUMAN</t>
  </si>
  <si>
    <t>GSTP1</t>
  </si>
  <si>
    <t>Glutathione S-transferase P OS=Homo sapiens OX=9606 GN=GSTP1 PE=1 SV=2</t>
  </si>
  <si>
    <t>sp|P14174|MIF_HUMAN</t>
  </si>
  <si>
    <t>MIF</t>
  </si>
  <si>
    <t>Macrophage migration inhibitory factor OS=Homo sapiens OX=9606 GN=MIF PE=1 SV=4</t>
  </si>
  <si>
    <t>sp|Q7Z7G0|TARSH_HUMAN</t>
  </si>
  <si>
    <t>ABI3BP</t>
  </si>
  <si>
    <t>Target of Nesh-SH3 OS=Homo sapiens OX=9606 GN=ABI3BP PE=1 SV=1</t>
  </si>
  <si>
    <t>sp|O75882|ATRN_HUMAN</t>
  </si>
  <si>
    <t>ATRN</t>
  </si>
  <si>
    <t>Attractin OS=Homo sapiens OX=9606 GN=ATRN PE=1 SV=2</t>
  </si>
  <si>
    <t>sp|P49327|FAS_HUMAN</t>
  </si>
  <si>
    <t>FASN</t>
  </si>
  <si>
    <t>Fatty acid synthase OS=Homo sapiens OX=9606 GN=FASN PE=1 SV=3</t>
  </si>
  <si>
    <t>sp|Q5VTE0|EF1A3_HUMAN</t>
  </si>
  <si>
    <t>EEF1A1P5</t>
  </si>
  <si>
    <t>Putative elongation factor 1-alpha-like 3 OS=Homo sapiens OX=9606 GN=EEF1A1P5 PE=5 SV=1</t>
  </si>
  <si>
    <t>sp|P23471|PTPRZ_HUMAN</t>
  </si>
  <si>
    <t>PTPRZ1</t>
  </si>
  <si>
    <t>Receptor-type tyrosine-protein phosphatase zeta OS=Homo sapiens OX=9606 GN=PTPRZ1 PE=1 SV=4</t>
  </si>
  <si>
    <t>sp|P10619|PPGB_HUMAN</t>
  </si>
  <si>
    <t>CTSA</t>
  </si>
  <si>
    <t>Lysosomal protective protein OS=Homo sapiens OX=9606 GN=CTSA PE=1 SV=2</t>
  </si>
  <si>
    <t>sp|Q9NZJ4|SACS_HUMAN</t>
  </si>
  <si>
    <t>SACS</t>
  </si>
  <si>
    <t>Sacsin OS=Homo sapiens OX=9606 GN=SACS PE=1 SV=2</t>
  </si>
  <si>
    <t>sp|P49773|HINT1_HUMAN</t>
  </si>
  <si>
    <t>HINT1</t>
  </si>
  <si>
    <t>Histidine triad nucleotide-binding protein 1 OS=Homo sapiens OX=9606 GN=HINT1 PE=1 SV=2</t>
  </si>
  <si>
    <t>sp|P12814|ACTN1_HUMAN</t>
  </si>
  <si>
    <t>ACTN1</t>
  </si>
  <si>
    <t>Alpha-actinin-1 OS=Homo sapiens OX=9606 GN=ACTN1 PE=1 SV=2</t>
  </si>
  <si>
    <t>sp|P05997|CO5A2_HUMAN</t>
  </si>
  <si>
    <t>COL5A2</t>
  </si>
  <si>
    <t>Collagen alpha-2(V) chain OS=Homo sapiens OX=9606 GN=COL5A2 PE=1 SV=3</t>
  </si>
  <si>
    <t>sp|P00747|PLMN_HUMAN</t>
  </si>
  <si>
    <t>PLG</t>
  </si>
  <si>
    <t>Plasminogen OS=Homo sapiens OX=9606 GN=PLG PE=1 SV=2</t>
  </si>
  <si>
    <t>sp|P22105|TENX_HUMAN</t>
  </si>
  <si>
    <t>TNXB</t>
  </si>
  <si>
    <t>Tenascin-X OS=Homo sapiens OX=9606 GN=TNXB PE=1 SV=5</t>
  </si>
  <si>
    <t>sp|P62805|H4_HUMAN</t>
  </si>
  <si>
    <t>H4C1</t>
  </si>
  <si>
    <t>Histone H4 OS=Homo sapiens OX=9606 GN=H4C1 PE=1 SV=2</t>
  </si>
  <si>
    <t>sp|P02788|TRFL_HUMAN</t>
  </si>
  <si>
    <t>LTF</t>
  </si>
  <si>
    <t>Lactotransferrin OS=Homo sapiens OX=9606 GN=LTF PE=1 SV=6</t>
  </si>
  <si>
    <t>sp|Q13740|CD166_HUMAN</t>
  </si>
  <si>
    <t>ALCAM</t>
  </si>
  <si>
    <t>CD166 antigen OS=Homo sapiens OX=9606 GN=ALCAM PE=1 SV=2</t>
  </si>
  <si>
    <t>sp|P07237|PDIA1_HUMAN</t>
  </si>
  <si>
    <t>P4HB</t>
  </si>
  <si>
    <t>Protein disulfide-isomerase OS=Homo sapiens OX=9606 GN=P4HB PE=1 SV=3</t>
  </si>
  <si>
    <t>sp|P04080|CYTB_HUMAN</t>
  </si>
  <si>
    <t>CSTB</t>
  </si>
  <si>
    <t>Cystatin-B OS=Homo sapiens OX=9606 GN=CSTB PE=1 SV=2</t>
  </si>
  <si>
    <t>sp|P13693|TCTP_HUMAN</t>
  </si>
  <si>
    <t>TPT1</t>
  </si>
  <si>
    <t>Translationally-controlled tumor protein OS=Homo sapiens OX=9606 GN=TPT1 PE=1 SV=1</t>
  </si>
  <si>
    <t>sp|P28300|LYOX_HUMAN</t>
  </si>
  <si>
    <t>LOX</t>
  </si>
  <si>
    <t>Protein-lysine 6-oxidase OS=Homo sapiens OX=9606 GN=LOX PE=1 SV=2</t>
  </si>
  <si>
    <t>sp|P06396|GELS_HUMAN</t>
  </si>
  <si>
    <t>Gelsolin OS=Homo sapiens OX=9606 GN=GSN PE=1 SV=1</t>
  </si>
  <si>
    <t>sp|P31150|GDIA_HUMAN</t>
  </si>
  <si>
    <t>GDI1</t>
  </si>
  <si>
    <t>Rab GDP dissociation inhibitor alpha OS=Homo sapiens OX=9606 GN=GDI1 PE=1 SV=2</t>
  </si>
  <si>
    <t>sp|Q9NY97|B3GN2_HUMAN</t>
  </si>
  <si>
    <t>B3GNT2</t>
  </si>
  <si>
    <t>N-acetyllactosaminide beta-1,3-N-acetylglucosaminyltransferase 2 OS=Homo sapiens OX=9606 GN=B3GNT2 PE=1 SV=2</t>
  </si>
  <si>
    <t>sp|Q86TH1|ATL2_HUMAN</t>
  </si>
  <si>
    <t>ADAMTSL2</t>
  </si>
  <si>
    <t>ADAMTS-like protein 2 OS=Homo sapiens OX=9606 GN=ADAMTSL2 PE=1 SV=1</t>
  </si>
  <si>
    <t>sp|P60953|CDC42_HUMAN</t>
  </si>
  <si>
    <t>CDC42</t>
  </si>
  <si>
    <t>Cell division control protein 42 homolog OS=Homo sapiens OX=9606 GN=CDC42 PE=1 SV=2</t>
  </si>
  <si>
    <t>sp|P08697|A2AP_HUMAN</t>
  </si>
  <si>
    <t>SERPINF2</t>
  </si>
  <si>
    <t>Alpha-2-antiplasmin OS=Homo sapiens OX=9606 GN=SERPINF2 PE=1 SV=3</t>
  </si>
  <si>
    <t>sp|Q96D15|RCN3_HUMAN</t>
  </si>
  <si>
    <t>RCN3</t>
  </si>
  <si>
    <t>Reticulocalbin-3 OS=Homo sapiens OX=9606 GN=RCN3 PE=1 SV=1</t>
  </si>
  <si>
    <t>sp|Q14019|COTL1_HUMAN</t>
  </si>
  <si>
    <t>COTL1</t>
  </si>
  <si>
    <t>Coactosin-like protein OS=Homo sapiens OX=9606 GN=COTL1 PE=1 SV=3</t>
  </si>
  <si>
    <t>sp|Q99574|NEUS_HUMAN</t>
  </si>
  <si>
    <t>SERPINI1</t>
  </si>
  <si>
    <t>Neuroserpin OS=Homo sapiens OX=9606 GN=SERPINI1 PE=1 SV=1</t>
  </si>
  <si>
    <t>sp|P08670|VIME_HUMAN</t>
  </si>
  <si>
    <t>VIM</t>
  </si>
  <si>
    <t>Vimentin OS=Homo sapiens OX=9606 GN=VIM PE=1 SV=4</t>
  </si>
  <si>
    <t>sp|P60900|PSA6_HUMAN</t>
  </si>
  <si>
    <t>PSMA6</t>
  </si>
  <si>
    <t>Proteasome subunit alpha type-6 OS=Homo sapiens OX=9606 GN=PSMA6 PE=1 SV=1</t>
  </si>
  <si>
    <t>sp|P62258|1433E_HUMAN</t>
  </si>
  <si>
    <t>YWHAE</t>
  </si>
  <si>
    <t>14-3-3 protein epsilon OS=Homo sapiens OX=9606 GN=YWHAE PE=1 SV=1</t>
  </si>
  <si>
    <t>sp|P50502|F10A1_HUMAN</t>
  </si>
  <si>
    <t>ST13</t>
  </si>
  <si>
    <t>Hsc70-interacting protein OS=Homo sapiens OX=9606 GN=ST13 PE=1 SV=2</t>
  </si>
  <si>
    <t>sp|P48594|SPB4_HUMAN_contaminant</t>
  </si>
  <si>
    <t>SERPINB4</t>
  </si>
  <si>
    <t>Serpin B4 OS=Homo sapiens GN=SERPINB4 PE=1 SV=2</t>
  </si>
  <si>
    <t>sp|O75339|CILP1_HUMAN</t>
  </si>
  <si>
    <t>CILP</t>
  </si>
  <si>
    <t>Cartilage intermediate layer protein 1 OS=Homo sapiens OX=9606 GN=CILP PE=1 SV=4</t>
  </si>
  <si>
    <t>sp|P25786|PSA1_HUMAN</t>
  </si>
  <si>
    <t>PSMA1</t>
  </si>
  <si>
    <t>Proteasome subunit alpha type-1 OS=Homo sapiens OX=9606 GN=PSMA1 PE=1 SV=1</t>
  </si>
  <si>
    <t>sp|P21333|FLNA_HUMAN</t>
  </si>
  <si>
    <t>FLNA</t>
  </si>
  <si>
    <t>Filamin-A OS=Homo sapiens OX=9606 GN=FLNA PE=1 SV=4</t>
  </si>
  <si>
    <t>sp|P12763|FETUA_BOVIN_contaminant</t>
  </si>
  <si>
    <t>Alpha-2-HS-glycoprotein OS=Bos taurus GN=AHSG PE=1 SV=2</t>
  </si>
  <si>
    <t>sp|Q7LGC8|CHST3_HUMAN</t>
  </si>
  <si>
    <t>CHST3</t>
  </si>
  <si>
    <t>Carbohydrate sulfotransferase 3 OS=Homo sapiens OX=9606 GN=CHST3 PE=1 SV=3</t>
  </si>
  <si>
    <t>sp|Q86X55|CARM1_HUMAN</t>
  </si>
  <si>
    <t>CARM1</t>
  </si>
  <si>
    <t>Histone-arginine methyltransferase CARM1 OS=Homo sapiens OX=9606 GN=CARM1 PE=1 SV=3</t>
  </si>
  <si>
    <t>sp|Q9NRN5|OLFL3_HUMAN</t>
  </si>
  <si>
    <t>OLFML3</t>
  </si>
  <si>
    <t>Olfactomedin-like protein 3 OS=Homo sapiens OX=9606 GN=OLFML3 PE=2 SV=1</t>
  </si>
  <si>
    <t>sp|P13639|EF2_HUMAN</t>
  </si>
  <si>
    <t>EEF2</t>
  </si>
  <si>
    <t>Elongation factor 2 OS=Homo sapiens OX=9606 GN=EEF2 PE=1 SV=4</t>
  </si>
  <si>
    <t>sp|P55263|ADK_HUMAN</t>
  </si>
  <si>
    <t>ADK</t>
  </si>
  <si>
    <t>Adenosine kinase OS=Homo sapiens OX=9606 GN=ADK PE=1 SV=2</t>
  </si>
  <si>
    <t>sp|P02545|LMNA_HUMAN</t>
  </si>
  <si>
    <t>LMNA</t>
  </si>
  <si>
    <t>Prelamin-A/C OS=Homo sapiens OX=9606 GN=LMNA PE=1 SV=1</t>
  </si>
  <si>
    <t>sp|P51570|GALK1_HUMAN</t>
  </si>
  <si>
    <t>GALK1</t>
  </si>
  <si>
    <t>Galactokinase OS=Homo sapiens OX=9606 GN=GALK1 PE=1 SV=1</t>
  </si>
  <si>
    <t>sp|P22626|ROA2_HUMAN</t>
  </si>
  <si>
    <t>HNRNPA2B1</t>
  </si>
  <si>
    <t>Heterogeneous nuclear ribonucleoproteins A2/B1 OS=Homo sapiens OX=9606 GN=HNRNPA2B1 PE=1 SV=2</t>
  </si>
  <si>
    <t>sp|P10451|OSTP_HUMAN</t>
  </si>
  <si>
    <t>SPP1</t>
  </si>
  <si>
    <t>Osteopontin OS=Homo sapiens OX=9606 GN=SPP1 PE=1 SV=1</t>
  </si>
  <si>
    <t>sp|P50914|RL14_HUMAN</t>
  </si>
  <si>
    <t>RPL14</t>
  </si>
  <si>
    <t>60S ribosomal protein L14 OS=Homo sapiens OX=9606 GN=RPL14 PE=1 SV=4</t>
  </si>
  <si>
    <t>sp|P07900|HS90A_HUMAN</t>
  </si>
  <si>
    <t>HSP90AA1</t>
  </si>
  <si>
    <t>Heat shock protein HSP 90-alpha OS=Homo sapiens OX=9606 GN=HSP90AA1 PE=1 SV=5</t>
  </si>
  <si>
    <t>sp|Q14697|GANAB_HUMAN</t>
  </si>
  <si>
    <t>GANAB</t>
  </si>
  <si>
    <t>Neutral alpha-glucosidase AB OS=Homo sapiens OX=9606 GN=GANAB PE=1 SV=3</t>
  </si>
  <si>
    <t>sp|Q99972|MYOC_HUMAN</t>
  </si>
  <si>
    <t>MYOC</t>
  </si>
  <si>
    <t>Myocilin OS=Homo sapiens OX=9606 GN=MYOC PE=1 SV=2</t>
  </si>
  <si>
    <t>sp|P07195|LDHB_HUMAN</t>
  </si>
  <si>
    <t>LDHB</t>
  </si>
  <si>
    <t>L-lactate dehydrogenase B chain OS=Homo sapiens OX=9606 GN=LDHB PE=1 SV=2</t>
  </si>
  <si>
    <t>sp|Q9UBX7|KLK11_HUMAN</t>
  </si>
  <si>
    <t>KLK11</t>
  </si>
  <si>
    <t>Kallikrein-11 OS=Homo sapiens OX=9606 GN=KLK11 PE=1 SV=2</t>
  </si>
  <si>
    <t>sp|Q13332|PTPRS_HUMAN</t>
  </si>
  <si>
    <t>PTPRS</t>
  </si>
  <si>
    <t>Receptor-type tyrosine-protein phosphatase S OS=Homo sapiens OX=9606 GN=PTPRS PE=1 SV=3</t>
  </si>
  <si>
    <t>sp|P0CG48|UBC_HUMAN</t>
  </si>
  <si>
    <t>UBC</t>
  </si>
  <si>
    <t>Polyubiquitin-C OS=Homo sapiens OX=9606 GN=UBC PE=1 SV=3</t>
  </si>
  <si>
    <t>sp|Q14974|IMB1_HUMAN</t>
  </si>
  <si>
    <t>KPNB1</t>
  </si>
  <si>
    <t>Importin subunit beta-1 OS=Homo sapiens OX=9606 GN=KPNB1 PE=1 SV=2</t>
  </si>
  <si>
    <t>sp|P17405|ASM_HUMAN</t>
  </si>
  <si>
    <t>SMPD1</t>
  </si>
  <si>
    <t>Sphingomyelin phosphodiesterase OS=Homo sapiens OX=9606 GN=SMPD1 PE=1 SV=5</t>
  </si>
  <si>
    <t>sp|Q9H2M3|BHMT2_HUMAN</t>
  </si>
  <si>
    <t>BHMT2</t>
  </si>
  <si>
    <t>S-methylmethionine--homocysteine S-methyltransferase BHMT2 OS=Homo sapiens OX=9606 GN=BHMT2 PE=1 SV=1</t>
  </si>
  <si>
    <t>sp|Q05682|CALD1_HUMAN</t>
  </si>
  <si>
    <t>CALD1</t>
  </si>
  <si>
    <t>Caldesmon OS=Homo sapiens OX=9606 GN=CALD1 PE=1 SV=3</t>
  </si>
  <si>
    <t>sp|P15311|EZRI_HUMAN</t>
  </si>
  <si>
    <t>EZR</t>
  </si>
  <si>
    <t>Ezrin OS=Homo sapiens OX=9606 GN=EZR PE=1 SV=4</t>
  </si>
  <si>
    <t>sp|P10599|THIO_HUMAN</t>
  </si>
  <si>
    <t>TXN</t>
  </si>
  <si>
    <t>Thioredoxin OS=Homo sapiens OX=9606 GN=TXN PE=1 SV=3</t>
  </si>
  <si>
    <t>sp|P16278|BGAL_HUMAN</t>
  </si>
  <si>
    <t>GLB1</t>
  </si>
  <si>
    <t>Beta-galactosidase OS=Homo sapiens OX=9606 GN=GLB1 PE=1 SV=2</t>
  </si>
  <si>
    <t>sp|P18669|PGAM1_HUMAN</t>
  </si>
  <si>
    <t>PGAM1</t>
  </si>
  <si>
    <t>Phosphoglycerate mutase 1 OS=Homo sapiens OX=9606 GN=PGAM1 PE=1 SV=2</t>
  </si>
  <si>
    <t>sp|P62906|RL10A_HUMAN</t>
  </si>
  <si>
    <t>RPL10A</t>
  </si>
  <si>
    <t>60S ribosomal protein L10a OS=Homo sapiens OX=9606 GN=RPL10A PE=1 SV=2</t>
  </si>
  <si>
    <t>sp|P06744|G6PI_HUMAN</t>
  </si>
  <si>
    <t>GPI</t>
  </si>
  <si>
    <t>Glucose-6-phosphate isomerase OS=Homo sapiens OX=9606 GN=GPI PE=1 SV=4</t>
  </si>
  <si>
    <t>sp|Q9NZT1|CALL5_HUMAN_contaminant</t>
  </si>
  <si>
    <t>CALML5</t>
  </si>
  <si>
    <t>Calmodulin-like protein 5 OS=Homo sapiens GN=CALML5 PE=1 SV=2</t>
  </si>
  <si>
    <t>sp|P67936|TPM4_HUMAN</t>
  </si>
  <si>
    <t>TPM4</t>
  </si>
  <si>
    <t>Tropomyosin alpha-4 chain OS=Homo sapiens OX=9606 GN=TPM4 PE=1 SV=3</t>
  </si>
  <si>
    <t>sp|O75874|IDHC_HUMAN</t>
  </si>
  <si>
    <t>IDH1</t>
  </si>
  <si>
    <t>Isocitrate dehydrogenase [NADP] cytoplasmic OS=Homo sapiens OX=9606 GN=IDH1 PE=1 SV=2</t>
  </si>
  <si>
    <t>sp|P62937|PPIA_HUMAN</t>
  </si>
  <si>
    <t>PPIA</t>
  </si>
  <si>
    <t>Peptidyl-prolyl cis-trans isomerase A OS=Homo sapiens OX=9606 GN=PPIA PE=1 SV=2</t>
  </si>
  <si>
    <t>sp|P60174|TPIS_HUMAN</t>
  </si>
  <si>
    <t>TPI1</t>
  </si>
  <si>
    <t>Triosephosphate isomerase OS=Homo sapiens OX=9606 GN=TPI1 PE=1 SV=3</t>
  </si>
  <si>
    <t>sp|P16402|H13_HUMAN</t>
  </si>
  <si>
    <t>H1-3</t>
  </si>
  <si>
    <t>Histone H1.3 OS=Homo sapiens OX=9606 GN=H1-3 PE=1 SV=2</t>
  </si>
  <si>
    <t>tr|Q5TCU3|Q5TCU3_HUMAN</t>
  </si>
  <si>
    <t>TPM2</t>
  </si>
  <si>
    <t>Tropomyosin beta chain OS=Homo sapiens OX=9606 GN=TPM2 PE=1 SV=1</t>
  </si>
  <si>
    <t>sp|P35590|TIE1_HUMAN</t>
  </si>
  <si>
    <t>TIE1</t>
  </si>
  <si>
    <t>Tyrosine-protein kinase receptor Tie-1 OS=Homo sapiens OX=9606 GN=TIE1 PE=1 SV=1</t>
  </si>
  <si>
    <t>sp|P04156|PRIO_HUMAN</t>
  </si>
  <si>
    <t>PRNP</t>
  </si>
  <si>
    <t>Major prion protein OS=Homo sapiens OX=9606 GN=PRNP PE=1 SV=1</t>
  </si>
  <si>
    <t>sp|P09960|LKHA4_HUMAN</t>
  </si>
  <si>
    <t>LTA4H</t>
  </si>
  <si>
    <t>Leukotriene A-4 hydrolase OS=Homo sapiens OX=9606 GN=LTA4H PE=1 SV=2</t>
  </si>
  <si>
    <t>sp|Q06124|PTN11_HUMAN</t>
  </si>
  <si>
    <t>PTPN11</t>
  </si>
  <si>
    <t>Tyrosine-protein phosphatase non-receptor type 11 OS=Homo sapiens OX=9606 GN=PTPN11 PE=1 SV=3</t>
  </si>
  <si>
    <t>sp|P15880|RS2_HUMAN</t>
  </si>
  <si>
    <t>RPS2</t>
  </si>
  <si>
    <t>40S ribosomal protein S2 OS=Homo sapiens OX=9606 GN=RPS2 PE=1 SV=2</t>
  </si>
  <si>
    <t>sp|Q92859|NEO1_HUMAN</t>
  </si>
  <si>
    <t>NEO1</t>
  </si>
  <si>
    <t>Neogenin OS=Homo sapiens OX=9606 GN=NEO1 PE=1 SV=2</t>
  </si>
  <si>
    <t>sp|P13797|PLST_HUMAN</t>
  </si>
  <si>
    <t>PLS3</t>
  </si>
  <si>
    <t>Plastin-3 OS=Homo sapiens OX=9606 GN=PLS3 PE=1 SV=4</t>
  </si>
  <si>
    <t>sp|Q03692|COAA1_HUMAN</t>
  </si>
  <si>
    <t>COL10A1</t>
  </si>
  <si>
    <t>Collagen alpha-1(X) chain OS=Homo sapiens OX=9606 GN=COL10A1 PE=1 SV=2</t>
  </si>
  <si>
    <t>sp|P27824|CALX_HUMAN</t>
  </si>
  <si>
    <t>CANX</t>
  </si>
  <si>
    <t>Calnexin OS=Homo sapiens OX=9606 GN=CANX PE=1 SV=2</t>
  </si>
  <si>
    <t>sp|Q96G03|PGM2_HUMAN</t>
  </si>
  <si>
    <t>PGM2</t>
  </si>
  <si>
    <t>Phosphoglucomutase-2 OS=Homo sapiens OX=9606 GN=PGM2 PE=1 SV=4</t>
  </si>
  <si>
    <t>sp|P04075|ALDOA_HUMAN</t>
  </si>
  <si>
    <t>ALDOA</t>
  </si>
  <si>
    <t>Fructose-bisphosphate aldolase A OS=Homo sapiens OX=9606 GN=ALDOA PE=1 SV=2</t>
  </si>
  <si>
    <t>sp|Q15942|ZYX_HUMAN</t>
  </si>
  <si>
    <t>ZYX</t>
  </si>
  <si>
    <t>Zyxin OS=Homo sapiens OX=9606 GN=ZYX PE=1 SV=1</t>
  </si>
  <si>
    <t>sp|Q06830|PRDX1_HUMAN</t>
  </si>
  <si>
    <t>PRDX1</t>
  </si>
  <si>
    <t>Peroxiredoxin-1 OS=Homo sapiens OX=9606 GN=PRDX1 PE=1 SV=1</t>
  </si>
  <si>
    <t>sp|P22392|NDKB_HUMAN</t>
  </si>
  <si>
    <t>NME2</t>
  </si>
  <si>
    <t>Nucleoside diphosphate kinase B OS=Homo sapiens OX=9606 GN=NME2 PE=1 SV=1</t>
  </si>
  <si>
    <t>sp|P08758|ANXA5_HUMAN</t>
  </si>
  <si>
    <t>ANXA5</t>
  </si>
  <si>
    <t>Annexin A5 OS=Homo sapiens OX=9606 GN=ANXA5 PE=1 SV=2</t>
  </si>
  <si>
    <t>sp|O95897|NOE2_HUMAN</t>
  </si>
  <si>
    <t>OLFM2</t>
  </si>
  <si>
    <t>Noelin-2 OS=Homo sapiens OX=9606 GN=OLFM2 PE=1 SV=2</t>
  </si>
  <si>
    <t>sp|Q8NBJ7|SUMF2_HUMAN</t>
  </si>
  <si>
    <t>SUMF2</t>
  </si>
  <si>
    <t>Inactive C-alpha-formylglycine-generating enzyme 2 OS=Homo sapiens OX=9606 GN=SUMF2 PE=1 SV=2</t>
  </si>
  <si>
    <t>sp|P14550|AK1A1_HUMAN</t>
  </si>
  <si>
    <t>AKR1A1</t>
  </si>
  <si>
    <t>Aldo-keto reductase family 1 member A1 OS=Homo sapiens OX=9606 GN=AKR1A1 PE=1 SV=3</t>
  </si>
  <si>
    <t>sp|P37837|TALDO_HUMAN</t>
  </si>
  <si>
    <t>TALDO1</t>
  </si>
  <si>
    <t>Transaldolase OS=Homo sapiens OX=9606 GN=TALDO1 PE=1 SV=2</t>
  </si>
  <si>
    <t>sp|P05019|IGF1_HUMAN</t>
  </si>
  <si>
    <t>IGF1</t>
  </si>
  <si>
    <t>Insulin-like growth factor I OS=Homo sapiens OX=9606 GN=IGF1 PE=1 SV=1</t>
  </si>
  <si>
    <t>sp|P11021|BIP_HUMAN</t>
  </si>
  <si>
    <t>HSPA5</t>
  </si>
  <si>
    <t>Endoplasmic reticulum chaperone BiP OS=Homo sapiens OX=9606 GN=HSPA5 PE=1 SV=2</t>
  </si>
  <si>
    <t>sp|P14649|MYL6B_HUMAN</t>
  </si>
  <si>
    <t>MYL6B</t>
  </si>
  <si>
    <t>Myosin light chain 6B OS=Homo sapiens OX=9606 GN=MYL6B PE=1 SV=1</t>
  </si>
  <si>
    <t>sp|P99999|CYC_HUMAN</t>
  </si>
  <si>
    <t>CYCS</t>
  </si>
  <si>
    <t>Cytochrome c OS=Homo sapiens OX=9606 GN=CYCS PE=1 SV=2</t>
  </si>
  <si>
    <t>sp|P35858|ALS_HUMAN</t>
  </si>
  <si>
    <t>IGFALS</t>
  </si>
  <si>
    <t>Insulin-like growth factor-binding protein complex acid labile subunit OS=Homo sapiens OX=9606 GN=IGFALS PE=1 SV=1</t>
  </si>
  <si>
    <t>sp|P22692|IBP4_HUMAN</t>
  </si>
  <si>
    <t>IGFBP4</t>
  </si>
  <si>
    <t>Insulin-like growth factor-binding protein 4 OS=Homo sapiens OX=9606 GN=IGFBP4 PE=1 SV=2</t>
  </si>
  <si>
    <t>sp|P02656|APOC3_HUMAN</t>
  </si>
  <si>
    <t>APOC3</t>
  </si>
  <si>
    <t>Apolipoprotein C-III OS=Homo sapiens OX=9606 GN=APOC3 PE=1 SV=1</t>
  </si>
  <si>
    <t>sp|P55287|CAD11_HUMAN</t>
  </si>
  <si>
    <t>CDH11</t>
  </si>
  <si>
    <t>Cadherin-11 OS=Homo sapiens OX=9606 GN=CDH11 PE=1 SV=2</t>
  </si>
  <si>
    <t>sp|P02662|CASA1_BOVIN_contaminant</t>
  </si>
  <si>
    <t>CSN1S1</t>
  </si>
  <si>
    <t>Alpha-S1-casein OS=Bos taurus GN=CSN1S1 PE=1 SV=2</t>
  </si>
  <si>
    <t>sp|P26599|PTBP1_HUMAN</t>
  </si>
  <si>
    <t>PTBP1</t>
  </si>
  <si>
    <t>Polypyrimidine tract-binding protein 1 OS=Homo sapiens OX=9606 GN=PTBP1 PE=1 SV=1</t>
  </si>
  <si>
    <t>sp|P26641|EF1G_HUMAN</t>
  </si>
  <si>
    <t>EEF1G</t>
  </si>
  <si>
    <t>Elongation factor 1-gamma OS=Homo sapiens OX=9606 GN=EEF1G PE=1 SV=3</t>
  </si>
  <si>
    <t>sp|Q06828|FMOD_HUMAN</t>
  </si>
  <si>
    <t>FMOD</t>
  </si>
  <si>
    <t>Fibromodulin OS=Homo sapiens OX=9606 GN=FMOD PE=1 SV=2</t>
  </si>
  <si>
    <t>sp|P24534|EF1B_HUMAN</t>
  </si>
  <si>
    <t>EEF1B2</t>
  </si>
  <si>
    <t>Elongation factor 1-beta OS=Homo sapiens OX=9606 GN=EEF1B2 PE=1 SV=3</t>
  </si>
  <si>
    <t>sp|P22102|PUR2_HUMAN</t>
  </si>
  <si>
    <t>GART</t>
  </si>
  <si>
    <t>Trifunctional purine biosynthetic protein adenosine-3 OS=Homo sapiens OX=9606 GN=GART PE=1 SV=1</t>
  </si>
  <si>
    <t>sp|P01834|IGKC_HUMAN</t>
  </si>
  <si>
    <t>IGKC</t>
  </si>
  <si>
    <t>Immunoglobulin kappa constant OS=Homo sapiens OX=9606 GN=IGKC PE=1 SV=2</t>
  </si>
  <si>
    <t>sp|Q16658|FSCN1_HUMAN</t>
  </si>
  <si>
    <t>FSCN1</t>
  </si>
  <si>
    <t>Fascin OS=Homo sapiens OX=9606 GN=FSCN1 PE=1 SV=3</t>
  </si>
  <si>
    <t>sp|O75891|AL1L1_HUMAN</t>
  </si>
  <si>
    <t>ALDH1L1</t>
  </si>
  <si>
    <t>Cytosolic 10-formyltetrahydrofolate dehydrogenase OS=Homo sapiens OX=9606 GN=ALDH1L1 PE=1 SV=2</t>
  </si>
  <si>
    <t>sp|Q00796|DHSO_HUMAN</t>
  </si>
  <si>
    <t>SORD</t>
  </si>
  <si>
    <t>Sorbitol dehydrogenase OS=Homo sapiens OX=9606 GN=SORD PE=1 SV=4</t>
  </si>
  <si>
    <t>sp|P32754|HPPD_HUMAN</t>
  </si>
  <si>
    <t>HPD</t>
  </si>
  <si>
    <t>4-hydroxyphenylpyruvate dioxygenase OS=Homo sapiens OX=9606 GN=HPD PE=1 SV=2</t>
  </si>
  <si>
    <t>sp|P21266|GSTM3_HUMAN</t>
  </si>
  <si>
    <t>GSTM3</t>
  </si>
  <si>
    <t>Glutathione S-transferase Mu 3 OS=Homo sapiens OX=9606 GN=GSTM3 PE=1 SV=3</t>
  </si>
  <si>
    <t>sp|P27797|CALR_HUMAN</t>
  </si>
  <si>
    <t>CALR</t>
  </si>
  <si>
    <t>Calreticulin OS=Homo sapiens OX=9606 GN=CALR PE=1 SV=1</t>
  </si>
  <si>
    <t>sp|P40925|MDHC_HUMAN</t>
  </si>
  <si>
    <t>MDH1</t>
  </si>
  <si>
    <t>Malate dehydrogenase, cytoplasmic OS=Homo sapiens OX=9606 GN=MDH1 PE=1 SV=4</t>
  </si>
  <si>
    <t>sp|Q03167|TGBR3_HUMAN</t>
  </si>
  <si>
    <t>TGFBR3</t>
  </si>
  <si>
    <t>Transforming growth factor beta receptor type 3 OS=Homo sapiens OX=9606 GN=TGFBR3 PE=1 SV=3</t>
  </si>
  <si>
    <t>sp|P19338|NUCL_HUMAN</t>
  </si>
  <si>
    <t>NCL</t>
  </si>
  <si>
    <t>Nucleolin OS=Homo sapiens OX=9606 GN=NCL PE=1 SV=3</t>
  </si>
  <si>
    <t>sp|P13674|P4HA1_HUMAN</t>
  </si>
  <si>
    <t>P4HA1</t>
  </si>
  <si>
    <t>Prolyl 4-hydroxylase subunit alpha-1 OS=Homo sapiens OX=9606 GN=P4HA1 PE=1 SV=2</t>
  </si>
  <si>
    <t>sp|P00492|HPRT_HUMAN</t>
  </si>
  <si>
    <t>HPRT1</t>
  </si>
  <si>
    <t>Hypoxanthine-guanine phosphoribosyltransferase OS=Homo sapiens OX=9606 GN=HPRT1 PE=1 SV=2</t>
  </si>
  <si>
    <t>sp|P07858|CATB_HUMAN</t>
  </si>
  <si>
    <t>CTSB</t>
  </si>
  <si>
    <t>Cathepsin B OS=Homo sapiens OX=9606 GN=CTSB PE=1 SV=3</t>
  </si>
  <si>
    <t>sp|Q9HCL0|PCD18_HUMAN</t>
  </si>
  <si>
    <t>PCDH18</t>
  </si>
  <si>
    <t>Protocadherin-18 OS=Homo sapiens OX=9606 GN=PCDH18 PE=2 SV=3</t>
  </si>
  <si>
    <t>sp|P22314|UBA1_HUMAN</t>
  </si>
  <si>
    <t>UBA1</t>
  </si>
  <si>
    <t>Ubiquitin-like modifier-activating enzyme 1 OS=Homo sapiens OX=9606 GN=UBA1 PE=1 SV=3</t>
  </si>
  <si>
    <t>sp|Q9UGM3|DMBT1_HUMAN</t>
  </si>
  <si>
    <t>DMBT1</t>
  </si>
  <si>
    <t>Deleted in malignant brain tumors 1 protein OS=Homo sapiens OX=9606 GN=DMBT1 PE=1 SV=2</t>
  </si>
  <si>
    <t>sp|P53396|ACLY_HUMAN</t>
  </si>
  <si>
    <t>ACLY</t>
  </si>
  <si>
    <t>ATP-citrate synthase OS=Homo sapiens OX=9606 GN=ACLY PE=1 SV=3</t>
  </si>
  <si>
    <t>sp|Q15365|PCBP1_HUMAN</t>
  </si>
  <si>
    <t>PCBP1</t>
  </si>
  <si>
    <t>Poly(rC)-binding protein 1 OS=Homo sapiens OX=9606 GN=PCBP1 PE=1 SV=2</t>
  </si>
  <si>
    <t>sp|Q7RTV2|GSTA5_HUMAN</t>
  </si>
  <si>
    <t>GSTA5</t>
  </si>
  <si>
    <t>Glutathione S-transferase A5 OS=Homo sapiens OX=9606 GN=GSTA5 PE=1 SV=1</t>
  </si>
  <si>
    <t>sp|P09972|ALDOC_HUMAN</t>
  </si>
  <si>
    <t>ALDOC</t>
  </si>
  <si>
    <t>Fructose-bisphosphate aldolase C OS=Homo sapiens OX=9606 GN=ALDOC PE=1 SV=2</t>
  </si>
  <si>
    <t>sp|Q9BXN1|ASPN_HUMAN</t>
  </si>
  <si>
    <t>ASPN</t>
  </si>
  <si>
    <t>Asporin OS=Homo sapiens OX=9606 GN=ASPN PE=1 SV=2</t>
  </si>
  <si>
    <t>sp|P06702|S10A9_HUMAN_contaminant</t>
  </si>
  <si>
    <t>S100A9</t>
  </si>
  <si>
    <t>Protein S100-A9 OS=Homo sapiens GN=S100A9 PE=1 SV=1</t>
  </si>
  <si>
    <t>sp|P07602|SAP_HUMAN</t>
  </si>
  <si>
    <t>PSAP</t>
  </si>
  <si>
    <t>Prosaposin OS=Homo sapiens OX=9606 GN=PSAP PE=1 SV=2</t>
  </si>
  <si>
    <t>sp|P00533|EGFR_HUMAN</t>
  </si>
  <si>
    <t>EGFR</t>
  </si>
  <si>
    <t>Epidermal growth factor receptor OS=Homo sapiens OX=9606 GN=EGFR PE=1 SV=2</t>
  </si>
  <si>
    <t>sp|O15232|MATN3_HUMAN</t>
  </si>
  <si>
    <t>MATN3</t>
  </si>
  <si>
    <t>Matrilin-3 OS=Homo sapiens OX=9606 GN=MATN3 PE=1 SV=2</t>
  </si>
  <si>
    <t>sp|P09651|ROA1_HUMAN</t>
  </si>
  <si>
    <t>HNRNPA1</t>
  </si>
  <si>
    <t>Heterogeneous nuclear ribonucleoprotein A1 OS=Homo sapiens OX=9606 GN=HNRNPA1 PE=1 SV=5</t>
  </si>
  <si>
    <t>sp|P09936|UCHL1_HUMAN</t>
  </si>
  <si>
    <t>UCHL1</t>
  </si>
  <si>
    <t>Ubiquitin carboxyl-terminal hydrolase isozyme L1 OS=Homo sapiens OX=9606 GN=UCHL1 PE=1 SV=2</t>
  </si>
  <si>
    <t>sp|Q92954|PRG4_HUMAN</t>
  </si>
  <si>
    <t>PRG4</t>
  </si>
  <si>
    <t>Proteoglycan 4 OS=Homo sapiens OX=9606 GN=PRG4 PE=1 SV=3</t>
  </si>
  <si>
    <t>sp|Q86YZ3|HORN_HUMAN_contaminant</t>
  </si>
  <si>
    <t>HRNR</t>
  </si>
  <si>
    <t>Hornerin OS=Homo sapiens GN=HRNR PE=1 SV=2</t>
  </si>
  <si>
    <t>sp|P30101|PDIA3_HUMAN</t>
  </si>
  <si>
    <t>PDIA3</t>
  </si>
  <si>
    <t>Protein disulfide-isomerase A3 OS=Homo sapiens OX=9606 GN=PDIA3 PE=1 SV=4</t>
  </si>
  <si>
    <t>sp|P17050|NAGAB_HUMAN</t>
  </si>
  <si>
    <t>NAGA</t>
  </si>
  <si>
    <t>Alpha-N-acetylgalactosaminidase OS=Homo sapiens OX=9606 GN=NAGA PE=1 SV=2</t>
  </si>
  <si>
    <t>sp|P11142|HSP7C_HUMAN</t>
  </si>
  <si>
    <t>HSPA8</t>
  </si>
  <si>
    <t>Heat shock cognate 71 kDa protein OS=Homo sapiens OX=9606 GN=HSPA8 PE=1 SV=1</t>
  </si>
  <si>
    <t>sp|P02748|CO9_HUMAN</t>
  </si>
  <si>
    <t>C9</t>
  </si>
  <si>
    <t>Complement component C9 OS=Homo sapiens OX=9606 GN=C9 PE=1 SV=2</t>
  </si>
  <si>
    <t>sp|P06681|CO2_HUMAN</t>
  </si>
  <si>
    <t>C2</t>
  </si>
  <si>
    <t>Complement C2 OS=Homo sapiens OX=9606 GN=C2 PE=1 SV=2</t>
  </si>
  <si>
    <t>sp|P07225|PROS_HUMAN</t>
  </si>
  <si>
    <t>PROS1</t>
  </si>
  <si>
    <t>Vitamin K-dependent protein S OS=Homo sapiens OX=9606 GN=PROS1 PE=1 SV=1</t>
  </si>
  <si>
    <t>sp|P61970|NTF2_HUMAN</t>
  </si>
  <si>
    <t>NUTF2</t>
  </si>
  <si>
    <t>Nuclear transport factor 2 OS=Homo sapiens OX=9606 GN=NUTF2 PE=1 SV=1</t>
  </si>
  <si>
    <t>Mean CRISPR</t>
  </si>
  <si>
    <t>Mean PSEN1</t>
  </si>
  <si>
    <t>FC (PSEN:CRISPR)</t>
  </si>
  <si>
    <t>CRISPR Isogenic Control</t>
  </si>
  <si>
    <t>PSEN1 H163R pathogenic variant</t>
  </si>
  <si>
    <t>Name</t>
  </si>
  <si>
    <t>priotein group (shared peptides)</t>
  </si>
  <si>
    <t>xxx_sn_scaled</t>
  </si>
  <si>
    <t>TMTscaled signal-to-noise</t>
  </si>
  <si>
    <t>Same data as above, but</t>
  </si>
  <si>
    <t>TMT values  sum to 100</t>
  </si>
  <si>
    <t>for a given protein (scaled to 100)</t>
  </si>
  <si>
    <t>xxx_sn_sum</t>
  </si>
  <si>
    <t>TMT summed signal-to-noise</t>
  </si>
  <si>
    <t xml:space="preserve">Sum of TMT S:N of all peptides </t>
  </si>
  <si>
    <t>for a given protein</t>
  </si>
  <si>
    <t>Parameter</t>
  </si>
  <si>
    <t>Cutoff</t>
  </si>
  <si>
    <t>P value</t>
  </si>
  <si>
    <t>0.05</t>
  </si>
  <si>
    <t>Fold change</t>
  </si>
  <si>
    <t>1.2</t>
  </si>
  <si>
    <t>Clean</t>
  </si>
  <si>
    <t>TRUE</t>
  </si>
  <si>
    <t>p-value (t-test)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</si>
</sst>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3" borderId="0" xfId="0" applyFill="1"/>
    <xf numFmtId="0" fontId="0" fillId="0" borderId="5" xfId="0" applyFill="1" applyBorder="1"/>
    <xf numFmtId="0" fontId="0" fillId="0" borderId="0" xfId="0" applyFill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4" borderId="11" xfId="0" applyFill="1" applyBorder="1"/>
    <xf numFmtId="0" fontId="0" fillId="0" borderId="12" xfId="0" applyBorder="1"/>
    <xf numFmtId="0" fontId="0" fillId="4" borderId="9" xfId="0" applyFill="1" applyBorder="1"/>
    <xf numFmtId="0" fontId="0" fillId="4" borderId="13" xfId="0" applyFill="1" applyBorder="1"/>
    <xf numFmtId="0" fontId="0" fillId="0" borderId="14" xfId="0" applyBorder="1"/>
    <xf numFmtId="0" fontId="0" fillId="2" borderId="11" xfId="0" applyFill="1" applyBorder="1"/>
    <xf numFmtId="0" fontId="0" fillId="2" borderId="9" xfId="0" applyFill="1" applyBorder="1"/>
    <xf numFmtId="0" fontId="0" fillId="2" borderId="13" xfId="0" applyFill="1" applyBorder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0" xfId="0" applyFont="1" applyFill="1"/>
    <xf numFmtId="0" fontId="3" fillId="3" borderId="4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0" xfId="0" applyFont="1" applyFill="1"/>
    <xf numFmtId="0" fontId="1" fillId="5" borderId="0" xfId="0" applyFont="1" applyFill="1"/>
    <xf numFmtId="0" fontId="3" fillId="5" borderId="4" xfId="0" applyFont="1" applyFill="1" applyBorder="1"/>
    <xf numFmtId="0" fontId="0" fillId="5" borderId="4" xfId="0" applyFill="1" applyBorder="1"/>
    <xf numFmtId="0" fontId="3" fillId="5" borderId="0" xfId="0" applyFont="1" applyFill="1"/>
    <xf numFmtId="0" fontId="0" fillId="5" borderId="0" xfId="0" applyFill="1"/>
    <xf numFmtId="0" fontId="3" fillId="5" borderId="2" xfId="0" applyFont="1" applyFill="1" applyBorder="1"/>
    <xf numFmtId="0" fontId="0" fillId="5" borderId="2" xfId="0" applyFill="1" applyBorder="1"/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08C9-9C8F-D745-A584-3E7B25E2EE44}">
  <dimension ref="A1:B33"/>
  <sheetViews>
    <sheetView workbookViewId="0">
      <selection activeCell="E36" sqref="E36"/>
    </sheetView>
  </sheetViews>
  <sheetFormatPr baseColWidth="10" defaultRowHeight="16" x14ac:dyDescent="0.2"/>
  <cols>
    <col min="1" max="1" width="17.6640625" bestFit="1" customWidth="1"/>
    <col min="2" max="2" width="29.33203125" bestFit="1" customWidth="1"/>
  </cols>
  <sheetData>
    <row r="1" spans="1:2" x14ac:dyDescent="0.2">
      <c r="A1" s="11" t="s">
        <v>1979</v>
      </c>
      <c r="B1" s="12" t="s">
        <v>2</v>
      </c>
    </row>
    <row r="2" spans="1:2" x14ac:dyDescent="0.2">
      <c r="A2" s="13" t="s">
        <v>0</v>
      </c>
      <c r="B2" s="14" t="s">
        <v>0</v>
      </c>
    </row>
    <row r="3" spans="1:2" x14ac:dyDescent="0.2">
      <c r="A3" s="13" t="s">
        <v>1</v>
      </c>
      <c r="B3" s="14" t="s">
        <v>1</v>
      </c>
    </row>
    <row r="4" spans="1:2" x14ac:dyDescent="0.2">
      <c r="A4" s="13" t="s">
        <v>2</v>
      </c>
      <c r="B4" s="14" t="s">
        <v>2</v>
      </c>
    </row>
    <row r="5" spans="1:2" x14ac:dyDescent="0.2">
      <c r="A5" s="13" t="s">
        <v>3</v>
      </c>
      <c r="B5" s="14" t="s">
        <v>1980</v>
      </c>
    </row>
    <row r="6" spans="1:2" x14ac:dyDescent="0.2">
      <c r="A6" s="13" t="s">
        <v>4</v>
      </c>
      <c r="B6" s="14" t="s">
        <v>4</v>
      </c>
    </row>
    <row r="7" spans="1:2" x14ac:dyDescent="0.2">
      <c r="A7" s="15" t="s">
        <v>1981</v>
      </c>
      <c r="B7" s="16"/>
    </row>
    <row r="8" spans="1:2" x14ac:dyDescent="0.2">
      <c r="A8" s="17"/>
      <c r="B8" s="14" t="s">
        <v>1982</v>
      </c>
    </row>
    <row r="9" spans="1:2" x14ac:dyDescent="0.2">
      <c r="A9" s="17"/>
      <c r="B9" s="14"/>
    </row>
    <row r="10" spans="1:2" x14ac:dyDescent="0.2">
      <c r="A10" s="17"/>
      <c r="B10" s="14" t="s">
        <v>1983</v>
      </c>
    </row>
    <row r="11" spans="1:2" x14ac:dyDescent="0.2">
      <c r="A11" s="17"/>
      <c r="B11" s="14" t="s">
        <v>1984</v>
      </c>
    </row>
    <row r="12" spans="1:2" x14ac:dyDescent="0.2">
      <c r="A12" s="17"/>
      <c r="B12" s="14" t="s">
        <v>1985</v>
      </c>
    </row>
    <row r="13" spans="1:2" x14ac:dyDescent="0.2">
      <c r="A13" s="17"/>
      <c r="B13" s="14"/>
    </row>
    <row r="14" spans="1:2" x14ac:dyDescent="0.2">
      <c r="A14" s="17"/>
      <c r="B14" s="14"/>
    </row>
    <row r="15" spans="1:2" x14ac:dyDescent="0.2">
      <c r="A15" s="17"/>
      <c r="B15" s="14"/>
    </row>
    <row r="16" spans="1:2" x14ac:dyDescent="0.2">
      <c r="A16" s="17"/>
      <c r="B16" s="14"/>
    </row>
    <row r="17" spans="1:2" x14ac:dyDescent="0.2">
      <c r="A17" s="18"/>
      <c r="B17" s="19"/>
    </row>
    <row r="18" spans="1:2" x14ac:dyDescent="0.2">
      <c r="A18" s="20" t="s">
        <v>1986</v>
      </c>
      <c r="B18" s="16"/>
    </row>
    <row r="19" spans="1:2" x14ac:dyDescent="0.2">
      <c r="A19" s="21"/>
      <c r="B19" s="14" t="s">
        <v>1987</v>
      </c>
    </row>
    <row r="20" spans="1:2" x14ac:dyDescent="0.2">
      <c r="A20" s="21"/>
      <c r="B20" s="14"/>
    </row>
    <row r="21" spans="1:2" x14ac:dyDescent="0.2">
      <c r="A21" s="21"/>
      <c r="B21" s="14" t="s">
        <v>1988</v>
      </c>
    </row>
    <row r="22" spans="1:2" x14ac:dyDescent="0.2">
      <c r="A22" s="21"/>
      <c r="B22" s="14" t="s">
        <v>1989</v>
      </c>
    </row>
    <row r="23" spans="1:2" x14ac:dyDescent="0.2">
      <c r="A23" s="21"/>
      <c r="B23" s="14"/>
    </row>
    <row r="24" spans="1:2" x14ac:dyDescent="0.2">
      <c r="A24" s="21"/>
      <c r="B24" s="14"/>
    </row>
    <row r="25" spans="1:2" x14ac:dyDescent="0.2">
      <c r="A25" s="21"/>
      <c r="B25" s="14"/>
    </row>
    <row r="26" spans="1:2" x14ac:dyDescent="0.2">
      <c r="A26" s="21"/>
      <c r="B26" s="14"/>
    </row>
    <row r="27" spans="1:2" x14ac:dyDescent="0.2">
      <c r="A27" s="21"/>
      <c r="B27" s="14"/>
    </row>
    <row r="28" spans="1:2" x14ac:dyDescent="0.2">
      <c r="A28" s="22"/>
      <c r="B28" s="19"/>
    </row>
    <row r="29" spans="1:2" x14ac:dyDescent="0.2">
      <c r="A29" s="2"/>
    </row>
    <row r="30" spans="1:2" x14ac:dyDescent="0.2">
      <c r="A30" s="23" t="s">
        <v>1990</v>
      </c>
      <c r="B30" s="23" t="s">
        <v>1991</v>
      </c>
    </row>
    <row r="31" spans="1:2" x14ac:dyDescent="0.2">
      <c r="A31" t="s">
        <v>1992</v>
      </c>
      <c r="B31" t="s">
        <v>1993</v>
      </c>
    </row>
    <row r="32" spans="1:2" x14ac:dyDescent="0.2">
      <c r="A32" t="s">
        <v>1994</v>
      </c>
      <c r="B32" t="s">
        <v>1995</v>
      </c>
    </row>
    <row r="33" spans="1:2" x14ac:dyDescent="0.2">
      <c r="A33" t="s">
        <v>1996</v>
      </c>
      <c r="B33" t="s">
        <v>1997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4CFFF-1AD6-2244-A096-C42A958ED59F}">
  <dimension ref="A1:Q658"/>
  <sheetViews>
    <sheetView tabSelected="1" workbookViewId="0">
      <pane ySplit="2" topLeftCell="A374" activePane="bottomLeft" state="frozen"/>
      <selection activeCell="C1" sqref="C1"/>
      <selection pane="bottomLeft" activeCell="R437" sqref="R437"/>
    </sheetView>
  </sheetViews>
  <sheetFormatPr baseColWidth="10" defaultRowHeight="16" x14ac:dyDescent="0.2"/>
  <cols>
    <col min="1" max="1" width="36.6640625" bestFit="1" customWidth="1"/>
    <col min="3" max="3" width="116.1640625" bestFit="1" customWidth="1"/>
    <col min="5" max="5" width="27.83203125" customWidth="1"/>
    <col min="6" max="6" width="11.83203125" style="27" bestFit="1" customWidth="1"/>
    <col min="7" max="7" width="12.6640625" style="27" bestFit="1" customWidth="1"/>
    <col min="8" max="8" width="12.83203125" style="27" bestFit="1" customWidth="1"/>
    <col min="9" max="9" width="12.6640625" style="27" bestFit="1" customWidth="1"/>
    <col min="10" max="10" width="12.83203125" style="34" bestFit="1" customWidth="1"/>
    <col min="11" max="11" width="12.6640625" style="35" bestFit="1" customWidth="1"/>
    <col min="12" max="12" width="12.83203125" style="35" bestFit="1" customWidth="1"/>
    <col min="13" max="13" width="12.6640625" style="35" bestFit="1" customWidth="1"/>
    <col min="16" max="16" width="14" bestFit="1" customWidth="1"/>
    <col min="17" max="17" width="13.6640625" bestFit="1" customWidth="1"/>
  </cols>
  <sheetData>
    <row r="1" spans="1:17" x14ac:dyDescent="0.2">
      <c r="A1" s="1"/>
      <c r="B1" s="1"/>
      <c r="C1" s="1"/>
      <c r="D1" s="1"/>
      <c r="E1" s="1"/>
      <c r="F1" s="24" t="s">
        <v>1977</v>
      </c>
      <c r="G1" s="24"/>
      <c r="H1" s="24"/>
      <c r="I1" s="24"/>
      <c r="J1" s="29" t="s">
        <v>1978</v>
      </c>
      <c r="K1" s="29"/>
      <c r="L1" s="29"/>
      <c r="M1" s="29"/>
      <c r="N1" s="2"/>
      <c r="O1" s="2"/>
      <c r="P1" s="2"/>
    </row>
    <row r="2" spans="1:17" ht="17" thickBo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30" t="s">
        <v>9</v>
      </c>
      <c r="K2" s="31" t="s">
        <v>10</v>
      </c>
      <c r="L2" s="31" t="s">
        <v>11</v>
      </c>
      <c r="M2" s="31" t="s">
        <v>12</v>
      </c>
      <c r="N2" s="2" t="s">
        <v>1974</v>
      </c>
      <c r="O2" s="2" t="s">
        <v>1975</v>
      </c>
      <c r="P2" s="2" t="s">
        <v>1976</v>
      </c>
      <c r="Q2" s="23" t="s">
        <v>1998</v>
      </c>
    </row>
    <row r="3" spans="1:17" x14ac:dyDescent="0.2">
      <c r="A3" s="3" t="s">
        <v>13</v>
      </c>
      <c r="B3" s="4" t="s">
        <v>14</v>
      </c>
      <c r="C3" s="4" t="s">
        <v>15</v>
      </c>
      <c r="D3" s="4">
        <v>85</v>
      </c>
      <c r="E3" s="4">
        <v>17</v>
      </c>
      <c r="F3" s="26">
        <v>9.2902400000000007</v>
      </c>
      <c r="G3" s="26">
        <v>7.6086200000000002</v>
      </c>
      <c r="H3" s="26">
        <v>8.7896599999999996</v>
      </c>
      <c r="I3" s="26">
        <v>8.3739399999999993</v>
      </c>
      <c r="J3" s="32">
        <v>13.9491</v>
      </c>
      <c r="K3" s="33">
        <v>13.1722</v>
      </c>
      <c r="L3" s="33">
        <v>14.068</v>
      </c>
      <c r="M3" s="33">
        <v>11.984999999999999</v>
      </c>
      <c r="N3" s="4">
        <f>GEOMEAN(F3:I3)</f>
        <v>8.4929523454558904</v>
      </c>
      <c r="O3" s="4">
        <f t="shared" ref="O3:O66" si="0">GEOMEAN(J3,K3,L3,M3)</f>
        <v>13.266877695201687</v>
      </c>
      <c r="P3">
        <f>O3/N3</f>
        <v>1.5621043372862042</v>
      </c>
      <c r="Q3">
        <v>2.0267214422578232E-4</v>
      </c>
    </row>
    <row r="4" spans="1:17" x14ac:dyDescent="0.2">
      <c r="A4" s="5" t="s">
        <v>16</v>
      </c>
      <c r="B4" t="s">
        <v>17</v>
      </c>
      <c r="C4" t="s">
        <v>18</v>
      </c>
      <c r="D4">
        <v>281</v>
      </c>
      <c r="E4">
        <v>1</v>
      </c>
      <c r="F4" s="27">
        <v>9.1378299999999992</v>
      </c>
      <c r="G4" s="27">
        <v>4.0020899999999999</v>
      </c>
      <c r="H4" s="27">
        <v>8.6168499999999995</v>
      </c>
      <c r="I4" s="27">
        <v>6.1058700000000004</v>
      </c>
      <c r="J4" s="34">
        <v>19.319600000000001</v>
      </c>
      <c r="K4" s="35">
        <v>16.306100000000001</v>
      </c>
      <c r="L4" s="35">
        <v>15.760400000000001</v>
      </c>
      <c r="M4" s="35">
        <v>16.011099999999999</v>
      </c>
      <c r="N4">
        <f t="shared" ref="N4:N67" si="1">GEOMEAN(F4,G4,H4,I4)</f>
        <v>6.6230266546410732</v>
      </c>
      <c r="O4">
        <f t="shared" si="0"/>
        <v>16.791293751818856</v>
      </c>
      <c r="P4">
        <f t="shared" ref="P4:P67" si="2">O4/N4</f>
        <v>2.535290076184789</v>
      </c>
      <c r="Q4">
        <v>4.9020811459383356E-4</v>
      </c>
    </row>
    <row r="5" spans="1:17" x14ac:dyDescent="0.2">
      <c r="A5" s="5" t="s">
        <v>19</v>
      </c>
      <c r="B5" t="s">
        <v>20</v>
      </c>
      <c r="C5" t="s">
        <v>21</v>
      </c>
      <c r="D5">
        <v>140</v>
      </c>
      <c r="E5">
        <v>2</v>
      </c>
      <c r="F5" s="27">
        <v>8.6745599999999996</v>
      </c>
      <c r="G5" s="27">
        <v>5.95547</v>
      </c>
      <c r="H5" s="27">
        <v>6.1566999999999998</v>
      </c>
      <c r="I5" s="27">
        <v>5.85222</v>
      </c>
      <c r="J5" s="34">
        <v>15.1538</v>
      </c>
      <c r="K5" s="35">
        <v>13.9017</v>
      </c>
      <c r="L5" s="35">
        <v>17.2605</v>
      </c>
      <c r="M5" s="35">
        <v>12.494</v>
      </c>
      <c r="N5">
        <f t="shared" si="1"/>
        <v>6.5683764172839174</v>
      </c>
      <c r="O5">
        <f t="shared" si="0"/>
        <v>14.599436190155657</v>
      </c>
      <c r="P5">
        <f t="shared" si="2"/>
        <v>2.2226856779612905</v>
      </c>
      <c r="Q5">
        <v>5.7354062865633357E-4</v>
      </c>
    </row>
    <row r="6" spans="1:17" x14ac:dyDescent="0.2">
      <c r="A6" s="5" t="s">
        <v>22</v>
      </c>
      <c r="B6" t="s">
        <v>23</v>
      </c>
      <c r="C6" t="s">
        <v>24</v>
      </c>
      <c r="D6">
        <v>129</v>
      </c>
      <c r="E6">
        <v>2</v>
      </c>
      <c r="F6" s="27">
        <v>9.5096299999999996</v>
      </c>
      <c r="G6" s="27">
        <v>6.2292199999999998</v>
      </c>
      <c r="H6" s="27">
        <v>8.5819600000000005</v>
      </c>
      <c r="I6" s="27">
        <v>5.8711200000000003</v>
      </c>
      <c r="J6" s="34">
        <v>12.991899999999999</v>
      </c>
      <c r="K6" s="35">
        <v>13.5944</v>
      </c>
      <c r="L6" s="35">
        <v>16.078099999999999</v>
      </c>
      <c r="M6" s="35">
        <v>15.0085</v>
      </c>
      <c r="N6">
        <f t="shared" si="1"/>
        <v>7.3913911059547273</v>
      </c>
      <c r="O6">
        <f t="shared" si="0"/>
        <v>14.368160880054704</v>
      </c>
      <c r="P6">
        <f t="shared" si="2"/>
        <v>1.9439048311865517</v>
      </c>
      <c r="Q6">
        <v>8.9393382069572131E-4</v>
      </c>
    </row>
    <row r="7" spans="1:17" x14ac:dyDescent="0.2">
      <c r="A7" s="5" t="s">
        <v>25</v>
      </c>
      <c r="B7" t="s">
        <v>26</v>
      </c>
      <c r="C7" t="s">
        <v>27</v>
      </c>
      <c r="D7">
        <v>551</v>
      </c>
      <c r="E7">
        <v>6</v>
      </c>
      <c r="F7" s="27">
        <v>8.5139399999999998</v>
      </c>
      <c r="G7" s="27">
        <v>5.9695400000000003</v>
      </c>
      <c r="H7" s="27">
        <v>9.53688</v>
      </c>
      <c r="I7" s="27">
        <v>6.6222399999999997</v>
      </c>
      <c r="J7" s="34">
        <v>13.9008</v>
      </c>
      <c r="K7" s="35">
        <v>14.3626</v>
      </c>
      <c r="L7" s="35">
        <v>12.882099999999999</v>
      </c>
      <c r="M7" s="35">
        <v>14.882300000000001</v>
      </c>
      <c r="N7">
        <f t="shared" si="1"/>
        <v>7.5269784308563041</v>
      </c>
      <c r="O7">
        <f t="shared" si="0"/>
        <v>13.987251870346569</v>
      </c>
      <c r="P7">
        <f t="shared" si="2"/>
        <v>1.8582824434579008</v>
      </c>
      <c r="Q7">
        <v>4.8316385647055474E-4</v>
      </c>
    </row>
    <row r="8" spans="1:17" x14ac:dyDescent="0.2">
      <c r="A8" s="5" t="s">
        <v>28</v>
      </c>
      <c r="B8" t="s">
        <v>29</v>
      </c>
      <c r="C8" t="s">
        <v>30</v>
      </c>
      <c r="D8">
        <v>320</v>
      </c>
      <c r="E8">
        <v>9</v>
      </c>
      <c r="F8" s="27">
        <v>7.92117</v>
      </c>
      <c r="G8" s="27">
        <v>6.3402399999999997</v>
      </c>
      <c r="H8" s="27">
        <v>5.6565200000000004</v>
      </c>
      <c r="I8" s="27">
        <v>4.86557</v>
      </c>
      <c r="J8" s="34">
        <v>11.9878</v>
      </c>
      <c r="K8" s="35">
        <v>9.9904299999999999</v>
      </c>
      <c r="L8" s="35">
        <v>13.1882</v>
      </c>
      <c r="M8" s="35">
        <v>14.1549</v>
      </c>
      <c r="N8">
        <f t="shared" si="1"/>
        <v>6.0973976767284821</v>
      </c>
      <c r="O8">
        <f t="shared" si="0"/>
        <v>12.227959736080171</v>
      </c>
      <c r="P8">
        <f t="shared" si="2"/>
        <v>2.0054391044149513</v>
      </c>
      <c r="Q8">
        <v>1.4601042676161279E-3</v>
      </c>
    </row>
    <row r="9" spans="1:17" x14ac:dyDescent="0.2">
      <c r="A9" s="5" t="s">
        <v>31</v>
      </c>
      <c r="B9" t="s">
        <v>32</v>
      </c>
      <c r="C9" t="s">
        <v>33</v>
      </c>
      <c r="D9">
        <v>127</v>
      </c>
      <c r="E9">
        <v>1</v>
      </c>
      <c r="F9" s="27">
        <v>9.49404</v>
      </c>
      <c r="G9" s="27">
        <v>5.4416000000000002</v>
      </c>
      <c r="H9" s="27">
        <v>5.86686</v>
      </c>
      <c r="I9" s="27">
        <v>5.8682400000000001</v>
      </c>
      <c r="J9" s="34">
        <v>18.020499999999998</v>
      </c>
      <c r="K9" s="35">
        <v>20.716999999999999</v>
      </c>
      <c r="L9" s="35">
        <v>17.6755</v>
      </c>
      <c r="M9" s="35">
        <v>13.241899999999999</v>
      </c>
      <c r="N9">
        <f t="shared" si="1"/>
        <v>6.494157482179058</v>
      </c>
      <c r="O9">
        <f t="shared" si="0"/>
        <v>17.193089686342663</v>
      </c>
      <c r="P9">
        <f t="shared" si="2"/>
        <v>2.6474703968179214</v>
      </c>
      <c r="Q9">
        <v>1.0337448762325963E-3</v>
      </c>
    </row>
    <row r="10" spans="1:17" x14ac:dyDescent="0.2">
      <c r="A10" s="5" t="s">
        <v>34</v>
      </c>
      <c r="B10" t="s">
        <v>35</v>
      </c>
      <c r="C10" t="s">
        <v>36</v>
      </c>
      <c r="D10">
        <v>308</v>
      </c>
      <c r="E10">
        <v>1</v>
      </c>
      <c r="F10" s="27">
        <v>8.2312899999999996</v>
      </c>
      <c r="G10" s="27">
        <v>7.2389999999999999</v>
      </c>
      <c r="H10" s="27">
        <v>9.6577599999999997</v>
      </c>
      <c r="I10" s="27">
        <v>8.8857300000000006</v>
      </c>
      <c r="J10" s="34">
        <v>14.6976</v>
      </c>
      <c r="K10" s="35">
        <v>12.4627</v>
      </c>
      <c r="L10" s="35">
        <v>12.071999999999999</v>
      </c>
      <c r="M10" s="35">
        <v>15.078799999999999</v>
      </c>
      <c r="N10">
        <f t="shared" si="1"/>
        <v>8.4562730983719323</v>
      </c>
      <c r="O10">
        <f t="shared" si="0"/>
        <v>13.512980282896759</v>
      </c>
      <c r="P10">
        <f t="shared" si="2"/>
        <v>1.5979829560493244</v>
      </c>
      <c r="Q10">
        <v>1.4977752056602683E-3</v>
      </c>
    </row>
    <row r="11" spans="1:17" s="10" customFormat="1" x14ac:dyDescent="0.2">
      <c r="A11" s="9" t="s">
        <v>37</v>
      </c>
      <c r="B11" s="10" t="s">
        <v>38</v>
      </c>
      <c r="C11" s="10" t="s">
        <v>39</v>
      </c>
      <c r="D11" s="10">
        <v>111</v>
      </c>
      <c r="E11" s="10">
        <v>26</v>
      </c>
      <c r="F11" s="27">
        <v>9.8449600000000004</v>
      </c>
      <c r="G11" s="27">
        <v>7.2567000000000004</v>
      </c>
      <c r="H11" s="27">
        <v>8.4578100000000003</v>
      </c>
      <c r="I11" s="27">
        <v>6.7528199999999998</v>
      </c>
      <c r="J11" s="34">
        <v>14.1892</v>
      </c>
      <c r="K11" s="35">
        <v>13.604100000000001</v>
      </c>
      <c r="L11" s="35">
        <v>13.2255</v>
      </c>
      <c r="M11" s="35">
        <v>13.607699999999999</v>
      </c>
      <c r="N11" s="10">
        <f>GEOMEAN(F11,G11,H11,I11)</f>
        <v>7.9923419331317049</v>
      </c>
      <c r="O11" s="10">
        <f t="shared" si="0"/>
        <v>13.652309899751277</v>
      </c>
      <c r="P11" s="10">
        <f t="shared" si="2"/>
        <v>1.708173901213681</v>
      </c>
      <c r="Q11" s="10">
        <v>2.3764706984554006E-4</v>
      </c>
    </row>
    <row r="12" spans="1:17" x14ac:dyDescent="0.2">
      <c r="A12" s="5" t="s">
        <v>40</v>
      </c>
      <c r="B12" t="s">
        <v>41</v>
      </c>
      <c r="C12" t="s">
        <v>42</v>
      </c>
      <c r="D12">
        <v>208</v>
      </c>
      <c r="E12">
        <v>21</v>
      </c>
      <c r="F12" s="27">
        <v>9.3225899999999999</v>
      </c>
      <c r="G12" s="27">
        <v>8.1719799999999996</v>
      </c>
      <c r="H12" s="27">
        <v>7.0087700000000002</v>
      </c>
      <c r="I12" s="27">
        <v>6.3086900000000004</v>
      </c>
      <c r="J12" s="34">
        <v>15.7698</v>
      </c>
      <c r="K12" s="35">
        <v>13.4993</v>
      </c>
      <c r="L12" s="35">
        <v>11.184699999999999</v>
      </c>
      <c r="M12" s="35">
        <v>13.9481</v>
      </c>
      <c r="N12">
        <f t="shared" si="1"/>
        <v>7.6183552251217481</v>
      </c>
      <c r="O12">
        <f t="shared" si="0"/>
        <v>13.499547353525626</v>
      </c>
      <c r="P12">
        <f t="shared" si="2"/>
        <v>1.7719766215429908</v>
      </c>
      <c r="Q12">
        <v>2.1854517656417724E-3</v>
      </c>
    </row>
    <row r="13" spans="1:17" s="10" customFormat="1" x14ac:dyDescent="0.2">
      <c r="A13" s="9" t="s">
        <v>43</v>
      </c>
      <c r="B13" s="10" t="s">
        <v>44</v>
      </c>
      <c r="C13" s="10" t="s">
        <v>45</v>
      </c>
      <c r="D13" s="10">
        <v>70</v>
      </c>
      <c r="E13" s="10">
        <v>56</v>
      </c>
      <c r="F13" s="27">
        <v>8.8449200000000001</v>
      </c>
      <c r="G13" s="27">
        <v>7.0911200000000001</v>
      </c>
      <c r="H13" s="27">
        <v>5.84978</v>
      </c>
      <c r="I13" s="27">
        <v>6.0263400000000003</v>
      </c>
      <c r="J13" s="34">
        <v>14.867800000000001</v>
      </c>
      <c r="K13" s="35">
        <v>17.082599999999999</v>
      </c>
      <c r="L13" s="35">
        <v>11.248900000000001</v>
      </c>
      <c r="M13" s="35">
        <v>15.466200000000001</v>
      </c>
      <c r="N13" s="10">
        <f t="shared" si="1"/>
        <v>6.8572577967242223</v>
      </c>
      <c r="O13" s="10">
        <f t="shared" si="0"/>
        <v>14.498517263464933</v>
      </c>
      <c r="P13" s="10">
        <f t="shared" si="2"/>
        <v>2.1143316604475646</v>
      </c>
      <c r="Q13" s="10">
        <v>1.5596994740184091E-3</v>
      </c>
    </row>
    <row r="14" spans="1:17" x14ac:dyDescent="0.2">
      <c r="A14" s="5" t="s">
        <v>46</v>
      </c>
      <c r="B14" t="s">
        <v>47</v>
      </c>
      <c r="C14" t="s">
        <v>48</v>
      </c>
      <c r="D14">
        <v>411</v>
      </c>
      <c r="E14">
        <v>3</v>
      </c>
      <c r="F14" s="27">
        <v>7.2577999999999996</v>
      </c>
      <c r="G14" s="27">
        <v>6.48895</v>
      </c>
      <c r="H14" s="27">
        <v>6.9959199999999999</v>
      </c>
      <c r="I14" s="27">
        <v>5.43797</v>
      </c>
      <c r="J14" s="34">
        <v>12.554399999999999</v>
      </c>
      <c r="K14" s="35">
        <v>10.070499999999999</v>
      </c>
      <c r="L14" s="35">
        <v>14.132300000000001</v>
      </c>
      <c r="M14" s="35">
        <v>13.857799999999999</v>
      </c>
      <c r="N14">
        <f t="shared" si="1"/>
        <v>6.506018090143697</v>
      </c>
      <c r="O14">
        <f t="shared" si="0"/>
        <v>12.544071858304038</v>
      </c>
      <c r="P14">
        <f t="shared" si="2"/>
        <v>1.9280720841074359</v>
      </c>
      <c r="Q14">
        <v>9.2844711914564007E-4</v>
      </c>
    </row>
    <row r="15" spans="1:17" x14ac:dyDescent="0.2">
      <c r="A15" s="5" t="s">
        <v>49</v>
      </c>
      <c r="B15" t="s">
        <v>50</v>
      </c>
      <c r="C15" t="s">
        <v>51</v>
      </c>
      <c r="D15">
        <v>176</v>
      </c>
      <c r="E15">
        <v>8</v>
      </c>
      <c r="F15" s="27">
        <v>9.5835299999999997</v>
      </c>
      <c r="G15" s="27">
        <v>6.9395800000000003</v>
      </c>
      <c r="H15" s="27">
        <v>5.4513299999999996</v>
      </c>
      <c r="I15" s="27">
        <v>5.7031900000000002</v>
      </c>
      <c r="J15" s="34">
        <v>18.022099999999998</v>
      </c>
      <c r="K15" s="35">
        <v>11.7849</v>
      </c>
      <c r="L15" s="35">
        <v>13.6518</v>
      </c>
      <c r="M15" s="35">
        <v>15.1937</v>
      </c>
      <c r="N15">
        <f t="shared" si="1"/>
        <v>6.7432576179789478</v>
      </c>
      <c r="O15">
        <f t="shared" si="0"/>
        <v>14.487591446171281</v>
      </c>
      <c r="P15">
        <f t="shared" si="2"/>
        <v>2.1484558750275689</v>
      </c>
      <c r="Q15">
        <v>3.0890699628799696E-3</v>
      </c>
    </row>
    <row r="16" spans="1:17" x14ac:dyDescent="0.2">
      <c r="A16" s="5" t="s">
        <v>52</v>
      </c>
      <c r="B16" t="s">
        <v>53</v>
      </c>
      <c r="C16" t="s">
        <v>54</v>
      </c>
      <c r="D16">
        <v>203</v>
      </c>
      <c r="E16">
        <v>9</v>
      </c>
      <c r="F16" s="27">
        <v>8.6903299999999994</v>
      </c>
      <c r="G16" s="27">
        <v>7.9546099999999997</v>
      </c>
      <c r="H16" s="27">
        <v>9.1932299999999998</v>
      </c>
      <c r="I16" s="27">
        <v>9.1966699999999992</v>
      </c>
      <c r="J16" s="34">
        <v>11.129</v>
      </c>
      <c r="K16" s="35">
        <v>10.4833</v>
      </c>
      <c r="L16" s="35">
        <v>12.2662</v>
      </c>
      <c r="M16" s="35">
        <v>12.564399999999999</v>
      </c>
      <c r="N16">
        <f t="shared" si="1"/>
        <v>8.7435635763783228</v>
      </c>
      <c r="O16">
        <f t="shared" si="0"/>
        <v>11.57981145222303</v>
      </c>
      <c r="P16">
        <f t="shared" si="2"/>
        <v>1.3243812263808701</v>
      </c>
      <c r="Q16">
        <v>2.4054349312230159E-3</v>
      </c>
    </row>
    <row r="17" spans="1:17" x14ac:dyDescent="0.2">
      <c r="A17" s="5" t="s">
        <v>55</v>
      </c>
      <c r="B17" t="s">
        <v>56</v>
      </c>
      <c r="C17" t="s">
        <v>57</v>
      </c>
      <c r="D17">
        <v>599</v>
      </c>
      <c r="E17">
        <v>1</v>
      </c>
      <c r="F17" s="27">
        <v>7.0051399999999999</v>
      </c>
      <c r="G17" s="27">
        <v>6.22309</v>
      </c>
      <c r="H17" s="27">
        <v>8.2012499999999999</v>
      </c>
      <c r="I17" s="27">
        <v>10.146599999999999</v>
      </c>
      <c r="J17" s="34">
        <v>11.806800000000001</v>
      </c>
      <c r="K17" s="35">
        <v>12.747299999999999</v>
      </c>
      <c r="L17" s="35">
        <v>13.517099999999999</v>
      </c>
      <c r="M17" s="35">
        <v>13.521000000000001</v>
      </c>
      <c r="N17">
        <f t="shared" si="1"/>
        <v>7.7607889453165688</v>
      </c>
      <c r="O17">
        <f t="shared" si="0"/>
        <v>12.878363768809521</v>
      </c>
      <c r="P17">
        <f t="shared" si="2"/>
        <v>1.6594142502201756</v>
      </c>
      <c r="Q17">
        <v>1.846467162635657E-3</v>
      </c>
    </row>
    <row r="18" spans="1:17" x14ac:dyDescent="0.2">
      <c r="A18" s="5" t="s">
        <v>58</v>
      </c>
      <c r="B18" t="s">
        <v>59</v>
      </c>
      <c r="C18" t="s">
        <v>60</v>
      </c>
      <c r="D18">
        <v>37</v>
      </c>
      <c r="E18">
        <v>3</v>
      </c>
      <c r="F18" s="27">
        <v>15.5867</v>
      </c>
      <c r="G18" s="27">
        <v>11.817399999999999</v>
      </c>
      <c r="H18" s="27">
        <v>17.608799999999999</v>
      </c>
      <c r="I18" s="27">
        <v>13.2852</v>
      </c>
      <c r="J18" s="34">
        <v>5.2925800000000001</v>
      </c>
      <c r="K18" s="35">
        <v>8.78444</v>
      </c>
      <c r="L18" s="35">
        <v>7.5636400000000004</v>
      </c>
      <c r="M18" s="35">
        <v>8.1953600000000009</v>
      </c>
      <c r="N18">
        <f t="shared" si="1"/>
        <v>14.407661370589461</v>
      </c>
      <c r="O18">
        <f t="shared" si="0"/>
        <v>7.3268972208115732</v>
      </c>
      <c r="P18">
        <f t="shared" si="2"/>
        <v>0.50854174264312324</v>
      </c>
      <c r="Q18">
        <v>3.0367880469748653E-3</v>
      </c>
    </row>
    <row r="19" spans="1:17" x14ac:dyDescent="0.2">
      <c r="A19" s="5" t="s">
        <v>61</v>
      </c>
      <c r="B19" t="s">
        <v>62</v>
      </c>
      <c r="C19" t="s">
        <v>63</v>
      </c>
      <c r="D19">
        <v>222</v>
      </c>
      <c r="E19">
        <v>12</v>
      </c>
      <c r="F19" s="27">
        <v>8.9451000000000001</v>
      </c>
      <c r="G19" s="27">
        <v>7.8456099999999998</v>
      </c>
      <c r="H19" s="27">
        <v>9.5138700000000007</v>
      </c>
      <c r="I19" s="27">
        <v>9.4602400000000006</v>
      </c>
      <c r="J19" s="34">
        <v>12.7239</v>
      </c>
      <c r="K19" s="35">
        <v>12.0512</v>
      </c>
      <c r="L19" s="35">
        <v>10.893599999999999</v>
      </c>
      <c r="M19" s="35">
        <v>13.8605</v>
      </c>
      <c r="N19">
        <f t="shared" si="1"/>
        <v>8.9149276045345758</v>
      </c>
      <c r="O19">
        <f t="shared" si="0"/>
        <v>12.33531418811703</v>
      </c>
      <c r="P19">
        <f t="shared" si="2"/>
        <v>1.3836695860370953</v>
      </c>
      <c r="Q19">
        <v>3.3171258176647555E-3</v>
      </c>
    </row>
    <row r="20" spans="1:17" x14ac:dyDescent="0.2">
      <c r="A20" s="5" t="s">
        <v>64</v>
      </c>
      <c r="B20" t="s">
        <v>65</v>
      </c>
      <c r="C20" t="s">
        <v>66</v>
      </c>
      <c r="D20">
        <v>23</v>
      </c>
      <c r="E20">
        <v>12</v>
      </c>
      <c r="F20" s="27">
        <v>9.1675799999999992</v>
      </c>
      <c r="G20" s="27">
        <v>4.5659200000000002</v>
      </c>
      <c r="H20" s="27">
        <v>7.6570900000000002</v>
      </c>
      <c r="I20" s="27">
        <v>4.8654799999999998</v>
      </c>
      <c r="J20" s="34">
        <v>16.2271</v>
      </c>
      <c r="K20" s="35">
        <v>17.268699999999999</v>
      </c>
      <c r="L20" s="35">
        <v>17.090399999999999</v>
      </c>
      <c r="M20" s="35">
        <v>10.5404</v>
      </c>
      <c r="N20">
        <f t="shared" si="1"/>
        <v>6.2841003620766722</v>
      </c>
      <c r="O20">
        <f t="shared" si="0"/>
        <v>14.989165999620422</v>
      </c>
      <c r="P20">
        <f t="shared" si="2"/>
        <v>2.3852524842023741</v>
      </c>
      <c r="Q20">
        <v>4.1936569495519853E-3</v>
      </c>
    </row>
    <row r="21" spans="1:17" x14ac:dyDescent="0.2">
      <c r="A21" s="5" t="s">
        <v>67</v>
      </c>
      <c r="B21" t="s">
        <v>68</v>
      </c>
      <c r="C21" t="s">
        <v>69</v>
      </c>
      <c r="D21">
        <v>482</v>
      </c>
      <c r="E21">
        <v>1</v>
      </c>
      <c r="F21" s="27">
        <v>9.5842799999999997</v>
      </c>
      <c r="G21" s="27">
        <v>12.7498</v>
      </c>
      <c r="H21" s="27">
        <v>11.4163</v>
      </c>
      <c r="I21" s="27">
        <v>13.017300000000001</v>
      </c>
      <c r="J21" s="34">
        <v>6.3860799999999998</v>
      </c>
      <c r="K21" s="35">
        <v>6.2985499999999996</v>
      </c>
      <c r="L21" s="35">
        <v>6.4359000000000002</v>
      </c>
      <c r="M21" s="35">
        <v>7.1063400000000003</v>
      </c>
      <c r="N21">
        <f t="shared" si="1"/>
        <v>11.608531600312784</v>
      </c>
      <c r="O21">
        <f t="shared" si="0"/>
        <v>6.5491140184333352</v>
      </c>
      <c r="P21">
        <f t="shared" si="2"/>
        <v>0.56416386188386425</v>
      </c>
      <c r="Q21">
        <v>7.0488121374773856E-4</v>
      </c>
    </row>
    <row r="22" spans="1:17" s="10" customFormat="1" x14ac:dyDescent="0.2">
      <c r="A22" s="9" t="s">
        <v>70</v>
      </c>
      <c r="B22" s="10" t="s">
        <v>71</v>
      </c>
      <c r="C22" s="10" t="s">
        <v>72</v>
      </c>
      <c r="D22" s="10">
        <v>419</v>
      </c>
      <c r="E22" s="10">
        <v>1</v>
      </c>
      <c r="F22" s="27">
        <v>11.4612</v>
      </c>
      <c r="G22" s="27">
        <v>12.0457</v>
      </c>
      <c r="H22" s="27">
        <v>10.898099999999999</v>
      </c>
      <c r="I22" s="27">
        <v>13.5197</v>
      </c>
      <c r="J22" s="34">
        <v>8.6631099999999996</v>
      </c>
      <c r="K22" s="35">
        <v>8.1987000000000005</v>
      </c>
      <c r="L22" s="35">
        <v>9.9309700000000003</v>
      </c>
      <c r="M22" s="35">
        <v>6.7790400000000002</v>
      </c>
      <c r="N22" s="10">
        <f t="shared" si="1"/>
        <v>11.942492970740133</v>
      </c>
      <c r="O22" s="10">
        <f t="shared" si="0"/>
        <v>8.3156207194659011</v>
      </c>
      <c r="P22" s="10">
        <f>N22/O22</f>
        <v>1.4361517165861288</v>
      </c>
      <c r="Q22" s="10">
        <v>5.8944870847107986E-3</v>
      </c>
    </row>
    <row r="23" spans="1:17" x14ac:dyDescent="0.2">
      <c r="A23" s="5" t="s">
        <v>73</v>
      </c>
      <c r="B23" t="s">
        <v>74</v>
      </c>
      <c r="C23" t="s">
        <v>75</v>
      </c>
      <c r="D23">
        <v>316</v>
      </c>
      <c r="E23">
        <v>9</v>
      </c>
      <c r="F23" s="27">
        <v>16.1631</v>
      </c>
      <c r="G23" s="27">
        <v>11.6206</v>
      </c>
      <c r="H23" s="27">
        <v>14.058199999999999</v>
      </c>
      <c r="I23" s="27">
        <v>15.4999</v>
      </c>
      <c r="J23" s="34">
        <v>6.8512000000000004</v>
      </c>
      <c r="K23" s="35">
        <v>11.3895</v>
      </c>
      <c r="L23" s="35">
        <v>6.6013599999999997</v>
      </c>
      <c r="M23" s="35">
        <v>7.8759800000000002</v>
      </c>
      <c r="N23">
        <f t="shared" si="1"/>
        <v>14.223384698053605</v>
      </c>
      <c r="O23">
        <f t="shared" si="0"/>
        <v>7.9809084983624148</v>
      </c>
      <c r="P23">
        <f t="shared" si="2"/>
        <v>0.56111176543334018</v>
      </c>
      <c r="Q23">
        <v>6.218644981594957E-3</v>
      </c>
    </row>
    <row r="24" spans="1:17" x14ac:dyDescent="0.2">
      <c r="A24" s="5" t="s">
        <v>76</v>
      </c>
      <c r="B24" t="s">
        <v>77</v>
      </c>
      <c r="C24" t="s">
        <v>78</v>
      </c>
      <c r="D24">
        <v>494</v>
      </c>
      <c r="E24">
        <v>3</v>
      </c>
      <c r="F24" s="27">
        <v>10.0177</v>
      </c>
      <c r="G24" s="27">
        <v>7.3122699999999998</v>
      </c>
      <c r="H24" s="27">
        <v>8.3417700000000004</v>
      </c>
      <c r="I24" s="27">
        <v>6.8782399999999999</v>
      </c>
      <c r="J24" s="34">
        <v>10.740500000000001</v>
      </c>
      <c r="K24" s="35">
        <v>11.309100000000001</v>
      </c>
      <c r="L24" s="35">
        <v>13.947699999999999</v>
      </c>
      <c r="M24" s="35">
        <v>12.7</v>
      </c>
      <c r="N24">
        <f t="shared" si="1"/>
        <v>8.0517252013758362</v>
      </c>
      <c r="O24">
        <f t="shared" si="0"/>
        <v>12.111270822330301</v>
      </c>
      <c r="P24">
        <f t="shared" si="2"/>
        <v>1.5041833295876506</v>
      </c>
      <c r="Q24">
        <v>6.9176527289439285E-3</v>
      </c>
    </row>
    <row r="25" spans="1:17" x14ac:dyDescent="0.2">
      <c r="A25" s="5" t="s">
        <v>79</v>
      </c>
      <c r="B25" t="s">
        <v>80</v>
      </c>
      <c r="C25" t="s">
        <v>81</v>
      </c>
      <c r="D25">
        <v>180</v>
      </c>
      <c r="E25">
        <v>1</v>
      </c>
      <c r="F25" s="27">
        <v>10.279</v>
      </c>
      <c r="G25" s="27">
        <v>3.3491</v>
      </c>
      <c r="H25" s="27">
        <v>8.1415299999999995</v>
      </c>
      <c r="I25" s="27">
        <v>2.9999799999999999</v>
      </c>
      <c r="J25" s="34">
        <v>16.047899999999998</v>
      </c>
      <c r="K25" s="35">
        <v>21.416599999999999</v>
      </c>
      <c r="L25" s="35">
        <v>18.756799999999998</v>
      </c>
      <c r="M25" s="35">
        <v>11.750500000000001</v>
      </c>
      <c r="N25">
        <f t="shared" si="1"/>
        <v>5.3848776739018547</v>
      </c>
      <c r="O25">
        <f t="shared" si="0"/>
        <v>16.589983623846138</v>
      </c>
      <c r="P25">
        <f t="shared" si="2"/>
        <v>3.080846887989773</v>
      </c>
      <c r="Q25">
        <v>7.5592998518163486E-3</v>
      </c>
    </row>
    <row r="26" spans="1:17" x14ac:dyDescent="0.2">
      <c r="A26" s="5" t="s">
        <v>82</v>
      </c>
      <c r="B26" t="s">
        <v>83</v>
      </c>
      <c r="C26" t="s">
        <v>84</v>
      </c>
      <c r="D26">
        <v>306</v>
      </c>
      <c r="E26">
        <v>4</v>
      </c>
      <c r="F26" s="27">
        <v>9.2188199999999991</v>
      </c>
      <c r="G26" s="27">
        <v>4.7728799999999998</v>
      </c>
      <c r="H26" s="27">
        <v>5.7056500000000003</v>
      </c>
      <c r="I26" s="27">
        <v>5.2417999999999996</v>
      </c>
      <c r="J26" s="34">
        <v>14.8977</v>
      </c>
      <c r="K26" s="35">
        <v>11.7706</v>
      </c>
      <c r="L26" s="35">
        <v>15.3774</v>
      </c>
      <c r="M26" s="35">
        <v>20.741900000000001</v>
      </c>
      <c r="N26">
        <f t="shared" si="1"/>
        <v>6.0229652316368965</v>
      </c>
      <c r="O26">
        <f t="shared" si="0"/>
        <v>15.378441267680479</v>
      </c>
      <c r="P26">
        <f t="shared" si="2"/>
        <v>2.5533006876582931</v>
      </c>
      <c r="Q26">
        <v>4.2649704210311204E-3</v>
      </c>
    </row>
    <row r="27" spans="1:17" x14ac:dyDescent="0.2">
      <c r="A27" s="5" t="s">
        <v>85</v>
      </c>
      <c r="B27" t="s">
        <v>86</v>
      </c>
      <c r="C27" t="s">
        <v>87</v>
      </c>
      <c r="D27">
        <v>144</v>
      </c>
      <c r="E27">
        <v>8</v>
      </c>
      <c r="F27" s="27">
        <v>8.6985700000000001</v>
      </c>
      <c r="G27" s="27">
        <v>7.8204799999999999</v>
      </c>
      <c r="H27" s="27">
        <v>10.4848</v>
      </c>
      <c r="I27" s="27">
        <v>8.3102599999999995</v>
      </c>
      <c r="J27" s="34">
        <v>11.321099999999999</v>
      </c>
      <c r="K27" s="35">
        <v>11.6515</v>
      </c>
      <c r="L27" s="35">
        <v>11.0313</v>
      </c>
      <c r="M27" s="35">
        <v>13.292400000000001</v>
      </c>
      <c r="N27">
        <f t="shared" si="1"/>
        <v>8.7743309009624166</v>
      </c>
      <c r="O27">
        <f t="shared" si="0"/>
        <v>11.793022872208947</v>
      </c>
      <c r="P27">
        <f t="shared" si="2"/>
        <v>1.3440367140604903</v>
      </c>
      <c r="Q27">
        <v>8.0669091447170375E-3</v>
      </c>
    </row>
    <row r="28" spans="1:17" x14ac:dyDescent="0.2">
      <c r="A28" s="5" t="s">
        <v>88</v>
      </c>
      <c r="B28" t="s">
        <v>89</v>
      </c>
      <c r="C28" t="s">
        <v>90</v>
      </c>
      <c r="D28">
        <v>399</v>
      </c>
      <c r="E28">
        <v>2</v>
      </c>
      <c r="F28" s="27">
        <v>10.6462</v>
      </c>
      <c r="G28" s="27">
        <v>12.496700000000001</v>
      </c>
      <c r="H28" s="27">
        <v>13.2254</v>
      </c>
      <c r="I28" s="27">
        <v>15.327</v>
      </c>
      <c r="J28" s="34">
        <v>7.06365</v>
      </c>
      <c r="K28" s="35">
        <v>10.356400000000001</v>
      </c>
      <c r="L28" s="35">
        <v>6.8448200000000003</v>
      </c>
      <c r="M28" s="35">
        <v>7.73461</v>
      </c>
      <c r="N28">
        <f t="shared" si="1"/>
        <v>12.814863499233665</v>
      </c>
      <c r="O28">
        <f t="shared" si="0"/>
        <v>7.8887757369286629</v>
      </c>
      <c r="P28">
        <f t="shared" si="2"/>
        <v>0.61559576794559034</v>
      </c>
      <c r="Q28">
        <v>7.9295496585278045E-3</v>
      </c>
    </row>
    <row r="29" spans="1:17" x14ac:dyDescent="0.2">
      <c r="A29" s="5" t="s">
        <v>91</v>
      </c>
      <c r="B29" t="s">
        <v>92</v>
      </c>
      <c r="C29" t="s">
        <v>93</v>
      </c>
      <c r="D29">
        <v>84</v>
      </c>
      <c r="E29">
        <v>14</v>
      </c>
      <c r="F29" s="27">
        <v>9.1529699999999998</v>
      </c>
      <c r="G29" s="27">
        <v>7.3670799999999996</v>
      </c>
      <c r="H29" s="27">
        <v>6.7915599999999996</v>
      </c>
      <c r="I29" s="27">
        <v>6.9774900000000004</v>
      </c>
      <c r="J29" s="34">
        <v>15.5953</v>
      </c>
      <c r="K29" s="35">
        <v>14.208399999999999</v>
      </c>
      <c r="L29" s="35">
        <v>12.7613</v>
      </c>
      <c r="M29" s="35">
        <v>10.364100000000001</v>
      </c>
      <c r="N29">
        <f t="shared" si="1"/>
        <v>7.5185059430091865</v>
      </c>
      <c r="O29">
        <f t="shared" si="0"/>
        <v>13.084024703119804</v>
      </c>
      <c r="P29">
        <f t="shared" si="2"/>
        <v>1.740242649576611</v>
      </c>
      <c r="Q29">
        <v>3.8515054307325953E-3</v>
      </c>
    </row>
    <row r="30" spans="1:17" x14ac:dyDescent="0.2">
      <c r="A30" s="5" t="s">
        <v>94</v>
      </c>
      <c r="B30" t="s">
        <v>95</v>
      </c>
      <c r="C30" t="s">
        <v>96</v>
      </c>
      <c r="D30">
        <v>369</v>
      </c>
      <c r="E30">
        <v>3</v>
      </c>
      <c r="F30" s="27">
        <v>11.239599999999999</v>
      </c>
      <c r="G30" s="27">
        <v>11.8757</v>
      </c>
      <c r="H30" s="27">
        <v>11.8003</v>
      </c>
      <c r="I30" s="27">
        <v>12.474399999999999</v>
      </c>
      <c r="J30" s="34">
        <v>9.5179799999999997</v>
      </c>
      <c r="K30" s="35">
        <v>8.2017000000000007</v>
      </c>
      <c r="L30" s="35">
        <v>8.3636199999999992</v>
      </c>
      <c r="M30" s="35">
        <v>6.1005700000000003</v>
      </c>
      <c r="N30">
        <f t="shared" si="1"/>
        <v>11.839427353120636</v>
      </c>
      <c r="O30">
        <f t="shared" si="0"/>
        <v>7.9442580679379065</v>
      </c>
      <c r="P30">
        <f t="shared" si="2"/>
        <v>0.67100019544813194</v>
      </c>
      <c r="Q30">
        <v>2.3697826477819227E-3</v>
      </c>
    </row>
    <row r="31" spans="1:17" x14ac:dyDescent="0.2">
      <c r="A31" s="5" t="s">
        <v>97</v>
      </c>
      <c r="B31" t="s">
        <v>98</v>
      </c>
      <c r="C31" t="s">
        <v>99</v>
      </c>
      <c r="D31">
        <v>486</v>
      </c>
      <c r="E31">
        <v>1</v>
      </c>
      <c r="F31" s="27">
        <v>10.383800000000001</v>
      </c>
      <c r="G31" s="27">
        <v>13.189399999999999</v>
      </c>
      <c r="H31" s="27">
        <v>11.9831</v>
      </c>
      <c r="I31" s="27">
        <v>12.3881</v>
      </c>
      <c r="J31" s="34">
        <v>8.1449499999999997</v>
      </c>
      <c r="K31" s="35">
        <v>9.8734800000000007</v>
      </c>
      <c r="L31" s="35">
        <v>7.3410700000000002</v>
      </c>
      <c r="M31" s="35">
        <v>5.6512099999999998</v>
      </c>
      <c r="N31">
        <f t="shared" si="1"/>
        <v>11.940948080901657</v>
      </c>
      <c r="O31">
        <f t="shared" si="0"/>
        <v>7.6000223803419571</v>
      </c>
      <c r="P31">
        <f t="shared" si="2"/>
        <v>0.63646724940521482</v>
      </c>
      <c r="Q31">
        <v>7.086165619560823E-3</v>
      </c>
    </row>
    <row r="32" spans="1:17" x14ac:dyDescent="0.2">
      <c r="A32" s="5" t="s">
        <v>100</v>
      </c>
      <c r="B32" t="s">
        <v>101</v>
      </c>
      <c r="C32" t="s">
        <v>102</v>
      </c>
      <c r="D32">
        <v>190</v>
      </c>
      <c r="E32">
        <v>14</v>
      </c>
      <c r="F32" s="27">
        <v>7.6809099999999999</v>
      </c>
      <c r="G32" s="27">
        <v>5.7568599999999996</v>
      </c>
      <c r="H32" s="27">
        <v>6.9282700000000004</v>
      </c>
      <c r="I32" s="27">
        <v>6.2046200000000002</v>
      </c>
      <c r="J32" s="34">
        <v>14.6637</v>
      </c>
      <c r="K32" s="35">
        <v>12.6792</v>
      </c>
      <c r="L32" s="35">
        <v>13.6577</v>
      </c>
      <c r="M32" s="35">
        <v>19.801600000000001</v>
      </c>
      <c r="N32">
        <f t="shared" si="1"/>
        <v>6.6028979360457152</v>
      </c>
      <c r="O32">
        <f t="shared" si="0"/>
        <v>14.974534057348173</v>
      </c>
      <c r="P32">
        <f t="shared" si="2"/>
        <v>2.2678730161193417</v>
      </c>
      <c r="Q32">
        <v>1.9883198750590262E-3</v>
      </c>
    </row>
    <row r="33" spans="1:17" x14ac:dyDescent="0.2">
      <c r="A33" s="5" t="s">
        <v>103</v>
      </c>
      <c r="B33" t="s">
        <v>104</v>
      </c>
      <c r="C33" t="s">
        <v>105</v>
      </c>
      <c r="D33">
        <v>433</v>
      </c>
      <c r="E33">
        <v>1</v>
      </c>
      <c r="F33" s="27">
        <v>9.5427300000000006</v>
      </c>
      <c r="G33" s="27">
        <v>4.9362199999999996</v>
      </c>
      <c r="H33" s="27">
        <v>7.41195</v>
      </c>
      <c r="I33" s="27">
        <v>5.4248700000000003</v>
      </c>
      <c r="J33" s="34">
        <v>16.2515</v>
      </c>
      <c r="K33" s="35">
        <v>19.4238</v>
      </c>
      <c r="L33" s="35">
        <v>16.798200000000001</v>
      </c>
      <c r="M33" s="35">
        <v>10.5299</v>
      </c>
      <c r="N33">
        <f t="shared" si="1"/>
        <v>6.5970114817307914</v>
      </c>
      <c r="O33">
        <f t="shared" si="0"/>
        <v>15.371939307304839</v>
      </c>
      <c r="P33">
        <f t="shared" si="2"/>
        <v>2.3301368126877744</v>
      </c>
      <c r="Q33">
        <v>5.9840534038855739E-3</v>
      </c>
    </row>
    <row r="34" spans="1:17" x14ac:dyDescent="0.2">
      <c r="A34" s="5" t="s">
        <v>106</v>
      </c>
      <c r="B34" t="s">
        <v>107</v>
      </c>
      <c r="C34" t="s">
        <v>108</v>
      </c>
      <c r="D34">
        <v>147</v>
      </c>
      <c r="E34">
        <v>2</v>
      </c>
      <c r="F34" s="27">
        <v>9.1307100000000005</v>
      </c>
      <c r="G34" s="27">
        <v>6.3364099999999999</v>
      </c>
      <c r="H34" s="27">
        <v>6.36686</v>
      </c>
      <c r="I34" s="27">
        <v>7.89093</v>
      </c>
      <c r="J34" s="34">
        <v>12.6898</v>
      </c>
      <c r="K34" s="35">
        <v>9.1395900000000001</v>
      </c>
      <c r="L34" s="35">
        <v>13.522</v>
      </c>
      <c r="M34" s="35">
        <v>13.564399999999999</v>
      </c>
      <c r="N34">
        <f t="shared" si="1"/>
        <v>7.3426077407672672</v>
      </c>
      <c r="O34">
        <f t="shared" si="0"/>
        <v>12.0769078558692</v>
      </c>
      <c r="P34">
        <f t="shared" si="2"/>
        <v>1.6447709427287507</v>
      </c>
      <c r="Q34">
        <v>8.4680961624594674E-3</v>
      </c>
    </row>
    <row r="35" spans="1:17" x14ac:dyDescent="0.2">
      <c r="A35" s="5" t="s">
        <v>109</v>
      </c>
      <c r="B35" t="s">
        <v>110</v>
      </c>
      <c r="C35" t="s">
        <v>111</v>
      </c>
      <c r="D35">
        <v>544</v>
      </c>
      <c r="E35">
        <v>1</v>
      </c>
      <c r="F35" s="27">
        <v>9.3978900000000003</v>
      </c>
      <c r="G35" s="27">
        <v>6.9373399999999998</v>
      </c>
      <c r="H35" s="27">
        <v>5.8352700000000004</v>
      </c>
      <c r="I35" s="27">
        <v>6.55443</v>
      </c>
      <c r="J35" s="34">
        <v>16.097999999999999</v>
      </c>
      <c r="K35" s="35">
        <v>13.8956</v>
      </c>
      <c r="L35" s="35">
        <v>10.968999999999999</v>
      </c>
      <c r="M35" s="35">
        <v>19.071100000000001</v>
      </c>
      <c r="N35">
        <f t="shared" si="1"/>
        <v>7.0665071981312213</v>
      </c>
      <c r="O35">
        <f t="shared" si="0"/>
        <v>14.707809689930915</v>
      </c>
      <c r="P35">
        <f t="shared" si="2"/>
        <v>2.0813407922120959</v>
      </c>
      <c r="Q35">
        <v>5.9259903136003383E-3</v>
      </c>
    </row>
    <row r="36" spans="1:17" x14ac:dyDescent="0.2">
      <c r="A36" s="5" t="s">
        <v>112</v>
      </c>
      <c r="B36" t="s">
        <v>113</v>
      </c>
      <c r="C36" t="s">
        <v>114</v>
      </c>
      <c r="D36">
        <v>235</v>
      </c>
      <c r="E36">
        <v>6</v>
      </c>
      <c r="F36" s="27">
        <v>9.8760899999999996</v>
      </c>
      <c r="G36" s="27">
        <v>7.33704</v>
      </c>
      <c r="H36" s="27">
        <v>10.034700000000001</v>
      </c>
      <c r="I36" s="27">
        <v>8.4311600000000002</v>
      </c>
      <c r="J36" s="34">
        <v>11.654999999999999</v>
      </c>
      <c r="K36" s="35">
        <v>12.2951</v>
      </c>
      <c r="L36" s="35">
        <v>12.256399999999999</v>
      </c>
      <c r="M36" s="35">
        <v>11.2171</v>
      </c>
      <c r="N36">
        <f t="shared" si="1"/>
        <v>8.8485969275333503</v>
      </c>
      <c r="O36">
        <f t="shared" si="0"/>
        <v>11.847370363220826</v>
      </c>
      <c r="P36">
        <f t="shared" si="2"/>
        <v>1.3388981846778978</v>
      </c>
      <c r="Q36">
        <v>5.3267814551002405E-3</v>
      </c>
    </row>
    <row r="37" spans="1:17" x14ac:dyDescent="0.2">
      <c r="A37" s="5" t="s">
        <v>115</v>
      </c>
      <c r="B37" t="s">
        <v>116</v>
      </c>
      <c r="C37" t="s">
        <v>117</v>
      </c>
      <c r="D37">
        <v>134</v>
      </c>
      <c r="E37">
        <v>73</v>
      </c>
      <c r="F37" s="27">
        <v>10.1936</v>
      </c>
      <c r="G37" s="27">
        <v>7.0486800000000001</v>
      </c>
      <c r="H37" s="27">
        <v>7.4668000000000001</v>
      </c>
      <c r="I37" s="27">
        <v>7.65029</v>
      </c>
      <c r="J37" s="34">
        <v>11.0913</v>
      </c>
      <c r="K37" s="35">
        <v>10.5762</v>
      </c>
      <c r="L37" s="35">
        <v>13.9916</v>
      </c>
      <c r="M37" s="35">
        <v>11.1066</v>
      </c>
      <c r="N37">
        <f t="shared" si="1"/>
        <v>8.0040897524332593</v>
      </c>
      <c r="O37">
        <f t="shared" si="0"/>
        <v>11.619572627010282</v>
      </c>
      <c r="P37">
        <f t="shared" si="2"/>
        <v>1.451704439405856</v>
      </c>
      <c r="Q37">
        <v>1.4187992115211434E-2</v>
      </c>
    </row>
    <row r="38" spans="1:17" x14ac:dyDescent="0.2">
      <c r="A38" s="5" t="s">
        <v>118</v>
      </c>
      <c r="B38" t="s">
        <v>119</v>
      </c>
      <c r="C38" t="s">
        <v>120</v>
      </c>
      <c r="D38">
        <v>77</v>
      </c>
      <c r="E38">
        <v>7</v>
      </c>
      <c r="F38" s="27">
        <v>9.2537199999999995</v>
      </c>
      <c r="G38" s="27">
        <v>8.0304199999999994</v>
      </c>
      <c r="H38" s="27">
        <v>8.6638599999999997</v>
      </c>
      <c r="I38" s="27">
        <v>8.6431400000000007</v>
      </c>
      <c r="J38" s="34">
        <v>13.106</v>
      </c>
      <c r="K38" s="35">
        <v>10.113</v>
      </c>
      <c r="L38" s="35">
        <v>11.0594</v>
      </c>
      <c r="M38" s="35">
        <v>11.585800000000001</v>
      </c>
      <c r="N38">
        <f t="shared" si="1"/>
        <v>8.6369299446453738</v>
      </c>
      <c r="O38">
        <f t="shared" si="0"/>
        <v>11.415684067217672</v>
      </c>
      <c r="P38">
        <f t="shared" si="2"/>
        <v>1.3217293807384694</v>
      </c>
      <c r="Q38">
        <v>5.7973851681283944E-3</v>
      </c>
    </row>
    <row r="39" spans="1:17" x14ac:dyDescent="0.2">
      <c r="A39" s="5" t="s">
        <v>121</v>
      </c>
      <c r="B39" t="s">
        <v>122</v>
      </c>
      <c r="C39" t="s">
        <v>123</v>
      </c>
      <c r="D39">
        <v>224</v>
      </c>
      <c r="E39">
        <v>5</v>
      </c>
      <c r="F39" s="27">
        <v>9.7721099999999996</v>
      </c>
      <c r="G39" s="27">
        <v>12.279299999999999</v>
      </c>
      <c r="H39" s="27">
        <v>11.757199999999999</v>
      </c>
      <c r="I39" s="27">
        <v>15.3796</v>
      </c>
      <c r="J39" s="34">
        <v>5.67544</v>
      </c>
      <c r="K39" s="35">
        <v>8.8603900000000007</v>
      </c>
      <c r="L39" s="35">
        <v>7.4432299999999998</v>
      </c>
      <c r="M39" s="35">
        <v>7.1117100000000004</v>
      </c>
      <c r="N39">
        <f t="shared" si="1"/>
        <v>12.136758931668489</v>
      </c>
      <c r="O39">
        <f t="shared" si="0"/>
        <v>7.1828527471067778</v>
      </c>
      <c r="P39">
        <f t="shared" si="2"/>
        <v>0.59182626824403128</v>
      </c>
      <c r="Q39">
        <v>9.2717826741640433E-3</v>
      </c>
    </row>
    <row r="40" spans="1:17" x14ac:dyDescent="0.2">
      <c r="A40" s="5" t="s">
        <v>124</v>
      </c>
      <c r="B40" t="s">
        <v>125</v>
      </c>
      <c r="C40" t="s">
        <v>126</v>
      </c>
      <c r="D40">
        <v>366</v>
      </c>
      <c r="E40">
        <v>19</v>
      </c>
      <c r="F40" s="27">
        <v>11.0558</v>
      </c>
      <c r="G40" s="27">
        <v>11.6892</v>
      </c>
      <c r="H40" s="27">
        <v>12.3614</v>
      </c>
      <c r="I40" s="27">
        <v>14.709</v>
      </c>
      <c r="J40" s="34">
        <v>5.6351500000000003</v>
      </c>
      <c r="K40" s="35">
        <v>7.1780099999999996</v>
      </c>
      <c r="L40" s="35">
        <v>6.6107800000000001</v>
      </c>
      <c r="M40" s="35">
        <v>10.8415</v>
      </c>
      <c r="N40">
        <f t="shared" si="1"/>
        <v>12.38102050148574</v>
      </c>
      <c r="O40">
        <f t="shared" si="0"/>
        <v>7.3377498910425869</v>
      </c>
      <c r="P40">
        <f t="shared" si="2"/>
        <v>0.59266115342931924</v>
      </c>
      <c r="Q40">
        <v>1.2540091691497168E-2</v>
      </c>
    </row>
    <row r="41" spans="1:17" x14ac:dyDescent="0.2">
      <c r="A41" s="5" t="s">
        <v>127</v>
      </c>
      <c r="B41" t="s">
        <v>128</v>
      </c>
      <c r="C41" t="s">
        <v>129</v>
      </c>
      <c r="D41">
        <v>89</v>
      </c>
      <c r="E41">
        <v>4</v>
      </c>
      <c r="F41" s="27">
        <v>9.8085100000000001</v>
      </c>
      <c r="G41" s="27">
        <v>5.8704000000000001</v>
      </c>
      <c r="H41" s="27">
        <v>10.2864</v>
      </c>
      <c r="I41" s="27">
        <v>8.3283199999999997</v>
      </c>
      <c r="J41" s="34">
        <v>12.742900000000001</v>
      </c>
      <c r="K41" s="35">
        <v>12.6279</v>
      </c>
      <c r="L41" s="35">
        <v>14.0038</v>
      </c>
      <c r="M41" s="35">
        <v>13.173</v>
      </c>
      <c r="N41">
        <f t="shared" si="1"/>
        <v>8.3805570421937734</v>
      </c>
      <c r="O41">
        <f t="shared" si="0"/>
        <v>13.126003028516093</v>
      </c>
      <c r="P41">
        <f t="shared" si="2"/>
        <v>1.566244697390677</v>
      </c>
      <c r="Q41">
        <v>4.6400221994204929E-3</v>
      </c>
    </row>
    <row r="42" spans="1:17" x14ac:dyDescent="0.2">
      <c r="A42" s="5" t="s">
        <v>130</v>
      </c>
      <c r="B42" t="s">
        <v>131</v>
      </c>
      <c r="C42" t="s">
        <v>132</v>
      </c>
      <c r="D42">
        <v>394</v>
      </c>
      <c r="E42">
        <v>26</v>
      </c>
      <c r="F42" s="27">
        <v>10.0998</v>
      </c>
      <c r="G42" s="27">
        <v>10.720800000000001</v>
      </c>
      <c r="H42" s="27">
        <v>10.550800000000001</v>
      </c>
      <c r="I42" s="27">
        <v>11.733599999999999</v>
      </c>
      <c r="J42" s="34">
        <v>10.1685</v>
      </c>
      <c r="K42" s="35">
        <v>8.4706899999999994</v>
      </c>
      <c r="L42" s="35">
        <v>8.2123299999999997</v>
      </c>
      <c r="M42" s="35">
        <v>8.5380000000000003</v>
      </c>
      <c r="N42">
        <f t="shared" si="1"/>
        <v>10.760046778775992</v>
      </c>
      <c r="O42">
        <f t="shared" si="0"/>
        <v>8.8155529035584532</v>
      </c>
      <c r="P42">
        <f t="shared" si="2"/>
        <v>0.81928574148459843</v>
      </c>
      <c r="Q42">
        <v>1.4121573823023431E-2</v>
      </c>
    </row>
    <row r="43" spans="1:17" x14ac:dyDescent="0.2">
      <c r="A43" s="5" t="s">
        <v>133</v>
      </c>
      <c r="B43" t="s">
        <v>134</v>
      </c>
      <c r="C43" t="s">
        <v>135</v>
      </c>
      <c r="D43">
        <v>166</v>
      </c>
      <c r="E43">
        <v>3</v>
      </c>
      <c r="F43" s="27">
        <v>12.0136</v>
      </c>
      <c r="G43" s="27">
        <v>11.301500000000001</v>
      </c>
      <c r="H43" s="27">
        <v>12.428900000000001</v>
      </c>
      <c r="I43" s="27">
        <v>10.949</v>
      </c>
      <c r="J43" s="34">
        <v>7.2793299999999999</v>
      </c>
      <c r="K43" s="35">
        <v>10.3726</v>
      </c>
      <c r="L43" s="35">
        <v>9.3726699999999994</v>
      </c>
      <c r="M43" s="35">
        <v>8.0927100000000003</v>
      </c>
      <c r="N43">
        <f t="shared" si="1"/>
        <v>11.65880669472245</v>
      </c>
      <c r="O43">
        <f t="shared" si="0"/>
        <v>8.6992955470847839</v>
      </c>
      <c r="P43">
        <f t="shared" si="2"/>
        <v>0.74615659860135275</v>
      </c>
      <c r="Q43">
        <v>8.9733354780157388E-3</v>
      </c>
    </row>
    <row r="44" spans="1:17" x14ac:dyDescent="0.2">
      <c r="A44" s="5" t="s">
        <v>136</v>
      </c>
      <c r="B44" t="s">
        <v>137</v>
      </c>
      <c r="C44" t="s">
        <v>138</v>
      </c>
      <c r="D44">
        <v>183</v>
      </c>
      <c r="E44">
        <v>25</v>
      </c>
      <c r="F44" s="27">
        <v>10.6091</v>
      </c>
      <c r="G44" s="27">
        <v>8.3703099999999999</v>
      </c>
      <c r="H44" s="27">
        <v>8.3455999999999992</v>
      </c>
      <c r="I44" s="27">
        <v>5.6828200000000004</v>
      </c>
      <c r="J44" s="34">
        <v>16.5946</v>
      </c>
      <c r="K44" s="35">
        <v>13.7728</v>
      </c>
      <c r="L44" s="35">
        <v>12.1732</v>
      </c>
      <c r="M44" s="35">
        <v>11.133900000000001</v>
      </c>
      <c r="N44">
        <f t="shared" si="1"/>
        <v>8.0558317619663455</v>
      </c>
      <c r="O44">
        <f t="shared" si="0"/>
        <v>13.266619575824137</v>
      </c>
      <c r="P44">
        <f t="shared" si="2"/>
        <v>1.6468342398185698</v>
      </c>
      <c r="Q44">
        <v>1.6118907593548944E-2</v>
      </c>
    </row>
    <row r="45" spans="1:17" x14ac:dyDescent="0.2">
      <c r="A45" s="5" t="s">
        <v>139</v>
      </c>
      <c r="B45" t="s">
        <v>140</v>
      </c>
      <c r="C45" t="s">
        <v>141</v>
      </c>
      <c r="D45">
        <v>97</v>
      </c>
      <c r="E45">
        <v>2</v>
      </c>
      <c r="F45" s="27">
        <v>8.8501999999999992</v>
      </c>
      <c r="G45" s="27">
        <v>8.6531599999999997</v>
      </c>
      <c r="H45" s="27">
        <v>7.6912099999999999</v>
      </c>
      <c r="I45" s="27">
        <v>8.6170500000000008</v>
      </c>
      <c r="J45" s="34">
        <v>14.200200000000001</v>
      </c>
      <c r="K45" s="35">
        <v>11.540900000000001</v>
      </c>
      <c r="L45" s="35">
        <v>10.8149</v>
      </c>
      <c r="M45" s="35">
        <v>14.7378</v>
      </c>
      <c r="N45">
        <f t="shared" si="1"/>
        <v>8.4405408365377017</v>
      </c>
      <c r="O45">
        <f t="shared" si="0"/>
        <v>12.712978907939902</v>
      </c>
      <c r="P45">
        <f t="shared" si="2"/>
        <v>1.506180605501904</v>
      </c>
      <c r="Q45">
        <v>4.7577088282620512E-3</v>
      </c>
    </row>
    <row r="46" spans="1:17" x14ac:dyDescent="0.2">
      <c r="A46" s="5" t="s">
        <v>142</v>
      </c>
      <c r="B46" t="s">
        <v>143</v>
      </c>
      <c r="C46" t="s">
        <v>144</v>
      </c>
      <c r="D46">
        <v>172</v>
      </c>
      <c r="E46">
        <v>3</v>
      </c>
      <c r="F46" s="27">
        <v>11.0387</v>
      </c>
      <c r="G46" s="27">
        <v>11.826700000000001</v>
      </c>
      <c r="H46" s="27">
        <v>10.827400000000001</v>
      </c>
      <c r="I46" s="27">
        <v>12.9678</v>
      </c>
      <c r="J46" s="34">
        <v>9.8604400000000005</v>
      </c>
      <c r="K46" s="35">
        <v>8.8190299999999997</v>
      </c>
      <c r="L46" s="35">
        <v>7.53071</v>
      </c>
      <c r="M46" s="35">
        <v>5.7345899999999999</v>
      </c>
      <c r="N46">
        <f t="shared" si="1"/>
        <v>11.635712958187996</v>
      </c>
      <c r="O46">
        <f t="shared" si="0"/>
        <v>7.8282349705984187</v>
      </c>
      <c r="P46">
        <f t="shared" si="2"/>
        <v>0.67277656287402021</v>
      </c>
      <c r="Q46">
        <v>1.0916911711233299E-2</v>
      </c>
    </row>
    <row r="47" spans="1:17" x14ac:dyDescent="0.2">
      <c r="A47" s="5" t="s">
        <v>145</v>
      </c>
      <c r="B47" t="s">
        <v>146</v>
      </c>
      <c r="C47" t="s">
        <v>147</v>
      </c>
      <c r="D47">
        <v>47</v>
      </c>
      <c r="E47">
        <v>3</v>
      </c>
      <c r="F47" s="27">
        <v>13.5261</v>
      </c>
      <c r="G47" s="27">
        <v>11.1</v>
      </c>
      <c r="H47" s="27">
        <v>12.477399999999999</v>
      </c>
      <c r="I47" s="27">
        <v>9.8572600000000001</v>
      </c>
      <c r="J47" s="34">
        <v>7.4203999999999999</v>
      </c>
      <c r="K47" s="35">
        <v>8.7426499999999994</v>
      </c>
      <c r="L47" s="35">
        <v>9.6874599999999997</v>
      </c>
      <c r="M47" s="35">
        <v>7.9332000000000003</v>
      </c>
      <c r="N47">
        <f t="shared" si="1"/>
        <v>11.657192564431693</v>
      </c>
      <c r="O47">
        <f t="shared" si="0"/>
        <v>8.4029578222003902</v>
      </c>
      <c r="P47">
        <f t="shared" si="2"/>
        <v>0.72083889630848252</v>
      </c>
      <c r="Q47">
        <v>1.2830375761117927E-2</v>
      </c>
    </row>
    <row r="48" spans="1:17" x14ac:dyDescent="0.2">
      <c r="A48" s="5" t="s">
        <v>148</v>
      </c>
      <c r="B48" t="s">
        <v>149</v>
      </c>
      <c r="C48" t="s">
        <v>150</v>
      </c>
      <c r="D48">
        <v>131</v>
      </c>
      <c r="E48">
        <v>4</v>
      </c>
      <c r="F48" s="27">
        <v>8.9376499999999997</v>
      </c>
      <c r="G48" s="27">
        <v>4.8432500000000003</v>
      </c>
      <c r="H48" s="27">
        <v>10.3675</v>
      </c>
      <c r="I48" s="27">
        <v>5.2931400000000002</v>
      </c>
      <c r="J48" s="34">
        <v>14.142200000000001</v>
      </c>
      <c r="K48" s="35">
        <v>14.904400000000001</v>
      </c>
      <c r="L48" s="35">
        <v>10.1564</v>
      </c>
      <c r="M48" s="35">
        <v>18.544</v>
      </c>
      <c r="N48">
        <f t="shared" si="1"/>
        <v>6.9813098547579395</v>
      </c>
      <c r="O48">
        <f t="shared" si="0"/>
        <v>14.115415675764494</v>
      </c>
      <c r="P48">
        <f t="shared" si="2"/>
        <v>2.0218864324070189</v>
      </c>
      <c r="Q48">
        <v>1.7935593864330648E-2</v>
      </c>
    </row>
    <row r="49" spans="1:17" x14ac:dyDescent="0.2">
      <c r="A49" s="5" t="s">
        <v>151</v>
      </c>
      <c r="B49" t="s">
        <v>152</v>
      </c>
      <c r="C49" t="s">
        <v>153</v>
      </c>
      <c r="D49">
        <v>657</v>
      </c>
      <c r="E49">
        <v>1</v>
      </c>
      <c r="F49" s="27">
        <v>6.2747700000000002</v>
      </c>
      <c r="G49" s="27">
        <v>6.0990900000000003</v>
      </c>
      <c r="H49" s="27">
        <v>6.5914200000000003</v>
      </c>
      <c r="I49" s="27">
        <v>6.9419199999999996</v>
      </c>
      <c r="J49" s="34">
        <v>19.574100000000001</v>
      </c>
      <c r="K49" s="35">
        <v>17.456</v>
      </c>
      <c r="L49" s="35">
        <v>16.2804</v>
      </c>
      <c r="M49" s="35">
        <v>10.0199</v>
      </c>
      <c r="N49">
        <f t="shared" si="1"/>
        <v>6.4688988564412719</v>
      </c>
      <c r="O49">
        <f t="shared" si="0"/>
        <v>15.365218785457619</v>
      </c>
      <c r="P49">
        <f t="shared" si="2"/>
        <v>2.3752448641484047</v>
      </c>
      <c r="Q49">
        <v>3.9471738579825661E-3</v>
      </c>
    </row>
    <row r="50" spans="1:17" x14ac:dyDescent="0.2">
      <c r="A50" s="5" t="s">
        <v>154</v>
      </c>
      <c r="B50" t="s">
        <v>155</v>
      </c>
      <c r="C50" t="s">
        <v>156</v>
      </c>
      <c r="D50">
        <v>42</v>
      </c>
      <c r="E50">
        <v>19</v>
      </c>
      <c r="F50" s="27">
        <v>11.353400000000001</v>
      </c>
      <c r="G50" s="27">
        <v>7.4200100000000004</v>
      </c>
      <c r="H50" s="27">
        <v>8.6320399999999999</v>
      </c>
      <c r="I50" s="27">
        <v>7.4962</v>
      </c>
      <c r="J50" s="34">
        <v>14.5097</v>
      </c>
      <c r="K50" s="35">
        <v>12.3779</v>
      </c>
      <c r="L50" s="35">
        <v>11.265599999999999</v>
      </c>
      <c r="M50" s="35">
        <v>11.656700000000001</v>
      </c>
      <c r="N50">
        <f t="shared" si="1"/>
        <v>8.5925340087563935</v>
      </c>
      <c r="O50">
        <f t="shared" si="0"/>
        <v>12.392497424995009</v>
      </c>
      <c r="P50">
        <f t="shared" si="2"/>
        <v>1.4422401368869981</v>
      </c>
      <c r="Q50">
        <v>1.8903574816566165E-2</v>
      </c>
    </row>
    <row r="51" spans="1:17" x14ac:dyDescent="0.2">
      <c r="A51" s="5" t="s">
        <v>157</v>
      </c>
      <c r="B51" t="s">
        <v>158</v>
      </c>
      <c r="C51" t="s">
        <v>159</v>
      </c>
      <c r="D51">
        <v>560</v>
      </c>
      <c r="E51">
        <v>3</v>
      </c>
      <c r="F51" s="27">
        <v>8.9478799999999996</v>
      </c>
      <c r="G51" s="27">
        <v>9.8603100000000001</v>
      </c>
      <c r="H51" s="27">
        <v>9.3881800000000002</v>
      </c>
      <c r="I51" s="27">
        <v>10.4902</v>
      </c>
      <c r="J51" s="34">
        <v>8.95974</v>
      </c>
      <c r="K51" s="35">
        <v>8.4507600000000007</v>
      </c>
      <c r="L51" s="35">
        <v>8.2103099999999998</v>
      </c>
      <c r="M51" s="35">
        <v>7.7916499999999997</v>
      </c>
      <c r="N51">
        <f t="shared" si="1"/>
        <v>9.6548153902039076</v>
      </c>
      <c r="O51">
        <f t="shared" si="0"/>
        <v>8.3424774530419867</v>
      </c>
      <c r="P51" s="8">
        <f t="shared" si="2"/>
        <v>0.86407425889329148</v>
      </c>
      <c r="Q51">
        <v>1.8336425782489833E-2</v>
      </c>
    </row>
    <row r="52" spans="1:17" x14ac:dyDescent="0.2">
      <c r="A52" s="5" t="s">
        <v>160</v>
      </c>
      <c r="B52" t="s">
        <v>161</v>
      </c>
      <c r="C52" t="s">
        <v>162</v>
      </c>
      <c r="D52">
        <v>9</v>
      </c>
      <c r="E52">
        <v>21</v>
      </c>
      <c r="F52" s="27">
        <v>9.3051399999999997</v>
      </c>
      <c r="G52" s="27">
        <v>10.391400000000001</v>
      </c>
      <c r="H52" s="27">
        <v>11.685700000000001</v>
      </c>
      <c r="I52" s="27">
        <v>12.9442</v>
      </c>
      <c r="J52" s="34">
        <v>7.7524199999999999</v>
      </c>
      <c r="K52" s="35">
        <v>8.9349900000000009</v>
      </c>
      <c r="L52" s="35">
        <v>8.4509899999999991</v>
      </c>
      <c r="M52" s="35">
        <v>6.9711499999999997</v>
      </c>
      <c r="N52">
        <f t="shared" si="1"/>
        <v>10.997190048362178</v>
      </c>
      <c r="O52">
        <f t="shared" si="0"/>
        <v>7.9925588900664231</v>
      </c>
      <c r="P52">
        <f t="shared" si="2"/>
        <v>0.72678191928280467</v>
      </c>
      <c r="Q52">
        <v>1.4425479571541411E-2</v>
      </c>
    </row>
    <row r="53" spans="1:17" x14ac:dyDescent="0.2">
      <c r="A53" s="5" t="s">
        <v>163</v>
      </c>
      <c r="B53" t="s">
        <v>164</v>
      </c>
      <c r="C53" t="s">
        <v>165</v>
      </c>
      <c r="D53">
        <v>53</v>
      </c>
      <c r="E53">
        <v>2</v>
      </c>
      <c r="F53" s="27">
        <v>9.8308700000000009</v>
      </c>
      <c r="G53" s="27">
        <v>9.7945499999999992</v>
      </c>
      <c r="H53" s="27">
        <v>8.3799799999999998</v>
      </c>
      <c r="I53" s="27">
        <v>7.7140599999999999</v>
      </c>
      <c r="J53" s="34">
        <v>14.1311</v>
      </c>
      <c r="K53" s="35">
        <v>12.6958</v>
      </c>
      <c r="L53" s="35">
        <v>9.8155199999999994</v>
      </c>
      <c r="M53" s="35">
        <v>13.4443</v>
      </c>
      <c r="N53">
        <f t="shared" si="1"/>
        <v>8.8823035065738747</v>
      </c>
      <c r="O53">
        <f t="shared" si="0"/>
        <v>12.404289321180279</v>
      </c>
      <c r="P53">
        <f t="shared" si="2"/>
        <v>1.3965171660706877</v>
      </c>
      <c r="Q53">
        <v>1.6216006601184742E-2</v>
      </c>
    </row>
    <row r="54" spans="1:17" x14ac:dyDescent="0.2">
      <c r="A54" s="5" t="s">
        <v>166</v>
      </c>
      <c r="B54" t="s">
        <v>167</v>
      </c>
      <c r="C54" t="s">
        <v>168</v>
      </c>
      <c r="D54">
        <v>128</v>
      </c>
      <c r="E54">
        <v>33</v>
      </c>
      <c r="F54" s="27">
        <v>7.0075900000000004</v>
      </c>
      <c r="G54" s="27">
        <v>5.3370300000000004</v>
      </c>
      <c r="H54" s="27">
        <v>8.0477799999999995</v>
      </c>
      <c r="I54" s="27">
        <v>5.7136500000000003</v>
      </c>
      <c r="J54" s="34">
        <v>15.513999999999999</v>
      </c>
      <c r="K54" s="35">
        <v>8.7255400000000005</v>
      </c>
      <c r="L54" s="35">
        <v>16.9206</v>
      </c>
      <c r="M54" s="35">
        <v>17.8765</v>
      </c>
      <c r="N54">
        <f t="shared" si="1"/>
        <v>6.4396833710680852</v>
      </c>
      <c r="O54">
        <f t="shared" si="0"/>
        <v>14.225043012892362</v>
      </c>
      <c r="P54">
        <f t="shared" si="2"/>
        <v>2.2089662166935078</v>
      </c>
      <c r="Q54">
        <v>8.8483127869622997E-3</v>
      </c>
    </row>
    <row r="55" spans="1:17" x14ac:dyDescent="0.2">
      <c r="A55" s="5" t="s">
        <v>169</v>
      </c>
      <c r="B55" t="s">
        <v>170</v>
      </c>
      <c r="C55" t="s">
        <v>171</v>
      </c>
      <c r="D55">
        <v>507</v>
      </c>
      <c r="E55">
        <v>1</v>
      </c>
      <c r="F55" s="27">
        <v>11.222099999999999</v>
      </c>
      <c r="G55" s="27">
        <v>13.654400000000001</v>
      </c>
      <c r="H55" s="27">
        <v>10.6418</v>
      </c>
      <c r="I55" s="27">
        <v>13.014799999999999</v>
      </c>
      <c r="J55" s="34">
        <v>10.901899999999999</v>
      </c>
      <c r="K55" s="35">
        <v>7.6532600000000004</v>
      </c>
      <c r="L55" s="35">
        <v>7.4009999999999998</v>
      </c>
      <c r="M55" s="35">
        <v>9.4261099999999995</v>
      </c>
      <c r="N55">
        <f t="shared" si="1"/>
        <v>12.069793411383058</v>
      </c>
      <c r="O55">
        <f t="shared" si="0"/>
        <v>8.7345974065352721</v>
      </c>
      <c r="P55">
        <f t="shared" si="2"/>
        <v>0.72367414327884416</v>
      </c>
      <c r="Q55">
        <v>2.3390005402936342E-2</v>
      </c>
    </row>
    <row r="56" spans="1:17" ht="17" customHeight="1" x14ac:dyDescent="0.2">
      <c r="A56" s="5" t="s">
        <v>172</v>
      </c>
      <c r="B56" t="s">
        <v>173</v>
      </c>
      <c r="C56" t="s">
        <v>174</v>
      </c>
      <c r="D56">
        <v>10</v>
      </c>
      <c r="E56">
        <v>10</v>
      </c>
      <c r="F56" s="27">
        <v>9.2754999999999992</v>
      </c>
      <c r="G56" s="27">
        <v>7.4545000000000003</v>
      </c>
      <c r="H56" s="27">
        <v>9.2066599999999994</v>
      </c>
      <c r="I56" s="27">
        <v>8.6197999999999997</v>
      </c>
      <c r="J56" s="34">
        <v>10.0068</v>
      </c>
      <c r="K56" s="35">
        <v>10.1774</v>
      </c>
      <c r="L56" s="35">
        <v>10.9543</v>
      </c>
      <c r="M56" s="35">
        <v>12.673299999999999</v>
      </c>
      <c r="N56">
        <f t="shared" si="1"/>
        <v>8.6067420248852855</v>
      </c>
      <c r="O56">
        <f t="shared" si="0"/>
        <v>10.904395690193709</v>
      </c>
      <c r="P56">
        <f t="shared" si="2"/>
        <v>1.2669597460531585</v>
      </c>
      <c r="Q56">
        <v>2.0505478876553393E-2</v>
      </c>
    </row>
    <row r="57" spans="1:17" x14ac:dyDescent="0.2">
      <c r="A57" s="5" t="s">
        <v>175</v>
      </c>
      <c r="B57" t="s">
        <v>176</v>
      </c>
      <c r="C57" t="s">
        <v>177</v>
      </c>
      <c r="D57">
        <v>7</v>
      </c>
      <c r="E57">
        <v>20</v>
      </c>
      <c r="F57" s="27">
        <v>9.7876499999999993</v>
      </c>
      <c r="G57" s="27">
        <v>5.5340299999999996</v>
      </c>
      <c r="H57" s="27">
        <v>7.8490399999999996</v>
      </c>
      <c r="I57" s="27">
        <v>5.6624499999999998</v>
      </c>
      <c r="J57" s="34">
        <v>17.647300000000001</v>
      </c>
      <c r="K57" s="35">
        <v>20.2273</v>
      </c>
      <c r="L57" s="35">
        <v>13.741099999999999</v>
      </c>
      <c r="M57" s="35">
        <v>10.2302</v>
      </c>
      <c r="N57">
        <f t="shared" si="1"/>
        <v>7.0046302546304329</v>
      </c>
      <c r="O57">
        <f t="shared" si="0"/>
        <v>14.966851588095851</v>
      </c>
      <c r="P57">
        <f t="shared" si="2"/>
        <v>2.1367082978008676</v>
      </c>
      <c r="Q57">
        <v>1.4224681749831714E-2</v>
      </c>
    </row>
    <row r="58" spans="1:17" x14ac:dyDescent="0.2">
      <c r="A58" s="5" t="s">
        <v>178</v>
      </c>
      <c r="B58" t="s">
        <v>179</v>
      </c>
      <c r="C58" t="s">
        <v>180</v>
      </c>
      <c r="D58">
        <v>678</v>
      </c>
      <c r="E58">
        <v>1</v>
      </c>
      <c r="F58" s="27">
        <v>10.235799999999999</v>
      </c>
      <c r="G58" s="27">
        <v>11.594900000000001</v>
      </c>
      <c r="H58" s="27">
        <v>9.87636</v>
      </c>
      <c r="I58" s="27">
        <v>11.155099999999999</v>
      </c>
      <c r="J58" s="34">
        <v>9.5629600000000003</v>
      </c>
      <c r="K58" s="35">
        <v>9.3589699999999993</v>
      </c>
      <c r="L58" s="35">
        <v>7.3161100000000001</v>
      </c>
      <c r="M58" s="35">
        <v>8.8277599999999996</v>
      </c>
      <c r="N58">
        <f t="shared" si="1"/>
        <v>10.693374939635278</v>
      </c>
      <c r="O58">
        <f t="shared" si="0"/>
        <v>8.7194237585818719</v>
      </c>
      <c r="P58">
        <f t="shared" si="2"/>
        <v>0.81540428609335447</v>
      </c>
      <c r="Q58">
        <v>2.3353544810314521E-2</v>
      </c>
    </row>
    <row r="59" spans="1:17" x14ac:dyDescent="0.2">
      <c r="A59" s="5" t="s">
        <v>181</v>
      </c>
      <c r="B59" t="s">
        <v>182</v>
      </c>
      <c r="C59" t="s">
        <v>183</v>
      </c>
      <c r="D59">
        <v>204</v>
      </c>
      <c r="E59">
        <v>25</v>
      </c>
      <c r="F59" s="27">
        <v>10.305</v>
      </c>
      <c r="G59" s="27">
        <v>6.2934200000000002</v>
      </c>
      <c r="H59" s="27">
        <v>8.3908100000000001</v>
      </c>
      <c r="I59" s="27">
        <v>6.27637</v>
      </c>
      <c r="J59" s="34">
        <v>18.075299999999999</v>
      </c>
      <c r="K59" s="35">
        <v>15.9977</v>
      </c>
      <c r="L59" s="35">
        <v>13.277100000000001</v>
      </c>
      <c r="M59" s="35">
        <v>9.9025300000000005</v>
      </c>
      <c r="N59">
        <f t="shared" si="1"/>
        <v>7.6447235372655733</v>
      </c>
      <c r="O59">
        <f t="shared" si="0"/>
        <v>13.963622966993281</v>
      </c>
      <c r="P59">
        <f t="shared" si="2"/>
        <v>1.8265700386580497</v>
      </c>
      <c r="Q59">
        <v>1.8049155753452745E-2</v>
      </c>
    </row>
    <row r="60" spans="1:17" x14ac:dyDescent="0.2">
      <c r="A60" s="5" t="s">
        <v>184</v>
      </c>
      <c r="B60" t="s">
        <v>185</v>
      </c>
      <c r="C60" t="s">
        <v>186</v>
      </c>
      <c r="D60">
        <v>171</v>
      </c>
      <c r="E60">
        <v>7</v>
      </c>
      <c r="F60" s="27">
        <v>8.6973800000000008</v>
      </c>
      <c r="G60" s="27">
        <v>6.4408300000000001</v>
      </c>
      <c r="H60" s="27">
        <v>6.9050900000000004</v>
      </c>
      <c r="I60" s="27">
        <v>7.7523799999999996</v>
      </c>
      <c r="J60" s="34">
        <v>14.7385</v>
      </c>
      <c r="K60" s="35">
        <v>20.9162</v>
      </c>
      <c r="L60" s="35">
        <v>11.584300000000001</v>
      </c>
      <c r="M60" s="35">
        <v>13.640700000000001</v>
      </c>
      <c r="N60">
        <f t="shared" si="1"/>
        <v>7.4000332217158613</v>
      </c>
      <c r="O60">
        <f t="shared" si="0"/>
        <v>14.856298993587648</v>
      </c>
      <c r="P60">
        <f t="shared" si="2"/>
        <v>2.0075989591493872</v>
      </c>
      <c r="Q60">
        <v>9.4374658487948859E-3</v>
      </c>
    </row>
    <row r="61" spans="1:17" x14ac:dyDescent="0.2">
      <c r="A61" s="5" t="s">
        <v>187</v>
      </c>
      <c r="B61" t="s">
        <v>188</v>
      </c>
      <c r="C61" t="s">
        <v>189</v>
      </c>
      <c r="D61">
        <v>18</v>
      </c>
      <c r="E61">
        <v>9</v>
      </c>
      <c r="F61" s="27">
        <v>13.4466</v>
      </c>
      <c r="G61" s="27">
        <v>12.388199999999999</v>
      </c>
      <c r="H61" s="27">
        <v>13.1822</v>
      </c>
      <c r="I61" s="27">
        <v>9.6968800000000002</v>
      </c>
      <c r="J61" s="34">
        <v>7.1283099999999999</v>
      </c>
      <c r="K61" s="35">
        <v>10.8635</v>
      </c>
      <c r="L61" s="35">
        <v>9.1266700000000007</v>
      </c>
      <c r="M61" s="35">
        <v>8.0660299999999996</v>
      </c>
      <c r="N61">
        <f t="shared" si="1"/>
        <v>12.079811377110678</v>
      </c>
      <c r="O61">
        <f t="shared" si="0"/>
        <v>8.6892467855065441</v>
      </c>
      <c r="P61">
        <f t="shared" si="2"/>
        <v>0.71931974053595615</v>
      </c>
      <c r="Q61">
        <v>2.794476283644012E-2</v>
      </c>
    </row>
    <row r="62" spans="1:17" x14ac:dyDescent="0.2">
      <c r="A62" s="5" t="s">
        <v>190</v>
      </c>
      <c r="B62" t="s">
        <v>191</v>
      </c>
      <c r="C62" t="s">
        <v>192</v>
      </c>
      <c r="D62">
        <v>691</v>
      </c>
      <c r="E62">
        <v>1</v>
      </c>
      <c r="F62" s="27">
        <v>10.047599999999999</v>
      </c>
      <c r="G62" s="27">
        <v>12.723100000000001</v>
      </c>
      <c r="H62" s="27">
        <v>9.2378</v>
      </c>
      <c r="I62" s="27">
        <v>12.309200000000001</v>
      </c>
      <c r="J62" s="34">
        <v>8.3150499999999994</v>
      </c>
      <c r="K62" s="35">
        <v>8.5090000000000003</v>
      </c>
      <c r="L62" s="35">
        <v>8.5310000000000006</v>
      </c>
      <c r="M62" s="35">
        <v>6.8110099999999996</v>
      </c>
      <c r="N62">
        <f t="shared" si="1"/>
        <v>10.980280012615168</v>
      </c>
      <c r="O62">
        <f t="shared" si="0"/>
        <v>8.0073481614558997</v>
      </c>
      <c r="P62">
        <f t="shared" si="2"/>
        <v>0.7292480840430583</v>
      </c>
      <c r="Q62">
        <v>1.826181866871299E-2</v>
      </c>
    </row>
    <row r="63" spans="1:17" x14ac:dyDescent="0.2">
      <c r="A63" s="5" t="s">
        <v>193</v>
      </c>
      <c r="B63" t="s">
        <v>194</v>
      </c>
      <c r="C63" t="s">
        <v>195</v>
      </c>
      <c r="D63">
        <v>541</v>
      </c>
      <c r="E63">
        <v>2</v>
      </c>
      <c r="F63" s="27">
        <v>9.7438400000000005</v>
      </c>
      <c r="G63" s="27">
        <v>10.458299999999999</v>
      </c>
      <c r="H63" s="27">
        <v>10.111499999999999</v>
      </c>
      <c r="I63" s="27">
        <v>11.485200000000001</v>
      </c>
      <c r="J63" s="34">
        <v>9.2401800000000005</v>
      </c>
      <c r="K63" s="35">
        <v>8.9691299999999998</v>
      </c>
      <c r="L63" s="35">
        <v>8.7295400000000001</v>
      </c>
      <c r="M63" s="35">
        <v>9.4829299999999996</v>
      </c>
      <c r="N63">
        <f t="shared" si="1"/>
        <v>10.430048958367259</v>
      </c>
      <c r="O63">
        <f t="shared" si="0"/>
        <v>9.1010429428124962</v>
      </c>
      <c r="P63" s="8">
        <f t="shared" si="2"/>
        <v>0.87257912011155048</v>
      </c>
      <c r="Q63">
        <v>1.6650010779373749E-2</v>
      </c>
    </row>
    <row r="64" spans="1:17" x14ac:dyDescent="0.2">
      <c r="A64" s="5" t="s">
        <v>196</v>
      </c>
      <c r="B64" t="s">
        <v>197</v>
      </c>
      <c r="C64" t="s">
        <v>198</v>
      </c>
      <c r="D64">
        <v>663</v>
      </c>
      <c r="E64">
        <v>1</v>
      </c>
      <c r="F64" s="27">
        <v>9.2205399999999997</v>
      </c>
      <c r="G64" s="27">
        <v>10.1906</v>
      </c>
      <c r="H64" s="27">
        <v>8.7528600000000001</v>
      </c>
      <c r="I64" s="27">
        <v>8.1093700000000002</v>
      </c>
      <c r="J64" s="34">
        <v>13.109400000000001</v>
      </c>
      <c r="K64" s="35">
        <v>14.809900000000001</v>
      </c>
      <c r="L64" s="35">
        <v>10.361499999999999</v>
      </c>
      <c r="M64" s="35">
        <v>11.589</v>
      </c>
      <c r="N64">
        <f t="shared" si="1"/>
        <v>9.0369796093951535</v>
      </c>
      <c r="O64">
        <f t="shared" si="0"/>
        <v>12.356653934888678</v>
      </c>
      <c r="P64">
        <f t="shared" si="2"/>
        <v>1.3673433457836153</v>
      </c>
      <c r="Q64">
        <v>1.8235021842650162E-2</v>
      </c>
    </row>
    <row r="65" spans="1:17" x14ac:dyDescent="0.2">
      <c r="A65" s="5" t="s">
        <v>199</v>
      </c>
      <c r="B65" t="s">
        <v>200</v>
      </c>
      <c r="C65" t="s">
        <v>201</v>
      </c>
      <c r="D65">
        <v>144</v>
      </c>
      <c r="E65">
        <v>11</v>
      </c>
      <c r="F65" s="27">
        <v>8.1875400000000003</v>
      </c>
      <c r="G65" s="27">
        <v>6.8475400000000004</v>
      </c>
      <c r="H65" s="27">
        <v>7.9403199999999998</v>
      </c>
      <c r="I65" s="27">
        <v>6.8853499999999999</v>
      </c>
      <c r="J65" s="34">
        <v>13.065099999999999</v>
      </c>
      <c r="K65" s="35">
        <v>10.106199999999999</v>
      </c>
      <c r="L65" s="35">
        <v>13.224500000000001</v>
      </c>
      <c r="M65" s="35">
        <v>18.144500000000001</v>
      </c>
      <c r="N65">
        <f t="shared" si="1"/>
        <v>7.4406865530307646</v>
      </c>
      <c r="O65">
        <f t="shared" si="0"/>
        <v>13.341548004245665</v>
      </c>
      <c r="P65">
        <f t="shared" si="2"/>
        <v>1.7930533572619507</v>
      </c>
      <c r="Q65">
        <v>1.1019497792274832E-2</v>
      </c>
    </row>
    <row r="66" spans="1:17" x14ac:dyDescent="0.2">
      <c r="A66" s="5" t="s">
        <v>202</v>
      </c>
      <c r="B66" t="s">
        <v>203</v>
      </c>
      <c r="C66" t="s">
        <v>204</v>
      </c>
      <c r="D66">
        <v>28</v>
      </c>
      <c r="E66">
        <v>13</v>
      </c>
      <c r="F66" s="27">
        <v>12.778700000000001</v>
      </c>
      <c r="G66" s="27">
        <v>11.912699999999999</v>
      </c>
      <c r="H66" s="27">
        <v>10.2087</v>
      </c>
      <c r="I66" s="27">
        <v>12.633900000000001</v>
      </c>
      <c r="J66" s="34">
        <v>7.1251800000000003</v>
      </c>
      <c r="K66" s="35">
        <v>10.555899999999999</v>
      </c>
      <c r="L66" s="35">
        <v>9.2408800000000006</v>
      </c>
      <c r="M66" s="35">
        <v>5.6721899999999996</v>
      </c>
      <c r="N66">
        <f t="shared" si="1"/>
        <v>11.837260060532802</v>
      </c>
      <c r="O66">
        <f t="shared" si="0"/>
        <v>7.9238966414568051</v>
      </c>
      <c r="P66">
        <f t="shared" si="2"/>
        <v>0.66940293623152392</v>
      </c>
      <c r="Q66">
        <v>2.3357633624357867E-2</v>
      </c>
    </row>
    <row r="67" spans="1:17" x14ac:dyDescent="0.2">
      <c r="A67" s="5" t="s">
        <v>205</v>
      </c>
      <c r="B67" t="s">
        <v>206</v>
      </c>
      <c r="C67" t="s">
        <v>207</v>
      </c>
      <c r="D67">
        <v>672</v>
      </c>
      <c r="E67">
        <v>2</v>
      </c>
      <c r="F67" s="27">
        <v>10.2781</v>
      </c>
      <c r="G67" s="27">
        <v>11.611499999999999</v>
      </c>
      <c r="H67" s="27">
        <v>11.6175</v>
      </c>
      <c r="I67" s="27">
        <v>13.386200000000001</v>
      </c>
      <c r="J67" s="34">
        <v>10.3317</v>
      </c>
      <c r="K67" s="35">
        <v>9.1350200000000008</v>
      </c>
      <c r="L67" s="35">
        <v>10.0627</v>
      </c>
      <c r="M67" s="35">
        <v>7.46007</v>
      </c>
      <c r="N67">
        <f t="shared" si="1"/>
        <v>11.671933081749826</v>
      </c>
      <c r="O67">
        <f t="shared" ref="O67:O130" si="3">GEOMEAN(J67,K67,L67,M67)</f>
        <v>9.174548046335973</v>
      </c>
      <c r="P67">
        <f t="shared" si="2"/>
        <v>0.7860350108313463</v>
      </c>
      <c r="Q67">
        <v>3.4528861843642379E-2</v>
      </c>
    </row>
    <row r="68" spans="1:17" x14ac:dyDescent="0.2">
      <c r="A68" s="5" t="s">
        <v>208</v>
      </c>
      <c r="B68" t="s">
        <v>209</v>
      </c>
      <c r="C68" t="s">
        <v>210</v>
      </c>
      <c r="D68">
        <v>160</v>
      </c>
      <c r="E68">
        <v>2</v>
      </c>
      <c r="F68" s="27">
        <v>8.6080199999999998</v>
      </c>
      <c r="G68" s="27">
        <v>8.3510100000000005</v>
      </c>
      <c r="H68" s="27">
        <v>8.3972300000000004</v>
      </c>
      <c r="I68" s="27">
        <v>8.1340199999999996</v>
      </c>
      <c r="J68" s="34">
        <v>16.116900000000001</v>
      </c>
      <c r="K68" s="35">
        <v>11.8962</v>
      </c>
      <c r="L68" s="35">
        <v>12.7499</v>
      </c>
      <c r="M68" s="35">
        <v>10.383100000000001</v>
      </c>
      <c r="N68">
        <f t="shared" ref="N68:N131" si="4">GEOMEAN(F68,G68,H68,I68)</f>
        <v>8.3708756196145142</v>
      </c>
      <c r="O68">
        <f t="shared" si="3"/>
        <v>12.622079053329546</v>
      </c>
      <c r="P68">
        <f t="shared" ref="P68:P83" si="5">O68/N68</f>
        <v>1.5078564808385964</v>
      </c>
      <c r="Q68">
        <v>1.1008683640335521E-2</v>
      </c>
    </row>
    <row r="69" spans="1:17" x14ac:dyDescent="0.2">
      <c r="A69" s="5" t="s">
        <v>211</v>
      </c>
      <c r="B69" t="s">
        <v>212</v>
      </c>
      <c r="C69" t="s">
        <v>213</v>
      </c>
      <c r="D69">
        <v>689</v>
      </c>
      <c r="E69">
        <v>1</v>
      </c>
      <c r="F69" s="27">
        <v>13.585900000000001</v>
      </c>
      <c r="G69" s="27">
        <v>11.2826</v>
      </c>
      <c r="H69" s="27">
        <v>14.8752</v>
      </c>
      <c r="I69" s="27">
        <v>10.958500000000001</v>
      </c>
      <c r="J69" s="34">
        <v>6.6733500000000001</v>
      </c>
      <c r="K69" s="35">
        <v>7.6371399999999996</v>
      </c>
      <c r="L69" s="35">
        <v>11.689</v>
      </c>
      <c r="M69" s="35">
        <v>9.0559999999999992</v>
      </c>
      <c r="N69">
        <f t="shared" si="4"/>
        <v>12.572680597372193</v>
      </c>
      <c r="O69">
        <f t="shared" si="3"/>
        <v>8.5703213594071244</v>
      </c>
      <c r="P69">
        <f t="shared" si="5"/>
        <v>0.68166221936779348</v>
      </c>
      <c r="Q69">
        <v>3.4691010670595067E-2</v>
      </c>
    </row>
    <row r="70" spans="1:17" x14ac:dyDescent="0.2">
      <c r="A70" s="5" t="s">
        <v>214</v>
      </c>
      <c r="B70" t="s">
        <v>215</v>
      </c>
      <c r="C70" t="s">
        <v>216</v>
      </c>
      <c r="D70">
        <v>409</v>
      </c>
      <c r="E70">
        <v>3</v>
      </c>
      <c r="F70" s="27">
        <v>12.201000000000001</v>
      </c>
      <c r="G70" s="27">
        <v>10.231999999999999</v>
      </c>
      <c r="H70" s="27">
        <v>10.1363</v>
      </c>
      <c r="I70" s="27">
        <v>10.887600000000001</v>
      </c>
      <c r="J70" s="34">
        <v>10.371499999999999</v>
      </c>
      <c r="K70" s="35">
        <v>9.0511499999999998</v>
      </c>
      <c r="L70" s="35">
        <v>7.8858699999999997</v>
      </c>
      <c r="M70" s="35">
        <v>8.1500699999999995</v>
      </c>
      <c r="N70">
        <f t="shared" si="4"/>
        <v>10.834076374453467</v>
      </c>
      <c r="O70">
        <f t="shared" si="3"/>
        <v>8.8133105125299895</v>
      </c>
      <c r="P70">
        <f t="shared" si="5"/>
        <v>0.8134805596637289</v>
      </c>
      <c r="Q70">
        <v>3.4700310355161169E-2</v>
      </c>
    </row>
    <row r="71" spans="1:17" x14ac:dyDescent="0.2">
      <c r="A71" s="5" t="s">
        <v>217</v>
      </c>
      <c r="B71" t="s">
        <v>218</v>
      </c>
      <c r="C71" t="s">
        <v>219</v>
      </c>
      <c r="D71">
        <v>20</v>
      </c>
      <c r="E71">
        <v>2</v>
      </c>
      <c r="F71" s="27">
        <v>7.2231699999999996</v>
      </c>
      <c r="G71" s="27">
        <v>5.8745900000000004</v>
      </c>
      <c r="H71" s="27">
        <v>7.77102</v>
      </c>
      <c r="I71" s="27">
        <v>7.5574500000000002</v>
      </c>
      <c r="J71" s="34">
        <v>12.436</v>
      </c>
      <c r="K71" s="35">
        <v>10.350199999999999</v>
      </c>
      <c r="L71" s="35">
        <v>16.427600000000002</v>
      </c>
      <c r="M71" s="35">
        <v>20.372399999999999</v>
      </c>
      <c r="N71">
        <f t="shared" si="4"/>
        <v>7.0654475503690435</v>
      </c>
      <c r="O71">
        <f t="shared" si="3"/>
        <v>14.406598150514737</v>
      </c>
      <c r="P71">
        <f t="shared" si="5"/>
        <v>2.0390213143344686</v>
      </c>
      <c r="Q71">
        <v>1.3655447494317302E-2</v>
      </c>
    </row>
    <row r="72" spans="1:17" x14ac:dyDescent="0.2">
      <c r="A72" s="5" t="s">
        <v>220</v>
      </c>
      <c r="B72" t="s">
        <v>221</v>
      </c>
      <c r="C72" t="s">
        <v>222</v>
      </c>
      <c r="D72">
        <v>596</v>
      </c>
      <c r="E72">
        <v>1</v>
      </c>
      <c r="F72" s="27">
        <v>8.7979900000000004</v>
      </c>
      <c r="G72" s="27">
        <v>9.1797900000000006</v>
      </c>
      <c r="H72" s="27">
        <v>8.0475700000000003</v>
      </c>
      <c r="I72" s="27">
        <v>8.2825600000000001</v>
      </c>
      <c r="J72" s="34">
        <v>14.085000000000001</v>
      </c>
      <c r="K72" s="35">
        <v>13.086600000000001</v>
      </c>
      <c r="L72" s="35">
        <v>9.4665999999999997</v>
      </c>
      <c r="M72" s="35">
        <v>15.508699999999999</v>
      </c>
      <c r="N72">
        <f t="shared" si="4"/>
        <v>8.5656710289729858</v>
      </c>
      <c r="O72">
        <f t="shared" si="3"/>
        <v>12.825912576195789</v>
      </c>
      <c r="P72">
        <f t="shared" si="5"/>
        <v>1.4973622653511596</v>
      </c>
      <c r="Q72">
        <v>1.462934906333389E-2</v>
      </c>
    </row>
    <row r="73" spans="1:17" x14ac:dyDescent="0.2">
      <c r="A73" s="5" t="s">
        <v>223</v>
      </c>
      <c r="B73" t="s">
        <v>224</v>
      </c>
      <c r="C73" t="s">
        <v>225</v>
      </c>
      <c r="D73">
        <v>542</v>
      </c>
      <c r="E73">
        <v>5</v>
      </c>
      <c r="F73" s="27">
        <v>8.7643599999999999</v>
      </c>
      <c r="G73" s="27">
        <v>7.3301699999999999</v>
      </c>
      <c r="H73" s="27">
        <v>9.8639399999999995</v>
      </c>
      <c r="I73" s="27">
        <v>6.4376300000000004</v>
      </c>
      <c r="J73" s="34">
        <v>10.2073</v>
      </c>
      <c r="K73" s="35">
        <v>11.6717</v>
      </c>
      <c r="L73" s="35">
        <v>11.9979</v>
      </c>
      <c r="M73" s="35">
        <v>9.1857000000000006</v>
      </c>
      <c r="N73">
        <f t="shared" si="4"/>
        <v>7.9919484192135926</v>
      </c>
      <c r="O73">
        <f t="shared" si="3"/>
        <v>10.704481173931793</v>
      </c>
      <c r="P73">
        <f t="shared" si="5"/>
        <v>1.3394081908983484</v>
      </c>
      <c r="Q73">
        <v>3.7504589877000234E-2</v>
      </c>
    </row>
    <row r="74" spans="1:17" x14ac:dyDescent="0.2">
      <c r="A74" s="5" t="s">
        <v>226</v>
      </c>
      <c r="B74" t="s">
        <v>227</v>
      </c>
      <c r="C74" t="s">
        <v>228</v>
      </c>
      <c r="D74">
        <v>201</v>
      </c>
      <c r="E74">
        <v>3</v>
      </c>
      <c r="F74" s="27">
        <v>9.46509</v>
      </c>
      <c r="G74" s="27">
        <v>11.6858</v>
      </c>
      <c r="H74" s="27">
        <v>12.2417</v>
      </c>
      <c r="I74" s="27">
        <v>10.521000000000001</v>
      </c>
      <c r="J74" s="34">
        <v>8.37026</v>
      </c>
      <c r="K74" s="35">
        <v>9.6657399999999996</v>
      </c>
      <c r="L74" s="35">
        <v>8.6720100000000002</v>
      </c>
      <c r="M74" s="35">
        <v>5.5646000000000004</v>
      </c>
      <c r="N74">
        <f t="shared" si="4"/>
        <v>10.924975896883677</v>
      </c>
      <c r="O74">
        <f t="shared" si="3"/>
        <v>7.9046372508742397</v>
      </c>
      <c r="P74">
        <f t="shared" si="5"/>
        <v>0.72353818676423975</v>
      </c>
      <c r="Q74">
        <v>3.5255684050264413E-2</v>
      </c>
    </row>
    <row r="75" spans="1:17" x14ac:dyDescent="0.2">
      <c r="A75" s="5" t="s">
        <v>229</v>
      </c>
      <c r="B75" t="s">
        <v>230</v>
      </c>
      <c r="C75" t="s">
        <v>231</v>
      </c>
      <c r="D75">
        <v>554</v>
      </c>
      <c r="E75">
        <v>1</v>
      </c>
      <c r="F75" s="27">
        <v>10.062799999999999</v>
      </c>
      <c r="G75" s="27">
        <v>5.49918</v>
      </c>
      <c r="H75" s="27">
        <v>6.8050199999999998</v>
      </c>
      <c r="I75" s="27">
        <v>6.6625100000000002</v>
      </c>
      <c r="J75" s="34">
        <v>13.188000000000001</v>
      </c>
      <c r="K75" s="35">
        <v>11.447699999999999</v>
      </c>
      <c r="L75" s="35">
        <v>9.0670599999999997</v>
      </c>
      <c r="M75" s="35">
        <v>17.014500000000002</v>
      </c>
      <c r="N75">
        <f t="shared" si="4"/>
        <v>7.0773555491804068</v>
      </c>
      <c r="O75">
        <f t="shared" si="3"/>
        <v>12.353662000127594</v>
      </c>
      <c r="P75">
        <f t="shared" si="5"/>
        <v>1.7455194831292897</v>
      </c>
      <c r="Q75">
        <v>3.1345481971453253E-2</v>
      </c>
    </row>
    <row r="76" spans="1:17" x14ac:dyDescent="0.2">
      <c r="A76" s="5" t="s">
        <v>232</v>
      </c>
      <c r="B76" t="s">
        <v>233</v>
      </c>
      <c r="C76" t="s">
        <v>234</v>
      </c>
      <c r="D76">
        <v>71</v>
      </c>
      <c r="E76">
        <v>7</v>
      </c>
      <c r="F76" s="27">
        <v>10.234999999999999</v>
      </c>
      <c r="G76" s="27">
        <v>11.929399999999999</v>
      </c>
      <c r="H76" s="27">
        <v>11.120900000000001</v>
      </c>
      <c r="I76" s="27">
        <v>11.8208</v>
      </c>
      <c r="J76" s="34">
        <v>10.357200000000001</v>
      </c>
      <c r="K76" s="35">
        <v>9.8556100000000004</v>
      </c>
      <c r="L76" s="35">
        <v>8.6341699999999992</v>
      </c>
      <c r="M76" s="35">
        <v>7.2054200000000002</v>
      </c>
      <c r="N76">
        <f t="shared" si="4"/>
        <v>11.255720836972534</v>
      </c>
      <c r="O76">
        <f t="shared" si="3"/>
        <v>8.9269158736630203</v>
      </c>
      <c r="P76">
        <f t="shared" si="5"/>
        <v>0.79310032675473718</v>
      </c>
      <c r="Q76">
        <v>3.0562294018870183E-2</v>
      </c>
    </row>
    <row r="77" spans="1:17" x14ac:dyDescent="0.2">
      <c r="A77" s="5" t="s">
        <v>235</v>
      </c>
      <c r="B77" t="s">
        <v>236</v>
      </c>
      <c r="C77" t="s">
        <v>237</v>
      </c>
      <c r="D77">
        <v>234</v>
      </c>
      <c r="E77">
        <v>3</v>
      </c>
      <c r="F77" s="27">
        <v>11.0388</v>
      </c>
      <c r="G77" s="27">
        <v>13.171200000000001</v>
      </c>
      <c r="H77" s="27">
        <v>10.747199999999999</v>
      </c>
      <c r="I77" s="27">
        <v>11.566700000000001</v>
      </c>
      <c r="J77" s="34">
        <v>10.9693</v>
      </c>
      <c r="K77" s="35">
        <v>9.5213800000000006</v>
      </c>
      <c r="L77" s="35">
        <v>9.2789400000000004</v>
      </c>
      <c r="M77" s="35">
        <v>7.6447099999999999</v>
      </c>
      <c r="N77">
        <f t="shared" si="4"/>
        <v>11.594793088757744</v>
      </c>
      <c r="O77">
        <f t="shared" si="3"/>
        <v>9.2775765949797844</v>
      </c>
      <c r="P77">
        <f t="shared" si="5"/>
        <v>0.8001502505443826</v>
      </c>
      <c r="Q77">
        <v>3.9631155624974927E-2</v>
      </c>
    </row>
    <row r="78" spans="1:17" x14ac:dyDescent="0.2">
      <c r="A78" s="5" t="s">
        <v>238</v>
      </c>
      <c r="B78" t="s">
        <v>239</v>
      </c>
      <c r="C78" t="s">
        <v>240</v>
      </c>
      <c r="D78">
        <v>305</v>
      </c>
      <c r="E78">
        <v>2</v>
      </c>
      <c r="F78" s="27">
        <v>12.1525</v>
      </c>
      <c r="G78" s="27">
        <v>9.5736600000000003</v>
      </c>
      <c r="H78" s="27">
        <v>12.4962</v>
      </c>
      <c r="I78" s="27">
        <v>12.948</v>
      </c>
      <c r="J78" s="34">
        <v>8.3524600000000007</v>
      </c>
      <c r="K78" s="35">
        <v>8.8797899999999998</v>
      </c>
      <c r="L78" s="35">
        <v>11.2028</v>
      </c>
      <c r="M78" s="35">
        <v>7.7259700000000002</v>
      </c>
      <c r="N78">
        <f t="shared" si="4"/>
        <v>11.713348693100132</v>
      </c>
      <c r="O78">
        <f t="shared" si="3"/>
        <v>8.9510539547159418</v>
      </c>
      <c r="P78">
        <f t="shared" si="5"/>
        <v>0.76417548808981084</v>
      </c>
      <c r="Q78">
        <v>4.2456503380033143E-2</v>
      </c>
    </row>
    <row r="79" spans="1:17" x14ac:dyDescent="0.2">
      <c r="A79" s="5" t="s">
        <v>241</v>
      </c>
      <c r="B79" t="s">
        <v>242</v>
      </c>
      <c r="C79" t="s">
        <v>243</v>
      </c>
      <c r="D79">
        <v>80</v>
      </c>
      <c r="E79">
        <v>58</v>
      </c>
      <c r="F79" s="27">
        <v>11.0623</v>
      </c>
      <c r="G79" s="27">
        <v>12.571199999999999</v>
      </c>
      <c r="H79" s="27">
        <v>11.499499999999999</v>
      </c>
      <c r="I79" s="27">
        <v>13.1006</v>
      </c>
      <c r="J79" s="34">
        <v>10.4071</v>
      </c>
      <c r="K79" s="35">
        <v>7.7430099999999999</v>
      </c>
      <c r="L79" s="35">
        <v>10.8157</v>
      </c>
      <c r="M79" s="35">
        <v>6.7053900000000004</v>
      </c>
      <c r="N79">
        <f t="shared" si="4"/>
        <v>12.030898919441201</v>
      </c>
      <c r="O79">
        <f t="shared" si="3"/>
        <v>8.7433840631672304</v>
      </c>
      <c r="P79">
        <f t="shared" si="5"/>
        <v>0.72674403813986443</v>
      </c>
      <c r="Q79">
        <v>2.9844947852239161E-2</v>
      </c>
    </row>
    <row r="80" spans="1:17" s="10" customFormat="1" x14ac:dyDescent="0.2">
      <c r="A80" s="9" t="s">
        <v>244</v>
      </c>
      <c r="B80" s="10" t="s">
        <v>245</v>
      </c>
      <c r="C80" s="10" t="s">
        <v>246</v>
      </c>
      <c r="D80" s="10">
        <v>205</v>
      </c>
      <c r="E80" s="10">
        <v>5</v>
      </c>
      <c r="F80" s="27">
        <v>6.42422</v>
      </c>
      <c r="G80" s="27">
        <v>5.1572899999999997</v>
      </c>
      <c r="H80" s="27">
        <v>8.9461899999999996</v>
      </c>
      <c r="I80" s="27">
        <v>9.3761600000000005</v>
      </c>
      <c r="J80" s="34">
        <v>12.532500000000001</v>
      </c>
      <c r="K80" s="35">
        <v>14.771100000000001</v>
      </c>
      <c r="L80" s="35">
        <v>20.194600000000001</v>
      </c>
      <c r="M80" s="35">
        <v>9.6149900000000006</v>
      </c>
      <c r="N80" s="10">
        <f t="shared" si="4"/>
        <v>7.2606628607846098</v>
      </c>
      <c r="O80" s="10">
        <f t="shared" si="3"/>
        <v>13.769198503249953</v>
      </c>
      <c r="P80" s="10">
        <f t="shared" si="5"/>
        <v>1.8964106676290449</v>
      </c>
      <c r="Q80" s="10">
        <v>3.2363429979606222E-2</v>
      </c>
    </row>
    <row r="81" spans="1:17" x14ac:dyDescent="0.2">
      <c r="A81" s="5" t="s">
        <v>247</v>
      </c>
      <c r="B81" t="s">
        <v>248</v>
      </c>
      <c r="C81" t="s">
        <v>249</v>
      </c>
      <c r="D81">
        <v>43</v>
      </c>
      <c r="E81">
        <v>152</v>
      </c>
      <c r="F81" s="27">
        <v>10.2841</v>
      </c>
      <c r="G81" s="27">
        <v>11.105700000000001</v>
      </c>
      <c r="H81" s="27">
        <v>9.6847499999999993</v>
      </c>
      <c r="I81" s="27">
        <v>10.8986</v>
      </c>
      <c r="J81" s="34">
        <v>10.232200000000001</v>
      </c>
      <c r="K81" s="35">
        <v>7.0730399999999998</v>
      </c>
      <c r="L81" s="35">
        <v>8.6285799999999995</v>
      </c>
      <c r="M81" s="35">
        <v>7.7065999999999999</v>
      </c>
      <c r="N81">
        <f t="shared" si="4"/>
        <v>10.478348512761261</v>
      </c>
      <c r="O81">
        <f t="shared" si="3"/>
        <v>8.3290279729565455</v>
      </c>
      <c r="P81">
        <f t="shared" si="5"/>
        <v>0.79487983844141819</v>
      </c>
      <c r="Q81">
        <v>3.3302190122512607E-2</v>
      </c>
    </row>
    <row r="82" spans="1:17" x14ac:dyDescent="0.2">
      <c r="A82" s="5" t="s">
        <v>250</v>
      </c>
      <c r="B82" t="s">
        <v>251</v>
      </c>
      <c r="C82" t="s">
        <v>252</v>
      </c>
      <c r="D82">
        <v>448</v>
      </c>
      <c r="E82">
        <v>2</v>
      </c>
      <c r="F82" s="27">
        <v>9.5111399999999993</v>
      </c>
      <c r="G82" s="27">
        <v>10.6572</v>
      </c>
      <c r="H82" s="27">
        <v>10.702</v>
      </c>
      <c r="I82" s="27">
        <v>10.607699999999999</v>
      </c>
      <c r="J82" s="34">
        <v>10.315</v>
      </c>
      <c r="K82" s="35">
        <v>7.6114499999999996</v>
      </c>
      <c r="L82" s="35">
        <v>7.0163900000000003</v>
      </c>
      <c r="M82" s="35">
        <v>7.1748799999999999</v>
      </c>
      <c r="N82">
        <f t="shared" si="4"/>
        <v>10.357154779331514</v>
      </c>
      <c r="O82">
        <f t="shared" si="3"/>
        <v>7.9289603934983717</v>
      </c>
      <c r="P82">
        <f t="shared" si="5"/>
        <v>0.76555391537849871</v>
      </c>
      <c r="Q82">
        <v>2.9531360633398285E-2</v>
      </c>
    </row>
    <row r="83" spans="1:17" ht="17" thickBot="1" x14ac:dyDescent="0.25">
      <c r="A83" s="6" t="s">
        <v>253</v>
      </c>
      <c r="B83" s="7" t="s">
        <v>254</v>
      </c>
      <c r="C83" s="7" t="s">
        <v>255</v>
      </c>
      <c r="D83" s="7">
        <v>316</v>
      </c>
      <c r="E83" s="7">
        <v>17</v>
      </c>
      <c r="F83" s="28">
        <v>14.4544</v>
      </c>
      <c r="G83" s="28">
        <v>12.5265</v>
      </c>
      <c r="H83" s="28">
        <v>14.1873</v>
      </c>
      <c r="I83" s="28">
        <v>11.020899999999999</v>
      </c>
      <c r="J83" s="36">
        <v>4.8342000000000001</v>
      </c>
      <c r="K83" s="37">
        <v>11.6843</v>
      </c>
      <c r="L83" s="37">
        <v>9.8641900000000007</v>
      </c>
      <c r="M83" s="37">
        <v>4.9785500000000003</v>
      </c>
      <c r="N83" s="7">
        <f t="shared" si="4"/>
        <v>12.971394161053594</v>
      </c>
      <c r="O83" s="7">
        <f t="shared" si="3"/>
        <v>7.2572636984080816</v>
      </c>
      <c r="P83">
        <f t="shared" si="5"/>
        <v>0.55948216577967391</v>
      </c>
      <c r="Q83">
        <v>3.4330246630444108E-2</v>
      </c>
    </row>
    <row r="84" spans="1:17" x14ac:dyDescent="0.2">
      <c r="A84" t="s">
        <v>256</v>
      </c>
      <c r="B84" t="s">
        <v>257</v>
      </c>
      <c r="C84" t="s">
        <v>258</v>
      </c>
      <c r="D84">
        <v>243</v>
      </c>
      <c r="E84">
        <v>5</v>
      </c>
      <c r="F84" s="27">
        <v>9.9329000000000001</v>
      </c>
      <c r="G84" s="27">
        <v>11.78</v>
      </c>
      <c r="H84" s="27">
        <v>10.954700000000001</v>
      </c>
      <c r="I84" s="27">
        <v>13.2065</v>
      </c>
      <c r="J84" s="34">
        <v>10.4076</v>
      </c>
      <c r="K84" s="35">
        <v>8.7799499999999995</v>
      </c>
      <c r="L84" s="35">
        <v>9.2996999999999996</v>
      </c>
      <c r="M84" s="35">
        <v>6.2061099999999998</v>
      </c>
      <c r="N84">
        <f t="shared" si="4"/>
        <v>11.40649972938434</v>
      </c>
      <c r="O84">
        <f t="shared" si="3"/>
        <v>8.5218279282431286</v>
      </c>
      <c r="P84">
        <f t="shared" ref="P84:P130" si="6">N84/O84</f>
        <v>1.3385038779744429</v>
      </c>
      <c r="Q84">
        <v>5.019703439582382E-2</v>
      </c>
    </row>
    <row r="85" spans="1:17" x14ac:dyDescent="0.2">
      <c r="A85" t="s">
        <v>259</v>
      </c>
      <c r="B85" t="s">
        <v>260</v>
      </c>
      <c r="C85" t="s">
        <v>261</v>
      </c>
      <c r="D85">
        <v>115</v>
      </c>
      <c r="E85">
        <v>4</v>
      </c>
      <c r="F85" s="27">
        <v>8.2072199999999995</v>
      </c>
      <c r="G85" s="27">
        <v>8.4437200000000008</v>
      </c>
      <c r="H85" s="27">
        <v>7.3182299999999998</v>
      </c>
      <c r="I85" s="27">
        <v>7.5011799999999997</v>
      </c>
      <c r="J85" s="34">
        <v>10.4025</v>
      </c>
      <c r="K85" s="35">
        <v>9.67347</v>
      </c>
      <c r="L85" s="35">
        <v>8.4880499999999994</v>
      </c>
      <c r="M85" s="35">
        <v>12.159599999999999</v>
      </c>
      <c r="N85">
        <f t="shared" si="4"/>
        <v>7.8535567264692681</v>
      </c>
      <c r="O85">
        <f t="shared" si="3"/>
        <v>10.09512748782171</v>
      </c>
      <c r="P85">
        <f t="shared" si="6"/>
        <v>0.77795518045150314</v>
      </c>
      <c r="Q85">
        <v>5.082944155376562E-2</v>
      </c>
    </row>
    <row r="86" spans="1:17" x14ac:dyDescent="0.2">
      <c r="A86" t="s">
        <v>262</v>
      </c>
      <c r="B86" t="s">
        <v>263</v>
      </c>
      <c r="C86" t="s">
        <v>264</v>
      </c>
      <c r="D86">
        <v>241</v>
      </c>
      <c r="E86">
        <v>1</v>
      </c>
      <c r="F86" s="27">
        <v>6.5008400000000002</v>
      </c>
      <c r="G86" s="27">
        <v>4.4858900000000004</v>
      </c>
      <c r="H86" s="27">
        <v>3.5279099999999999</v>
      </c>
      <c r="I86" s="27">
        <v>3.0608200000000001</v>
      </c>
      <c r="J86" s="34">
        <v>7.5223699999999996</v>
      </c>
      <c r="K86" s="35">
        <v>7.7140599999999999</v>
      </c>
      <c r="L86" s="35">
        <v>12.7788</v>
      </c>
      <c r="M86" s="35">
        <v>6.4308500000000004</v>
      </c>
      <c r="N86">
        <f t="shared" si="4"/>
        <v>4.2125332927939017</v>
      </c>
      <c r="O86">
        <f t="shared" si="3"/>
        <v>8.3099620242637755</v>
      </c>
      <c r="P86">
        <f t="shared" si="6"/>
        <v>0.50692569719259495</v>
      </c>
      <c r="Q86">
        <v>5.1077757185566869E-2</v>
      </c>
    </row>
    <row r="87" spans="1:17" x14ac:dyDescent="0.2">
      <c r="A87" t="s">
        <v>265</v>
      </c>
      <c r="B87" t="s">
        <v>266</v>
      </c>
      <c r="C87" t="s">
        <v>267</v>
      </c>
      <c r="D87">
        <v>520</v>
      </c>
      <c r="E87">
        <v>1</v>
      </c>
      <c r="F87" s="27">
        <v>9.1969100000000008</v>
      </c>
      <c r="G87" s="27">
        <v>10.9018</v>
      </c>
      <c r="H87" s="27">
        <v>12.233599999999999</v>
      </c>
      <c r="I87" s="27">
        <v>16.241399999999999</v>
      </c>
      <c r="J87" s="34">
        <v>7.6990100000000004</v>
      </c>
      <c r="K87" s="35">
        <v>8.98672</v>
      </c>
      <c r="L87" s="35">
        <v>8.5473599999999994</v>
      </c>
      <c r="M87" s="35">
        <v>5.5232799999999997</v>
      </c>
      <c r="N87">
        <f t="shared" si="4"/>
        <v>11.880356458764496</v>
      </c>
      <c r="O87">
        <f t="shared" si="3"/>
        <v>7.5599041219166061</v>
      </c>
      <c r="P87">
        <f t="shared" si="6"/>
        <v>1.5714956522163614</v>
      </c>
      <c r="Q87">
        <v>5.1289993704501116E-2</v>
      </c>
    </row>
    <row r="88" spans="1:17" x14ac:dyDescent="0.2">
      <c r="A88" t="s">
        <v>268</v>
      </c>
      <c r="B88" t="s">
        <v>269</v>
      </c>
      <c r="C88" t="s">
        <v>270</v>
      </c>
      <c r="D88">
        <v>371</v>
      </c>
      <c r="E88">
        <v>6</v>
      </c>
      <c r="F88" s="27">
        <v>8.6165099999999999</v>
      </c>
      <c r="G88" s="27">
        <v>9.3643800000000006</v>
      </c>
      <c r="H88" s="27">
        <v>8.2143700000000006</v>
      </c>
      <c r="I88" s="27">
        <v>10.2828</v>
      </c>
      <c r="J88" s="34">
        <v>10.9908</v>
      </c>
      <c r="K88" s="35">
        <v>9.6921499999999998</v>
      </c>
      <c r="L88" s="35">
        <v>10.251200000000001</v>
      </c>
      <c r="M88" s="35">
        <v>11.1805</v>
      </c>
      <c r="N88">
        <f t="shared" si="4"/>
        <v>9.0860269099403173</v>
      </c>
      <c r="O88">
        <f t="shared" si="3"/>
        <v>10.511660870245631</v>
      </c>
      <c r="P88">
        <f t="shared" si="6"/>
        <v>0.86437595562650604</v>
      </c>
      <c r="Q88">
        <v>5.1365793273789845E-2</v>
      </c>
    </row>
    <row r="89" spans="1:17" x14ac:dyDescent="0.2">
      <c r="A89" t="s">
        <v>271</v>
      </c>
      <c r="B89" t="s">
        <v>272</v>
      </c>
      <c r="C89" t="s">
        <v>273</v>
      </c>
      <c r="D89">
        <v>62</v>
      </c>
      <c r="E89">
        <v>16</v>
      </c>
      <c r="F89" s="27">
        <v>9.1986600000000003</v>
      </c>
      <c r="G89" s="27">
        <v>8.6933600000000002</v>
      </c>
      <c r="H89" s="27">
        <v>8.5942500000000006</v>
      </c>
      <c r="I89" s="27">
        <v>8.8011999999999997</v>
      </c>
      <c r="J89" s="34">
        <v>12.525</v>
      </c>
      <c r="K89" s="35">
        <v>11.5451</v>
      </c>
      <c r="L89" s="35">
        <v>11.8163</v>
      </c>
      <c r="M89" s="35">
        <v>8.9613499999999995</v>
      </c>
      <c r="N89">
        <f t="shared" si="4"/>
        <v>8.8189224997077389</v>
      </c>
      <c r="O89">
        <f t="shared" si="3"/>
        <v>11.123913304055895</v>
      </c>
      <c r="P89">
        <f t="shared" si="6"/>
        <v>0.79278957491445634</v>
      </c>
      <c r="Q89">
        <v>5.2444434909097115E-2</v>
      </c>
    </row>
    <row r="90" spans="1:17" x14ac:dyDescent="0.2">
      <c r="A90" t="s">
        <v>274</v>
      </c>
      <c r="B90" t="s">
        <v>275</v>
      </c>
      <c r="C90" t="s">
        <v>276</v>
      </c>
      <c r="D90">
        <v>38</v>
      </c>
      <c r="E90">
        <v>2</v>
      </c>
      <c r="F90" s="27">
        <v>8.9406400000000001</v>
      </c>
      <c r="G90" s="27">
        <v>6.10154</v>
      </c>
      <c r="H90" s="27">
        <v>5.7907700000000002</v>
      </c>
      <c r="I90" s="27">
        <v>7.5674700000000001</v>
      </c>
      <c r="J90" s="34">
        <v>10.0426</v>
      </c>
      <c r="K90" s="35">
        <v>13.1364</v>
      </c>
      <c r="L90" s="35">
        <v>8.1872299999999996</v>
      </c>
      <c r="M90" s="35">
        <v>15.0357</v>
      </c>
      <c r="N90">
        <f t="shared" si="4"/>
        <v>6.9923599017451492</v>
      </c>
      <c r="O90">
        <f t="shared" si="3"/>
        <v>11.288748380552196</v>
      </c>
      <c r="P90">
        <f t="shared" si="6"/>
        <v>0.61940966934751662</v>
      </c>
      <c r="Q90">
        <v>5.3051850226535843E-2</v>
      </c>
    </row>
    <row r="91" spans="1:17" x14ac:dyDescent="0.2">
      <c r="A91" t="s">
        <v>277</v>
      </c>
      <c r="B91" t="s">
        <v>278</v>
      </c>
      <c r="C91" t="s">
        <v>279</v>
      </c>
      <c r="D91">
        <v>37</v>
      </c>
      <c r="E91">
        <v>5</v>
      </c>
      <c r="F91" s="27">
        <v>17.545000000000002</v>
      </c>
      <c r="G91" s="27">
        <v>9.1098400000000002</v>
      </c>
      <c r="H91" s="27">
        <v>13.485799999999999</v>
      </c>
      <c r="I91" s="27">
        <v>15.1677</v>
      </c>
      <c r="J91" s="34">
        <v>6.9484599999999999</v>
      </c>
      <c r="K91" s="35">
        <v>10.8721</v>
      </c>
      <c r="L91" s="35">
        <v>6.5830000000000002</v>
      </c>
      <c r="M91" s="35">
        <v>9.9412199999999995</v>
      </c>
      <c r="N91">
        <f t="shared" si="4"/>
        <v>13.446682225974147</v>
      </c>
      <c r="O91">
        <f t="shared" si="3"/>
        <v>8.3852571383035368</v>
      </c>
      <c r="P91">
        <f t="shared" si="6"/>
        <v>1.6036100031506741</v>
      </c>
      <c r="Q91">
        <v>5.3698498702108466E-2</v>
      </c>
    </row>
    <row r="92" spans="1:17" x14ac:dyDescent="0.2">
      <c r="A92" t="s">
        <v>280</v>
      </c>
      <c r="B92" t="s">
        <v>281</v>
      </c>
      <c r="C92" t="s">
        <v>282</v>
      </c>
      <c r="D92">
        <v>2</v>
      </c>
      <c r="E92">
        <v>1</v>
      </c>
      <c r="F92" s="27">
        <v>8.9220799999999993</v>
      </c>
      <c r="G92" s="27">
        <v>5.87331</v>
      </c>
      <c r="H92" s="27">
        <v>6.2932300000000003</v>
      </c>
      <c r="I92" s="27">
        <v>7.0598700000000001</v>
      </c>
      <c r="J92" s="34">
        <v>19.338799999999999</v>
      </c>
      <c r="K92" s="35">
        <v>14.9696</v>
      </c>
      <c r="L92" s="35">
        <v>12.7418</v>
      </c>
      <c r="M92" s="35">
        <v>8.3189499999999992</v>
      </c>
      <c r="N92">
        <f t="shared" si="4"/>
        <v>6.946320800104103</v>
      </c>
      <c r="O92">
        <f t="shared" si="3"/>
        <v>13.235329384124979</v>
      </c>
      <c r="P92">
        <f t="shared" si="6"/>
        <v>0.52483172866372463</v>
      </c>
      <c r="Q92">
        <v>5.4271776220833311E-2</v>
      </c>
    </row>
    <row r="93" spans="1:17" x14ac:dyDescent="0.2">
      <c r="A93" t="s">
        <v>283</v>
      </c>
      <c r="B93" t="s">
        <v>284</v>
      </c>
      <c r="C93" t="s">
        <v>285</v>
      </c>
      <c r="D93">
        <v>69</v>
      </c>
      <c r="E93">
        <v>18</v>
      </c>
      <c r="F93" s="27">
        <v>10.294499999999999</v>
      </c>
      <c r="G93" s="27">
        <v>11.2593</v>
      </c>
      <c r="H93" s="27">
        <v>10.5419</v>
      </c>
      <c r="I93" s="27">
        <v>10.7845</v>
      </c>
      <c r="J93" s="34">
        <v>8.8086000000000002</v>
      </c>
      <c r="K93" s="35">
        <v>10.727399999999999</v>
      </c>
      <c r="L93" s="35">
        <v>8.7761399999999998</v>
      </c>
      <c r="M93" s="35">
        <v>8.3434799999999996</v>
      </c>
      <c r="N93">
        <f t="shared" si="4"/>
        <v>10.714178782308597</v>
      </c>
      <c r="O93">
        <f t="shared" si="3"/>
        <v>9.1203821077783989</v>
      </c>
      <c r="P93">
        <f t="shared" si="6"/>
        <v>1.174751085611963</v>
      </c>
      <c r="Q93">
        <v>5.430119025299017E-2</v>
      </c>
    </row>
    <row r="94" spans="1:17" x14ac:dyDescent="0.2">
      <c r="A94" t="s">
        <v>286</v>
      </c>
      <c r="B94" t="s">
        <v>287</v>
      </c>
      <c r="C94" t="s">
        <v>288</v>
      </c>
      <c r="D94">
        <v>66</v>
      </c>
      <c r="E94">
        <v>16</v>
      </c>
      <c r="F94" s="27">
        <v>7.6000399999999999</v>
      </c>
      <c r="G94" s="27">
        <v>4.3506600000000004</v>
      </c>
      <c r="H94" s="27">
        <v>7.2160399999999996</v>
      </c>
      <c r="I94" s="27">
        <v>4.0648999999999997</v>
      </c>
      <c r="J94" s="34">
        <v>15.329599999999999</v>
      </c>
      <c r="K94" s="35">
        <v>8.1681399999999993</v>
      </c>
      <c r="L94" s="35">
        <v>14.0359</v>
      </c>
      <c r="M94" s="35">
        <v>23.735299999999999</v>
      </c>
      <c r="N94">
        <f t="shared" si="4"/>
        <v>5.5805879272526635</v>
      </c>
      <c r="O94">
        <f t="shared" si="3"/>
        <v>14.291316804019957</v>
      </c>
      <c r="P94">
        <f t="shared" si="6"/>
        <v>0.39048801477012379</v>
      </c>
      <c r="Q94">
        <v>5.4500239756903095E-2</v>
      </c>
    </row>
    <row r="95" spans="1:17" x14ac:dyDescent="0.2">
      <c r="A95" t="s">
        <v>289</v>
      </c>
      <c r="B95" t="s">
        <v>290</v>
      </c>
      <c r="C95" t="s">
        <v>291</v>
      </c>
      <c r="D95">
        <v>231</v>
      </c>
      <c r="E95">
        <v>8</v>
      </c>
      <c r="F95" s="27">
        <v>9.7942999999999998</v>
      </c>
      <c r="G95" s="27">
        <v>7.4283400000000004</v>
      </c>
      <c r="H95" s="27">
        <v>9.7570599999999992</v>
      </c>
      <c r="I95" s="27">
        <v>8.3277999999999999</v>
      </c>
      <c r="J95" s="34">
        <v>9.7087900000000005</v>
      </c>
      <c r="K95" s="35">
        <v>11.7636</v>
      </c>
      <c r="L95" s="35">
        <v>10.200799999999999</v>
      </c>
      <c r="M95" s="35">
        <v>13.223100000000001</v>
      </c>
      <c r="N95">
        <f t="shared" si="4"/>
        <v>8.768566692780567</v>
      </c>
      <c r="O95">
        <f t="shared" si="3"/>
        <v>11.140847200050727</v>
      </c>
      <c r="P95">
        <f t="shared" si="6"/>
        <v>0.78706462222555584</v>
      </c>
      <c r="Q95">
        <v>5.4815854592740125E-2</v>
      </c>
    </row>
    <row r="96" spans="1:17" x14ac:dyDescent="0.2">
      <c r="A96" t="s">
        <v>292</v>
      </c>
      <c r="B96" t="s">
        <v>293</v>
      </c>
      <c r="C96" t="s">
        <v>294</v>
      </c>
      <c r="D96">
        <v>26</v>
      </c>
      <c r="E96">
        <v>6</v>
      </c>
      <c r="F96" s="27">
        <v>11.7666</v>
      </c>
      <c r="G96" s="27">
        <v>8.3079800000000006</v>
      </c>
      <c r="H96" s="27">
        <v>7.2147300000000003</v>
      </c>
      <c r="I96" s="27">
        <v>6.4488599999999998</v>
      </c>
      <c r="J96" s="34">
        <v>16.934799999999999</v>
      </c>
      <c r="K96" s="35">
        <v>12.0665</v>
      </c>
      <c r="L96" s="35">
        <v>9.4792100000000001</v>
      </c>
      <c r="M96" s="35">
        <v>14.1928</v>
      </c>
      <c r="N96">
        <f t="shared" si="4"/>
        <v>8.2122538616592564</v>
      </c>
      <c r="O96">
        <f t="shared" si="3"/>
        <v>12.876576258096469</v>
      </c>
      <c r="P96">
        <f t="shared" si="6"/>
        <v>0.63776687972438306</v>
      </c>
      <c r="Q96">
        <v>5.6627253843925383E-2</v>
      </c>
    </row>
    <row r="97" spans="1:17" x14ac:dyDescent="0.2">
      <c r="A97" t="s">
        <v>295</v>
      </c>
      <c r="B97" t="s">
        <v>296</v>
      </c>
      <c r="C97" t="s">
        <v>297</v>
      </c>
      <c r="D97">
        <v>636</v>
      </c>
      <c r="E97">
        <v>1</v>
      </c>
      <c r="F97" s="27">
        <v>8.0594000000000001</v>
      </c>
      <c r="G97" s="27">
        <v>9.0452899999999996</v>
      </c>
      <c r="H97" s="27">
        <v>7.9020700000000001</v>
      </c>
      <c r="I97" s="27">
        <v>9.2510300000000001</v>
      </c>
      <c r="J97" s="34">
        <v>13.3241</v>
      </c>
      <c r="K97" s="35">
        <v>13.944100000000001</v>
      </c>
      <c r="L97" s="35">
        <v>9.9441100000000002</v>
      </c>
      <c r="M97" s="35">
        <v>9.7875800000000002</v>
      </c>
      <c r="N97">
        <f t="shared" si="4"/>
        <v>8.5440551315729891</v>
      </c>
      <c r="O97">
        <f t="shared" si="3"/>
        <v>11.596245583045659</v>
      </c>
      <c r="P97">
        <f t="shared" si="6"/>
        <v>0.7367949454317233</v>
      </c>
      <c r="Q97">
        <v>5.6732899264968342E-2</v>
      </c>
    </row>
    <row r="98" spans="1:17" x14ac:dyDescent="0.2">
      <c r="A98" t="s">
        <v>298</v>
      </c>
      <c r="B98" t="s">
        <v>299</v>
      </c>
      <c r="C98" t="s">
        <v>300</v>
      </c>
      <c r="D98">
        <v>518</v>
      </c>
      <c r="E98">
        <v>1</v>
      </c>
      <c r="F98" s="27">
        <v>7.6834699999999998</v>
      </c>
      <c r="G98" s="27">
        <v>7.5674700000000001</v>
      </c>
      <c r="H98" s="27">
        <v>7.8300599999999996</v>
      </c>
      <c r="I98" s="27">
        <v>5.9836299999999998</v>
      </c>
      <c r="J98" s="34">
        <v>13.0648</v>
      </c>
      <c r="K98" s="35">
        <v>9.4261599999999994</v>
      </c>
      <c r="L98" s="35">
        <v>16.696400000000001</v>
      </c>
      <c r="M98" s="35">
        <v>9.6996199999999995</v>
      </c>
      <c r="N98">
        <f t="shared" si="4"/>
        <v>7.2245280597090407</v>
      </c>
      <c r="O98">
        <f t="shared" si="3"/>
        <v>11.883757568483974</v>
      </c>
      <c r="P98">
        <f t="shared" si="6"/>
        <v>0.60793297221652121</v>
      </c>
      <c r="Q98">
        <v>5.8245494845572877E-2</v>
      </c>
    </row>
    <row r="99" spans="1:17" x14ac:dyDescent="0.2">
      <c r="A99" t="s">
        <v>301</v>
      </c>
      <c r="B99" t="s">
        <v>302</v>
      </c>
      <c r="C99" t="s">
        <v>303</v>
      </c>
      <c r="D99">
        <v>387</v>
      </c>
      <c r="E99">
        <v>2</v>
      </c>
      <c r="F99" s="27">
        <v>10.615399999999999</v>
      </c>
      <c r="G99" s="27">
        <v>9.8801500000000004</v>
      </c>
      <c r="H99" s="27">
        <v>11.9824</v>
      </c>
      <c r="I99" s="27">
        <v>13.525499999999999</v>
      </c>
      <c r="J99" s="34">
        <v>8.0017700000000005</v>
      </c>
      <c r="K99" s="35">
        <v>9.7939900000000009</v>
      </c>
      <c r="L99" s="35">
        <v>9.5701099999999997</v>
      </c>
      <c r="M99" s="35">
        <v>9.5089900000000007</v>
      </c>
      <c r="N99">
        <f t="shared" si="4"/>
        <v>11.418242463151721</v>
      </c>
      <c r="O99">
        <f t="shared" si="3"/>
        <v>9.1896561179131595</v>
      </c>
      <c r="P99">
        <f t="shared" si="6"/>
        <v>1.2425103090522001</v>
      </c>
      <c r="Q99">
        <v>5.8273197459471578E-2</v>
      </c>
    </row>
    <row r="100" spans="1:17" x14ac:dyDescent="0.2">
      <c r="A100" t="s">
        <v>304</v>
      </c>
      <c r="B100" t="s">
        <v>305</v>
      </c>
      <c r="C100" t="s">
        <v>306</v>
      </c>
      <c r="D100">
        <v>24</v>
      </c>
      <c r="E100">
        <v>2</v>
      </c>
      <c r="F100" s="27">
        <v>8.5747099999999996</v>
      </c>
      <c r="G100" s="27">
        <v>10.601800000000001</v>
      </c>
      <c r="H100" s="27">
        <v>10.263</v>
      </c>
      <c r="I100" s="27">
        <v>11.3245</v>
      </c>
      <c r="J100" s="34">
        <v>8.8516100000000009</v>
      </c>
      <c r="K100" s="35">
        <v>8.7334499999999995</v>
      </c>
      <c r="L100" s="35">
        <v>8.97818</v>
      </c>
      <c r="M100" s="35">
        <v>6.5035400000000001</v>
      </c>
      <c r="N100">
        <f t="shared" si="4"/>
        <v>10.138485941212187</v>
      </c>
      <c r="O100">
        <f t="shared" si="3"/>
        <v>8.1966531567905854</v>
      </c>
      <c r="P100">
        <f t="shared" si="6"/>
        <v>1.2369055695388151</v>
      </c>
      <c r="Q100">
        <v>5.9345505422529143E-2</v>
      </c>
    </row>
    <row r="101" spans="1:17" x14ac:dyDescent="0.2">
      <c r="A101" t="s">
        <v>307</v>
      </c>
      <c r="B101" t="s">
        <v>308</v>
      </c>
      <c r="C101" t="s">
        <v>309</v>
      </c>
      <c r="D101">
        <v>196</v>
      </c>
      <c r="E101">
        <v>4</v>
      </c>
      <c r="F101" s="27">
        <v>8.1397200000000005</v>
      </c>
      <c r="G101" s="27">
        <v>6.2817800000000004</v>
      </c>
      <c r="H101" s="27">
        <v>7.8118400000000001</v>
      </c>
      <c r="I101" s="27">
        <v>12.116199999999999</v>
      </c>
      <c r="J101" s="34">
        <v>10.553000000000001</v>
      </c>
      <c r="K101" s="35">
        <v>19.158000000000001</v>
      </c>
      <c r="L101" s="35">
        <v>12.2561</v>
      </c>
      <c r="M101" s="35">
        <v>13.819000000000001</v>
      </c>
      <c r="N101">
        <f t="shared" si="4"/>
        <v>8.340709404164258</v>
      </c>
      <c r="O101">
        <f t="shared" si="3"/>
        <v>13.603127069956328</v>
      </c>
      <c r="P101">
        <f t="shared" si="6"/>
        <v>0.61314647442979708</v>
      </c>
      <c r="Q101">
        <v>5.979159406731778E-2</v>
      </c>
    </row>
    <row r="102" spans="1:17" x14ac:dyDescent="0.2">
      <c r="A102" t="s">
        <v>310</v>
      </c>
      <c r="B102" t="s">
        <v>311</v>
      </c>
      <c r="C102" t="s">
        <v>312</v>
      </c>
      <c r="D102">
        <v>13</v>
      </c>
      <c r="E102">
        <v>19</v>
      </c>
      <c r="F102" s="27">
        <v>9.6514399999999991</v>
      </c>
      <c r="G102" s="27">
        <v>12.309200000000001</v>
      </c>
      <c r="H102" s="27">
        <v>11.8583</v>
      </c>
      <c r="I102" s="27">
        <v>13.037800000000001</v>
      </c>
      <c r="J102" s="34">
        <v>9.9177999999999997</v>
      </c>
      <c r="K102" s="35">
        <v>9.1630800000000008</v>
      </c>
      <c r="L102" s="35">
        <v>9.9829699999999999</v>
      </c>
      <c r="M102" s="35">
        <v>5.48888</v>
      </c>
      <c r="N102">
        <f t="shared" si="4"/>
        <v>11.64158659071602</v>
      </c>
      <c r="O102">
        <f t="shared" si="3"/>
        <v>8.4004022320482949</v>
      </c>
      <c r="P102">
        <f t="shared" si="6"/>
        <v>1.3858368050880128</v>
      </c>
      <c r="Q102">
        <v>6.0160052064761313E-2</v>
      </c>
    </row>
    <row r="103" spans="1:17" x14ac:dyDescent="0.2">
      <c r="A103" t="s">
        <v>313</v>
      </c>
      <c r="B103" t="s">
        <v>314</v>
      </c>
      <c r="C103" t="s">
        <v>315</v>
      </c>
      <c r="D103">
        <v>232</v>
      </c>
      <c r="E103">
        <v>5</v>
      </c>
      <c r="F103" s="27">
        <v>10.4375</v>
      </c>
      <c r="G103" s="27">
        <v>6.8162599999999998</v>
      </c>
      <c r="H103" s="27">
        <v>9.0146099999999993</v>
      </c>
      <c r="I103" s="27">
        <v>7.4208499999999997</v>
      </c>
      <c r="J103" s="34">
        <v>17.387499999999999</v>
      </c>
      <c r="K103" s="35">
        <v>15.7919</v>
      </c>
      <c r="L103" s="35">
        <v>13.465400000000001</v>
      </c>
      <c r="M103" s="35">
        <v>8.5430499999999991</v>
      </c>
      <c r="N103">
        <f t="shared" si="4"/>
        <v>8.3058829776832503</v>
      </c>
      <c r="O103">
        <f t="shared" si="3"/>
        <v>13.3314053566833</v>
      </c>
      <c r="P103">
        <f t="shared" si="6"/>
        <v>0.62303131256295841</v>
      </c>
      <c r="Q103">
        <v>6.1499509013869899E-2</v>
      </c>
    </row>
    <row r="104" spans="1:17" x14ac:dyDescent="0.2">
      <c r="A104" t="s">
        <v>316</v>
      </c>
      <c r="B104" t="s">
        <v>317</v>
      </c>
      <c r="C104" t="s">
        <v>318</v>
      </c>
      <c r="D104">
        <v>396</v>
      </c>
      <c r="E104">
        <v>2</v>
      </c>
      <c r="F104" s="27">
        <v>6.7484599999999997</v>
      </c>
      <c r="G104" s="27">
        <v>8.1759199999999996</v>
      </c>
      <c r="H104" s="27">
        <v>8.2257999999999996</v>
      </c>
      <c r="I104" s="27">
        <v>9.9636999999999993</v>
      </c>
      <c r="J104" s="34">
        <v>8.8285599999999995</v>
      </c>
      <c r="K104" s="35">
        <v>12.9922</v>
      </c>
      <c r="L104" s="35">
        <v>10.068899999999999</v>
      </c>
      <c r="M104" s="35">
        <v>12.002599999999999</v>
      </c>
      <c r="N104">
        <f t="shared" si="4"/>
        <v>8.2003997745439161</v>
      </c>
      <c r="O104">
        <f t="shared" si="3"/>
        <v>10.850693165575027</v>
      </c>
      <c r="P104">
        <f t="shared" si="6"/>
        <v>0.75574893229499407</v>
      </c>
      <c r="Q104">
        <v>6.1786593128786239E-2</v>
      </c>
    </row>
    <row r="105" spans="1:17" x14ac:dyDescent="0.2">
      <c r="A105" t="s">
        <v>319</v>
      </c>
      <c r="B105" t="s">
        <v>320</v>
      </c>
      <c r="C105" t="s">
        <v>321</v>
      </c>
      <c r="D105">
        <v>110</v>
      </c>
      <c r="E105">
        <v>3</v>
      </c>
      <c r="F105" s="27">
        <v>7.92645</v>
      </c>
      <c r="G105" s="27">
        <v>8.8107600000000001</v>
      </c>
      <c r="H105" s="27">
        <v>8.92713</v>
      </c>
      <c r="I105" s="27">
        <v>8.10046</v>
      </c>
      <c r="J105" s="34">
        <v>11.725199999999999</v>
      </c>
      <c r="K105" s="35">
        <v>13.283200000000001</v>
      </c>
      <c r="L105" s="35">
        <v>9.9988600000000005</v>
      </c>
      <c r="M105" s="35">
        <v>9.1554099999999998</v>
      </c>
      <c r="N105">
        <f t="shared" si="4"/>
        <v>8.4300162002629175</v>
      </c>
      <c r="O105">
        <f t="shared" si="3"/>
        <v>10.927298683160227</v>
      </c>
      <c r="P105">
        <f t="shared" si="6"/>
        <v>0.7714638763607875</v>
      </c>
      <c r="Q105">
        <v>6.1867461829381125E-2</v>
      </c>
    </row>
    <row r="106" spans="1:17" x14ac:dyDescent="0.2">
      <c r="A106" t="s">
        <v>322</v>
      </c>
      <c r="B106" t="s">
        <v>323</v>
      </c>
      <c r="C106" t="s">
        <v>324</v>
      </c>
      <c r="D106">
        <v>109</v>
      </c>
      <c r="E106">
        <v>31</v>
      </c>
      <c r="F106" s="27">
        <v>8.9746699999999997</v>
      </c>
      <c r="G106" s="27">
        <v>6.3211500000000003</v>
      </c>
      <c r="H106" s="27">
        <v>6.8149600000000001</v>
      </c>
      <c r="I106" s="27">
        <v>7.4749600000000003</v>
      </c>
      <c r="J106" s="34">
        <v>9.6642100000000006</v>
      </c>
      <c r="K106" s="35">
        <v>8.5347600000000003</v>
      </c>
      <c r="L106" s="35">
        <v>12.325200000000001</v>
      </c>
      <c r="M106" s="35">
        <v>14.914999999999999</v>
      </c>
      <c r="N106">
        <f t="shared" si="4"/>
        <v>7.3319871001541612</v>
      </c>
      <c r="O106">
        <f t="shared" si="3"/>
        <v>11.096696962552677</v>
      </c>
      <c r="P106">
        <f t="shared" si="6"/>
        <v>0.6607359942239529</v>
      </c>
      <c r="Q106">
        <v>6.2313888418841938E-2</v>
      </c>
    </row>
    <row r="107" spans="1:17" x14ac:dyDescent="0.2">
      <c r="A107" t="s">
        <v>325</v>
      </c>
      <c r="B107" t="s">
        <v>326</v>
      </c>
      <c r="C107" t="s">
        <v>327</v>
      </c>
      <c r="D107">
        <v>408</v>
      </c>
      <c r="E107">
        <v>1</v>
      </c>
      <c r="F107" s="27">
        <v>13.3315</v>
      </c>
      <c r="G107" s="27">
        <v>11.214399999999999</v>
      </c>
      <c r="H107" s="27">
        <v>13.307399999999999</v>
      </c>
      <c r="I107" s="27">
        <v>14.288600000000001</v>
      </c>
      <c r="J107" s="34">
        <v>13.0542</v>
      </c>
      <c r="K107" s="35">
        <v>6.4838199999999997</v>
      </c>
      <c r="L107" s="35">
        <v>7.24369</v>
      </c>
      <c r="M107" s="35">
        <v>4.0287800000000002</v>
      </c>
      <c r="N107">
        <f t="shared" si="4"/>
        <v>12.98477675830482</v>
      </c>
      <c r="O107">
        <f t="shared" si="3"/>
        <v>7.0498301715766205</v>
      </c>
      <c r="P107">
        <f t="shared" si="6"/>
        <v>1.8418566748822705</v>
      </c>
      <c r="Q107">
        <v>6.2572762339504887E-2</v>
      </c>
    </row>
    <row r="108" spans="1:17" x14ac:dyDescent="0.2">
      <c r="A108" t="s">
        <v>328</v>
      </c>
      <c r="B108" t="s">
        <v>329</v>
      </c>
      <c r="C108" t="s">
        <v>330</v>
      </c>
      <c r="D108">
        <v>376</v>
      </c>
      <c r="E108">
        <v>11</v>
      </c>
      <c r="F108" s="27">
        <v>11.6462</v>
      </c>
      <c r="G108" s="27">
        <v>14.4276</v>
      </c>
      <c r="H108" s="27">
        <v>11.6645</v>
      </c>
      <c r="I108" s="27">
        <v>13.730600000000001</v>
      </c>
      <c r="J108" s="34">
        <v>11.640700000000001</v>
      </c>
      <c r="K108" s="35">
        <v>8.8986000000000001</v>
      </c>
      <c r="L108" s="35">
        <v>9.0202500000000008</v>
      </c>
      <c r="M108" s="35">
        <v>3.7924600000000002</v>
      </c>
      <c r="N108">
        <f t="shared" si="4"/>
        <v>12.808064176552245</v>
      </c>
      <c r="O108">
        <f t="shared" si="3"/>
        <v>7.7154292178621011</v>
      </c>
      <c r="P108">
        <f t="shared" si="6"/>
        <v>1.6600585417723892</v>
      </c>
      <c r="Q108">
        <v>6.3253332512411151E-2</v>
      </c>
    </row>
    <row r="109" spans="1:17" x14ac:dyDescent="0.2">
      <c r="A109" t="s">
        <v>331</v>
      </c>
      <c r="B109" t="s">
        <v>332</v>
      </c>
      <c r="C109" t="s">
        <v>333</v>
      </c>
      <c r="D109">
        <v>501</v>
      </c>
      <c r="E109">
        <v>1</v>
      </c>
      <c r="F109" s="27">
        <v>10.650399999999999</v>
      </c>
      <c r="G109" s="27">
        <v>6.7905199999999999</v>
      </c>
      <c r="H109" s="27">
        <v>5.0071700000000003</v>
      </c>
      <c r="I109" s="27">
        <v>2.6067499999999999</v>
      </c>
      <c r="J109" s="34">
        <v>24.3979</v>
      </c>
      <c r="K109" s="35">
        <v>17.842500000000001</v>
      </c>
      <c r="L109" s="35">
        <v>18.759599999999999</v>
      </c>
      <c r="M109" s="35">
        <v>6.1755100000000001</v>
      </c>
      <c r="N109">
        <f t="shared" si="4"/>
        <v>5.5429398728543804</v>
      </c>
      <c r="O109">
        <f t="shared" si="3"/>
        <v>14.9856691079101</v>
      </c>
      <c r="P109">
        <f t="shared" si="6"/>
        <v>0.36988270813537255</v>
      </c>
      <c r="Q109">
        <v>6.3549153460592367E-2</v>
      </c>
    </row>
    <row r="110" spans="1:17" x14ac:dyDescent="0.2">
      <c r="A110" t="s">
        <v>334</v>
      </c>
      <c r="B110" t="s">
        <v>335</v>
      </c>
      <c r="C110" t="s">
        <v>336</v>
      </c>
      <c r="D110">
        <v>656</v>
      </c>
      <c r="E110">
        <v>2</v>
      </c>
      <c r="F110" s="27">
        <v>9.2439099999999996</v>
      </c>
      <c r="G110" s="27">
        <v>10.1182</v>
      </c>
      <c r="H110" s="27">
        <v>11.420500000000001</v>
      </c>
      <c r="I110" s="27">
        <v>11.6051</v>
      </c>
      <c r="J110" s="34">
        <v>7.6330099999999996</v>
      </c>
      <c r="K110" s="35">
        <v>10.339399999999999</v>
      </c>
      <c r="L110" s="35">
        <v>8.9838000000000005</v>
      </c>
      <c r="M110" s="35">
        <v>7.4420700000000002</v>
      </c>
      <c r="N110">
        <f t="shared" si="4"/>
        <v>10.551719636709148</v>
      </c>
      <c r="O110">
        <f t="shared" si="3"/>
        <v>8.5228775433031281</v>
      </c>
      <c r="P110">
        <f t="shared" si="6"/>
        <v>1.238046608448597</v>
      </c>
      <c r="Q110">
        <v>6.4207798130112695E-2</v>
      </c>
    </row>
    <row r="111" spans="1:17" x14ac:dyDescent="0.2">
      <c r="A111" t="s">
        <v>337</v>
      </c>
      <c r="B111" t="s">
        <v>338</v>
      </c>
      <c r="C111" t="s">
        <v>339</v>
      </c>
      <c r="D111">
        <v>29</v>
      </c>
      <c r="E111">
        <v>95</v>
      </c>
      <c r="F111" s="27">
        <v>10.227600000000001</v>
      </c>
      <c r="G111" s="27">
        <v>7.3017399999999997</v>
      </c>
      <c r="H111" s="27">
        <v>10.931800000000001</v>
      </c>
      <c r="I111" s="27">
        <v>8.39133</v>
      </c>
      <c r="J111" s="34">
        <v>13.6805</v>
      </c>
      <c r="K111" s="35">
        <v>12.4871</v>
      </c>
      <c r="L111" s="35">
        <v>13.1272</v>
      </c>
      <c r="M111" s="35">
        <v>9.2767199999999992</v>
      </c>
      <c r="N111">
        <f t="shared" si="4"/>
        <v>9.0976797346786444</v>
      </c>
      <c r="O111">
        <f t="shared" si="3"/>
        <v>12.009710195649943</v>
      </c>
      <c r="P111">
        <f t="shared" si="6"/>
        <v>0.75752699994159145</v>
      </c>
      <c r="Q111">
        <v>6.484352580423644E-2</v>
      </c>
    </row>
    <row r="112" spans="1:17" x14ac:dyDescent="0.2">
      <c r="A112" t="s">
        <v>340</v>
      </c>
      <c r="B112" t="s">
        <v>341</v>
      </c>
      <c r="C112" t="s">
        <v>342</v>
      </c>
      <c r="D112">
        <v>218</v>
      </c>
      <c r="E112">
        <v>8</v>
      </c>
      <c r="F112" s="27">
        <v>8.5871200000000005</v>
      </c>
      <c r="G112" s="27">
        <v>5.3571600000000004</v>
      </c>
      <c r="H112" s="27">
        <v>9.3946900000000007</v>
      </c>
      <c r="I112" s="27">
        <v>7.1268799999999999</v>
      </c>
      <c r="J112" s="34">
        <v>14.6645</v>
      </c>
      <c r="K112" s="35">
        <v>23.700700000000001</v>
      </c>
      <c r="L112" s="35">
        <v>15.6843</v>
      </c>
      <c r="M112" s="35">
        <v>9.1630800000000008</v>
      </c>
      <c r="N112">
        <f t="shared" si="4"/>
        <v>7.4497382257559721</v>
      </c>
      <c r="O112">
        <f t="shared" si="3"/>
        <v>14.94974424513166</v>
      </c>
      <c r="P112">
        <f t="shared" si="6"/>
        <v>0.49831877412765491</v>
      </c>
      <c r="Q112">
        <v>6.6989613733493061E-2</v>
      </c>
    </row>
    <row r="113" spans="1:17" x14ac:dyDescent="0.2">
      <c r="A113" t="s">
        <v>343</v>
      </c>
      <c r="B113" t="s">
        <v>344</v>
      </c>
      <c r="C113" t="s">
        <v>345</v>
      </c>
      <c r="D113">
        <v>317</v>
      </c>
      <c r="E113">
        <v>8</v>
      </c>
      <c r="F113" s="27">
        <v>8.1583199999999998</v>
      </c>
      <c r="G113" s="27">
        <v>4.4705500000000002</v>
      </c>
      <c r="H113" s="27">
        <v>12.536099999999999</v>
      </c>
      <c r="I113" s="27">
        <v>8.2999799999999997</v>
      </c>
      <c r="J113" s="34">
        <v>11.810499999999999</v>
      </c>
      <c r="K113" s="35">
        <v>15.182600000000001</v>
      </c>
      <c r="L113" s="35">
        <v>19.29</v>
      </c>
      <c r="M113" s="35">
        <v>10.3645</v>
      </c>
      <c r="N113">
        <f t="shared" si="4"/>
        <v>7.8487463943101741</v>
      </c>
      <c r="O113">
        <f t="shared" si="3"/>
        <v>13.760168574683721</v>
      </c>
      <c r="P113">
        <f t="shared" si="6"/>
        <v>0.57039609302101724</v>
      </c>
      <c r="Q113">
        <v>6.7283679398141755E-2</v>
      </c>
    </row>
    <row r="114" spans="1:17" x14ac:dyDescent="0.2">
      <c r="A114" t="s">
        <v>346</v>
      </c>
      <c r="B114" t="s">
        <v>347</v>
      </c>
      <c r="C114" t="s">
        <v>348</v>
      </c>
      <c r="D114">
        <v>352</v>
      </c>
      <c r="E114">
        <v>2</v>
      </c>
      <c r="F114" s="27">
        <v>7.4768299999999996</v>
      </c>
      <c r="G114" s="27">
        <v>8.1296499999999998</v>
      </c>
      <c r="H114" s="27">
        <v>10.750400000000001</v>
      </c>
      <c r="I114" s="27">
        <v>13.347200000000001</v>
      </c>
      <c r="J114" s="34">
        <v>4.3638700000000004</v>
      </c>
      <c r="K114" s="35">
        <v>7.2623199999999999</v>
      </c>
      <c r="L114" s="35">
        <v>5.3852399999999996</v>
      </c>
      <c r="M114" s="35">
        <v>8.0352399999999999</v>
      </c>
      <c r="N114">
        <f t="shared" si="4"/>
        <v>9.6638690561142955</v>
      </c>
      <c r="O114">
        <f t="shared" si="3"/>
        <v>6.0853810173996612</v>
      </c>
      <c r="P114">
        <f t="shared" si="6"/>
        <v>1.58804666930186</v>
      </c>
      <c r="Q114">
        <v>6.8194389072102346E-2</v>
      </c>
    </row>
    <row r="115" spans="1:17" x14ac:dyDescent="0.2">
      <c r="A115" t="s">
        <v>349</v>
      </c>
      <c r="B115" t="s">
        <v>350</v>
      </c>
      <c r="C115" t="s">
        <v>351</v>
      </c>
      <c r="D115">
        <v>199</v>
      </c>
      <c r="E115">
        <v>6</v>
      </c>
      <c r="F115" s="27">
        <v>10.126200000000001</v>
      </c>
      <c r="G115" s="27">
        <v>11.8109</v>
      </c>
      <c r="H115" s="27">
        <v>10.42</v>
      </c>
      <c r="I115" s="27">
        <v>10.9489</v>
      </c>
      <c r="J115" s="34">
        <v>10.605700000000001</v>
      </c>
      <c r="K115" s="35">
        <v>8.0516799999999993</v>
      </c>
      <c r="L115" s="35">
        <v>8.1707400000000003</v>
      </c>
      <c r="M115" s="35">
        <v>9.7363599999999995</v>
      </c>
      <c r="N115">
        <f t="shared" si="4"/>
        <v>10.807915121563333</v>
      </c>
      <c r="O115">
        <f t="shared" si="3"/>
        <v>9.0786435459545132</v>
      </c>
      <c r="P115">
        <f t="shared" si="6"/>
        <v>1.1904768665996797</v>
      </c>
      <c r="Q115">
        <v>6.8217181952524214E-2</v>
      </c>
    </row>
    <row r="116" spans="1:17" x14ac:dyDescent="0.2">
      <c r="A116" t="s">
        <v>352</v>
      </c>
      <c r="B116" t="s">
        <v>353</v>
      </c>
      <c r="C116" t="s">
        <v>354</v>
      </c>
      <c r="D116">
        <v>227</v>
      </c>
      <c r="E116">
        <v>3</v>
      </c>
      <c r="F116" s="27">
        <v>10.0297</v>
      </c>
      <c r="G116" s="27">
        <v>10.153</v>
      </c>
      <c r="H116" s="27">
        <v>12.457000000000001</v>
      </c>
      <c r="I116" s="27">
        <v>13.844099999999999</v>
      </c>
      <c r="J116" s="34">
        <v>8.4577299999999997</v>
      </c>
      <c r="K116" s="35">
        <v>10.5977</v>
      </c>
      <c r="L116" s="35">
        <v>8.7782499999999999</v>
      </c>
      <c r="M116" s="35">
        <v>4.7180499999999999</v>
      </c>
      <c r="N116">
        <f t="shared" si="4"/>
        <v>11.51171768384425</v>
      </c>
      <c r="O116">
        <f t="shared" si="3"/>
        <v>7.8056483228405549</v>
      </c>
      <c r="P116">
        <f t="shared" si="6"/>
        <v>1.474793278882313</v>
      </c>
      <c r="Q116">
        <v>6.8225813869255136E-2</v>
      </c>
    </row>
    <row r="117" spans="1:17" x14ac:dyDescent="0.2">
      <c r="A117" t="s">
        <v>355</v>
      </c>
      <c r="B117" t="s">
        <v>356</v>
      </c>
      <c r="C117" t="s">
        <v>357</v>
      </c>
      <c r="D117">
        <v>259</v>
      </c>
      <c r="E117">
        <v>7</v>
      </c>
      <c r="F117" s="27">
        <v>8.5294600000000003</v>
      </c>
      <c r="G117" s="27">
        <v>6.9137300000000002</v>
      </c>
      <c r="H117" s="27">
        <v>7.8911899999999999</v>
      </c>
      <c r="I117" s="27">
        <v>7.3097300000000001</v>
      </c>
      <c r="J117" s="34">
        <v>14.658899999999999</v>
      </c>
      <c r="K117" s="35">
        <v>15.564399999999999</v>
      </c>
      <c r="L117" s="35">
        <v>13.6304</v>
      </c>
      <c r="M117" s="35">
        <v>7.3220000000000001</v>
      </c>
      <c r="N117">
        <f t="shared" si="4"/>
        <v>7.636941203192297</v>
      </c>
      <c r="O117">
        <f t="shared" si="3"/>
        <v>12.284090936802386</v>
      </c>
      <c r="P117">
        <f t="shared" si="6"/>
        <v>0.62169363956045687</v>
      </c>
      <c r="Q117">
        <v>6.832265839890149E-2</v>
      </c>
    </row>
    <row r="118" spans="1:17" x14ac:dyDescent="0.2">
      <c r="A118" t="s">
        <v>358</v>
      </c>
      <c r="B118" t="s">
        <v>359</v>
      </c>
      <c r="C118" t="s">
        <v>360</v>
      </c>
      <c r="D118">
        <v>167</v>
      </c>
      <c r="E118">
        <v>1</v>
      </c>
      <c r="F118" s="27">
        <v>10.5151</v>
      </c>
      <c r="G118" s="27">
        <v>9.4877300000000009</v>
      </c>
      <c r="H118" s="27">
        <v>12.616099999999999</v>
      </c>
      <c r="I118" s="27">
        <v>15.9656</v>
      </c>
      <c r="J118" s="34">
        <v>7.6446500000000004</v>
      </c>
      <c r="K118" s="35">
        <v>10.6656</v>
      </c>
      <c r="L118" s="35">
        <v>8.7075099999999992</v>
      </c>
      <c r="M118" s="35">
        <v>4.8754200000000001</v>
      </c>
      <c r="N118">
        <f t="shared" si="4"/>
        <v>11.906154746275625</v>
      </c>
      <c r="O118">
        <f t="shared" si="3"/>
        <v>7.6702978523402443</v>
      </c>
      <c r="P118">
        <f t="shared" si="6"/>
        <v>1.55224151336483</v>
      </c>
      <c r="Q118">
        <v>6.8537975199890758E-2</v>
      </c>
    </row>
    <row r="119" spans="1:17" x14ac:dyDescent="0.2">
      <c r="A119" t="s">
        <v>361</v>
      </c>
      <c r="B119" t="s">
        <v>362</v>
      </c>
      <c r="C119" t="s">
        <v>363</v>
      </c>
      <c r="D119">
        <v>6</v>
      </c>
      <c r="E119">
        <v>16</v>
      </c>
      <c r="F119" s="27">
        <v>9.3281100000000006</v>
      </c>
      <c r="G119" s="27">
        <v>11.190300000000001</v>
      </c>
      <c r="H119" s="27">
        <v>12.1518</v>
      </c>
      <c r="I119" s="27">
        <v>14.136799999999999</v>
      </c>
      <c r="J119" s="34">
        <v>9.4122900000000005</v>
      </c>
      <c r="K119" s="35">
        <v>8.7936999999999994</v>
      </c>
      <c r="L119" s="35">
        <v>10.296799999999999</v>
      </c>
      <c r="M119" s="35">
        <v>5.5703199999999997</v>
      </c>
      <c r="N119">
        <f t="shared" si="4"/>
        <v>11.571956138226348</v>
      </c>
      <c r="O119">
        <f t="shared" si="3"/>
        <v>8.3006545828762821</v>
      </c>
      <c r="P119">
        <f t="shared" si="6"/>
        <v>1.3941016365261785</v>
      </c>
      <c r="Q119">
        <v>6.8572614417375943E-2</v>
      </c>
    </row>
    <row r="120" spans="1:17" x14ac:dyDescent="0.2">
      <c r="A120" t="s">
        <v>364</v>
      </c>
      <c r="B120" t="s">
        <v>365</v>
      </c>
      <c r="C120" t="s">
        <v>366</v>
      </c>
      <c r="D120">
        <v>336</v>
      </c>
      <c r="E120">
        <v>2</v>
      </c>
      <c r="F120" s="27">
        <v>10.6722</v>
      </c>
      <c r="G120" s="27">
        <v>7.0399200000000004</v>
      </c>
      <c r="H120" s="27">
        <v>9.1953399999999998</v>
      </c>
      <c r="I120" s="27">
        <v>7.9717399999999996</v>
      </c>
      <c r="J120" s="34">
        <v>15.2004</v>
      </c>
      <c r="K120" s="35">
        <v>18.616800000000001</v>
      </c>
      <c r="L120" s="35">
        <v>11.9794</v>
      </c>
      <c r="M120" s="35">
        <v>9.7563999999999993</v>
      </c>
      <c r="N120">
        <f t="shared" si="4"/>
        <v>8.6146105630674885</v>
      </c>
      <c r="O120">
        <f t="shared" si="3"/>
        <v>13.485628090891609</v>
      </c>
      <c r="P120">
        <f t="shared" si="6"/>
        <v>0.63879935773150398</v>
      </c>
      <c r="Q120">
        <v>6.8897256249858166E-2</v>
      </c>
    </row>
    <row r="121" spans="1:17" x14ac:dyDescent="0.2">
      <c r="A121" t="s">
        <v>367</v>
      </c>
      <c r="B121" t="s">
        <v>368</v>
      </c>
      <c r="C121" t="s">
        <v>369</v>
      </c>
      <c r="D121">
        <v>74</v>
      </c>
      <c r="E121">
        <v>3</v>
      </c>
      <c r="F121" s="27">
        <v>8.5897799999999993</v>
      </c>
      <c r="G121" s="27">
        <v>7.1509600000000004</v>
      </c>
      <c r="H121" s="27">
        <v>6.83073</v>
      </c>
      <c r="I121" s="27">
        <v>7.9453899999999997</v>
      </c>
      <c r="J121" s="34">
        <v>9.9654199999999999</v>
      </c>
      <c r="K121" s="35">
        <v>13.903600000000001</v>
      </c>
      <c r="L121" s="35">
        <v>9.5715000000000003</v>
      </c>
      <c r="M121" s="35">
        <v>17.583400000000001</v>
      </c>
      <c r="N121">
        <f t="shared" si="4"/>
        <v>7.598575483666564</v>
      </c>
      <c r="O121">
        <f t="shared" si="3"/>
        <v>12.357380883699705</v>
      </c>
      <c r="P121">
        <f t="shared" si="6"/>
        <v>0.61490177855484285</v>
      </c>
      <c r="Q121">
        <v>6.9510604401721937E-2</v>
      </c>
    </row>
    <row r="122" spans="1:17" x14ac:dyDescent="0.2">
      <c r="A122" t="s">
        <v>370</v>
      </c>
      <c r="B122" t="s">
        <v>371</v>
      </c>
      <c r="C122" t="s">
        <v>372</v>
      </c>
      <c r="D122">
        <v>378</v>
      </c>
      <c r="E122">
        <v>1</v>
      </c>
      <c r="F122" s="27">
        <v>8.5360200000000006</v>
      </c>
      <c r="G122" s="27">
        <v>8.9416700000000002</v>
      </c>
      <c r="H122" s="27">
        <v>8.7722499999999997</v>
      </c>
      <c r="I122" s="27">
        <v>10.376300000000001</v>
      </c>
      <c r="J122" s="34">
        <v>10.5558</v>
      </c>
      <c r="K122" s="35">
        <v>10.970499999999999</v>
      </c>
      <c r="L122" s="35">
        <v>9.2760499999999997</v>
      </c>
      <c r="M122" s="35">
        <v>10.7729</v>
      </c>
      <c r="N122">
        <f t="shared" si="4"/>
        <v>9.129708165619677</v>
      </c>
      <c r="O122">
        <f t="shared" si="3"/>
        <v>10.371780593867195</v>
      </c>
      <c r="P122">
        <f t="shared" si="6"/>
        <v>0.88024501511515274</v>
      </c>
      <c r="Q122">
        <v>7.1058438956820236E-2</v>
      </c>
    </row>
    <row r="123" spans="1:17" x14ac:dyDescent="0.2">
      <c r="A123" t="s">
        <v>373</v>
      </c>
      <c r="B123" t="s">
        <v>374</v>
      </c>
      <c r="C123" t="s">
        <v>375</v>
      </c>
      <c r="D123">
        <v>237</v>
      </c>
      <c r="E123">
        <v>30</v>
      </c>
      <c r="F123" s="27">
        <v>9.6772100000000005</v>
      </c>
      <c r="G123" s="27">
        <v>10.6835</v>
      </c>
      <c r="H123" s="27">
        <v>9.6412800000000001</v>
      </c>
      <c r="I123" s="27">
        <v>11.501099999999999</v>
      </c>
      <c r="J123" s="34">
        <v>8.7032799999999995</v>
      </c>
      <c r="K123" s="35">
        <v>9.3728599999999993</v>
      </c>
      <c r="L123" s="35">
        <v>9.7047299999999996</v>
      </c>
      <c r="M123" s="35">
        <v>9.0069400000000002</v>
      </c>
      <c r="N123">
        <f t="shared" si="4"/>
        <v>10.347476501116255</v>
      </c>
      <c r="O123">
        <f t="shared" si="3"/>
        <v>9.189226433484464</v>
      </c>
      <c r="P123">
        <f t="shared" si="6"/>
        <v>1.1260443494363424</v>
      </c>
      <c r="Q123">
        <v>7.1215214580315336E-2</v>
      </c>
    </row>
    <row r="124" spans="1:17" x14ac:dyDescent="0.2">
      <c r="A124" t="s">
        <v>376</v>
      </c>
      <c r="B124" t="s">
        <v>377</v>
      </c>
      <c r="C124" t="s">
        <v>378</v>
      </c>
      <c r="D124">
        <v>37</v>
      </c>
      <c r="E124">
        <v>2</v>
      </c>
      <c r="F124" s="27">
        <v>17.131</v>
      </c>
      <c r="G124" s="27">
        <v>10.594799999999999</v>
      </c>
      <c r="H124" s="27">
        <v>13.9445</v>
      </c>
      <c r="I124" s="27">
        <v>10.484500000000001</v>
      </c>
      <c r="J124" s="34">
        <v>5.2494800000000001</v>
      </c>
      <c r="K124" s="35">
        <v>12.3758</v>
      </c>
      <c r="L124" s="35">
        <v>8.8836099999999991</v>
      </c>
      <c r="M124" s="35">
        <v>4.5999100000000004</v>
      </c>
      <c r="N124">
        <f t="shared" si="4"/>
        <v>12.763110731616154</v>
      </c>
      <c r="O124">
        <f t="shared" si="3"/>
        <v>7.1780602057588974</v>
      </c>
      <c r="P124">
        <f t="shared" si="6"/>
        <v>1.7780723991944811</v>
      </c>
      <c r="Q124">
        <v>7.1270862997816625E-2</v>
      </c>
    </row>
    <row r="125" spans="1:17" x14ac:dyDescent="0.2">
      <c r="A125" t="s">
        <v>379</v>
      </c>
      <c r="B125" t="s">
        <v>380</v>
      </c>
      <c r="C125" t="s">
        <v>381</v>
      </c>
      <c r="D125">
        <v>91</v>
      </c>
      <c r="E125">
        <v>3</v>
      </c>
      <c r="F125" s="27">
        <v>8.6727500000000006</v>
      </c>
      <c r="G125" s="27">
        <v>5.6183300000000003</v>
      </c>
      <c r="H125" s="27">
        <v>9.8032699999999995</v>
      </c>
      <c r="I125" s="27">
        <v>9.0642999999999994</v>
      </c>
      <c r="J125" s="34">
        <v>12.5494</v>
      </c>
      <c r="K125" s="35">
        <v>11.2843</v>
      </c>
      <c r="L125" s="35">
        <v>14.5467</v>
      </c>
      <c r="M125" s="35">
        <v>8.5908599999999993</v>
      </c>
      <c r="N125">
        <f t="shared" si="4"/>
        <v>8.1118017251906007</v>
      </c>
      <c r="O125">
        <f t="shared" si="3"/>
        <v>11.533860050665231</v>
      </c>
      <c r="P125">
        <f t="shared" si="6"/>
        <v>0.7033032904472204</v>
      </c>
      <c r="Q125">
        <v>7.1316269089341564E-2</v>
      </c>
    </row>
    <row r="126" spans="1:17" x14ac:dyDescent="0.2">
      <c r="A126" t="s">
        <v>382</v>
      </c>
      <c r="B126" t="s">
        <v>383</v>
      </c>
      <c r="C126" t="s">
        <v>384</v>
      </c>
      <c r="D126">
        <v>258</v>
      </c>
      <c r="E126">
        <v>2</v>
      </c>
      <c r="F126" s="27">
        <v>9.1909200000000002</v>
      </c>
      <c r="G126" s="27">
        <v>10.948</v>
      </c>
      <c r="H126" s="27">
        <v>10.7195</v>
      </c>
      <c r="I126" s="27">
        <v>10.8499</v>
      </c>
      <c r="J126" s="34">
        <v>8.9205799999999993</v>
      </c>
      <c r="K126" s="35">
        <v>9.6964799999999993</v>
      </c>
      <c r="L126" s="35">
        <v>9.7468900000000005</v>
      </c>
      <c r="M126" s="35">
        <v>7.5419700000000001</v>
      </c>
      <c r="N126">
        <f t="shared" si="4"/>
        <v>10.400961999972758</v>
      </c>
      <c r="O126">
        <f t="shared" si="3"/>
        <v>8.9297544312100872</v>
      </c>
      <c r="P126">
        <f t="shared" si="6"/>
        <v>1.1647534184837942</v>
      </c>
      <c r="Q126">
        <v>7.2512861354712729E-2</v>
      </c>
    </row>
    <row r="127" spans="1:17" x14ac:dyDescent="0.2">
      <c r="A127" t="s">
        <v>385</v>
      </c>
      <c r="B127" t="s">
        <v>386</v>
      </c>
      <c r="C127" t="s">
        <v>387</v>
      </c>
      <c r="D127">
        <v>335</v>
      </c>
      <c r="E127">
        <v>3</v>
      </c>
      <c r="F127" s="27">
        <v>9.0594300000000008</v>
      </c>
      <c r="G127" s="27">
        <v>11.367100000000001</v>
      </c>
      <c r="H127" s="27">
        <v>11.8118</v>
      </c>
      <c r="I127" s="27">
        <v>13.933199999999999</v>
      </c>
      <c r="J127" s="34">
        <v>9.4579299999999993</v>
      </c>
      <c r="K127" s="35">
        <v>9.87514</v>
      </c>
      <c r="L127" s="35">
        <v>9.1616400000000002</v>
      </c>
      <c r="M127" s="35">
        <v>5.92685</v>
      </c>
      <c r="N127">
        <f t="shared" si="4"/>
        <v>11.409835354824812</v>
      </c>
      <c r="O127">
        <f t="shared" si="3"/>
        <v>8.4388667382402716</v>
      </c>
      <c r="P127">
        <f t="shared" si="6"/>
        <v>1.3520577713500033</v>
      </c>
      <c r="Q127">
        <v>7.2600161868546162E-2</v>
      </c>
    </row>
    <row r="128" spans="1:17" x14ac:dyDescent="0.2">
      <c r="A128" t="s">
        <v>388</v>
      </c>
      <c r="B128" t="s">
        <v>389</v>
      </c>
      <c r="C128" t="s">
        <v>390</v>
      </c>
      <c r="D128">
        <v>17</v>
      </c>
      <c r="E128">
        <v>22</v>
      </c>
      <c r="F128" s="27">
        <v>9.8917599999999997</v>
      </c>
      <c r="G128" s="27">
        <v>5.6290699999999996</v>
      </c>
      <c r="H128" s="27">
        <v>6.6284999999999998</v>
      </c>
      <c r="I128" s="27">
        <v>6.9250600000000002</v>
      </c>
      <c r="J128" s="34">
        <v>11.3157</v>
      </c>
      <c r="K128" s="35">
        <v>24.107399999999998</v>
      </c>
      <c r="L128" s="35">
        <v>11.361000000000001</v>
      </c>
      <c r="M128" s="35">
        <v>14.161099999999999</v>
      </c>
      <c r="N128">
        <f t="shared" si="4"/>
        <v>7.1102890356095809</v>
      </c>
      <c r="O128">
        <f t="shared" si="3"/>
        <v>14.473925639786321</v>
      </c>
      <c r="P128">
        <f t="shared" si="6"/>
        <v>0.49124813907186482</v>
      </c>
      <c r="Q128">
        <v>7.360856467459681E-2</v>
      </c>
    </row>
    <row r="129" spans="1:17" x14ac:dyDescent="0.2">
      <c r="A129" t="s">
        <v>391</v>
      </c>
      <c r="B129" t="s">
        <v>392</v>
      </c>
      <c r="C129" t="s">
        <v>393</v>
      </c>
      <c r="D129">
        <v>256</v>
      </c>
      <c r="E129">
        <v>4</v>
      </c>
      <c r="F129" s="27">
        <v>7.7701599999999997</v>
      </c>
      <c r="G129" s="27">
        <v>5.7245699999999999</v>
      </c>
      <c r="H129" s="27">
        <v>7.8939399999999997</v>
      </c>
      <c r="I129" s="27">
        <v>8.4529999999999994</v>
      </c>
      <c r="J129" s="34">
        <v>10.525499999999999</v>
      </c>
      <c r="K129" s="35">
        <v>12.399800000000001</v>
      </c>
      <c r="L129" s="35">
        <v>11.5861</v>
      </c>
      <c r="M129" s="35">
        <v>21.145499999999998</v>
      </c>
      <c r="N129">
        <f t="shared" si="4"/>
        <v>7.3810709593095272</v>
      </c>
      <c r="O129">
        <f t="shared" si="3"/>
        <v>13.372209187307867</v>
      </c>
      <c r="P129">
        <f t="shared" si="6"/>
        <v>0.5519709463052086</v>
      </c>
      <c r="Q129">
        <v>7.3795650696095186E-2</v>
      </c>
    </row>
    <row r="130" spans="1:17" x14ac:dyDescent="0.2">
      <c r="A130" t="s">
        <v>394</v>
      </c>
      <c r="B130" t="s">
        <v>395</v>
      </c>
      <c r="C130" t="s">
        <v>396</v>
      </c>
      <c r="D130">
        <v>99</v>
      </c>
      <c r="E130">
        <v>13</v>
      </c>
      <c r="F130" s="27">
        <v>10.9488</v>
      </c>
      <c r="G130" s="27">
        <v>7.3604000000000003</v>
      </c>
      <c r="H130" s="27">
        <v>7.4224100000000002</v>
      </c>
      <c r="I130" s="27">
        <v>8.7072400000000005</v>
      </c>
      <c r="J130" s="34">
        <v>12.108000000000001</v>
      </c>
      <c r="K130" s="35">
        <v>9.4801599999999997</v>
      </c>
      <c r="L130" s="35">
        <v>14.344200000000001</v>
      </c>
      <c r="M130" s="35">
        <v>10.3826</v>
      </c>
      <c r="N130">
        <f t="shared" si="4"/>
        <v>8.4951949318910849</v>
      </c>
      <c r="O130">
        <f t="shared" si="3"/>
        <v>11.434511971497951</v>
      </c>
      <c r="P130">
        <f t="shared" si="6"/>
        <v>0.74294337642625186</v>
      </c>
      <c r="Q130">
        <v>7.4424050932613131E-2</v>
      </c>
    </row>
    <row r="131" spans="1:17" x14ac:dyDescent="0.2">
      <c r="A131" t="s">
        <v>397</v>
      </c>
      <c r="B131" t="s">
        <v>398</v>
      </c>
      <c r="C131" t="s">
        <v>399</v>
      </c>
      <c r="D131">
        <v>109</v>
      </c>
      <c r="E131">
        <v>15</v>
      </c>
      <c r="F131" s="27">
        <v>8.8538800000000002</v>
      </c>
      <c r="G131" s="27">
        <v>7.9439399999999996</v>
      </c>
      <c r="H131" s="27">
        <v>9.3368400000000005</v>
      </c>
      <c r="I131" s="27">
        <v>10.315200000000001</v>
      </c>
      <c r="J131" s="34">
        <v>9.4622299999999999</v>
      </c>
      <c r="K131" s="35">
        <v>10.8598</v>
      </c>
      <c r="L131" s="35">
        <v>12.8538</v>
      </c>
      <c r="M131" s="35">
        <v>10.8043</v>
      </c>
      <c r="N131">
        <f t="shared" si="4"/>
        <v>9.0721827294486523</v>
      </c>
      <c r="O131">
        <f t="shared" ref="O131:O194" si="7">GEOMEAN(J131,K131,L131,M131)</f>
        <v>10.929766276894142</v>
      </c>
      <c r="P131">
        <f t="shared" ref="P131:P194" si="8">N131/O131</f>
        <v>0.83004361663501647</v>
      </c>
      <c r="Q131">
        <v>7.5109403453186396E-2</v>
      </c>
    </row>
    <row r="132" spans="1:17" x14ac:dyDescent="0.2">
      <c r="A132" t="s">
        <v>400</v>
      </c>
      <c r="B132" t="s">
        <v>401</v>
      </c>
      <c r="C132" t="s">
        <v>402</v>
      </c>
      <c r="D132">
        <v>582</v>
      </c>
      <c r="E132">
        <v>1</v>
      </c>
      <c r="F132" s="27">
        <v>7.7991099999999998</v>
      </c>
      <c r="G132" s="27">
        <v>8.1953600000000009</v>
      </c>
      <c r="H132" s="27">
        <v>7.3593400000000004</v>
      </c>
      <c r="I132" s="27">
        <v>9.0109999999999992</v>
      </c>
      <c r="J132" s="34">
        <v>15.575200000000001</v>
      </c>
      <c r="K132" s="35">
        <v>15.3987</v>
      </c>
      <c r="L132" s="35">
        <v>16.093299999999999</v>
      </c>
      <c r="M132" s="35">
        <v>7.3643400000000003</v>
      </c>
      <c r="N132">
        <f t="shared" ref="N132:N195" si="9">GEOMEAN(F132,G132,H132,I132)</f>
        <v>8.0687495374301843</v>
      </c>
      <c r="O132">
        <f t="shared" si="7"/>
        <v>12.984467900756657</v>
      </c>
      <c r="P132">
        <f t="shared" si="8"/>
        <v>0.62141549419672293</v>
      </c>
      <c r="Q132">
        <v>7.5472040972873439E-2</v>
      </c>
    </row>
    <row r="133" spans="1:17" x14ac:dyDescent="0.2">
      <c r="A133" t="s">
        <v>403</v>
      </c>
      <c r="B133" t="s">
        <v>404</v>
      </c>
      <c r="C133" t="s">
        <v>405</v>
      </c>
      <c r="D133">
        <v>453</v>
      </c>
      <c r="E133">
        <v>8</v>
      </c>
      <c r="F133" s="27">
        <v>5.65062</v>
      </c>
      <c r="G133" s="27">
        <v>2.8455900000000001</v>
      </c>
      <c r="H133" s="27">
        <v>4.8313100000000002</v>
      </c>
      <c r="I133" s="27">
        <v>3.4913099999999999</v>
      </c>
      <c r="J133" s="34">
        <v>9.0662299999999991</v>
      </c>
      <c r="K133" s="35">
        <v>12.465999999999999</v>
      </c>
      <c r="L133" s="35">
        <v>19.244800000000001</v>
      </c>
      <c r="M133" s="35">
        <v>33.819499999999998</v>
      </c>
      <c r="N133">
        <f t="shared" si="9"/>
        <v>4.0581718719708277</v>
      </c>
      <c r="O133">
        <f t="shared" si="7"/>
        <v>16.468673135216946</v>
      </c>
      <c r="P133">
        <f t="shared" si="8"/>
        <v>0.24641765846288796</v>
      </c>
      <c r="Q133">
        <v>7.7024566480078466E-2</v>
      </c>
    </row>
    <row r="134" spans="1:17" x14ac:dyDescent="0.2">
      <c r="A134" t="s">
        <v>406</v>
      </c>
      <c r="B134" t="s">
        <v>407</v>
      </c>
      <c r="C134" t="s">
        <v>408</v>
      </c>
      <c r="D134">
        <v>165</v>
      </c>
      <c r="E134">
        <v>12</v>
      </c>
      <c r="F134" s="27">
        <v>9.9878400000000003</v>
      </c>
      <c r="G134" s="27">
        <v>11.773999999999999</v>
      </c>
      <c r="H134" s="27">
        <v>10.3864</v>
      </c>
      <c r="I134" s="27">
        <v>11.5717</v>
      </c>
      <c r="J134" s="34">
        <v>10.4072</v>
      </c>
      <c r="K134" s="35">
        <v>9.9401600000000006</v>
      </c>
      <c r="L134" s="35">
        <v>9.3872</v>
      </c>
      <c r="M134" s="35">
        <v>7.8024399999999998</v>
      </c>
      <c r="N134">
        <f t="shared" si="9"/>
        <v>10.903463008373306</v>
      </c>
      <c r="O134">
        <f t="shared" si="7"/>
        <v>9.3298238896697772</v>
      </c>
      <c r="P134">
        <f t="shared" si="8"/>
        <v>1.1686676123057267</v>
      </c>
      <c r="Q134">
        <v>7.7307149348619153E-2</v>
      </c>
    </row>
    <row r="135" spans="1:17" x14ac:dyDescent="0.2">
      <c r="A135" t="s">
        <v>409</v>
      </c>
      <c r="B135" t="s">
        <v>410</v>
      </c>
      <c r="C135" t="s">
        <v>411</v>
      </c>
      <c r="D135">
        <v>342</v>
      </c>
      <c r="E135">
        <v>27</v>
      </c>
      <c r="F135" s="27">
        <v>9.7159499999999994</v>
      </c>
      <c r="G135" s="27">
        <v>11.1534</v>
      </c>
      <c r="H135" s="27">
        <v>11.9887</v>
      </c>
      <c r="I135" s="27">
        <v>12.815300000000001</v>
      </c>
      <c r="J135" s="34">
        <v>9.4436099999999996</v>
      </c>
      <c r="K135" s="35">
        <v>9.9481099999999998</v>
      </c>
      <c r="L135" s="35">
        <v>10.538399999999999</v>
      </c>
      <c r="M135" s="35">
        <v>6.8519199999999998</v>
      </c>
      <c r="N135">
        <f t="shared" si="9"/>
        <v>11.359215917391383</v>
      </c>
      <c r="O135">
        <f t="shared" si="7"/>
        <v>9.0754129649769109</v>
      </c>
      <c r="P135">
        <f t="shared" si="8"/>
        <v>1.2516472761325503</v>
      </c>
      <c r="Q135">
        <v>7.9983837387761048E-2</v>
      </c>
    </row>
    <row r="136" spans="1:17" x14ac:dyDescent="0.2">
      <c r="A136" t="s">
        <v>412</v>
      </c>
      <c r="B136" t="s">
        <v>413</v>
      </c>
      <c r="C136" t="s">
        <v>414</v>
      </c>
      <c r="D136">
        <v>148</v>
      </c>
      <c r="E136">
        <v>1</v>
      </c>
      <c r="F136" s="27">
        <v>10.061299999999999</v>
      </c>
      <c r="G136" s="27">
        <v>10.629300000000001</v>
      </c>
      <c r="H136" s="27">
        <v>12.2613</v>
      </c>
      <c r="I136" s="27">
        <v>13.048299999999999</v>
      </c>
      <c r="J136" s="34">
        <v>10.3413</v>
      </c>
      <c r="K136" s="35">
        <v>10.1464</v>
      </c>
      <c r="L136" s="35">
        <v>9.9823699999999995</v>
      </c>
      <c r="M136" s="35">
        <v>7.7327500000000002</v>
      </c>
      <c r="N136">
        <f t="shared" si="9"/>
        <v>11.437004810573709</v>
      </c>
      <c r="O136">
        <f t="shared" si="7"/>
        <v>9.4866676782249364</v>
      </c>
      <c r="P136">
        <f t="shared" si="8"/>
        <v>1.2055871670118103</v>
      </c>
      <c r="Q136">
        <v>8.0533103772430031E-2</v>
      </c>
    </row>
    <row r="137" spans="1:17" x14ac:dyDescent="0.2">
      <c r="A137" t="s">
        <v>415</v>
      </c>
      <c r="B137" t="s">
        <v>416</v>
      </c>
      <c r="C137" t="s">
        <v>417</v>
      </c>
      <c r="D137">
        <v>393</v>
      </c>
      <c r="E137">
        <v>1</v>
      </c>
      <c r="F137" s="27">
        <v>9.7461900000000004</v>
      </c>
      <c r="G137" s="27">
        <v>10.1624</v>
      </c>
      <c r="H137" s="27">
        <v>10.279</v>
      </c>
      <c r="I137" s="27">
        <v>12.5623</v>
      </c>
      <c r="J137" s="34">
        <v>9.1851699999999994</v>
      </c>
      <c r="K137" s="35">
        <v>9.2532200000000007</v>
      </c>
      <c r="L137" s="35">
        <v>9.8448600000000006</v>
      </c>
      <c r="M137" s="35">
        <v>7.9531200000000002</v>
      </c>
      <c r="N137">
        <f t="shared" si="9"/>
        <v>10.634395214989622</v>
      </c>
      <c r="O137">
        <f t="shared" si="7"/>
        <v>9.0319555506599567</v>
      </c>
      <c r="P137">
        <f t="shared" si="8"/>
        <v>1.1774189050578949</v>
      </c>
      <c r="Q137">
        <v>8.1435833464495733E-2</v>
      </c>
    </row>
    <row r="138" spans="1:17" x14ac:dyDescent="0.2">
      <c r="A138" t="s">
        <v>418</v>
      </c>
      <c r="B138" t="s">
        <v>419</v>
      </c>
      <c r="C138" t="s">
        <v>420</v>
      </c>
      <c r="D138">
        <v>114</v>
      </c>
      <c r="E138">
        <v>4</v>
      </c>
      <c r="F138" s="27">
        <v>12.108499999999999</v>
      </c>
      <c r="G138" s="27">
        <v>5.1762199999999998</v>
      </c>
      <c r="H138" s="27">
        <v>9.2691400000000002</v>
      </c>
      <c r="I138" s="27">
        <v>5.0514299999999999</v>
      </c>
      <c r="J138" s="34">
        <v>14.9009</v>
      </c>
      <c r="K138" s="35">
        <v>21.0519</v>
      </c>
      <c r="L138" s="35">
        <v>13.0839</v>
      </c>
      <c r="M138" s="35">
        <v>8.8505900000000004</v>
      </c>
      <c r="N138">
        <f t="shared" si="9"/>
        <v>7.3601931821558164</v>
      </c>
      <c r="O138">
        <f t="shared" si="7"/>
        <v>13.805537162343784</v>
      </c>
      <c r="P138">
        <f t="shared" si="8"/>
        <v>0.53313341564365957</v>
      </c>
      <c r="Q138">
        <v>8.1532302611869403E-2</v>
      </c>
    </row>
    <row r="139" spans="1:17" x14ac:dyDescent="0.2">
      <c r="A139" t="s">
        <v>421</v>
      </c>
      <c r="B139" t="s">
        <v>422</v>
      </c>
      <c r="C139" t="s">
        <v>423</v>
      </c>
      <c r="D139">
        <v>356</v>
      </c>
      <c r="E139">
        <v>23</v>
      </c>
      <c r="F139" s="27">
        <v>11.305400000000001</v>
      </c>
      <c r="G139" s="27">
        <v>13.174899999999999</v>
      </c>
      <c r="H139" s="27">
        <v>11.382300000000001</v>
      </c>
      <c r="I139" s="27">
        <v>12.932700000000001</v>
      </c>
      <c r="J139" s="34">
        <v>10.660600000000001</v>
      </c>
      <c r="K139" s="35">
        <v>9.3869100000000003</v>
      </c>
      <c r="L139" s="35">
        <v>10.271000000000001</v>
      </c>
      <c r="M139" s="35">
        <v>4.7289899999999996</v>
      </c>
      <c r="N139">
        <f t="shared" si="9"/>
        <v>12.168530162322739</v>
      </c>
      <c r="O139">
        <f t="shared" si="7"/>
        <v>8.349709324219333</v>
      </c>
      <c r="P139">
        <f t="shared" si="8"/>
        <v>1.4573597343115237</v>
      </c>
      <c r="Q139">
        <v>8.173415771132897E-2</v>
      </c>
    </row>
    <row r="140" spans="1:17" x14ac:dyDescent="0.2">
      <c r="A140" t="s">
        <v>424</v>
      </c>
      <c r="B140" t="s">
        <v>425</v>
      </c>
      <c r="C140" t="s">
        <v>426</v>
      </c>
      <c r="D140">
        <v>263</v>
      </c>
      <c r="E140">
        <v>4</v>
      </c>
      <c r="F140" s="27">
        <v>8.1851900000000004</v>
      </c>
      <c r="G140" s="27">
        <v>10.1092</v>
      </c>
      <c r="H140" s="27">
        <v>5.7824099999999996</v>
      </c>
      <c r="I140" s="27">
        <v>7.7503200000000003</v>
      </c>
      <c r="J140" s="34">
        <v>20.848299999999998</v>
      </c>
      <c r="K140" s="35">
        <v>12.9605</v>
      </c>
      <c r="L140" s="35">
        <v>14.702199999999999</v>
      </c>
      <c r="M140" s="35">
        <v>8.6418599999999994</v>
      </c>
      <c r="N140">
        <f t="shared" si="9"/>
        <v>7.8035733604803594</v>
      </c>
      <c r="O140">
        <f t="shared" si="7"/>
        <v>13.61195451522482</v>
      </c>
      <c r="P140">
        <f t="shared" si="8"/>
        <v>0.57328823364434178</v>
      </c>
      <c r="Q140">
        <v>8.2349950017318443E-2</v>
      </c>
    </row>
    <row r="141" spans="1:17" x14ac:dyDescent="0.2">
      <c r="A141" t="s">
        <v>427</v>
      </c>
      <c r="B141" t="s">
        <v>428</v>
      </c>
      <c r="C141" t="s">
        <v>429</v>
      </c>
      <c r="D141">
        <v>119</v>
      </c>
      <c r="E141">
        <v>5</v>
      </c>
      <c r="F141" s="27">
        <v>10.3954</v>
      </c>
      <c r="G141" s="27">
        <v>12.286</v>
      </c>
      <c r="H141" s="27">
        <v>12.473000000000001</v>
      </c>
      <c r="I141" s="27">
        <v>12.8835</v>
      </c>
      <c r="J141" s="34">
        <v>10.4716</v>
      </c>
      <c r="K141" s="35">
        <v>9.5635999999999992</v>
      </c>
      <c r="L141" s="35">
        <v>10.5229</v>
      </c>
      <c r="M141" s="35">
        <v>5.4471299999999996</v>
      </c>
      <c r="N141">
        <f t="shared" si="9"/>
        <v>11.969172471003999</v>
      </c>
      <c r="O141">
        <f t="shared" si="7"/>
        <v>8.7043111620912459</v>
      </c>
      <c r="P141">
        <f t="shared" si="8"/>
        <v>1.3750855464740024</v>
      </c>
      <c r="Q141">
        <v>8.2510923210265888E-2</v>
      </c>
    </row>
    <row r="142" spans="1:17" x14ac:dyDescent="0.2">
      <c r="A142" t="s">
        <v>430</v>
      </c>
      <c r="B142" t="s">
        <v>431</v>
      </c>
      <c r="C142" t="s">
        <v>432</v>
      </c>
      <c r="D142">
        <v>286</v>
      </c>
      <c r="E142">
        <v>5</v>
      </c>
      <c r="F142" s="27">
        <v>8.1585300000000007</v>
      </c>
      <c r="G142" s="27">
        <v>6.85975</v>
      </c>
      <c r="H142" s="27">
        <v>8.1336200000000005</v>
      </c>
      <c r="I142" s="27">
        <v>8.7680000000000007</v>
      </c>
      <c r="J142" s="34">
        <v>9.9343800000000009</v>
      </c>
      <c r="K142" s="35">
        <v>11.445399999999999</v>
      </c>
      <c r="L142" s="35">
        <v>11.1722</v>
      </c>
      <c r="M142" s="35">
        <v>18.163799999999998</v>
      </c>
      <c r="N142">
        <f t="shared" si="9"/>
        <v>7.9483348641878688</v>
      </c>
      <c r="O142">
        <f t="shared" si="7"/>
        <v>12.324783215827331</v>
      </c>
      <c r="P142">
        <f t="shared" si="8"/>
        <v>0.64490666691651966</v>
      </c>
      <c r="Q142">
        <v>8.2638960545252535E-2</v>
      </c>
    </row>
    <row r="143" spans="1:17" x14ac:dyDescent="0.2">
      <c r="A143" t="s">
        <v>433</v>
      </c>
      <c r="B143" t="s">
        <v>434</v>
      </c>
      <c r="C143" t="s">
        <v>435</v>
      </c>
      <c r="D143">
        <v>12</v>
      </c>
      <c r="E143">
        <v>40</v>
      </c>
      <c r="F143" s="27">
        <v>7.8402399999999997</v>
      </c>
      <c r="G143" s="27">
        <v>8.1896100000000001</v>
      </c>
      <c r="H143" s="27">
        <v>5.2730300000000003</v>
      </c>
      <c r="I143" s="27">
        <v>7.1143200000000002</v>
      </c>
      <c r="J143" s="34">
        <v>16.110399999999998</v>
      </c>
      <c r="K143" s="35">
        <v>14.6784</v>
      </c>
      <c r="L143" s="35">
        <v>7.09145</v>
      </c>
      <c r="M143" s="35">
        <v>22.4207</v>
      </c>
      <c r="N143">
        <f t="shared" si="9"/>
        <v>7.0056196350649147</v>
      </c>
      <c r="O143">
        <f t="shared" si="7"/>
        <v>13.924907331728994</v>
      </c>
      <c r="P143">
        <f t="shared" si="8"/>
        <v>0.50309991069757865</v>
      </c>
      <c r="Q143">
        <v>8.265489958324318E-2</v>
      </c>
    </row>
    <row r="144" spans="1:17" x14ac:dyDescent="0.2">
      <c r="A144" t="s">
        <v>436</v>
      </c>
      <c r="B144" t="s">
        <v>437</v>
      </c>
      <c r="C144" t="s">
        <v>438</v>
      </c>
      <c r="D144">
        <v>79</v>
      </c>
      <c r="E144">
        <v>24</v>
      </c>
      <c r="F144" s="27">
        <v>9.5962399999999999</v>
      </c>
      <c r="G144" s="27">
        <v>8.4433699999999998</v>
      </c>
      <c r="H144" s="27">
        <v>7.2681300000000002</v>
      </c>
      <c r="I144" s="27">
        <v>7.7917300000000003</v>
      </c>
      <c r="J144" s="34">
        <v>13.606400000000001</v>
      </c>
      <c r="K144" s="35">
        <v>18.0672</v>
      </c>
      <c r="L144" s="35">
        <v>11.0397</v>
      </c>
      <c r="M144" s="35">
        <v>9.3756799999999991</v>
      </c>
      <c r="N144">
        <f t="shared" si="9"/>
        <v>8.2303513588713351</v>
      </c>
      <c r="O144">
        <f t="shared" si="7"/>
        <v>12.629859913865237</v>
      </c>
      <c r="P144">
        <f t="shared" si="8"/>
        <v>0.65165816683650934</v>
      </c>
      <c r="Q144">
        <v>8.3347534517896754E-2</v>
      </c>
    </row>
    <row r="145" spans="1:17" x14ac:dyDescent="0.2">
      <c r="A145" t="s">
        <v>439</v>
      </c>
      <c r="B145" t="s">
        <v>440</v>
      </c>
      <c r="C145" t="s">
        <v>441</v>
      </c>
      <c r="D145">
        <v>239</v>
      </c>
      <c r="E145">
        <v>1</v>
      </c>
      <c r="F145" s="27">
        <v>13.6416</v>
      </c>
      <c r="G145" s="27">
        <v>8.7999500000000008</v>
      </c>
      <c r="H145" s="27">
        <v>15.360200000000001</v>
      </c>
      <c r="I145" s="27">
        <v>11.9259</v>
      </c>
      <c r="J145" s="34">
        <v>6.6737500000000001</v>
      </c>
      <c r="K145" s="35">
        <v>11.952299999999999</v>
      </c>
      <c r="L145" s="35">
        <v>8.5190800000000007</v>
      </c>
      <c r="M145" s="35">
        <v>7.3741899999999996</v>
      </c>
      <c r="N145">
        <f t="shared" si="9"/>
        <v>12.177506985433421</v>
      </c>
      <c r="O145">
        <f t="shared" si="7"/>
        <v>8.4136048207635703</v>
      </c>
      <c r="P145">
        <f t="shared" si="8"/>
        <v>1.4473590387061062</v>
      </c>
      <c r="Q145">
        <v>8.3713800192227128E-2</v>
      </c>
    </row>
    <row r="146" spans="1:17" x14ac:dyDescent="0.2">
      <c r="A146" t="s">
        <v>442</v>
      </c>
      <c r="B146" t="s">
        <v>443</v>
      </c>
      <c r="C146" t="s">
        <v>444</v>
      </c>
      <c r="D146">
        <v>514</v>
      </c>
      <c r="E146">
        <v>2</v>
      </c>
      <c r="F146" s="27">
        <v>9.1689500000000006</v>
      </c>
      <c r="G146" s="27">
        <v>8.5488</v>
      </c>
      <c r="H146" s="27">
        <v>9.5682200000000002</v>
      </c>
      <c r="I146" s="27">
        <v>9.3664400000000008</v>
      </c>
      <c r="J146" s="34">
        <v>10.403600000000001</v>
      </c>
      <c r="K146" s="35">
        <v>10.3513</v>
      </c>
      <c r="L146" s="35">
        <v>11.197699999999999</v>
      </c>
      <c r="M146" s="35">
        <v>14.457100000000001</v>
      </c>
      <c r="N146">
        <f t="shared" si="9"/>
        <v>9.1549845828933929</v>
      </c>
      <c r="O146">
        <f t="shared" si="7"/>
        <v>11.490717262019787</v>
      </c>
      <c r="P146">
        <f t="shared" si="8"/>
        <v>0.7967287310386898</v>
      </c>
      <c r="Q146">
        <v>8.3759744193913327E-2</v>
      </c>
    </row>
    <row r="147" spans="1:17" x14ac:dyDescent="0.2">
      <c r="A147" t="s">
        <v>445</v>
      </c>
      <c r="B147" t="s">
        <v>446</v>
      </c>
      <c r="C147" t="s">
        <v>447</v>
      </c>
      <c r="D147">
        <v>530</v>
      </c>
      <c r="E147">
        <v>5</v>
      </c>
      <c r="F147" s="27">
        <v>9.8256899999999998</v>
      </c>
      <c r="G147" s="27">
        <v>8.1487999999999996</v>
      </c>
      <c r="H147" s="27">
        <v>13.6021</v>
      </c>
      <c r="I147" s="27">
        <v>15.531599999999999</v>
      </c>
      <c r="J147" s="34">
        <v>6.5658799999999999</v>
      </c>
      <c r="K147" s="35">
        <v>9.6480700000000006</v>
      </c>
      <c r="L147" s="35">
        <v>8.6778200000000005</v>
      </c>
      <c r="M147" s="35">
        <v>5.1822299999999997</v>
      </c>
      <c r="N147">
        <f t="shared" si="9"/>
        <v>11.40432851999992</v>
      </c>
      <c r="O147">
        <f t="shared" si="7"/>
        <v>7.3057562310082558</v>
      </c>
      <c r="P147">
        <f t="shared" si="8"/>
        <v>1.5610058917098617</v>
      </c>
      <c r="Q147">
        <v>8.4355876723021875E-2</v>
      </c>
    </row>
    <row r="148" spans="1:17" x14ac:dyDescent="0.2">
      <c r="A148" t="s">
        <v>448</v>
      </c>
      <c r="B148" t="s">
        <v>449</v>
      </c>
      <c r="C148" t="s">
        <v>450</v>
      </c>
      <c r="D148">
        <v>0</v>
      </c>
      <c r="E148">
        <v>2</v>
      </c>
      <c r="F148" s="27">
        <v>10.7171</v>
      </c>
      <c r="G148" s="27">
        <v>11.9033</v>
      </c>
      <c r="H148" s="27">
        <v>11.5213</v>
      </c>
      <c r="I148" s="27">
        <v>13.1769</v>
      </c>
      <c r="J148" s="34">
        <v>10.1343</v>
      </c>
      <c r="K148" s="35">
        <v>9.0866500000000006</v>
      </c>
      <c r="L148" s="35">
        <v>11.1698</v>
      </c>
      <c r="M148" s="35">
        <v>6.05572</v>
      </c>
      <c r="N148">
        <f t="shared" si="9"/>
        <v>11.796817190659914</v>
      </c>
      <c r="O148">
        <f t="shared" si="7"/>
        <v>8.8838697991758711</v>
      </c>
      <c r="P148">
        <f t="shared" si="8"/>
        <v>1.3278917248150426</v>
      </c>
      <c r="Q148">
        <v>8.552775407200458E-2</v>
      </c>
    </row>
    <row r="149" spans="1:17" x14ac:dyDescent="0.2">
      <c r="A149" t="s">
        <v>451</v>
      </c>
      <c r="B149" t="s">
        <v>452</v>
      </c>
      <c r="C149" t="s">
        <v>453</v>
      </c>
      <c r="D149">
        <v>446</v>
      </c>
      <c r="E149">
        <v>2</v>
      </c>
      <c r="F149" s="27">
        <v>13.3285</v>
      </c>
      <c r="G149" s="27">
        <v>8.7995000000000001</v>
      </c>
      <c r="H149" s="27">
        <v>13.6579</v>
      </c>
      <c r="I149" s="27">
        <v>12.2803</v>
      </c>
      <c r="J149" s="34">
        <v>9.1115300000000001</v>
      </c>
      <c r="K149" s="35">
        <v>11.1328</v>
      </c>
      <c r="L149" s="35">
        <v>9.0429399999999998</v>
      </c>
      <c r="M149" s="35">
        <v>5.4888500000000002</v>
      </c>
      <c r="N149">
        <f t="shared" si="9"/>
        <v>11.842899511509648</v>
      </c>
      <c r="O149">
        <f t="shared" si="7"/>
        <v>8.4235795596220999</v>
      </c>
      <c r="P149">
        <f t="shared" si="8"/>
        <v>1.4059224380425923</v>
      </c>
      <c r="Q149">
        <v>8.571482030021986E-2</v>
      </c>
    </row>
    <row r="150" spans="1:17" x14ac:dyDescent="0.2">
      <c r="A150" t="s">
        <v>454</v>
      </c>
      <c r="B150" t="s">
        <v>455</v>
      </c>
      <c r="C150" t="s">
        <v>456</v>
      </c>
      <c r="D150">
        <v>37</v>
      </c>
      <c r="E150">
        <v>18</v>
      </c>
      <c r="F150" s="27">
        <v>13.98</v>
      </c>
      <c r="G150" s="27">
        <v>13.593999999999999</v>
      </c>
      <c r="H150" s="27">
        <v>15.153700000000001</v>
      </c>
      <c r="I150" s="27">
        <v>10.7835</v>
      </c>
      <c r="J150" s="34">
        <v>4.4286799999999999</v>
      </c>
      <c r="K150" s="35">
        <v>12.484400000000001</v>
      </c>
      <c r="L150" s="35">
        <v>11.116</v>
      </c>
      <c r="M150" s="35">
        <v>4.46096</v>
      </c>
      <c r="N150">
        <f t="shared" si="9"/>
        <v>13.274959849451154</v>
      </c>
      <c r="O150">
        <f t="shared" si="7"/>
        <v>7.2361025120900901</v>
      </c>
      <c r="P150">
        <f t="shared" si="8"/>
        <v>1.8345455757807925</v>
      </c>
      <c r="Q150">
        <v>8.6042411589583367E-2</v>
      </c>
    </row>
    <row r="151" spans="1:17" x14ac:dyDescent="0.2">
      <c r="A151" t="s">
        <v>457</v>
      </c>
      <c r="B151" t="s">
        <v>458</v>
      </c>
      <c r="C151" t="s">
        <v>459</v>
      </c>
      <c r="D151">
        <v>58</v>
      </c>
      <c r="E151">
        <v>4</v>
      </c>
      <c r="F151" s="27">
        <v>9.8630600000000008</v>
      </c>
      <c r="G151" s="27">
        <v>11.6303</v>
      </c>
      <c r="H151" s="27">
        <v>11.020200000000001</v>
      </c>
      <c r="I151" s="27">
        <v>13.667400000000001</v>
      </c>
      <c r="J151" s="34">
        <v>10.6974</v>
      </c>
      <c r="K151" s="35">
        <v>8.8542900000000007</v>
      </c>
      <c r="L151" s="35">
        <v>10.0701</v>
      </c>
      <c r="M151" s="35">
        <v>6.4682599999999999</v>
      </c>
      <c r="N151">
        <f t="shared" si="9"/>
        <v>11.464879472310209</v>
      </c>
      <c r="O151">
        <f t="shared" si="7"/>
        <v>8.8626440548091878</v>
      </c>
      <c r="P151">
        <f t="shared" si="8"/>
        <v>1.2936184056821005</v>
      </c>
      <c r="Q151">
        <v>8.6719612141158642E-2</v>
      </c>
    </row>
    <row r="152" spans="1:17" x14ac:dyDescent="0.2">
      <c r="A152" t="s">
        <v>460</v>
      </c>
      <c r="B152" t="s">
        <v>461</v>
      </c>
      <c r="C152" t="s">
        <v>462</v>
      </c>
      <c r="D152">
        <v>307</v>
      </c>
      <c r="E152">
        <v>1</v>
      </c>
      <c r="F152" s="27">
        <v>7.7179500000000001</v>
      </c>
      <c r="G152" s="27">
        <v>7.4105600000000003</v>
      </c>
      <c r="H152" s="27">
        <v>6.9617500000000003</v>
      </c>
      <c r="I152" s="27">
        <v>7.3946300000000003</v>
      </c>
      <c r="J152" s="34">
        <v>9.9927299999999999</v>
      </c>
      <c r="K152" s="35">
        <v>19.5505</v>
      </c>
      <c r="L152" s="35">
        <v>8.9264200000000002</v>
      </c>
      <c r="M152" s="35">
        <v>16.9877</v>
      </c>
      <c r="N152">
        <f t="shared" si="9"/>
        <v>7.3662586676529855</v>
      </c>
      <c r="O152">
        <f t="shared" si="7"/>
        <v>13.119385104648192</v>
      </c>
      <c r="P152">
        <f t="shared" si="8"/>
        <v>0.56147895719923058</v>
      </c>
      <c r="Q152">
        <v>8.8065772148504418E-2</v>
      </c>
    </row>
    <row r="153" spans="1:17" x14ac:dyDescent="0.2">
      <c r="A153" t="s">
        <v>463</v>
      </c>
      <c r="B153" t="s">
        <v>464</v>
      </c>
      <c r="C153" t="s">
        <v>465</v>
      </c>
      <c r="D153">
        <v>8</v>
      </c>
      <c r="E153">
        <v>19</v>
      </c>
      <c r="F153" s="27">
        <v>10.1892</v>
      </c>
      <c r="G153" s="27">
        <v>9.6366999999999994</v>
      </c>
      <c r="H153" s="27">
        <v>9.7662300000000002</v>
      </c>
      <c r="I153" s="27">
        <v>10.762499999999999</v>
      </c>
      <c r="J153" s="34">
        <v>7.2285399999999997</v>
      </c>
      <c r="K153" s="35">
        <v>9.1606799999999993</v>
      </c>
      <c r="L153" s="35">
        <v>7.9917299999999996</v>
      </c>
      <c r="M153" s="35">
        <v>10.006500000000001</v>
      </c>
      <c r="N153">
        <f t="shared" si="9"/>
        <v>10.079224872297573</v>
      </c>
      <c r="O153">
        <f t="shared" si="7"/>
        <v>8.5305164729171441</v>
      </c>
      <c r="P153">
        <f t="shared" si="8"/>
        <v>1.1815491950923838</v>
      </c>
      <c r="Q153">
        <v>8.8632964983351922E-2</v>
      </c>
    </row>
    <row r="154" spans="1:17" x14ac:dyDescent="0.2">
      <c r="A154" t="s">
        <v>466</v>
      </c>
      <c r="B154" t="s">
        <v>467</v>
      </c>
      <c r="C154" t="s">
        <v>468</v>
      </c>
      <c r="D154">
        <v>337</v>
      </c>
      <c r="E154">
        <v>1</v>
      </c>
      <c r="F154" s="27">
        <v>8.9081700000000001</v>
      </c>
      <c r="G154" s="27">
        <v>10.4275</v>
      </c>
      <c r="H154" s="27">
        <v>9.2267700000000001</v>
      </c>
      <c r="I154" s="27">
        <v>8.9409500000000008</v>
      </c>
      <c r="J154" s="34">
        <v>10.033799999999999</v>
      </c>
      <c r="K154" s="35">
        <v>13.0152</v>
      </c>
      <c r="L154" s="35">
        <v>10.9963</v>
      </c>
      <c r="M154" s="35">
        <v>10.1449</v>
      </c>
      <c r="N154">
        <f t="shared" si="9"/>
        <v>9.3562219137275928</v>
      </c>
      <c r="O154">
        <f t="shared" si="7"/>
        <v>10.986330485547938</v>
      </c>
      <c r="P154">
        <f t="shared" si="8"/>
        <v>0.85162392720984625</v>
      </c>
      <c r="Q154">
        <v>9.0271022617307919E-2</v>
      </c>
    </row>
    <row r="155" spans="1:17" x14ac:dyDescent="0.2">
      <c r="A155" t="s">
        <v>469</v>
      </c>
      <c r="B155" t="s">
        <v>470</v>
      </c>
      <c r="C155" t="s">
        <v>471</v>
      </c>
      <c r="D155">
        <v>275</v>
      </c>
      <c r="E155">
        <v>7</v>
      </c>
      <c r="F155" s="27">
        <v>8.1604200000000002</v>
      </c>
      <c r="G155" s="27">
        <v>8.0539799999999993</v>
      </c>
      <c r="H155" s="27">
        <v>6.43764</v>
      </c>
      <c r="I155" s="27">
        <v>7.1512099999999998</v>
      </c>
      <c r="J155" s="34">
        <v>11.796200000000001</v>
      </c>
      <c r="K155" s="35">
        <v>10.327299999999999</v>
      </c>
      <c r="L155" s="35">
        <v>9.3190500000000007</v>
      </c>
      <c r="M155" s="35">
        <v>18.498000000000001</v>
      </c>
      <c r="N155">
        <f t="shared" si="9"/>
        <v>7.4166420510404105</v>
      </c>
      <c r="O155">
        <f t="shared" si="7"/>
        <v>12.038055308239411</v>
      </c>
      <c r="P155">
        <f t="shared" si="8"/>
        <v>0.61609968231032397</v>
      </c>
      <c r="Q155">
        <v>9.0641305997684357E-2</v>
      </c>
    </row>
    <row r="156" spans="1:17" x14ac:dyDescent="0.2">
      <c r="A156" t="s">
        <v>472</v>
      </c>
      <c r="B156" t="s">
        <v>473</v>
      </c>
      <c r="C156" t="s">
        <v>474</v>
      </c>
      <c r="D156">
        <v>80</v>
      </c>
      <c r="E156">
        <v>9</v>
      </c>
      <c r="F156" s="27">
        <v>9.2703600000000002</v>
      </c>
      <c r="G156" s="27">
        <v>10.6633</v>
      </c>
      <c r="H156" s="27">
        <v>10.989599999999999</v>
      </c>
      <c r="I156" s="27">
        <v>11.8246</v>
      </c>
      <c r="J156" s="34">
        <v>9.9752100000000006</v>
      </c>
      <c r="K156" s="35">
        <v>9.24681</v>
      </c>
      <c r="L156" s="35">
        <v>9.7917699999999996</v>
      </c>
      <c r="M156" s="35">
        <v>7.5256800000000004</v>
      </c>
      <c r="N156">
        <f t="shared" si="9"/>
        <v>10.646065718707945</v>
      </c>
      <c r="O156">
        <f t="shared" si="7"/>
        <v>9.07988259827885</v>
      </c>
      <c r="P156">
        <f t="shared" si="8"/>
        <v>1.1724893580370714</v>
      </c>
      <c r="Q156">
        <v>9.0868409933672498E-2</v>
      </c>
    </row>
    <row r="157" spans="1:17" x14ac:dyDescent="0.2">
      <c r="A157" t="s">
        <v>475</v>
      </c>
      <c r="B157" t="s">
        <v>476</v>
      </c>
      <c r="C157" t="s">
        <v>477</v>
      </c>
      <c r="D157">
        <v>167</v>
      </c>
      <c r="E157">
        <v>19</v>
      </c>
      <c r="F157" s="27">
        <v>11.699299999999999</v>
      </c>
      <c r="G157" s="27">
        <v>11.1585</v>
      </c>
      <c r="H157" s="27">
        <v>10.547800000000001</v>
      </c>
      <c r="I157" s="27">
        <v>11.337899999999999</v>
      </c>
      <c r="J157" s="34">
        <v>8.32362</v>
      </c>
      <c r="K157" s="35">
        <v>11.5091</v>
      </c>
      <c r="L157" s="35">
        <v>7.8544600000000004</v>
      </c>
      <c r="M157" s="35">
        <v>6.0865799999999997</v>
      </c>
      <c r="N157">
        <f t="shared" si="9"/>
        <v>11.178024340729973</v>
      </c>
      <c r="O157">
        <f t="shared" si="7"/>
        <v>8.226418868044151</v>
      </c>
      <c r="P157">
        <f t="shared" si="8"/>
        <v>1.3587959135112182</v>
      </c>
      <c r="Q157">
        <v>9.0916101601053761E-2</v>
      </c>
    </row>
    <row r="158" spans="1:17" x14ac:dyDescent="0.2">
      <c r="A158" t="s">
        <v>478</v>
      </c>
      <c r="B158" t="s">
        <v>479</v>
      </c>
      <c r="C158" t="s">
        <v>480</v>
      </c>
      <c r="D158">
        <v>447</v>
      </c>
      <c r="E158">
        <v>8</v>
      </c>
      <c r="F158" s="27">
        <v>13.4298</v>
      </c>
      <c r="G158" s="27">
        <v>9.8982500000000009</v>
      </c>
      <c r="H158" s="27">
        <v>10.1869</v>
      </c>
      <c r="I158" s="27">
        <v>11.1568</v>
      </c>
      <c r="J158" s="34">
        <v>6.8336199999999998</v>
      </c>
      <c r="K158" s="35">
        <v>10.5532</v>
      </c>
      <c r="L158" s="35">
        <v>6.8187899999999999</v>
      </c>
      <c r="M158" s="35">
        <v>10.0319</v>
      </c>
      <c r="N158">
        <f t="shared" si="9"/>
        <v>11.08670300453729</v>
      </c>
      <c r="O158">
        <f t="shared" si="7"/>
        <v>8.3807208656242604</v>
      </c>
      <c r="P158">
        <f t="shared" si="8"/>
        <v>1.3228817881302226</v>
      </c>
      <c r="Q158">
        <v>9.1225743055751318E-2</v>
      </c>
    </row>
    <row r="159" spans="1:17" x14ac:dyDescent="0.2">
      <c r="A159" t="s">
        <v>481</v>
      </c>
      <c r="B159" t="s">
        <v>482</v>
      </c>
      <c r="C159" t="s">
        <v>483</v>
      </c>
      <c r="D159">
        <v>686</v>
      </c>
      <c r="E159">
        <v>1</v>
      </c>
      <c r="F159" s="27">
        <v>9.8795300000000008</v>
      </c>
      <c r="G159" s="27">
        <v>9.7711100000000002</v>
      </c>
      <c r="H159" s="27">
        <v>11.633100000000001</v>
      </c>
      <c r="I159" s="27">
        <v>13.635899999999999</v>
      </c>
      <c r="J159" s="34">
        <v>8.2148500000000002</v>
      </c>
      <c r="K159" s="35">
        <v>11.2506</v>
      </c>
      <c r="L159" s="35">
        <v>8.1210799999999992</v>
      </c>
      <c r="M159" s="35">
        <v>6.24125</v>
      </c>
      <c r="N159">
        <f t="shared" si="9"/>
        <v>11.124099478889756</v>
      </c>
      <c r="O159">
        <f t="shared" si="7"/>
        <v>8.2730409201340489</v>
      </c>
      <c r="P159">
        <f t="shared" si="8"/>
        <v>1.3446203864188684</v>
      </c>
      <c r="Q159">
        <v>9.1685206537090627E-2</v>
      </c>
    </row>
    <row r="160" spans="1:17" x14ac:dyDescent="0.2">
      <c r="A160" t="s">
        <v>484</v>
      </c>
      <c r="B160" t="s">
        <v>485</v>
      </c>
      <c r="C160" t="s">
        <v>486</v>
      </c>
      <c r="D160">
        <v>285</v>
      </c>
      <c r="E160">
        <v>1</v>
      </c>
      <c r="F160" s="27">
        <v>9.5455799999999993</v>
      </c>
      <c r="G160" s="27">
        <v>10.1203</v>
      </c>
      <c r="H160" s="27">
        <v>11.795400000000001</v>
      </c>
      <c r="I160" s="27">
        <v>12.9063</v>
      </c>
      <c r="J160" s="34">
        <v>10.827999999999999</v>
      </c>
      <c r="K160" s="35">
        <v>8.8427299999999995</v>
      </c>
      <c r="L160" s="35">
        <v>8.3442900000000009</v>
      </c>
      <c r="M160" s="35">
        <v>5.6577099999999998</v>
      </c>
      <c r="N160">
        <f t="shared" si="9"/>
        <v>11.012287328584017</v>
      </c>
      <c r="O160">
        <f t="shared" si="7"/>
        <v>8.1995717589808734</v>
      </c>
      <c r="P160">
        <f t="shared" si="8"/>
        <v>1.3430320085341552</v>
      </c>
      <c r="Q160">
        <v>9.2800486886581476E-2</v>
      </c>
    </row>
    <row r="161" spans="1:17" x14ac:dyDescent="0.2">
      <c r="A161" t="s">
        <v>487</v>
      </c>
      <c r="B161" t="s">
        <v>488</v>
      </c>
      <c r="C161" t="s">
        <v>489</v>
      </c>
      <c r="D161">
        <v>316</v>
      </c>
      <c r="E161">
        <v>37</v>
      </c>
      <c r="F161" s="27">
        <v>14.105399999999999</v>
      </c>
      <c r="G161" s="27">
        <v>12.595000000000001</v>
      </c>
      <c r="H161" s="27">
        <v>13.9749</v>
      </c>
      <c r="I161" s="27">
        <v>8.9389800000000008</v>
      </c>
      <c r="J161" s="34">
        <v>5.7954699999999999</v>
      </c>
      <c r="K161" s="35">
        <v>10.111599999999999</v>
      </c>
      <c r="L161" s="35">
        <v>11.9764</v>
      </c>
      <c r="M161" s="35">
        <v>6.2983099999999999</v>
      </c>
      <c r="N161">
        <f t="shared" si="9"/>
        <v>12.205485613998064</v>
      </c>
      <c r="O161">
        <f t="shared" si="7"/>
        <v>8.1538875369567769</v>
      </c>
      <c r="P161">
        <f t="shared" si="8"/>
        <v>1.4968915819206208</v>
      </c>
      <c r="Q161">
        <v>9.3398155621364568E-2</v>
      </c>
    </row>
    <row r="162" spans="1:17" x14ac:dyDescent="0.2">
      <c r="A162" t="s">
        <v>490</v>
      </c>
      <c r="B162" t="s">
        <v>491</v>
      </c>
      <c r="C162" t="s">
        <v>492</v>
      </c>
      <c r="D162">
        <v>300</v>
      </c>
      <c r="E162">
        <v>8</v>
      </c>
      <c r="F162" s="27">
        <v>12.559799999999999</v>
      </c>
      <c r="G162" s="27">
        <v>10.6106</v>
      </c>
      <c r="H162" s="27">
        <v>12.7502</v>
      </c>
      <c r="I162" s="27">
        <v>13.8507</v>
      </c>
      <c r="J162" s="34">
        <v>7.4359500000000001</v>
      </c>
      <c r="K162" s="35">
        <v>12.6197</v>
      </c>
      <c r="L162" s="35">
        <v>10.312799999999999</v>
      </c>
      <c r="M162" s="35">
        <v>7.9439399999999996</v>
      </c>
      <c r="N162">
        <f t="shared" si="9"/>
        <v>12.385907908457876</v>
      </c>
      <c r="O162">
        <f t="shared" si="7"/>
        <v>9.363743542999714</v>
      </c>
      <c r="P162">
        <f t="shared" si="8"/>
        <v>1.3227517233444006</v>
      </c>
      <c r="Q162">
        <v>9.371312401779433E-2</v>
      </c>
    </row>
    <row r="163" spans="1:17" x14ac:dyDescent="0.2">
      <c r="A163" t="s">
        <v>493</v>
      </c>
      <c r="B163" t="s">
        <v>494</v>
      </c>
      <c r="C163" t="s">
        <v>495</v>
      </c>
      <c r="D163">
        <v>109</v>
      </c>
      <c r="E163">
        <v>9</v>
      </c>
      <c r="F163" s="27">
        <v>11.8569</v>
      </c>
      <c r="G163" s="27">
        <v>14.8103</v>
      </c>
      <c r="H163" s="27">
        <v>8.9839000000000002</v>
      </c>
      <c r="I163" s="27">
        <v>10.465400000000001</v>
      </c>
      <c r="J163" s="34">
        <v>10.040100000000001</v>
      </c>
      <c r="K163" s="35">
        <v>8.0944299999999991</v>
      </c>
      <c r="L163" s="35">
        <v>7.6772600000000004</v>
      </c>
      <c r="M163" s="35">
        <v>8.5439900000000009</v>
      </c>
      <c r="N163">
        <f t="shared" si="9"/>
        <v>11.335454513461601</v>
      </c>
      <c r="O163">
        <f t="shared" si="7"/>
        <v>8.5447197358411486</v>
      </c>
      <c r="P163">
        <f t="shared" si="8"/>
        <v>1.3266034304103165</v>
      </c>
      <c r="Q163">
        <v>9.382866242282055E-2</v>
      </c>
    </row>
    <row r="164" spans="1:17" x14ac:dyDescent="0.2">
      <c r="A164" t="s">
        <v>496</v>
      </c>
      <c r="B164" t="s">
        <v>497</v>
      </c>
      <c r="C164" t="s">
        <v>498</v>
      </c>
      <c r="D164">
        <v>475</v>
      </c>
      <c r="E164">
        <v>2</v>
      </c>
      <c r="F164" s="27">
        <v>10.4457</v>
      </c>
      <c r="G164" s="27">
        <v>8.8054000000000006</v>
      </c>
      <c r="H164" s="27">
        <v>11.514699999999999</v>
      </c>
      <c r="I164" s="27">
        <v>12.212300000000001</v>
      </c>
      <c r="J164" s="34">
        <v>9.3863599999999998</v>
      </c>
      <c r="K164" s="35">
        <v>9.48996</v>
      </c>
      <c r="L164" s="35">
        <v>8.87622</v>
      </c>
      <c r="M164" s="35">
        <v>8.2157900000000001</v>
      </c>
      <c r="N164">
        <f t="shared" si="9"/>
        <v>10.664344903730175</v>
      </c>
      <c r="O164">
        <f t="shared" si="7"/>
        <v>8.9775895149420357</v>
      </c>
      <c r="P164">
        <f t="shared" si="8"/>
        <v>1.1878851094696135</v>
      </c>
      <c r="Q164">
        <v>9.4327245191967113E-2</v>
      </c>
    </row>
    <row r="165" spans="1:17" x14ac:dyDescent="0.2">
      <c r="A165" t="s">
        <v>499</v>
      </c>
      <c r="B165" t="s">
        <v>500</v>
      </c>
      <c r="C165" t="s">
        <v>501</v>
      </c>
      <c r="D165">
        <v>4</v>
      </c>
      <c r="E165">
        <v>135</v>
      </c>
      <c r="F165" s="27">
        <v>9.8254800000000007</v>
      </c>
      <c r="G165" s="27">
        <v>11.7598</v>
      </c>
      <c r="H165" s="27">
        <v>9.6138200000000005</v>
      </c>
      <c r="I165" s="27">
        <v>10.801500000000001</v>
      </c>
      <c r="J165" s="34">
        <v>10.466100000000001</v>
      </c>
      <c r="K165" s="35">
        <v>8.7849699999999995</v>
      </c>
      <c r="L165" s="35">
        <v>8.9417399999999994</v>
      </c>
      <c r="M165" s="35">
        <v>8.6821599999999997</v>
      </c>
      <c r="N165">
        <f t="shared" si="9"/>
        <v>10.466065347872879</v>
      </c>
      <c r="O165">
        <f t="shared" si="7"/>
        <v>9.191655660225738</v>
      </c>
      <c r="P165">
        <f t="shared" si="8"/>
        <v>1.1386485454586581</v>
      </c>
      <c r="Q165">
        <v>9.6290170802441274E-2</v>
      </c>
    </row>
    <row r="166" spans="1:17" x14ac:dyDescent="0.2">
      <c r="A166" t="s">
        <v>502</v>
      </c>
      <c r="B166" t="s">
        <v>503</v>
      </c>
      <c r="C166" t="s">
        <v>504</v>
      </c>
      <c r="D166">
        <v>168</v>
      </c>
      <c r="E166">
        <v>1</v>
      </c>
      <c r="F166" s="27">
        <v>10.8621</v>
      </c>
      <c r="G166" s="27">
        <v>10.7614</v>
      </c>
      <c r="H166" s="27">
        <v>8.5295299999999994</v>
      </c>
      <c r="I166" s="27">
        <v>9.0830800000000007</v>
      </c>
      <c r="J166" s="34">
        <v>11.6967</v>
      </c>
      <c r="K166" s="35">
        <v>15.254</v>
      </c>
      <c r="L166" s="35">
        <v>14.626200000000001</v>
      </c>
      <c r="M166" s="35">
        <v>9.7202699999999993</v>
      </c>
      <c r="N166">
        <f t="shared" si="9"/>
        <v>9.7551781034234182</v>
      </c>
      <c r="O166">
        <f t="shared" si="7"/>
        <v>12.620141732626692</v>
      </c>
      <c r="P166">
        <f t="shared" si="8"/>
        <v>0.77298482933860246</v>
      </c>
      <c r="Q166">
        <v>9.7887361296442613E-2</v>
      </c>
    </row>
    <row r="167" spans="1:17" x14ac:dyDescent="0.2">
      <c r="A167" t="s">
        <v>505</v>
      </c>
      <c r="B167" t="s">
        <v>506</v>
      </c>
      <c r="C167" t="s">
        <v>507</v>
      </c>
      <c r="D167">
        <v>265</v>
      </c>
      <c r="E167">
        <v>6</v>
      </c>
      <c r="F167" s="27">
        <v>11.738899999999999</v>
      </c>
      <c r="G167" s="27">
        <v>9.2006399999999999</v>
      </c>
      <c r="H167" s="27">
        <v>10.742900000000001</v>
      </c>
      <c r="I167" s="27">
        <v>11.8887</v>
      </c>
      <c r="J167" s="34">
        <v>7.5549400000000002</v>
      </c>
      <c r="K167" s="35">
        <v>10.497999999999999</v>
      </c>
      <c r="L167" s="35">
        <v>9.7158200000000008</v>
      </c>
      <c r="M167" s="35">
        <v>8.9207699999999992</v>
      </c>
      <c r="N167">
        <f t="shared" si="9"/>
        <v>10.837405801066279</v>
      </c>
      <c r="O167">
        <f t="shared" si="7"/>
        <v>9.1055219923359267</v>
      </c>
      <c r="P167">
        <f t="shared" si="8"/>
        <v>1.1902014854489473</v>
      </c>
      <c r="Q167">
        <v>9.8855227142747706E-2</v>
      </c>
    </row>
    <row r="168" spans="1:17" x14ac:dyDescent="0.2">
      <c r="A168" t="s">
        <v>508</v>
      </c>
      <c r="B168" t="s">
        <v>509</v>
      </c>
      <c r="C168" t="s">
        <v>510</v>
      </c>
      <c r="D168">
        <v>2</v>
      </c>
      <c r="E168">
        <v>69</v>
      </c>
      <c r="F168" s="27">
        <v>9.4780099999999994</v>
      </c>
      <c r="G168" s="27">
        <v>8.1569000000000003</v>
      </c>
      <c r="H168" s="27">
        <v>8.5326000000000004</v>
      </c>
      <c r="I168" s="27">
        <v>9.4296000000000006</v>
      </c>
      <c r="J168" s="34">
        <v>15.7773</v>
      </c>
      <c r="K168" s="35">
        <v>12.0488</v>
      </c>
      <c r="L168" s="35">
        <v>12.1981</v>
      </c>
      <c r="M168" s="35">
        <v>8.7902299999999993</v>
      </c>
      <c r="N168">
        <f t="shared" si="9"/>
        <v>8.8808439619860415</v>
      </c>
      <c r="O168">
        <f t="shared" si="7"/>
        <v>11.948605617575403</v>
      </c>
      <c r="P168">
        <f t="shared" si="8"/>
        <v>0.74325358508134709</v>
      </c>
      <c r="Q168">
        <v>0.10081754124209859</v>
      </c>
    </row>
    <row r="169" spans="1:17" x14ac:dyDescent="0.2">
      <c r="A169" t="s">
        <v>511</v>
      </c>
      <c r="B169" t="s">
        <v>512</v>
      </c>
      <c r="C169" t="s">
        <v>513</v>
      </c>
      <c r="D169">
        <v>153</v>
      </c>
      <c r="E169">
        <v>27</v>
      </c>
      <c r="F169" s="27">
        <v>8.6435700000000004</v>
      </c>
      <c r="G169" s="27">
        <v>4.5179999999999998</v>
      </c>
      <c r="H169" s="27">
        <v>4.8635799999999998</v>
      </c>
      <c r="I169" s="27">
        <v>3.8124799999999999</v>
      </c>
      <c r="J169" s="34">
        <v>13.1439</v>
      </c>
      <c r="K169" s="35">
        <v>12.8813</v>
      </c>
      <c r="L169" s="35">
        <v>9.6916700000000002</v>
      </c>
      <c r="M169" s="35">
        <v>31.137599999999999</v>
      </c>
      <c r="N169">
        <f t="shared" si="9"/>
        <v>5.1874121452532425</v>
      </c>
      <c r="O169">
        <f t="shared" si="7"/>
        <v>15.034601577739101</v>
      </c>
      <c r="P169">
        <f t="shared" si="8"/>
        <v>0.34503156724378753</v>
      </c>
      <c r="Q169">
        <v>0.1014396103370767</v>
      </c>
    </row>
    <row r="170" spans="1:17" x14ac:dyDescent="0.2">
      <c r="A170" t="s">
        <v>514</v>
      </c>
      <c r="B170" t="s">
        <v>515</v>
      </c>
      <c r="C170" t="s">
        <v>516</v>
      </c>
      <c r="D170">
        <v>68</v>
      </c>
      <c r="E170">
        <v>12</v>
      </c>
      <c r="F170" s="27">
        <v>8.6902299999999997</v>
      </c>
      <c r="G170" s="27">
        <v>5.9758899999999997</v>
      </c>
      <c r="H170" s="27">
        <v>8.2249800000000004</v>
      </c>
      <c r="I170" s="27">
        <v>7.98773</v>
      </c>
      <c r="J170" s="34">
        <v>12.2616</v>
      </c>
      <c r="K170" s="35">
        <v>20.636700000000001</v>
      </c>
      <c r="L170" s="35">
        <v>11.299899999999999</v>
      </c>
      <c r="M170" s="35">
        <v>9.4871099999999995</v>
      </c>
      <c r="N170">
        <f t="shared" si="9"/>
        <v>7.6427213052004825</v>
      </c>
      <c r="O170">
        <f t="shared" si="7"/>
        <v>12.833614298464674</v>
      </c>
      <c r="P170">
        <f t="shared" si="8"/>
        <v>0.59552368705009351</v>
      </c>
      <c r="Q170">
        <v>0.10154426532810613</v>
      </c>
    </row>
    <row r="171" spans="1:17" x14ac:dyDescent="0.2">
      <c r="A171" t="s">
        <v>517</v>
      </c>
      <c r="B171" t="s">
        <v>518</v>
      </c>
      <c r="C171" t="s">
        <v>519</v>
      </c>
      <c r="D171">
        <v>273</v>
      </c>
      <c r="E171">
        <v>6</v>
      </c>
      <c r="F171" s="27">
        <v>9.6829000000000001</v>
      </c>
      <c r="G171" s="27">
        <v>11.4055</v>
      </c>
      <c r="H171" s="27">
        <v>9.2323799999999991</v>
      </c>
      <c r="I171" s="27">
        <v>11.200100000000001</v>
      </c>
      <c r="J171" s="34">
        <v>9.8071800000000007</v>
      </c>
      <c r="K171" s="35">
        <v>7.9636399999999998</v>
      </c>
      <c r="L171" s="35">
        <v>9.2607900000000001</v>
      </c>
      <c r="M171" s="35">
        <v>9.2377500000000001</v>
      </c>
      <c r="N171">
        <f t="shared" si="9"/>
        <v>10.337459874877739</v>
      </c>
      <c r="O171">
        <f t="shared" si="7"/>
        <v>9.0410214925712715</v>
      </c>
      <c r="P171">
        <f t="shared" si="8"/>
        <v>1.1433951222626459</v>
      </c>
      <c r="Q171">
        <v>0.10187951554804887</v>
      </c>
    </row>
    <row r="172" spans="1:17" x14ac:dyDescent="0.2">
      <c r="A172" t="s">
        <v>520</v>
      </c>
      <c r="B172" t="s">
        <v>521</v>
      </c>
      <c r="C172" t="s">
        <v>522</v>
      </c>
      <c r="D172">
        <v>679</v>
      </c>
      <c r="E172">
        <v>2</v>
      </c>
      <c r="F172" s="27">
        <v>9.8332499999999996</v>
      </c>
      <c r="G172" s="27">
        <v>11.2674</v>
      </c>
      <c r="H172" s="27">
        <v>11.961</v>
      </c>
      <c r="I172" s="27">
        <v>14.958</v>
      </c>
      <c r="J172" s="34">
        <v>10.531499999999999</v>
      </c>
      <c r="K172" s="35">
        <v>9.7653099999999995</v>
      </c>
      <c r="L172" s="35">
        <v>10.1668</v>
      </c>
      <c r="M172" s="35">
        <v>7.1505599999999996</v>
      </c>
      <c r="N172">
        <f t="shared" si="9"/>
        <v>11.865620472108757</v>
      </c>
      <c r="O172">
        <f t="shared" si="7"/>
        <v>9.2987623925377587</v>
      </c>
      <c r="P172">
        <f t="shared" si="8"/>
        <v>1.2760429798304018</v>
      </c>
      <c r="Q172">
        <v>0.10229345489733629</v>
      </c>
    </row>
    <row r="173" spans="1:17" x14ac:dyDescent="0.2">
      <c r="A173" t="s">
        <v>523</v>
      </c>
      <c r="B173" t="s">
        <v>524</v>
      </c>
      <c r="C173" t="s">
        <v>525</v>
      </c>
      <c r="D173">
        <v>374</v>
      </c>
      <c r="E173">
        <v>2</v>
      </c>
      <c r="F173" s="27">
        <v>11.5771</v>
      </c>
      <c r="G173" s="27">
        <v>9.1516599999999997</v>
      </c>
      <c r="H173" s="27">
        <v>9.34267</v>
      </c>
      <c r="I173" s="27">
        <v>10.7806</v>
      </c>
      <c r="J173" s="34">
        <v>6.8423299999999996</v>
      </c>
      <c r="K173" s="35">
        <v>9.82836</v>
      </c>
      <c r="L173" s="35">
        <v>8.9448500000000006</v>
      </c>
      <c r="M173" s="35">
        <v>4.6688000000000001</v>
      </c>
      <c r="N173">
        <f t="shared" si="9"/>
        <v>10.163736582908404</v>
      </c>
      <c r="O173">
        <f t="shared" si="7"/>
        <v>7.2797397066436984</v>
      </c>
      <c r="P173">
        <f t="shared" si="8"/>
        <v>1.3961675818755839</v>
      </c>
      <c r="Q173">
        <v>0.10324350726549145</v>
      </c>
    </row>
    <row r="174" spans="1:17" x14ac:dyDescent="0.2">
      <c r="A174" t="s">
        <v>526</v>
      </c>
      <c r="B174" t="s">
        <v>527</v>
      </c>
      <c r="C174" t="s">
        <v>528</v>
      </c>
      <c r="D174">
        <v>415</v>
      </c>
      <c r="E174">
        <v>2</v>
      </c>
      <c r="F174" s="27">
        <v>10.0502</v>
      </c>
      <c r="G174" s="27">
        <v>6.4736200000000004</v>
      </c>
      <c r="H174" s="27">
        <v>11.5406</v>
      </c>
      <c r="I174" s="27">
        <v>7.2013800000000003</v>
      </c>
      <c r="J174" s="34">
        <v>14.423400000000001</v>
      </c>
      <c r="K174" s="35">
        <v>16.814599999999999</v>
      </c>
      <c r="L174" s="35">
        <v>13.8797</v>
      </c>
      <c r="M174" s="35">
        <v>7.8966399999999997</v>
      </c>
      <c r="N174">
        <f t="shared" si="9"/>
        <v>8.5751456629894793</v>
      </c>
      <c r="O174">
        <f t="shared" si="7"/>
        <v>12.768625567684133</v>
      </c>
      <c r="P174">
        <f t="shared" si="8"/>
        <v>0.67157938162836806</v>
      </c>
      <c r="Q174">
        <v>0.10382262655869805</v>
      </c>
    </row>
    <row r="175" spans="1:17" x14ac:dyDescent="0.2">
      <c r="A175" t="s">
        <v>529</v>
      </c>
      <c r="B175" t="s">
        <v>530</v>
      </c>
      <c r="C175" t="s">
        <v>531</v>
      </c>
      <c r="D175">
        <v>553</v>
      </c>
      <c r="E175">
        <v>1</v>
      </c>
      <c r="F175" s="27">
        <v>10.808</v>
      </c>
      <c r="G175" s="27">
        <v>6.8382100000000001</v>
      </c>
      <c r="H175" s="27">
        <v>9.76797</v>
      </c>
      <c r="I175" s="27">
        <v>8.0520300000000002</v>
      </c>
      <c r="J175" s="34">
        <v>14.18</v>
      </c>
      <c r="K175" s="35">
        <v>18.36</v>
      </c>
      <c r="L175" s="35">
        <v>9.2926199999999994</v>
      </c>
      <c r="M175" s="35">
        <v>11.437099999999999</v>
      </c>
      <c r="N175">
        <f t="shared" si="9"/>
        <v>8.7317112953613893</v>
      </c>
      <c r="O175">
        <f t="shared" si="7"/>
        <v>12.897357882611619</v>
      </c>
      <c r="P175">
        <f t="shared" si="8"/>
        <v>0.67701550773694452</v>
      </c>
      <c r="Q175">
        <v>0.10383179036152732</v>
      </c>
    </row>
    <row r="176" spans="1:17" x14ac:dyDescent="0.2">
      <c r="A176" t="s">
        <v>532</v>
      </c>
      <c r="B176" t="s">
        <v>533</v>
      </c>
      <c r="C176" t="s">
        <v>534</v>
      </c>
      <c r="D176">
        <v>233</v>
      </c>
      <c r="E176">
        <v>1</v>
      </c>
      <c r="F176" s="27">
        <v>10.1914</v>
      </c>
      <c r="G176" s="27">
        <v>15.821899999999999</v>
      </c>
      <c r="H176" s="27">
        <v>10.977</v>
      </c>
      <c r="I176" s="27">
        <v>11.2639</v>
      </c>
      <c r="J176" s="34">
        <v>10.9415</v>
      </c>
      <c r="K176" s="35">
        <v>9.6969399999999997</v>
      </c>
      <c r="L176" s="35">
        <v>8.9277200000000008</v>
      </c>
      <c r="M176" s="35">
        <v>6.0706699999999998</v>
      </c>
      <c r="N176">
        <f t="shared" si="9"/>
        <v>11.882730112417585</v>
      </c>
      <c r="O176">
        <f t="shared" si="7"/>
        <v>8.7080755824556046</v>
      </c>
      <c r="P176">
        <f t="shared" si="8"/>
        <v>1.3645644206807348</v>
      </c>
      <c r="Q176">
        <v>0.10476460218686336</v>
      </c>
    </row>
    <row r="177" spans="1:17" x14ac:dyDescent="0.2">
      <c r="A177" t="s">
        <v>535</v>
      </c>
      <c r="B177" t="s">
        <v>536</v>
      </c>
      <c r="C177" t="s">
        <v>537</v>
      </c>
      <c r="D177">
        <v>33</v>
      </c>
      <c r="E177">
        <v>3</v>
      </c>
      <c r="F177" s="27">
        <v>10.186500000000001</v>
      </c>
      <c r="G177" s="27">
        <v>10.780200000000001</v>
      </c>
      <c r="H177" s="27">
        <v>9.4867799999999995</v>
      </c>
      <c r="I177" s="27">
        <v>10.7622</v>
      </c>
      <c r="J177" s="34">
        <v>9.3282299999999996</v>
      </c>
      <c r="K177" s="35">
        <v>10.2889</v>
      </c>
      <c r="L177" s="35">
        <v>9.4697200000000006</v>
      </c>
      <c r="M177" s="35">
        <v>8.5743299999999998</v>
      </c>
      <c r="N177">
        <f t="shared" si="9"/>
        <v>10.290060398246165</v>
      </c>
      <c r="O177">
        <f t="shared" si="7"/>
        <v>9.3956402784160087</v>
      </c>
      <c r="P177">
        <f t="shared" si="8"/>
        <v>1.0951952281405291</v>
      </c>
      <c r="Q177">
        <v>0.10575093770556292</v>
      </c>
    </row>
    <row r="178" spans="1:17" x14ac:dyDescent="0.2">
      <c r="A178" t="s">
        <v>538</v>
      </c>
      <c r="B178" t="s">
        <v>539</v>
      </c>
      <c r="C178" t="s">
        <v>540</v>
      </c>
      <c r="D178">
        <v>638</v>
      </c>
      <c r="E178">
        <v>1</v>
      </c>
      <c r="F178" s="27">
        <v>8.3200599999999998</v>
      </c>
      <c r="G178" s="27">
        <v>11.1424</v>
      </c>
      <c r="H178" s="27">
        <v>12.8553</v>
      </c>
      <c r="I178" s="27">
        <v>15.6065</v>
      </c>
      <c r="J178" s="34">
        <v>7.7102000000000004</v>
      </c>
      <c r="K178" s="35">
        <v>8.8292000000000002</v>
      </c>
      <c r="L178" s="35">
        <v>7.6847700000000003</v>
      </c>
      <c r="M178" s="35">
        <v>9.9402200000000001</v>
      </c>
      <c r="N178">
        <f t="shared" si="9"/>
        <v>11.678128078761516</v>
      </c>
      <c r="O178">
        <f t="shared" si="7"/>
        <v>8.4918725441631704</v>
      </c>
      <c r="P178">
        <f t="shared" si="8"/>
        <v>1.3752123595859191</v>
      </c>
      <c r="Q178">
        <v>0.10586893151905623</v>
      </c>
    </row>
    <row r="179" spans="1:17" x14ac:dyDescent="0.2">
      <c r="A179" t="s">
        <v>541</v>
      </c>
      <c r="B179" t="s">
        <v>542</v>
      </c>
      <c r="C179" t="s">
        <v>543</v>
      </c>
      <c r="D179">
        <v>328</v>
      </c>
      <c r="E179">
        <v>3</v>
      </c>
      <c r="F179" s="27">
        <v>10.045400000000001</v>
      </c>
      <c r="G179" s="27">
        <v>8.5410599999999999</v>
      </c>
      <c r="H179" s="27">
        <v>8.9416600000000006</v>
      </c>
      <c r="I179" s="27">
        <v>8.4325500000000009</v>
      </c>
      <c r="J179" s="34">
        <v>13.401999999999999</v>
      </c>
      <c r="K179" s="35">
        <v>13.3369</v>
      </c>
      <c r="L179" s="35">
        <v>10.0212</v>
      </c>
      <c r="M179" s="35">
        <v>9.1550899999999995</v>
      </c>
      <c r="N179">
        <f t="shared" si="9"/>
        <v>8.9683804053601204</v>
      </c>
      <c r="O179">
        <f t="shared" si="7"/>
        <v>11.316228651155809</v>
      </c>
      <c r="P179">
        <f t="shared" si="8"/>
        <v>0.79252378878400576</v>
      </c>
      <c r="Q179">
        <v>0.10607459156219938</v>
      </c>
    </row>
    <row r="180" spans="1:17" x14ac:dyDescent="0.2">
      <c r="A180" t="s">
        <v>544</v>
      </c>
      <c r="B180" t="s">
        <v>545</v>
      </c>
      <c r="C180" t="s">
        <v>546</v>
      </c>
      <c r="D180">
        <v>605</v>
      </c>
      <c r="E180">
        <v>2</v>
      </c>
      <c r="F180" s="27">
        <v>9.8084199999999999</v>
      </c>
      <c r="G180" s="27">
        <v>10.852399999999999</v>
      </c>
      <c r="H180" s="27">
        <v>11.055400000000001</v>
      </c>
      <c r="I180" s="27">
        <v>12.269399999999999</v>
      </c>
      <c r="J180" s="34">
        <v>9.7737099999999995</v>
      </c>
      <c r="K180" s="35">
        <v>11.0131</v>
      </c>
      <c r="L180" s="35">
        <v>8.5172500000000007</v>
      </c>
      <c r="M180" s="35">
        <v>7.3760399999999997</v>
      </c>
      <c r="N180">
        <f t="shared" si="9"/>
        <v>10.961769312067521</v>
      </c>
      <c r="O180">
        <f t="shared" si="7"/>
        <v>9.0682382616823674</v>
      </c>
      <c r="P180">
        <f t="shared" si="8"/>
        <v>1.2088091419461513</v>
      </c>
      <c r="Q180">
        <v>0.10653484377896441</v>
      </c>
    </row>
    <row r="181" spans="1:17" x14ac:dyDescent="0.2">
      <c r="A181" t="s">
        <v>547</v>
      </c>
      <c r="B181" t="s">
        <v>548</v>
      </c>
      <c r="C181" t="s">
        <v>549</v>
      </c>
      <c r="D181">
        <v>390</v>
      </c>
      <c r="E181">
        <v>1</v>
      </c>
      <c r="F181" s="27">
        <v>12.2804</v>
      </c>
      <c r="G181" s="27">
        <v>7.9174499999999997</v>
      </c>
      <c r="H181" s="27">
        <v>7.6392499999999997</v>
      </c>
      <c r="I181" s="27">
        <v>6.9604100000000004</v>
      </c>
      <c r="J181" s="34">
        <v>11.5365</v>
      </c>
      <c r="K181" s="35">
        <v>11.4765</v>
      </c>
      <c r="L181" s="35">
        <v>9.7196999999999996</v>
      </c>
      <c r="M181" s="35">
        <v>13.0525</v>
      </c>
      <c r="N181">
        <f t="shared" si="9"/>
        <v>8.4795117611527306</v>
      </c>
      <c r="O181">
        <f t="shared" si="7"/>
        <v>11.384331237928645</v>
      </c>
      <c r="P181">
        <f t="shared" si="8"/>
        <v>0.74484056936976117</v>
      </c>
      <c r="Q181">
        <v>0.10819914073488826</v>
      </c>
    </row>
    <row r="182" spans="1:17" x14ac:dyDescent="0.2">
      <c r="A182" t="s">
        <v>550</v>
      </c>
      <c r="B182" t="s">
        <v>551</v>
      </c>
      <c r="C182" t="s">
        <v>552</v>
      </c>
      <c r="D182">
        <v>608</v>
      </c>
      <c r="E182">
        <v>2</v>
      </c>
      <c r="F182" s="27">
        <v>10.6152</v>
      </c>
      <c r="G182" s="27">
        <v>12.1175</v>
      </c>
      <c r="H182" s="27">
        <v>11.925800000000001</v>
      </c>
      <c r="I182" s="27">
        <v>13.994899999999999</v>
      </c>
      <c r="J182" s="34">
        <v>10.8872</v>
      </c>
      <c r="K182" s="35">
        <v>9.8086699999999993</v>
      </c>
      <c r="L182" s="35">
        <v>10.1152</v>
      </c>
      <c r="M182" s="35">
        <v>4.1501099999999997</v>
      </c>
      <c r="N182">
        <f t="shared" si="9"/>
        <v>12.104577426148481</v>
      </c>
      <c r="O182">
        <f t="shared" si="7"/>
        <v>8.1825770162798683</v>
      </c>
      <c r="P182">
        <f t="shared" si="8"/>
        <v>1.4793111512504544</v>
      </c>
      <c r="Q182">
        <v>0.11091927646287172</v>
      </c>
    </row>
    <row r="183" spans="1:17" x14ac:dyDescent="0.2">
      <c r="A183" t="s">
        <v>553</v>
      </c>
      <c r="B183" t="s">
        <v>554</v>
      </c>
      <c r="C183" t="s">
        <v>555</v>
      </c>
      <c r="D183">
        <v>389</v>
      </c>
      <c r="E183">
        <v>1</v>
      </c>
      <c r="F183" s="27">
        <v>10.080299999999999</v>
      </c>
      <c r="G183" s="27">
        <v>8.4669500000000006</v>
      </c>
      <c r="H183" s="27">
        <v>16.905799999999999</v>
      </c>
      <c r="I183" s="27">
        <v>11.5023</v>
      </c>
      <c r="J183" s="34">
        <v>5.4405400000000004</v>
      </c>
      <c r="K183" s="35">
        <v>6.8327799999999996</v>
      </c>
      <c r="L183" s="35">
        <v>9.8645899999999997</v>
      </c>
      <c r="M183" s="35">
        <v>8.5005199999999999</v>
      </c>
      <c r="N183">
        <f t="shared" si="9"/>
        <v>11.350244514117433</v>
      </c>
      <c r="O183">
        <f t="shared" si="7"/>
        <v>7.4720710799068133</v>
      </c>
      <c r="P183">
        <f t="shared" si="8"/>
        <v>1.5190225564956732</v>
      </c>
      <c r="Q183">
        <v>0.11143210827442865</v>
      </c>
    </row>
    <row r="184" spans="1:17" x14ac:dyDescent="0.2">
      <c r="A184" t="s">
        <v>556</v>
      </c>
      <c r="B184" t="s">
        <v>557</v>
      </c>
      <c r="C184" t="s">
        <v>558</v>
      </c>
      <c r="D184">
        <v>50</v>
      </c>
      <c r="E184">
        <v>16</v>
      </c>
      <c r="F184" s="27">
        <v>10.7514</v>
      </c>
      <c r="G184" s="27">
        <v>10.0235</v>
      </c>
      <c r="H184" s="27">
        <v>10.8132</v>
      </c>
      <c r="I184" s="27">
        <v>11.735200000000001</v>
      </c>
      <c r="J184" s="34">
        <v>7.0308099999999998</v>
      </c>
      <c r="K184" s="35">
        <v>11.203200000000001</v>
      </c>
      <c r="L184" s="35">
        <v>8.8419399999999992</v>
      </c>
      <c r="M184" s="35">
        <v>8.7055000000000007</v>
      </c>
      <c r="N184">
        <f t="shared" si="9"/>
        <v>10.813898438399809</v>
      </c>
      <c r="O184">
        <f t="shared" si="7"/>
        <v>8.8241358091394098</v>
      </c>
      <c r="P184">
        <f t="shared" si="8"/>
        <v>1.2254909344436364</v>
      </c>
      <c r="Q184">
        <v>0.11208814645833703</v>
      </c>
    </row>
    <row r="185" spans="1:17" x14ac:dyDescent="0.2">
      <c r="A185" t="s">
        <v>559</v>
      </c>
      <c r="B185" t="s">
        <v>560</v>
      </c>
      <c r="C185" t="s">
        <v>561</v>
      </c>
      <c r="D185">
        <v>452</v>
      </c>
      <c r="E185">
        <v>1</v>
      </c>
      <c r="F185" s="27">
        <v>9.4250500000000006</v>
      </c>
      <c r="G185" s="27">
        <v>9.48217</v>
      </c>
      <c r="H185" s="27">
        <v>14.7646</v>
      </c>
      <c r="I185" s="27">
        <v>14.381399999999999</v>
      </c>
      <c r="J185" s="34">
        <v>8.8520599999999998</v>
      </c>
      <c r="K185" s="35">
        <v>10.249000000000001</v>
      </c>
      <c r="L185" s="35">
        <v>9.6924700000000001</v>
      </c>
      <c r="M185" s="35">
        <v>5.5178399999999996</v>
      </c>
      <c r="N185">
        <f t="shared" si="9"/>
        <v>11.736904284110846</v>
      </c>
      <c r="O185">
        <f t="shared" si="7"/>
        <v>8.3460763374766493</v>
      </c>
      <c r="P185">
        <f t="shared" si="8"/>
        <v>1.4062780891912352</v>
      </c>
      <c r="Q185">
        <v>0.11308865862939371</v>
      </c>
    </row>
    <row r="186" spans="1:17" x14ac:dyDescent="0.2">
      <c r="A186" t="s">
        <v>562</v>
      </c>
      <c r="B186" t="s">
        <v>563</v>
      </c>
      <c r="C186" t="s">
        <v>564</v>
      </c>
      <c r="D186">
        <v>173</v>
      </c>
      <c r="E186">
        <v>1</v>
      </c>
      <c r="F186" s="27">
        <v>8.7484099999999998</v>
      </c>
      <c r="G186" s="27">
        <v>11.4922</v>
      </c>
      <c r="H186" s="27">
        <v>9.5084700000000009</v>
      </c>
      <c r="I186" s="27">
        <v>10.6745</v>
      </c>
      <c r="J186" s="34">
        <v>8.6880699999999997</v>
      </c>
      <c r="K186" s="35">
        <v>9.4658099999999994</v>
      </c>
      <c r="L186" s="35">
        <v>8.2892100000000006</v>
      </c>
      <c r="M186" s="35">
        <v>8.6630299999999991</v>
      </c>
      <c r="N186">
        <f t="shared" si="9"/>
        <v>10.050730349664411</v>
      </c>
      <c r="O186">
        <f t="shared" si="7"/>
        <v>8.7662936367370907</v>
      </c>
      <c r="P186">
        <f t="shared" si="8"/>
        <v>1.1465199280508473</v>
      </c>
      <c r="Q186">
        <v>0.11366342945923172</v>
      </c>
    </row>
    <row r="187" spans="1:17" x14ac:dyDescent="0.2">
      <c r="A187" t="s">
        <v>565</v>
      </c>
      <c r="B187" t="s">
        <v>566</v>
      </c>
      <c r="C187" t="s">
        <v>567</v>
      </c>
      <c r="D187">
        <v>581</v>
      </c>
      <c r="E187">
        <v>3</v>
      </c>
      <c r="F187" s="27">
        <v>9.07179</v>
      </c>
      <c r="G187" s="27">
        <v>10.5143</v>
      </c>
      <c r="H187" s="27">
        <v>11.6633</v>
      </c>
      <c r="I187" s="27">
        <v>13.2921</v>
      </c>
      <c r="J187" s="34">
        <v>8.8517499999999991</v>
      </c>
      <c r="K187" s="35">
        <v>10.0632</v>
      </c>
      <c r="L187" s="35">
        <v>9.7101500000000005</v>
      </c>
      <c r="M187" s="35">
        <v>8.0494299999999992</v>
      </c>
      <c r="N187">
        <f t="shared" si="9"/>
        <v>11.027373888825311</v>
      </c>
      <c r="O187">
        <f t="shared" si="7"/>
        <v>9.1345903899675012</v>
      </c>
      <c r="P187">
        <f t="shared" si="8"/>
        <v>1.2072105500140049</v>
      </c>
      <c r="Q187">
        <v>0.11382384728607604</v>
      </c>
    </row>
    <row r="188" spans="1:17" x14ac:dyDescent="0.2">
      <c r="A188" t="s">
        <v>568</v>
      </c>
      <c r="B188" t="s">
        <v>569</v>
      </c>
      <c r="C188" t="s">
        <v>570</v>
      </c>
      <c r="D188">
        <v>559</v>
      </c>
      <c r="E188">
        <v>1</v>
      </c>
      <c r="F188" s="27">
        <v>9.6430500000000006</v>
      </c>
      <c r="G188" s="27">
        <v>9.3350000000000009</v>
      </c>
      <c r="H188" s="27">
        <v>10.139799999999999</v>
      </c>
      <c r="I188" s="27">
        <v>13.902200000000001</v>
      </c>
      <c r="J188" s="34">
        <v>9.3419799999999995</v>
      </c>
      <c r="K188" s="35">
        <v>7.4934399999999997</v>
      </c>
      <c r="L188" s="35">
        <v>8.8375599999999999</v>
      </c>
      <c r="M188" s="35">
        <v>8.1166800000000006</v>
      </c>
      <c r="N188">
        <f t="shared" si="9"/>
        <v>10.613543775216527</v>
      </c>
      <c r="O188">
        <f t="shared" si="7"/>
        <v>8.417977134567078</v>
      </c>
      <c r="P188">
        <f t="shared" si="8"/>
        <v>1.2608187935832833</v>
      </c>
      <c r="Q188">
        <v>0.11484727026441412</v>
      </c>
    </row>
    <row r="189" spans="1:17" x14ac:dyDescent="0.2">
      <c r="A189" t="s">
        <v>571</v>
      </c>
      <c r="B189" t="s">
        <v>572</v>
      </c>
      <c r="C189" t="s">
        <v>573</v>
      </c>
      <c r="D189">
        <v>487</v>
      </c>
      <c r="E189">
        <v>3</v>
      </c>
      <c r="F189" s="27">
        <v>8.9189399999999992</v>
      </c>
      <c r="G189" s="27">
        <v>8.55077</v>
      </c>
      <c r="H189" s="27">
        <v>10.0885</v>
      </c>
      <c r="I189" s="27">
        <v>10.5526</v>
      </c>
      <c r="J189" s="34">
        <v>12.8734</v>
      </c>
      <c r="K189" s="35">
        <v>11.2074</v>
      </c>
      <c r="L189" s="35">
        <v>9.3927499999999995</v>
      </c>
      <c r="M189" s="35">
        <v>11.088800000000001</v>
      </c>
      <c r="N189">
        <f t="shared" si="9"/>
        <v>9.4924022910141428</v>
      </c>
      <c r="O189">
        <f t="shared" si="7"/>
        <v>11.071816070427463</v>
      </c>
      <c r="P189">
        <f t="shared" si="8"/>
        <v>0.85734826433471067</v>
      </c>
      <c r="Q189">
        <v>0.11512588852071802</v>
      </c>
    </row>
    <row r="190" spans="1:17" x14ac:dyDescent="0.2">
      <c r="A190" t="s">
        <v>574</v>
      </c>
      <c r="B190" t="s">
        <v>575</v>
      </c>
      <c r="C190" t="s">
        <v>576</v>
      </c>
      <c r="D190">
        <v>294</v>
      </c>
      <c r="E190">
        <v>3</v>
      </c>
      <c r="F190" s="27">
        <v>8.3833500000000001</v>
      </c>
      <c r="G190" s="27">
        <v>12.1264</v>
      </c>
      <c r="H190" s="27">
        <v>10.3537</v>
      </c>
      <c r="I190" s="27">
        <v>11.3102</v>
      </c>
      <c r="J190" s="34">
        <v>8.3931799999999992</v>
      </c>
      <c r="K190" s="35">
        <v>8.7929300000000001</v>
      </c>
      <c r="L190" s="35">
        <v>8.4853400000000008</v>
      </c>
      <c r="M190" s="35">
        <v>9.5296500000000002</v>
      </c>
      <c r="N190">
        <f t="shared" si="9"/>
        <v>10.445490475231116</v>
      </c>
      <c r="O190">
        <f t="shared" si="7"/>
        <v>8.7892453526033947</v>
      </c>
      <c r="P190">
        <f t="shared" si="8"/>
        <v>1.18843996909668</v>
      </c>
      <c r="Q190">
        <v>0.11604333580684668</v>
      </c>
    </row>
    <row r="191" spans="1:17" x14ac:dyDescent="0.2">
      <c r="A191" t="s">
        <v>577</v>
      </c>
      <c r="B191" t="s">
        <v>578</v>
      </c>
      <c r="C191" t="s">
        <v>579</v>
      </c>
      <c r="D191">
        <v>288</v>
      </c>
      <c r="E191">
        <v>6</v>
      </c>
      <c r="F191" s="27">
        <v>9.6003500000000006</v>
      </c>
      <c r="G191" s="27">
        <v>11.202199999999999</v>
      </c>
      <c r="H191" s="27">
        <v>10.3322</v>
      </c>
      <c r="I191" s="27">
        <v>12.4749</v>
      </c>
      <c r="J191" s="34">
        <v>10.692299999999999</v>
      </c>
      <c r="K191" s="35">
        <v>9.4895999999999994</v>
      </c>
      <c r="L191" s="35">
        <v>9.1663899999999998</v>
      </c>
      <c r="M191" s="35">
        <v>8.5669199999999996</v>
      </c>
      <c r="N191">
        <f t="shared" si="9"/>
        <v>10.850632795160177</v>
      </c>
      <c r="O191">
        <f t="shared" si="7"/>
        <v>9.4479050747143862</v>
      </c>
      <c r="P191">
        <f t="shared" si="8"/>
        <v>1.1484697093538692</v>
      </c>
      <c r="Q191">
        <v>0.11606153369831217</v>
      </c>
    </row>
    <row r="192" spans="1:17" x14ac:dyDescent="0.2">
      <c r="A192" t="s">
        <v>580</v>
      </c>
      <c r="B192" t="s">
        <v>581</v>
      </c>
      <c r="C192" t="s">
        <v>582</v>
      </c>
      <c r="D192">
        <v>440</v>
      </c>
      <c r="E192">
        <v>1</v>
      </c>
      <c r="F192" s="27">
        <v>12.2453</v>
      </c>
      <c r="G192" s="27">
        <v>6.1549899999999997</v>
      </c>
      <c r="H192" s="27">
        <v>13.3508</v>
      </c>
      <c r="I192" s="27">
        <v>10.661099999999999</v>
      </c>
      <c r="J192" s="34">
        <v>6.3759300000000003</v>
      </c>
      <c r="K192" s="35">
        <v>10.4945</v>
      </c>
      <c r="L192" s="35">
        <v>5.2991700000000002</v>
      </c>
      <c r="M192" s="35">
        <v>5.4480899999999997</v>
      </c>
      <c r="N192">
        <f t="shared" si="9"/>
        <v>10.177158118866183</v>
      </c>
      <c r="O192">
        <f t="shared" si="7"/>
        <v>6.6296309669434956</v>
      </c>
      <c r="P192">
        <f t="shared" si="8"/>
        <v>1.5351017529650264</v>
      </c>
      <c r="Q192">
        <v>0.11675793388610532</v>
      </c>
    </row>
    <row r="193" spans="1:17" x14ac:dyDescent="0.2">
      <c r="A193" t="s">
        <v>583</v>
      </c>
      <c r="B193" t="s">
        <v>584</v>
      </c>
      <c r="C193" t="s">
        <v>585</v>
      </c>
      <c r="D193">
        <v>124</v>
      </c>
      <c r="E193">
        <v>21</v>
      </c>
      <c r="F193" s="27">
        <v>9.5307200000000005</v>
      </c>
      <c r="G193" s="27">
        <v>10.5418</v>
      </c>
      <c r="H193" s="27">
        <v>11.364800000000001</v>
      </c>
      <c r="I193" s="27">
        <v>13.3179</v>
      </c>
      <c r="J193" s="34">
        <v>10.226900000000001</v>
      </c>
      <c r="K193" s="35">
        <v>9.6217100000000002</v>
      </c>
      <c r="L193" s="35">
        <v>9.8468900000000001</v>
      </c>
      <c r="M193" s="35">
        <v>6.56548</v>
      </c>
      <c r="N193">
        <f t="shared" si="9"/>
        <v>11.104768455185816</v>
      </c>
      <c r="O193">
        <f t="shared" si="7"/>
        <v>8.9308019882238376</v>
      </c>
      <c r="P193">
        <f t="shared" si="8"/>
        <v>1.2434234316054227</v>
      </c>
      <c r="Q193">
        <v>0.11794741093832033</v>
      </c>
    </row>
    <row r="194" spans="1:17" x14ac:dyDescent="0.2">
      <c r="A194" t="s">
        <v>586</v>
      </c>
      <c r="B194" t="s">
        <v>587</v>
      </c>
      <c r="C194" t="s">
        <v>588</v>
      </c>
      <c r="D194">
        <v>368</v>
      </c>
      <c r="E194">
        <v>3</v>
      </c>
      <c r="F194" s="27">
        <v>8.2761999999999993</v>
      </c>
      <c r="G194" s="27">
        <v>6.6275700000000004</v>
      </c>
      <c r="H194" s="27">
        <v>12.8222</v>
      </c>
      <c r="I194" s="27">
        <v>7.6893799999999999</v>
      </c>
      <c r="J194" s="34">
        <v>13.3774</v>
      </c>
      <c r="K194" s="35">
        <v>11.7812</v>
      </c>
      <c r="L194" s="35">
        <v>16.549399999999999</v>
      </c>
      <c r="M194" s="35">
        <v>8.9861500000000003</v>
      </c>
      <c r="N194">
        <f t="shared" si="9"/>
        <v>8.5755067428894378</v>
      </c>
      <c r="O194">
        <f t="shared" si="7"/>
        <v>12.373121844176124</v>
      </c>
      <c r="P194">
        <f t="shared" si="8"/>
        <v>0.693075430023816</v>
      </c>
      <c r="Q194">
        <v>0.11807188036863284</v>
      </c>
    </row>
    <row r="195" spans="1:17" x14ac:dyDescent="0.2">
      <c r="A195" t="s">
        <v>589</v>
      </c>
      <c r="B195" t="s">
        <v>590</v>
      </c>
      <c r="C195" t="s">
        <v>591</v>
      </c>
      <c r="D195">
        <v>49</v>
      </c>
      <c r="E195">
        <v>8</v>
      </c>
      <c r="F195" s="27">
        <v>11.9217</v>
      </c>
      <c r="G195" s="27">
        <v>9.3053600000000003</v>
      </c>
      <c r="H195" s="27">
        <v>11.597</v>
      </c>
      <c r="I195" s="27">
        <v>12.4466</v>
      </c>
      <c r="J195" s="34">
        <v>7.9367799999999997</v>
      </c>
      <c r="K195" s="35">
        <v>11.912699999999999</v>
      </c>
      <c r="L195" s="35">
        <v>8.9117300000000004</v>
      </c>
      <c r="M195" s="35">
        <v>7.0653100000000002</v>
      </c>
      <c r="N195">
        <f t="shared" si="9"/>
        <v>11.249078296454528</v>
      </c>
      <c r="O195">
        <f t="shared" ref="O195:O258" si="10">GEOMEAN(J195,K195,L195,M195)</f>
        <v>8.7838911894100384</v>
      </c>
      <c r="P195">
        <f t="shared" ref="P195:P258" si="11">N195/O195</f>
        <v>1.2806486389558818</v>
      </c>
      <c r="Q195">
        <v>0.11831546737846065</v>
      </c>
    </row>
    <row r="196" spans="1:17" x14ac:dyDescent="0.2">
      <c r="A196" t="s">
        <v>592</v>
      </c>
      <c r="B196" t="s">
        <v>593</v>
      </c>
      <c r="C196" t="s">
        <v>594</v>
      </c>
      <c r="D196">
        <v>194</v>
      </c>
      <c r="E196">
        <v>2</v>
      </c>
      <c r="F196" s="27">
        <v>11.462300000000001</v>
      </c>
      <c r="G196" s="27">
        <v>11.1332</v>
      </c>
      <c r="H196" s="27">
        <v>11.7719</v>
      </c>
      <c r="I196" s="27">
        <v>12.1608</v>
      </c>
      <c r="J196" s="34">
        <v>11.334300000000001</v>
      </c>
      <c r="K196" s="35">
        <v>8.9973399999999994</v>
      </c>
      <c r="L196" s="35">
        <v>10.1052</v>
      </c>
      <c r="M196" s="35">
        <v>5.5847199999999999</v>
      </c>
      <c r="N196">
        <f t="shared" ref="N196:N259" si="12">GEOMEAN(F196,G196,H196,I196)</f>
        <v>11.625860915382786</v>
      </c>
      <c r="O196">
        <f t="shared" si="10"/>
        <v>8.7099124233155543</v>
      </c>
      <c r="P196">
        <f t="shared" si="11"/>
        <v>1.3347850529772873</v>
      </c>
      <c r="Q196">
        <v>0.12210789798984747</v>
      </c>
    </row>
    <row r="197" spans="1:17" x14ac:dyDescent="0.2">
      <c r="A197" t="s">
        <v>595</v>
      </c>
      <c r="B197" t="s">
        <v>596</v>
      </c>
      <c r="C197" t="s">
        <v>597</v>
      </c>
      <c r="D197">
        <v>220</v>
      </c>
      <c r="E197">
        <v>1</v>
      </c>
      <c r="F197" s="27">
        <v>11.2026</v>
      </c>
      <c r="G197" s="27">
        <v>7.2523299999999997</v>
      </c>
      <c r="H197" s="27">
        <v>8.3060600000000004</v>
      </c>
      <c r="I197" s="27">
        <v>8.3424399999999999</v>
      </c>
      <c r="J197" s="34">
        <v>11.6213</v>
      </c>
      <c r="K197" s="35">
        <v>12.641999999999999</v>
      </c>
      <c r="L197" s="35">
        <v>12.6287</v>
      </c>
      <c r="M197" s="35">
        <v>8.1178899999999992</v>
      </c>
      <c r="N197">
        <f t="shared" si="12"/>
        <v>8.6620589624306525</v>
      </c>
      <c r="O197">
        <f t="shared" si="10"/>
        <v>11.078171313094185</v>
      </c>
      <c r="P197">
        <f t="shared" si="11"/>
        <v>0.78190332299630227</v>
      </c>
      <c r="Q197">
        <v>0.12247732843176454</v>
      </c>
    </row>
    <row r="198" spans="1:17" x14ac:dyDescent="0.2">
      <c r="A198" t="s">
        <v>598</v>
      </c>
      <c r="B198" t="s">
        <v>599</v>
      </c>
      <c r="C198" t="s">
        <v>600</v>
      </c>
      <c r="D198">
        <v>182</v>
      </c>
      <c r="E198">
        <v>5</v>
      </c>
      <c r="F198" s="27">
        <v>5.3990999999999998</v>
      </c>
      <c r="G198" s="27">
        <v>3.6718999999999999</v>
      </c>
      <c r="H198" s="27">
        <v>4.8563900000000002</v>
      </c>
      <c r="I198" s="27">
        <v>4.48353</v>
      </c>
      <c r="J198" s="34">
        <v>10.078099999999999</v>
      </c>
      <c r="K198" s="35">
        <v>10.0175</v>
      </c>
      <c r="L198" s="35">
        <v>13.169499999999999</v>
      </c>
      <c r="M198" s="35">
        <v>33.773200000000003</v>
      </c>
      <c r="N198">
        <f t="shared" si="12"/>
        <v>4.5581274379085572</v>
      </c>
      <c r="O198">
        <f t="shared" si="10"/>
        <v>14.556932836133027</v>
      </c>
      <c r="P198">
        <f t="shared" si="11"/>
        <v>0.31312416490611494</v>
      </c>
      <c r="Q198">
        <v>0.12328107129249088</v>
      </c>
    </row>
    <row r="199" spans="1:17" x14ac:dyDescent="0.2">
      <c r="A199" t="s">
        <v>601</v>
      </c>
      <c r="B199" t="s">
        <v>602</v>
      </c>
      <c r="C199" t="s">
        <v>603</v>
      </c>
      <c r="D199">
        <v>316</v>
      </c>
      <c r="E199">
        <v>3</v>
      </c>
      <c r="F199" s="27">
        <v>19.622800000000002</v>
      </c>
      <c r="G199" s="27">
        <v>18.0261</v>
      </c>
      <c r="H199" s="27">
        <v>9.6277799999999996</v>
      </c>
      <c r="I199" s="27">
        <v>8.57958</v>
      </c>
      <c r="J199" s="34">
        <v>6.7033300000000002</v>
      </c>
      <c r="K199" s="35">
        <v>11.2775</v>
      </c>
      <c r="L199" s="35">
        <v>7.5959000000000003</v>
      </c>
      <c r="M199" s="35">
        <v>6.7019599999999997</v>
      </c>
      <c r="N199">
        <f t="shared" si="12"/>
        <v>13.074158174342291</v>
      </c>
      <c r="O199">
        <f t="shared" si="10"/>
        <v>7.8762796305567404</v>
      </c>
      <c r="P199">
        <f t="shared" si="11"/>
        <v>1.6599408334386592</v>
      </c>
      <c r="Q199">
        <v>0.12652082464651071</v>
      </c>
    </row>
    <row r="200" spans="1:17" x14ac:dyDescent="0.2">
      <c r="A200" t="s">
        <v>604</v>
      </c>
      <c r="B200" t="s">
        <v>605</v>
      </c>
      <c r="C200" t="s">
        <v>606</v>
      </c>
      <c r="D200">
        <v>412</v>
      </c>
      <c r="E200">
        <v>2</v>
      </c>
      <c r="F200" s="27">
        <v>11.567600000000001</v>
      </c>
      <c r="G200" s="27">
        <v>10.2973</v>
      </c>
      <c r="H200" s="27">
        <v>11.786300000000001</v>
      </c>
      <c r="I200" s="27">
        <v>12.6736</v>
      </c>
      <c r="J200" s="34">
        <v>7.5712099999999998</v>
      </c>
      <c r="K200" s="35">
        <v>9.2377400000000005</v>
      </c>
      <c r="L200" s="35">
        <v>8.3958399999999997</v>
      </c>
      <c r="M200" s="35">
        <v>12.3668</v>
      </c>
      <c r="N200">
        <f t="shared" si="12"/>
        <v>11.549442707171957</v>
      </c>
      <c r="O200">
        <f t="shared" si="10"/>
        <v>9.2313056221393381</v>
      </c>
      <c r="P200">
        <f t="shared" si="11"/>
        <v>1.2511169253754373</v>
      </c>
      <c r="Q200">
        <v>0.12730042417387813</v>
      </c>
    </row>
    <row r="201" spans="1:17" x14ac:dyDescent="0.2">
      <c r="A201" t="s">
        <v>607</v>
      </c>
      <c r="B201" t="s">
        <v>608</v>
      </c>
      <c r="C201" t="s">
        <v>609</v>
      </c>
      <c r="D201">
        <v>36</v>
      </c>
      <c r="E201">
        <v>18</v>
      </c>
      <c r="F201" s="27">
        <v>8.6839300000000001</v>
      </c>
      <c r="G201" s="27">
        <v>7.4283000000000001</v>
      </c>
      <c r="H201" s="27">
        <v>7.6073899999999997</v>
      </c>
      <c r="I201" s="27">
        <v>9.0876199999999994</v>
      </c>
      <c r="J201" s="34">
        <v>14.133599999999999</v>
      </c>
      <c r="K201" s="35">
        <v>8.5132600000000007</v>
      </c>
      <c r="L201" s="35">
        <v>15.471500000000001</v>
      </c>
      <c r="M201" s="35">
        <v>9.18398</v>
      </c>
      <c r="N201">
        <f t="shared" si="12"/>
        <v>8.1718972474529448</v>
      </c>
      <c r="O201">
        <f t="shared" si="10"/>
        <v>11.434785204113661</v>
      </c>
      <c r="P201">
        <f t="shared" si="11"/>
        <v>0.71465244878523004</v>
      </c>
      <c r="Q201">
        <v>0.12746746228483036</v>
      </c>
    </row>
    <row r="202" spans="1:17" x14ac:dyDescent="0.2">
      <c r="A202" t="s">
        <v>610</v>
      </c>
      <c r="B202" t="s">
        <v>611</v>
      </c>
      <c r="C202" t="s">
        <v>612</v>
      </c>
      <c r="D202">
        <v>225</v>
      </c>
      <c r="E202">
        <v>8</v>
      </c>
      <c r="F202" s="27">
        <v>9.4114000000000004</v>
      </c>
      <c r="G202" s="27">
        <v>7.6589200000000002</v>
      </c>
      <c r="H202" s="27">
        <v>8.4946800000000007</v>
      </c>
      <c r="I202" s="27">
        <v>8.6031399999999998</v>
      </c>
      <c r="J202" s="34">
        <v>11.468400000000001</v>
      </c>
      <c r="K202" s="35">
        <v>15.3856</v>
      </c>
      <c r="L202" s="35">
        <v>12.827999999999999</v>
      </c>
      <c r="M202" s="35">
        <v>7.7305799999999998</v>
      </c>
      <c r="N202">
        <f t="shared" si="12"/>
        <v>8.5193496864122924</v>
      </c>
      <c r="O202">
        <f t="shared" si="10"/>
        <v>11.501303790367425</v>
      </c>
      <c r="P202">
        <f t="shared" si="11"/>
        <v>0.74072903748072638</v>
      </c>
      <c r="Q202">
        <v>0.12772983443818872</v>
      </c>
    </row>
    <row r="203" spans="1:17" x14ac:dyDescent="0.2">
      <c r="A203" t="s">
        <v>613</v>
      </c>
      <c r="B203" t="s">
        <v>614</v>
      </c>
      <c r="C203" t="s">
        <v>615</v>
      </c>
      <c r="D203">
        <v>158</v>
      </c>
      <c r="E203">
        <v>1</v>
      </c>
      <c r="F203" s="27">
        <v>7.8002599999999997</v>
      </c>
      <c r="G203" s="27">
        <v>6.8217699999999999</v>
      </c>
      <c r="H203" s="27">
        <v>7.6242900000000002</v>
      </c>
      <c r="I203" s="27">
        <v>9.3660899999999998</v>
      </c>
      <c r="J203" s="34">
        <v>8.2185100000000002</v>
      </c>
      <c r="K203" s="35">
        <v>8.3216900000000003</v>
      </c>
      <c r="L203" s="35">
        <v>11.3744</v>
      </c>
      <c r="M203" s="35">
        <v>10.8185</v>
      </c>
      <c r="N203">
        <f t="shared" si="12"/>
        <v>7.8512891378846676</v>
      </c>
      <c r="O203">
        <f t="shared" si="10"/>
        <v>9.5780046137082397</v>
      </c>
      <c r="P203">
        <f t="shared" si="11"/>
        <v>0.81972075129800404</v>
      </c>
      <c r="Q203">
        <v>0.12776764404733496</v>
      </c>
    </row>
    <row r="204" spans="1:17" x14ac:dyDescent="0.2">
      <c r="A204" t="s">
        <v>616</v>
      </c>
      <c r="B204" t="s">
        <v>617</v>
      </c>
      <c r="C204" t="s">
        <v>618</v>
      </c>
      <c r="D204">
        <v>667</v>
      </c>
      <c r="E204">
        <v>1</v>
      </c>
      <c r="F204" s="27">
        <v>11.7873</v>
      </c>
      <c r="G204" s="27">
        <v>10.545</v>
      </c>
      <c r="H204" s="27">
        <v>12.5983</v>
      </c>
      <c r="I204" s="27">
        <v>10.132199999999999</v>
      </c>
      <c r="J204" s="34">
        <v>8.2037700000000005</v>
      </c>
      <c r="K204" s="35">
        <v>11.2707</v>
      </c>
      <c r="L204" s="35">
        <v>9.7864000000000004</v>
      </c>
      <c r="M204" s="35">
        <v>5.4686599999999999</v>
      </c>
      <c r="N204">
        <f t="shared" si="12"/>
        <v>11.223263390312004</v>
      </c>
      <c r="O204">
        <f t="shared" si="10"/>
        <v>8.3872012300766219</v>
      </c>
      <c r="P204">
        <f t="shared" si="11"/>
        <v>1.3381416616147499</v>
      </c>
      <c r="Q204">
        <v>0.12777817691767812</v>
      </c>
    </row>
    <row r="205" spans="1:17" x14ac:dyDescent="0.2">
      <c r="A205" t="s">
        <v>619</v>
      </c>
      <c r="B205" t="s">
        <v>620</v>
      </c>
      <c r="C205" t="s">
        <v>621</v>
      </c>
      <c r="D205">
        <v>174</v>
      </c>
      <c r="E205">
        <v>25</v>
      </c>
      <c r="F205" s="27">
        <v>9.3238199999999996</v>
      </c>
      <c r="G205" s="27">
        <v>7.7429300000000003</v>
      </c>
      <c r="H205" s="27">
        <v>9.7911599999999996</v>
      </c>
      <c r="I205" s="27">
        <v>9.6171299999999995</v>
      </c>
      <c r="J205" s="34">
        <v>12.460699999999999</v>
      </c>
      <c r="K205" s="35">
        <v>14.5326</v>
      </c>
      <c r="L205" s="35">
        <v>13.121</v>
      </c>
      <c r="M205" s="35">
        <v>8.0068699999999993</v>
      </c>
      <c r="N205">
        <f t="shared" si="12"/>
        <v>9.0801853147024154</v>
      </c>
      <c r="O205">
        <f t="shared" si="10"/>
        <v>11.74434683202599</v>
      </c>
      <c r="P205">
        <f t="shared" si="11"/>
        <v>0.77315370914808157</v>
      </c>
      <c r="Q205">
        <v>0.12810235020050462</v>
      </c>
    </row>
    <row r="206" spans="1:17" x14ac:dyDescent="0.2">
      <c r="A206" t="s">
        <v>622</v>
      </c>
      <c r="B206" t="s">
        <v>623</v>
      </c>
      <c r="C206" t="s">
        <v>624</v>
      </c>
      <c r="D206">
        <v>620</v>
      </c>
      <c r="E206">
        <v>2</v>
      </c>
      <c r="F206" s="27">
        <v>15.3634</v>
      </c>
      <c r="G206" s="27">
        <v>19.498899999999999</v>
      </c>
      <c r="H206" s="27">
        <v>12.8287</v>
      </c>
      <c r="I206" s="27">
        <v>6.2469599999999996</v>
      </c>
      <c r="J206" s="34">
        <v>8.1294699999999995</v>
      </c>
      <c r="K206" s="35">
        <v>9.3715399999999995</v>
      </c>
      <c r="L206" s="35">
        <v>7.9904599999999997</v>
      </c>
      <c r="M206" s="35">
        <v>5.6353600000000004</v>
      </c>
      <c r="N206">
        <f t="shared" si="12"/>
        <v>12.44764534678386</v>
      </c>
      <c r="O206">
        <f t="shared" si="10"/>
        <v>7.6531752911040956</v>
      </c>
      <c r="P206">
        <f t="shared" si="11"/>
        <v>1.6264680832873075</v>
      </c>
      <c r="Q206">
        <v>0.12989371357935423</v>
      </c>
    </row>
    <row r="207" spans="1:17" x14ac:dyDescent="0.2">
      <c r="A207" t="s">
        <v>625</v>
      </c>
      <c r="B207" t="s">
        <v>626</v>
      </c>
      <c r="C207" t="s">
        <v>627</v>
      </c>
      <c r="D207">
        <v>633</v>
      </c>
      <c r="E207">
        <v>1</v>
      </c>
      <c r="F207" s="27">
        <v>11.669</v>
      </c>
      <c r="G207" s="27">
        <v>10.562200000000001</v>
      </c>
      <c r="H207" s="27">
        <v>11.4947</v>
      </c>
      <c r="I207" s="27">
        <v>11.3918</v>
      </c>
      <c r="J207" s="34">
        <v>8.5275300000000005</v>
      </c>
      <c r="K207" s="35">
        <v>12.0183</v>
      </c>
      <c r="L207" s="35">
        <v>8.4193099999999994</v>
      </c>
      <c r="M207" s="35">
        <v>6.0584600000000002</v>
      </c>
      <c r="N207">
        <f t="shared" si="12"/>
        <v>11.271183097766309</v>
      </c>
      <c r="O207">
        <f t="shared" si="10"/>
        <v>8.5030799102989629</v>
      </c>
      <c r="P207">
        <f t="shared" si="11"/>
        <v>1.325541241134828</v>
      </c>
      <c r="Q207">
        <v>0.13043178087633184</v>
      </c>
    </row>
    <row r="208" spans="1:17" x14ac:dyDescent="0.2">
      <c r="A208" t="s">
        <v>628</v>
      </c>
      <c r="B208" t="s">
        <v>629</v>
      </c>
      <c r="C208" t="s">
        <v>630</v>
      </c>
      <c r="D208">
        <v>223</v>
      </c>
      <c r="E208">
        <v>2</v>
      </c>
      <c r="F208" s="27">
        <v>7.7341800000000003</v>
      </c>
      <c r="G208" s="27">
        <v>7.3077199999999998</v>
      </c>
      <c r="H208" s="27">
        <v>8.2473399999999994</v>
      </c>
      <c r="I208" s="27">
        <v>9.1216000000000008</v>
      </c>
      <c r="J208" s="34">
        <v>9.8655399999999993</v>
      </c>
      <c r="K208" s="35">
        <v>9.8334799999999998</v>
      </c>
      <c r="L208" s="35">
        <v>13.916</v>
      </c>
      <c r="M208" s="35">
        <v>8.4469999999999992</v>
      </c>
      <c r="N208">
        <f t="shared" si="12"/>
        <v>8.0750510045865482</v>
      </c>
      <c r="O208">
        <f t="shared" si="10"/>
        <v>10.333828594847084</v>
      </c>
      <c r="P208">
        <f t="shared" si="11"/>
        <v>0.78141909655953989</v>
      </c>
      <c r="Q208">
        <v>0.13117666801827618</v>
      </c>
    </row>
    <row r="209" spans="1:17" s="10" customFormat="1" x14ac:dyDescent="0.2">
      <c r="A209" s="10" t="s">
        <v>631</v>
      </c>
      <c r="B209" s="10" t="s">
        <v>632</v>
      </c>
      <c r="C209" s="10" t="s">
        <v>633</v>
      </c>
      <c r="D209" s="10">
        <v>205</v>
      </c>
      <c r="E209" s="10">
        <v>1</v>
      </c>
      <c r="F209" s="27">
        <v>6.3707099999999999</v>
      </c>
      <c r="G209" s="27">
        <v>7.6808300000000003</v>
      </c>
      <c r="H209" s="27">
        <v>8.0447799999999994</v>
      </c>
      <c r="I209" s="27">
        <v>9.9444499999999998</v>
      </c>
      <c r="J209" s="34">
        <v>12.494999999999999</v>
      </c>
      <c r="K209" s="35">
        <v>9.2649000000000008</v>
      </c>
      <c r="L209" s="35">
        <v>8.0410500000000003</v>
      </c>
      <c r="M209" s="35">
        <v>10.7416</v>
      </c>
      <c r="N209" s="10">
        <f t="shared" si="12"/>
        <v>7.9099316795612324</v>
      </c>
      <c r="O209" s="10">
        <f t="shared" si="10"/>
        <v>9.9997624631631652</v>
      </c>
      <c r="P209" s="10">
        <f t="shared" si="11"/>
        <v>0.79101195740394925</v>
      </c>
      <c r="Q209" s="10">
        <v>0.13322585253387562</v>
      </c>
    </row>
    <row r="210" spans="1:17" x14ac:dyDescent="0.2">
      <c r="A210" t="s">
        <v>634</v>
      </c>
      <c r="B210" t="s">
        <v>635</v>
      </c>
      <c r="C210" t="s">
        <v>636</v>
      </c>
      <c r="D210">
        <v>318</v>
      </c>
      <c r="E210">
        <v>1</v>
      </c>
      <c r="F210" s="27">
        <v>8.7483799999999992</v>
      </c>
      <c r="G210" s="27">
        <v>6.7610200000000003</v>
      </c>
      <c r="H210" s="27">
        <v>6.9372100000000003</v>
      </c>
      <c r="I210" s="27">
        <v>7.2412900000000002</v>
      </c>
      <c r="J210" s="34">
        <v>15.414899999999999</v>
      </c>
      <c r="K210" s="35">
        <v>7.0540900000000004</v>
      </c>
      <c r="L210" s="35">
        <v>9.3120799999999999</v>
      </c>
      <c r="M210" s="35">
        <v>12.568099999999999</v>
      </c>
      <c r="N210">
        <f t="shared" si="12"/>
        <v>7.383038963937552</v>
      </c>
      <c r="O210">
        <f t="shared" si="10"/>
        <v>10.621222541163068</v>
      </c>
      <c r="P210">
        <f t="shared" si="11"/>
        <v>0.69512138883487506</v>
      </c>
      <c r="Q210">
        <v>0.13756789334140238</v>
      </c>
    </row>
    <row r="211" spans="1:17" x14ac:dyDescent="0.2">
      <c r="A211" t="s">
        <v>637</v>
      </c>
      <c r="B211" t="s">
        <v>638</v>
      </c>
      <c r="C211" t="s">
        <v>639</v>
      </c>
      <c r="D211">
        <v>639</v>
      </c>
      <c r="E211">
        <v>4</v>
      </c>
      <c r="F211" s="27">
        <v>12.1607</v>
      </c>
      <c r="G211" s="27">
        <v>13.288600000000001</v>
      </c>
      <c r="H211" s="27">
        <v>11.2149</v>
      </c>
      <c r="I211" s="27">
        <v>8.3118800000000004</v>
      </c>
      <c r="J211" s="34">
        <v>4.9588599999999996</v>
      </c>
      <c r="K211" s="35">
        <v>6.8931399999999998</v>
      </c>
      <c r="L211" s="35">
        <v>6.1111000000000004</v>
      </c>
      <c r="M211" s="35">
        <v>12.7049</v>
      </c>
      <c r="N211">
        <f t="shared" si="12"/>
        <v>11.078555008069856</v>
      </c>
      <c r="O211">
        <f t="shared" si="10"/>
        <v>7.1774867095288339</v>
      </c>
      <c r="P211">
        <f t="shared" si="11"/>
        <v>1.5435145276356921</v>
      </c>
      <c r="Q211">
        <v>0.13808059025437369</v>
      </c>
    </row>
    <row r="212" spans="1:17" x14ac:dyDescent="0.2">
      <c r="A212" t="s">
        <v>640</v>
      </c>
      <c r="B212" t="s">
        <v>641</v>
      </c>
      <c r="C212" t="s">
        <v>642</v>
      </c>
      <c r="D212">
        <v>486</v>
      </c>
      <c r="E212">
        <v>5</v>
      </c>
      <c r="F212" s="27">
        <v>12.6587</v>
      </c>
      <c r="G212" s="27">
        <v>13.4536</v>
      </c>
      <c r="H212" s="27">
        <v>8.70824</v>
      </c>
      <c r="I212" s="27">
        <v>10.057399999999999</v>
      </c>
      <c r="J212" s="34">
        <v>8.1097000000000001</v>
      </c>
      <c r="K212" s="35">
        <v>8.2628299999999992</v>
      </c>
      <c r="L212" s="35">
        <v>6.0014000000000003</v>
      </c>
      <c r="M212" s="35">
        <v>11.5839</v>
      </c>
      <c r="N212">
        <f t="shared" si="12"/>
        <v>11.051238022976991</v>
      </c>
      <c r="O212">
        <f t="shared" si="10"/>
        <v>8.2615254492956236</v>
      </c>
      <c r="P212">
        <f t="shared" si="11"/>
        <v>1.3376752381630945</v>
      </c>
      <c r="Q212">
        <v>0.13870650308641325</v>
      </c>
    </row>
    <row r="213" spans="1:17" x14ac:dyDescent="0.2">
      <c r="A213" t="s">
        <v>643</v>
      </c>
      <c r="B213" t="s">
        <v>644</v>
      </c>
      <c r="C213" t="s">
        <v>645</v>
      </c>
      <c r="D213">
        <v>122</v>
      </c>
      <c r="E213">
        <v>36</v>
      </c>
      <c r="F213" s="27">
        <v>8.5986899999999995</v>
      </c>
      <c r="G213" s="27">
        <v>11.200900000000001</v>
      </c>
      <c r="H213" s="27">
        <v>10.1784</v>
      </c>
      <c r="I213" s="27">
        <v>10.593400000000001</v>
      </c>
      <c r="J213" s="34">
        <v>9.4305699999999995</v>
      </c>
      <c r="K213" s="35">
        <v>8.51389</v>
      </c>
      <c r="L213" s="35">
        <v>8.9235199999999999</v>
      </c>
      <c r="M213" s="35">
        <v>9.3168500000000005</v>
      </c>
      <c r="N213">
        <f t="shared" si="12"/>
        <v>10.094853585111963</v>
      </c>
      <c r="O213">
        <f t="shared" si="10"/>
        <v>9.0389465992975513</v>
      </c>
      <c r="P213">
        <f t="shared" si="11"/>
        <v>1.1168174824593464</v>
      </c>
      <c r="Q213">
        <v>0.14165336967694239</v>
      </c>
    </row>
    <row r="214" spans="1:17" x14ac:dyDescent="0.2">
      <c r="A214" t="s">
        <v>646</v>
      </c>
      <c r="B214" t="s">
        <v>647</v>
      </c>
      <c r="C214" t="s">
        <v>648</v>
      </c>
      <c r="D214">
        <v>407</v>
      </c>
      <c r="E214">
        <v>3</v>
      </c>
      <c r="F214" s="27">
        <v>10.0444</v>
      </c>
      <c r="G214" s="27">
        <v>14.4232</v>
      </c>
      <c r="H214" s="27">
        <v>10.181100000000001</v>
      </c>
      <c r="I214" s="27">
        <v>10.6412</v>
      </c>
      <c r="J214" s="34">
        <v>6.5674900000000003</v>
      </c>
      <c r="K214" s="35">
        <v>11.3972</v>
      </c>
      <c r="L214" s="35">
        <v>7.49566</v>
      </c>
      <c r="M214" s="35">
        <v>9.7160700000000002</v>
      </c>
      <c r="N214">
        <f t="shared" si="12"/>
        <v>11.192902830335244</v>
      </c>
      <c r="O214">
        <f t="shared" si="10"/>
        <v>8.5925986301470516</v>
      </c>
      <c r="P214">
        <f t="shared" si="11"/>
        <v>1.3026213968688181</v>
      </c>
      <c r="Q214">
        <v>0.14470758951236784</v>
      </c>
    </row>
    <row r="215" spans="1:17" x14ac:dyDescent="0.2">
      <c r="A215" t="s">
        <v>649</v>
      </c>
      <c r="B215" t="s">
        <v>650</v>
      </c>
      <c r="C215" t="s">
        <v>651</v>
      </c>
      <c r="D215">
        <v>54</v>
      </c>
      <c r="E215">
        <v>24</v>
      </c>
      <c r="F215" s="27">
        <v>7.6675399999999998</v>
      </c>
      <c r="G215" s="27">
        <v>7.0872799999999998</v>
      </c>
      <c r="H215" s="27">
        <v>9.4162800000000004</v>
      </c>
      <c r="I215" s="27">
        <v>9.6757299999999997</v>
      </c>
      <c r="J215" s="34">
        <v>9.8168000000000006</v>
      </c>
      <c r="K215" s="35">
        <v>15.444800000000001</v>
      </c>
      <c r="L215" s="35">
        <v>8.7124900000000007</v>
      </c>
      <c r="M215" s="35">
        <v>19.581900000000001</v>
      </c>
      <c r="N215">
        <f t="shared" si="12"/>
        <v>8.3883141450092698</v>
      </c>
      <c r="O215">
        <f t="shared" si="10"/>
        <v>12.681988009742264</v>
      </c>
      <c r="P215">
        <f t="shared" si="11"/>
        <v>0.66143526855295809</v>
      </c>
      <c r="Q215">
        <v>0.14571738172380574</v>
      </c>
    </row>
    <row r="216" spans="1:17" x14ac:dyDescent="0.2">
      <c r="A216" t="s">
        <v>652</v>
      </c>
      <c r="B216" t="s">
        <v>653</v>
      </c>
      <c r="C216" t="s">
        <v>654</v>
      </c>
      <c r="D216">
        <v>37</v>
      </c>
      <c r="E216">
        <v>89</v>
      </c>
      <c r="F216" s="27">
        <v>16.826699999999999</v>
      </c>
      <c r="G216" s="27">
        <v>12.939500000000001</v>
      </c>
      <c r="H216" s="27">
        <v>13.998100000000001</v>
      </c>
      <c r="I216" s="27">
        <v>7.2965200000000001</v>
      </c>
      <c r="J216" s="34">
        <v>6.8778600000000001</v>
      </c>
      <c r="K216" s="35">
        <v>8.9274900000000006</v>
      </c>
      <c r="L216" s="35">
        <v>11.9346</v>
      </c>
      <c r="M216" s="35">
        <v>7.3971400000000003</v>
      </c>
      <c r="N216">
        <f t="shared" si="12"/>
        <v>12.211677570168614</v>
      </c>
      <c r="O216">
        <f t="shared" si="10"/>
        <v>8.580519892484908</v>
      </c>
      <c r="P216">
        <f t="shared" si="11"/>
        <v>1.4231862081998072</v>
      </c>
      <c r="Q216">
        <v>0.14697210445053929</v>
      </c>
    </row>
    <row r="217" spans="1:17" x14ac:dyDescent="0.2">
      <c r="A217" t="s">
        <v>655</v>
      </c>
      <c r="B217" t="s">
        <v>656</v>
      </c>
      <c r="C217" t="s">
        <v>657</v>
      </c>
      <c r="D217">
        <v>495</v>
      </c>
      <c r="E217">
        <v>12</v>
      </c>
      <c r="F217" s="27">
        <v>10.6152</v>
      </c>
      <c r="G217" s="27">
        <v>11.4863</v>
      </c>
      <c r="H217" s="27">
        <v>12.3262</v>
      </c>
      <c r="I217" s="27">
        <v>12.7538</v>
      </c>
      <c r="J217" s="34">
        <v>10.8407</v>
      </c>
      <c r="K217" s="35">
        <v>10.215999999999999</v>
      </c>
      <c r="L217" s="35">
        <v>10.213100000000001</v>
      </c>
      <c r="M217" s="35">
        <v>4.6101799999999997</v>
      </c>
      <c r="N217">
        <f t="shared" si="12"/>
        <v>11.766418394671078</v>
      </c>
      <c r="O217">
        <f t="shared" si="10"/>
        <v>8.4977396110816628</v>
      </c>
      <c r="P217">
        <f t="shared" si="11"/>
        <v>1.3846527351022646</v>
      </c>
      <c r="Q217">
        <v>0.14700238671064908</v>
      </c>
    </row>
    <row r="218" spans="1:17" x14ac:dyDescent="0.2">
      <c r="A218" t="s">
        <v>658</v>
      </c>
      <c r="B218" t="s">
        <v>659</v>
      </c>
      <c r="C218" t="s">
        <v>660</v>
      </c>
      <c r="D218">
        <v>125</v>
      </c>
      <c r="E218">
        <v>2</v>
      </c>
      <c r="F218" s="27">
        <v>7.3011200000000001</v>
      </c>
      <c r="G218" s="27">
        <v>8.9966799999999996</v>
      </c>
      <c r="H218" s="27">
        <v>4.9754800000000001</v>
      </c>
      <c r="I218" s="27">
        <v>5.8085800000000001</v>
      </c>
      <c r="J218" s="34">
        <v>8.3748000000000005</v>
      </c>
      <c r="K218" s="35">
        <v>8.7449999999999992</v>
      </c>
      <c r="L218" s="35">
        <v>7.0084099999999996</v>
      </c>
      <c r="M218" s="35">
        <v>11.1546</v>
      </c>
      <c r="N218">
        <f t="shared" si="12"/>
        <v>6.6007636121451503</v>
      </c>
      <c r="O218">
        <f t="shared" si="10"/>
        <v>8.698651665455774</v>
      </c>
      <c r="P218">
        <f t="shared" si="11"/>
        <v>0.75882606477486725</v>
      </c>
      <c r="Q218">
        <v>0.14815793758364973</v>
      </c>
    </row>
    <row r="219" spans="1:17" x14ac:dyDescent="0.2">
      <c r="A219" t="s">
        <v>661</v>
      </c>
      <c r="B219" t="s">
        <v>662</v>
      </c>
      <c r="C219" t="s">
        <v>663</v>
      </c>
      <c r="D219">
        <v>316</v>
      </c>
      <c r="E219">
        <v>82</v>
      </c>
      <c r="F219" s="27">
        <v>17.427800000000001</v>
      </c>
      <c r="G219" s="27">
        <v>13.5589</v>
      </c>
      <c r="H219" s="27">
        <v>13.9795</v>
      </c>
      <c r="I219" s="27">
        <v>7.5793900000000001</v>
      </c>
      <c r="J219" s="34">
        <v>7.3242200000000004</v>
      </c>
      <c r="K219" s="35">
        <v>7.51858</v>
      </c>
      <c r="L219" s="35">
        <v>13.911899999999999</v>
      </c>
      <c r="M219" s="35">
        <v>5.6321199999999996</v>
      </c>
      <c r="N219">
        <f t="shared" si="12"/>
        <v>12.579061182904898</v>
      </c>
      <c r="O219">
        <f t="shared" si="10"/>
        <v>8.1047362850545284</v>
      </c>
      <c r="P219">
        <f t="shared" si="11"/>
        <v>1.5520629839741005</v>
      </c>
      <c r="Q219">
        <v>0.14913063167687701</v>
      </c>
    </row>
    <row r="220" spans="1:17" x14ac:dyDescent="0.2">
      <c r="A220" t="s">
        <v>664</v>
      </c>
      <c r="B220" t="s">
        <v>665</v>
      </c>
      <c r="C220" t="s">
        <v>666</v>
      </c>
      <c r="D220">
        <v>538</v>
      </c>
      <c r="E220">
        <v>2</v>
      </c>
      <c r="F220" s="27">
        <v>9.9677299999999995</v>
      </c>
      <c r="G220" s="27">
        <v>7.1236499999999996</v>
      </c>
      <c r="H220" s="27">
        <v>10.8462</v>
      </c>
      <c r="I220" s="27">
        <v>7.55307</v>
      </c>
      <c r="J220" s="34">
        <v>10.8864</v>
      </c>
      <c r="K220" s="35">
        <v>12.200100000000001</v>
      </c>
      <c r="L220" s="35">
        <v>15.6022</v>
      </c>
      <c r="M220" s="35">
        <v>8.5485399999999991</v>
      </c>
      <c r="N220">
        <f t="shared" si="12"/>
        <v>8.7332318361687165</v>
      </c>
      <c r="O220">
        <f t="shared" si="10"/>
        <v>11.536693819329813</v>
      </c>
      <c r="P220">
        <f t="shared" si="11"/>
        <v>0.75699606602509673</v>
      </c>
      <c r="Q220">
        <v>0.150456403690997</v>
      </c>
    </row>
    <row r="221" spans="1:17" x14ac:dyDescent="0.2">
      <c r="A221" t="s">
        <v>667</v>
      </c>
      <c r="B221" t="s">
        <v>668</v>
      </c>
      <c r="C221" t="s">
        <v>669</v>
      </c>
      <c r="D221">
        <v>309</v>
      </c>
      <c r="E221">
        <v>2</v>
      </c>
      <c r="F221" s="27">
        <v>8.8859700000000004</v>
      </c>
      <c r="G221" s="27">
        <v>10.7888</v>
      </c>
      <c r="H221" s="27">
        <v>10.816800000000001</v>
      </c>
      <c r="I221" s="27">
        <v>11.329499999999999</v>
      </c>
      <c r="J221" s="34">
        <v>9.4889200000000002</v>
      </c>
      <c r="K221" s="35">
        <v>8.9473099999999999</v>
      </c>
      <c r="L221" s="35">
        <v>9.3022899999999993</v>
      </c>
      <c r="M221" s="35">
        <v>9.9738900000000008</v>
      </c>
      <c r="N221">
        <f t="shared" si="12"/>
        <v>10.411106333136365</v>
      </c>
      <c r="O221">
        <f t="shared" si="10"/>
        <v>9.420868236746907</v>
      </c>
      <c r="P221">
        <f t="shared" si="11"/>
        <v>1.1051111289856437</v>
      </c>
      <c r="Q221">
        <v>0.15187557617805589</v>
      </c>
    </row>
    <row r="222" spans="1:17" x14ac:dyDescent="0.2">
      <c r="A222" t="s">
        <v>670</v>
      </c>
      <c r="B222" t="s">
        <v>671</v>
      </c>
      <c r="C222" t="s">
        <v>672</v>
      </c>
      <c r="D222">
        <v>478</v>
      </c>
      <c r="E222">
        <v>1</v>
      </c>
      <c r="F222" s="27">
        <v>10.776899999999999</v>
      </c>
      <c r="G222" s="27">
        <v>8.8704900000000002</v>
      </c>
      <c r="H222" s="27">
        <v>11.108499999999999</v>
      </c>
      <c r="I222" s="27">
        <v>12.116899999999999</v>
      </c>
      <c r="J222" s="34">
        <v>8.8817500000000003</v>
      </c>
      <c r="K222" s="35">
        <v>10.867100000000001</v>
      </c>
      <c r="L222" s="35">
        <v>9.1571800000000003</v>
      </c>
      <c r="M222" s="35">
        <v>8.0556699999999992</v>
      </c>
      <c r="N222">
        <f t="shared" si="12"/>
        <v>10.650551621711287</v>
      </c>
      <c r="O222">
        <f t="shared" si="10"/>
        <v>9.1858406348487325</v>
      </c>
      <c r="P222">
        <f t="shared" si="11"/>
        <v>1.1594531241164598</v>
      </c>
      <c r="Q222">
        <v>0.15249579027522173</v>
      </c>
    </row>
    <row r="223" spans="1:17" x14ac:dyDescent="0.2">
      <c r="A223" t="s">
        <v>673</v>
      </c>
      <c r="B223" t="s">
        <v>674</v>
      </c>
      <c r="C223" t="s">
        <v>675</v>
      </c>
      <c r="D223">
        <v>621</v>
      </c>
      <c r="E223">
        <v>1</v>
      </c>
      <c r="F223" s="27">
        <v>10.516500000000001</v>
      </c>
      <c r="G223" s="27">
        <v>11.423999999999999</v>
      </c>
      <c r="H223" s="27">
        <v>11.0425</v>
      </c>
      <c r="I223" s="27">
        <v>11.376099999999999</v>
      </c>
      <c r="J223" s="34">
        <v>9.8391400000000004</v>
      </c>
      <c r="K223" s="35">
        <v>11.3733</v>
      </c>
      <c r="L223" s="35">
        <v>8.9443900000000003</v>
      </c>
      <c r="M223" s="35">
        <v>6.53545</v>
      </c>
      <c r="N223">
        <f t="shared" si="12"/>
        <v>11.083771333547881</v>
      </c>
      <c r="O223">
        <f t="shared" si="10"/>
        <v>8.9932665318812184</v>
      </c>
      <c r="P223">
        <f t="shared" si="11"/>
        <v>1.2324522234780659</v>
      </c>
      <c r="Q223">
        <v>0.15343925182608811</v>
      </c>
    </row>
    <row r="224" spans="1:17" x14ac:dyDescent="0.2">
      <c r="A224" t="s">
        <v>676</v>
      </c>
      <c r="B224" t="s">
        <v>677</v>
      </c>
      <c r="C224" t="s">
        <v>678</v>
      </c>
      <c r="D224">
        <v>162</v>
      </c>
      <c r="E224">
        <v>10</v>
      </c>
      <c r="F224" s="27">
        <v>10.2644</v>
      </c>
      <c r="G224" s="27">
        <v>11.124499999999999</v>
      </c>
      <c r="H224" s="27">
        <v>12.994400000000001</v>
      </c>
      <c r="I224" s="27">
        <v>13.433999999999999</v>
      </c>
      <c r="J224" s="34">
        <v>10.4482</v>
      </c>
      <c r="K224" s="35">
        <v>10.5747</v>
      </c>
      <c r="L224" s="35">
        <v>10.6776</v>
      </c>
      <c r="M224" s="35">
        <v>4.4705899999999996</v>
      </c>
      <c r="N224">
        <f t="shared" si="12"/>
        <v>11.882119365599927</v>
      </c>
      <c r="O224">
        <f t="shared" si="10"/>
        <v>8.5219112232515268</v>
      </c>
      <c r="P224">
        <f t="shared" si="11"/>
        <v>1.3943021763921071</v>
      </c>
      <c r="Q224">
        <v>0.15580688504801107</v>
      </c>
    </row>
    <row r="225" spans="1:17" x14ac:dyDescent="0.2">
      <c r="A225" t="s">
        <v>679</v>
      </c>
      <c r="B225" t="s">
        <v>680</v>
      </c>
      <c r="C225" t="s">
        <v>681</v>
      </c>
      <c r="D225">
        <v>260</v>
      </c>
      <c r="E225">
        <v>3</v>
      </c>
      <c r="F225" s="27">
        <v>11.1927</v>
      </c>
      <c r="G225" s="27">
        <v>11.148999999999999</v>
      </c>
      <c r="H225" s="27">
        <v>10.5479</v>
      </c>
      <c r="I225" s="27">
        <v>10.7723</v>
      </c>
      <c r="J225" s="34">
        <v>8.7916100000000004</v>
      </c>
      <c r="K225" s="35">
        <v>11.761900000000001</v>
      </c>
      <c r="L225" s="35">
        <v>8.8269300000000008</v>
      </c>
      <c r="M225" s="35">
        <v>7.4965200000000003</v>
      </c>
      <c r="N225">
        <f t="shared" si="12"/>
        <v>10.912174582435386</v>
      </c>
      <c r="O225">
        <f t="shared" si="10"/>
        <v>9.0950234024406349</v>
      </c>
      <c r="P225">
        <f t="shared" si="11"/>
        <v>1.1997962071771164</v>
      </c>
      <c r="Q225">
        <v>0.15583830359813755</v>
      </c>
    </row>
    <row r="226" spans="1:17" x14ac:dyDescent="0.2">
      <c r="A226" t="s">
        <v>682</v>
      </c>
      <c r="B226" t="s">
        <v>683</v>
      </c>
      <c r="C226" t="s">
        <v>684</v>
      </c>
      <c r="D226">
        <v>316</v>
      </c>
      <c r="E226">
        <v>124</v>
      </c>
      <c r="F226" s="27">
        <v>16.424600000000002</v>
      </c>
      <c r="G226" s="27">
        <v>12.8423</v>
      </c>
      <c r="H226" s="27">
        <v>13.5556</v>
      </c>
      <c r="I226" s="27">
        <v>7.7645999999999997</v>
      </c>
      <c r="J226" s="34">
        <v>6.0798199999999998</v>
      </c>
      <c r="K226" s="35">
        <v>8.8269199999999994</v>
      </c>
      <c r="L226" s="35">
        <v>13.150499999999999</v>
      </c>
      <c r="M226" s="35">
        <v>7.22851</v>
      </c>
      <c r="N226">
        <f t="shared" si="12"/>
        <v>12.206576053073713</v>
      </c>
      <c r="O226">
        <f t="shared" si="10"/>
        <v>8.4512848728319145</v>
      </c>
      <c r="P226">
        <f t="shared" si="11"/>
        <v>1.4443455920310788</v>
      </c>
      <c r="Q226">
        <v>0.1596943607365908</v>
      </c>
    </row>
    <row r="227" spans="1:17" x14ac:dyDescent="0.2">
      <c r="A227" t="s">
        <v>685</v>
      </c>
      <c r="B227" t="s">
        <v>686</v>
      </c>
      <c r="C227" t="s">
        <v>687</v>
      </c>
      <c r="D227">
        <v>347</v>
      </c>
      <c r="E227">
        <v>2</v>
      </c>
      <c r="F227" s="27">
        <v>8.9024599999999996</v>
      </c>
      <c r="G227" s="27">
        <v>11.314</v>
      </c>
      <c r="H227" s="27">
        <v>11.8651</v>
      </c>
      <c r="I227" s="27">
        <v>14.931699999999999</v>
      </c>
      <c r="J227" s="34">
        <v>9.3924299999999992</v>
      </c>
      <c r="K227" s="35">
        <v>9.8266799999999996</v>
      </c>
      <c r="L227" s="35">
        <v>11.0749</v>
      </c>
      <c r="M227" s="35">
        <v>4.6080300000000003</v>
      </c>
      <c r="N227">
        <f t="shared" si="12"/>
        <v>11.557841009683553</v>
      </c>
      <c r="O227">
        <f t="shared" si="10"/>
        <v>8.2843792655029258</v>
      </c>
      <c r="P227">
        <f t="shared" si="11"/>
        <v>1.3951366347762089</v>
      </c>
      <c r="Q227">
        <v>0.15992093009011324</v>
      </c>
    </row>
    <row r="228" spans="1:17" x14ac:dyDescent="0.2">
      <c r="A228" t="s">
        <v>688</v>
      </c>
      <c r="B228" t="s">
        <v>689</v>
      </c>
      <c r="C228" t="s">
        <v>690</v>
      </c>
      <c r="D228">
        <v>37</v>
      </c>
      <c r="E228">
        <v>10</v>
      </c>
      <c r="F228" s="27">
        <v>12.4786</v>
      </c>
      <c r="G228" s="27">
        <v>14.530900000000001</v>
      </c>
      <c r="H228" s="27">
        <v>10.713800000000001</v>
      </c>
      <c r="I228" s="27">
        <v>8.6793300000000002</v>
      </c>
      <c r="J228" s="34">
        <v>6.4683400000000004</v>
      </c>
      <c r="K228" s="35">
        <v>8.9571900000000007</v>
      </c>
      <c r="L228" s="35">
        <v>12.222200000000001</v>
      </c>
      <c r="M228" s="35">
        <v>7.3923399999999999</v>
      </c>
      <c r="N228">
        <f t="shared" si="12"/>
        <v>11.395202005855362</v>
      </c>
      <c r="O228">
        <f t="shared" si="10"/>
        <v>8.5059727392527549</v>
      </c>
      <c r="P228">
        <f t="shared" si="11"/>
        <v>1.3396706473404973</v>
      </c>
      <c r="Q228">
        <v>0.16072897995594054</v>
      </c>
    </row>
    <row r="229" spans="1:17" x14ac:dyDescent="0.2">
      <c r="A229" t="s">
        <v>691</v>
      </c>
      <c r="B229" t="s">
        <v>692</v>
      </c>
      <c r="C229" t="s">
        <v>693</v>
      </c>
      <c r="D229">
        <v>102</v>
      </c>
      <c r="E229">
        <v>2</v>
      </c>
      <c r="F229" s="27">
        <v>9.4755299999999991</v>
      </c>
      <c r="G229" s="27">
        <v>9.4639699999999998</v>
      </c>
      <c r="H229" s="27">
        <v>13.639900000000001</v>
      </c>
      <c r="I229" s="27">
        <v>14.320600000000001</v>
      </c>
      <c r="J229" s="34">
        <v>7.40177</v>
      </c>
      <c r="K229" s="35">
        <v>11.3398</v>
      </c>
      <c r="L229" s="35">
        <v>10.590299999999999</v>
      </c>
      <c r="M229" s="35">
        <v>5.0649300000000004</v>
      </c>
      <c r="N229">
        <f t="shared" si="12"/>
        <v>11.504356111932532</v>
      </c>
      <c r="O229">
        <f t="shared" si="10"/>
        <v>8.1913535828305708</v>
      </c>
      <c r="P229">
        <f t="shared" si="11"/>
        <v>1.4044511686134704</v>
      </c>
      <c r="Q229">
        <v>0.16193940596320439</v>
      </c>
    </row>
    <row r="230" spans="1:17" x14ac:dyDescent="0.2">
      <c r="A230" t="s">
        <v>694</v>
      </c>
      <c r="B230" t="s">
        <v>695</v>
      </c>
      <c r="C230" t="s">
        <v>696</v>
      </c>
      <c r="D230">
        <v>350</v>
      </c>
      <c r="E230">
        <v>1</v>
      </c>
      <c r="F230" s="27">
        <v>9.3122399999999992</v>
      </c>
      <c r="G230" s="27">
        <v>10.5091</v>
      </c>
      <c r="H230" s="27">
        <v>12.270799999999999</v>
      </c>
      <c r="I230" s="27">
        <v>12.2</v>
      </c>
      <c r="J230" s="34">
        <v>10.5388</v>
      </c>
      <c r="K230" s="35">
        <v>10.9338</v>
      </c>
      <c r="L230" s="35">
        <v>8.2719100000000001</v>
      </c>
      <c r="M230" s="35">
        <v>7.35025</v>
      </c>
      <c r="N230">
        <f t="shared" si="12"/>
        <v>11.001783599779541</v>
      </c>
      <c r="O230">
        <f t="shared" si="10"/>
        <v>9.1488719662875599</v>
      </c>
      <c r="P230">
        <f t="shared" si="11"/>
        <v>1.2025289719125731</v>
      </c>
      <c r="Q230">
        <v>0.16263103456212305</v>
      </c>
    </row>
    <row r="231" spans="1:17" x14ac:dyDescent="0.2">
      <c r="A231" t="s">
        <v>697</v>
      </c>
      <c r="B231" t="s">
        <v>698</v>
      </c>
      <c r="C231" t="s">
        <v>699</v>
      </c>
      <c r="D231">
        <v>457</v>
      </c>
      <c r="E231">
        <v>1</v>
      </c>
      <c r="F231" s="27">
        <v>9.6348199999999995</v>
      </c>
      <c r="G231" s="27">
        <v>8.8904099999999993</v>
      </c>
      <c r="H231" s="27">
        <v>8.0818700000000003</v>
      </c>
      <c r="I231" s="27">
        <v>8.3323900000000002</v>
      </c>
      <c r="J231" s="34">
        <v>11.580399999999999</v>
      </c>
      <c r="K231" s="35">
        <v>13.105499999999999</v>
      </c>
      <c r="L231" s="35">
        <v>8.3970800000000008</v>
      </c>
      <c r="M231" s="35">
        <v>9.5484399999999994</v>
      </c>
      <c r="N231">
        <f t="shared" si="12"/>
        <v>8.7148860146553933</v>
      </c>
      <c r="O231">
        <f t="shared" si="10"/>
        <v>10.50290572931929</v>
      </c>
      <c r="P231">
        <f t="shared" si="11"/>
        <v>0.82975951981816176</v>
      </c>
      <c r="Q231">
        <v>0.16333829876919836</v>
      </c>
    </row>
    <row r="232" spans="1:17" x14ac:dyDescent="0.2">
      <c r="A232" t="s">
        <v>700</v>
      </c>
      <c r="B232" t="s">
        <v>701</v>
      </c>
      <c r="C232" t="s">
        <v>702</v>
      </c>
      <c r="D232">
        <v>443</v>
      </c>
      <c r="E232">
        <v>25</v>
      </c>
      <c r="F232" s="27">
        <v>10.9177</v>
      </c>
      <c r="G232" s="27">
        <v>12.380800000000001</v>
      </c>
      <c r="H232" s="27">
        <v>10.0158</v>
      </c>
      <c r="I232" s="27">
        <v>10.5511</v>
      </c>
      <c r="J232" s="34">
        <v>11.8089</v>
      </c>
      <c r="K232" s="35">
        <v>9.3321100000000001</v>
      </c>
      <c r="L232" s="35">
        <v>7.9208100000000004</v>
      </c>
      <c r="M232" s="35">
        <v>6.9462000000000002</v>
      </c>
      <c r="N232">
        <f t="shared" si="12"/>
        <v>10.932407510684925</v>
      </c>
      <c r="O232">
        <f t="shared" si="10"/>
        <v>8.8242243948139727</v>
      </c>
      <c r="P232">
        <f t="shared" si="11"/>
        <v>1.2389086022234361</v>
      </c>
      <c r="Q232">
        <v>0.16364621824066647</v>
      </c>
    </row>
    <row r="233" spans="1:17" x14ac:dyDescent="0.2">
      <c r="A233" t="s">
        <v>703</v>
      </c>
      <c r="B233" t="s">
        <v>704</v>
      </c>
      <c r="C233" t="s">
        <v>705</v>
      </c>
      <c r="D233">
        <v>410</v>
      </c>
      <c r="E233">
        <v>2</v>
      </c>
      <c r="F233" s="27">
        <v>12.548500000000001</v>
      </c>
      <c r="G233" s="27">
        <v>9.5612700000000004</v>
      </c>
      <c r="H233" s="27">
        <v>13.345800000000001</v>
      </c>
      <c r="I233" s="27">
        <v>9.7193500000000004</v>
      </c>
      <c r="J233" s="34">
        <v>6.12704</v>
      </c>
      <c r="K233" s="35">
        <v>10.371600000000001</v>
      </c>
      <c r="L233" s="35">
        <v>10.742599999999999</v>
      </c>
      <c r="M233" s="35">
        <v>8.88978</v>
      </c>
      <c r="N233">
        <f t="shared" si="12"/>
        <v>11.169206176420698</v>
      </c>
      <c r="O233">
        <f t="shared" si="10"/>
        <v>8.8262093290210899</v>
      </c>
      <c r="P233">
        <f t="shared" si="11"/>
        <v>1.2654590164427324</v>
      </c>
      <c r="Q233">
        <v>0.16455798797178167</v>
      </c>
    </row>
    <row r="234" spans="1:17" x14ac:dyDescent="0.2">
      <c r="A234" t="s">
        <v>706</v>
      </c>
      <c r="B234" t="s">
        <v>707</v>
      </c>
      <c r="C234" t="s">
        <v>708</v>
      </c>
      <c r="D234">
        <v>86</v>
      </c>
      <c r="E234">
        <v>2</v>
      </c>
      <c r="F234" s="27">
        <v>7.1236300000000004</v>
      </c>
      <c r="G234" s="27">
        <v>8.91432</v>
      </c>
      <c r="H234" s="27">
        <v>8.4336900000000004</v>
      </c>
      <c r="I234" s="27">
        <v>10.1066</v>
      </c>
      <c r="J234" s="34">
        <v>9.8214100000000002</v>
      </c>
      <c r="K234" s="35">
        <v>13.5039</v>
      </c>
      <c r="L234" s="35">
        <v>8.6795899999999993</v>
      </c>
      <c r="M234" s="35">
        <v>10.4148</v>
      </c>
      <c r="N234">
        <f t="shared" si="12"/>
        <v>8.5773488033142122</v>
      </c>
      <c r="O234">
        <f t="shared" si="10"/>
        <v>10.463953472774239</v>
      </c>
      <c r="P234">
        <f t="shared" si="11"/>
        <v>0.81970440958393864</v>
      </c>
      <c r="Q234">
        <v>0.16489386679663187</v>
      </c>
    </row>
    <row r="235" spans="1:17" x14ac:dyDescent="0.2">
      <c r="A235" t="s">
        <v>709</v>
      </c>
      <c r="B235" t="s">
        <v>710</v>
      </c>
      <c r="C235" t="s">
        <v>711</v>
      </c>
      <c r="D235">
        <v>92</v>
      </c>
      <c r="E235">
        <v>2</v>
      </c>
      <c r="F235" s="27">
        <v>7.2079500000000003</v>
      </c>
      <c r="G235" s="27">
        <v>8.8185199999999995</v>
      </c>
      <c r="H235" s="27">
        <v>7.4990800000000002</v>
      </c>
      <c r="I235" s="27">
        <v>9.5394400000000008</v>
      </c>
      <c r="J235" s="34">
        <v>14.8132</v>
      </c>
      <c r="K235" s="35">
        <v>7.5263400000000003</v>
      </c>
      <c r="L235" s="35">
        <v>18.981300000000001</v>
      </c>
      <c r="M235" s="35">
        <v>10.145799999999999</v>
      </c>
      <c r="N235">
        <f t="shared" si="12"/>
        <v>8.211728540982671</v>
      </c>
      <c r="O235">
        <f t="shared" si="10"/>
        <v>12.104901018453438</v>
      </c>
      <c r="P235">
        <f t="shared" si="11"/>
        <v>0.67838047816039293</v>
      </c>
      <c r="Q235">
        <v>0.16628188242264758</v>
      </c>
    </row>
    <row r="236" spans="1:17" x14ac:dyDescent="0.2">
      <c r="A236" t="s">
        <v>712</v>
      </c>
      <c r="B236" t="s">
        <v>713</v>
      </c>
      <c r="C236" t="s">
        <v>714</v>
      </c>
      <c r="D236">
        <v>470</v>
      </c>
      <c r="E236">
        <v>2</v>
      </c>
      <c r="F236" s="27">
        <v>9.8356499999999993</v>
      </c>
      <c r="G236" s="27">
        <v>11.010999999999999</v>
      </c>
      <c r="H236" s="27">
        <v>11.096399999999999</v>
      </c>
      <c r="I236" s="27">
        <v>11.9398</v>
      </c>
      <c r="J236" s="34">
        <v>10.7744</v>
      </c>
      <c r="K236" s="35">
        <v>10.8589</v>
      </c>
      <c r="L236" s="35">
        <v>9.0874799999999993</v>
      </c>
      <c r="M236" s="35">
        <v>8.2451500000000006</v>
      </c>
      <c r="N236">
        <f t="shared" si="12"/>
        <v>10.944659282465983</v>
      </c>
      <c r="O236">
        <f t="shared" si="10"/>
        <v>9.6762089795624107</v>
      </c>
      <c r="P236">
        <f t="shared" si="11"/>
        <v>1.1310895936190224</v>
      </c>
      <c r="Q236">
        <v>0.17131597998596393</v>
      </c>
    </row>
    <row r="237" spans="1:17" x14ac:dyDescent="0.2">
      <c r="A237" t="s">
        <v>715</v>
      </c>
      <c r="B237" t="s">
        <v>716</v>
      </c>
      <c r="C237" t="s">
        <v>717</v>
      </c>
      <c r="D237">
        <v>598</v>
      </c>
      <c r="E237">
        <v>1</v>
      </c>
      <c r="F237" s="27">
        <v>7.6682600000000001</v>
      </c>
      <c r="G237" s="27">
        <v>8.3021499999999993</v>
      </c>
      <c r="H237" s="27">
        <v>15.663</v>
      </c>
      <c r="I237" s="27">
        <v>15.626799999999999</v>
      </c>
      <c r="J237" s="34">
        <v>7.4594100000000001</v>
      </c>
      <c r="K237" s="35">
        <v>7.9779900000000001</v>
      </c>
      <c r="L237" s="35">
        <v>10.1546</v>
      </c>
      <c r="M237" s="35">
        <v>5.9296600000000002</v>
      </c>
      <c r="N237">
        <f t="shared" si="12"/>
        <v>11.172699078798162</v>
      </c>
      <c r="O237">
        <f t="shared" si="10"/>
        <v>7.737000852926319</v>
      </c>
      <c r="P237">
        <f t="shared" si="11"/>
        <v>1.4440607273000856</v>
      </c>
      <c r="Q237">
        <v>0.17539305994472615</v>
      </c>
    </row>
    <row r="238" spans="1:17" x14ac:dyDescent="0.2">
      <c r="A238" t="s">
        <v>718</v>
      </c>
      <c r="B238" t="s">
        <v>719</v>
      </c>
      <c r="C238" t="s">
        <v>720</v>
      </c>
      <c r="D238">
        <v>207</v>
      </c>
      <c r="E238">
        <v>1</v>
      </c>
      <c r="F238" s="27">
        <v>8.1249199999999995</v>
      </c>
      <c r="G238" s="27">
        <v>9.6472999999999995</v>
      </c>
      <c r="H238" s="27">
        <v>15.3409</v>
      </c>
      <c r="I238" s="27">
        <v>15.2628</v>
      </c>
      <c r="J238" s="34">
        <v>9.8600200000000005</v>
      </c>
      <c r="K238" s="35">
        <v>12.6456</v>
      </c>
      <c r="L238" s="35">
        <v>5.0317699999999999</v>
      </c>
      <c r="M238" s="35">
        <v>3.4700199999999999</v>
      </c>
      <c r="N238">
        <f t="shared" si="12"/>
        <v>11.639316623673619</v>
      </c>
      <c r="O238">
        <f t="shared" si="10"/>
        <v>6.8307359717614062</v>
      </c>
      <c r="P238">
        <f t="shared" si="11"/>
        <v>1.7039623068130751</v>
      </c>
      <c r="Q238">
        <v>0.17723675853200122</v>
      </c>
    </row>
    <row r="239" spans="1:17" x14ac:dyDescent="0.2">
      <c r="A239" t="s">
        <v>721</v>
      </c>
      <c r="B239" t="s">
        <v>722</v>
      </c>
      <c r="C239" t="s">
        <v>723</v>
      </c>
      <c r="D239">
        <v>213</v>
      </c>
      <c r="E239">
        <v>1</v>
      </c>
      <c r="F239" s="27">
        <v>10.8127</v>
      </c>
      <c r="G239" s="27">
        <v>9.0108099999999993</v>
      </c>
      <c r="H239" s="27">
        <v>11.427</v>
      </c>
      <c r="I239" s="27">
        <v>13.740500000000001</v>
      </c>
      <c r="J239" s="34">
        <v>9.3630600000000008</v>
      </c>
      <c r="K239" s="35">
        <v>11.450699999999999</v>
      </c>
      <c r="L239" s="35">
        <v>8.9913799999999995</v>
      </c>
      <c r="M239" s="35">
        <v>5.3374600000000001</v>
      </c>
      <c r="N239">
        <f t="shared" si="12"/>
        <v>11.121367382572922</v>
      </c>
      <c r="O239">
        <f t="shared" si="10"/>
        <v>8.469401221733289</v>
      </c>
      <c r="P239">
        <f t="shared" si="11"/>
        <v>1.3131232174990641</v>
      </c>
      <c r="Q239">
        <v>0.1785235666467514</v>
      </c>
    </row>
    <row r="240" spans="1:17" x14ac:dyDescent="0.2">
      <c r="A240" t="s">
        <v>724</v>
      </c>
      <c r="B240" t="s">
        <v>725</v>
      </c>
      <c r="C240" t="s">
        <v>726</v>
      </c>
      <c r="D240">
        <v>195</v>
      </c>
      <c r="E240">
        <v>7</v>
      </c>
      <c r="F240" s="27">
        <v>11.108000000000001</v>
      </c>
      <c r="G240" s="27">
        <v>11.1143</v>
      </c>
      <c r="H240" s="27">
        <v>11.2057</v>
      </c>
      <c r="I240" s="27">
        <v>11.1286</v>
      </c>
      <c r="J240" s="34">
        <v>11.529400000000001</v>
      </c>
      <c r="K240" s="35">
        <v>10.078099999999999</v>
      </c>
      <c r="L240" s="35">
        <v>9.4452999999999996</v>
      </c>
      <c r="M240" s="35">
        <v>7.1754499999999997</v>
      </c>
      <c r="N240">
        <f t="shared" si="12"/>
        <v>11.139081398796208</v>
      </c>
      <c r="O240">
        <f t="shared" si="10"/>
        <v>9.4202530103757987</v>
      </c>
      <c r="P240">
        <f t="shared" si="11"/>
        <v>1.1824609579516847</v>
      </c>
      <c r="Q240">
        <v>0.17902717831184828</v>
      </c>
    </row>
    <row r="241" spans="1:17" x14ac:dyDescent="0.2">
      <c r="A241" t="s">
        <v>727</v>
      </c>
      <c r="B241" t="s">
        <v>728</v>
      </c>
      <c r="C241" t="s">
        <v>729</v>
      </c>
      <c r="D241">
        <v>41</v>
      </c>
      <c r="E241">
        <v>5</v>
      </c>
      <c r="F241" s="27">
        <v>10.925000000000001</v>
      </c>
      <c r="G241" s="27">
        <v>11.756500000000001</v>
      </c>
      <c r="H241" s="27">
        <v>8.6217500000000005</v>
      </c>
      <c r="I241" s="27">
        <v>8.2356999999999996</v>
      </c>
      <c r="J241" s="34">
        <v>13.132099999999999</v>
      </c>
      <c r="K241" s="35">
        <v>13.1007</v>
      </c>
      <c r="L241" s="35">
        <v>10.369</v>
      </c>
      <c r="M241" s="35">
        <v>10.1785</v>
      </c>
      <c r="N241">
        <f t="shared" si="12"/>
        <v>9.7723465454258331</v>
      </c>
      <c r="O241">
        <f t="shared" si="10"/>
        <v>11.608131909024209</v>
      </c>
      <c r="P241">
        <f t="shared" si="11"/>
        <v>0.84185350597444286</v>
      </c>
      <c r="Q241">
        <v>0.17918203016070844</v>
      </c>
    </row>
    <row r="242" spans="1:17" x14ac:dyDescent="0.2">
      <c r="A242" t="s">
        <v>730</v>
      </c>
      <c r="B242" t="s">
        <v>731</v>
      </c>
      <c r="C242" t="s">
        <v>732</v>
      </c>
      <c r="D242">
        <v>5</v>
      </c>
      <c r="E242">
        <v>14</v>
      </c>
      <c r="F242" s="27">
        <v>7.4990300000000003</v>
      </c>
      <c r="G242" s="27">
        <v>5.8959599999999996</v>
      </c>
      <c r="H242" s="27">
        <v>4.2796700000000003</v>
      </c>
      <c r="I242" s="27">
        <v>5.6233000000000004</v>
      </c>
      <c r="J242" s="34">
        <v>6.6493900000000004</v>
      </c>
      <c r="K242" s="35">
        <v>17.3706</v>
      </c>
      <c r="L242" s="35">
        <v>5.1153899999999997</v>
      </c>
      <c r="M242" s="35">
        <v>16.269500000000001</v>
      </c>
      <c r="N242">
        <f t="shared" si="12"/>
        <v>5.7113699059170395</v>
      </c>
      <c r="O242">
        <f t="shared" si="10"/>
        <v>9.9017599970776509</v>
      </c>
      <c r="P242">
        <f t="shared" si="11"/>
        <v>0.57680350842705341</v>
      </c>
      <c r="Q242">
        <v>0.18017394484150157</v>
      </c>
    </row>
    <row r="243" spans="1:17" x14ac:dyDescent="0.2">
      <c r="A243" t="s">
        <v>733</v>
      </c>
      <c r="B243" t="s">
        <v>734</v>
      </c>
      <c r="C243" t="s">
        <v>735</v>
      </c>
      <c r="D243">
        <v>21</v>
      </c>
      <c r="E243">
        <v>2</v>
      </c>
      <c r="F243" s="27">
        <v>9.6339100000000002</v>
      </c>
      <c r="G243" s="27">
        <v>11.6191</v>
      </c>
      <c r="H243" s="27">
        <v>10.0945</v>
      </c>
      <c r="I243" s="27">
        <v>11.3866</v>
      </c>
      <c r="J243" s="34">
        <v>10.116199999999999</v>
      </c>
      <c r="K243" s="35">
        <v>8.5834200000000003</v>
      </c>
      <c r="L243" s="35">
        <v>10.1478</v>
      </c>
      <c r="M243" s="35">
        <v>10.110099999999999</v>
      </c>
      <c r="N243">
        <f t="shared" si="12"/>
        <v>10.650340379139069</v>
      </c>
      <c r="O243">
        <f t="shared" si="10"/>
        <v>9.7151895921133082</v>
      </c>
      <c r="P243">
        <f t="shared" si="11"/>
        <v>1.0962565658816279</v>
      </c>
      <c r="Q243">
        <v>0.18061482083561745</v>
      </c>
    </row>
    <row r="244" spans="1:17" x14ac:dyDescent="0.2">
      <c r="A244" t="s">
        <v>736</v>
      </c>
      <c r="B244" t="s">
        <v>737</v>
      </c>
      <c r="C244" t="s">
        <v>738</v>
      </c>
      <c r="D244">
        <v>202</v>
      </c>
      <c r="E244">
        <v>24</v>
      </c>
      <c r="F244" s="27">
        <v>11.6212</v>
      </c>
      <c r="G244" s="27">
        <v>11.311400000000001</v>
      </c>
      <c r="H244" s="27">
        <v>10.472300000000001</v>
      </c>
      <c r="I244" s="27">
        <v>10.5787</v>
      </c>
      <c r="J244" s="34">
        <v>11.5685</v>
      </c>
      <c r="K244" s="35">
        <v>10.252599999999999</v>
      </c>
      <c r="L244" s="35">
        <v>8.35989</v>
      </c>
      <c r="M244" s="35">
        <v>8.1461500000000004</v>
      </c>
      <c r="N244">
        <f t="shared" si="12"/>
        <v>10.98526221852071</v>
      </c>
      <c r="O244">
        <f t="shared" si="10"/>
        <v>9.4801674329025989</v>
      </c>
      <c r="P244">
        <f t="shared" si="11"/>
        <v>1.1587624687296569</v>
      </c>
      <c r="Q244">
        <v>0.18150378401808237</v>
      </c>
    </row>
    <row r="245" spans="1:17" x14ac:dyDescent="0.2">
      <c r="A245" t="s">
        <v>739</v>
      </c>
      <c r="B245" t="s">
        <v>740</v>
      </c>
      <c r="C245" t="s">
        <v>741</v>
      </c>
      <c r="D245">
        <v>133</v>
      </c>
      <c r="E245">
        <v>4</v>
      </c>
      <c r="F245" s="27">
        <v>7.9855999999999998</v>
      </c>
      <c r="G245" s="27">
        <v>10.532500000000001</v>
      </c>
      <c r="H245" s="27">
        <v>12.289400000000001</v>
      </c>
      <c r="I245" s="27">
        <v>12.8141</v>
      </c>
      <c r="J245" s="34">
        <v>8.7292000000000005</v>
      </c>
      <c r="K245" s="35">
        <v>9.5695200000000007</v>
      </c>
      <c r="L245" s="35">
        <v>10.329800000000001</v>
      </c>
      <c r="M245" s="35">
        <v>6.9466000000000001</v>
      </c>
      <c r="N245">
        <f t="shared" si="12"/>
        <v>10.727893471608848</v>
      </c>
      <c r="O245">
        <f t="shared" si="10"/>
        <v>8.7989773723845168</v>
      </c>
      <c r="P245">
        <f t="shared" si="11"/>
        <v>1.2192204863804073</v>
      </c>
      <c r="Q245">
        <v>0.1823950028720791</v>
      </c>
    </row>
    <row r="246" spans="1:17" x14ac:dyDescent="0.2">
      <c r="A246" t="s">
        <v>742</v>
      </c>
      <c r="B246" t="s">
        <v>743</v>
      </c>
      <c r="C246" t="s">
        <v>744</v>
      </c>
      <c r="D246">
        <v>135</v>
      </c>
      <c r="E246">
        <v>2</v>
      </c>
      <c r="F246" s="27">
        <v>8.6863700000000001</v>
      </c>
      <c r="G246" s="27">
        <v>8.31677</v>
      </c>
      <c r="H246" s="27">
        <v>7.8405899999999997</v>
      </c>
      <c r="I246" s="27">
        <v>7.9740900000000003</v>
      </c>
      <c r="J246" s="34">
        <v>6.6859099999999998</v>
      </c>
      <c r="K246" s="35">
        <v>12.8956</v>
      </c>
      <c r="L246" s="35">
        <v>10.4465</v>
      </c>
      <c r="M246" s="35">
        <v>14.462</v>
      </c>
      <c r="N246">
        <f t="shared" si="12"/>
        <v>8.1979586466700329</v>
      </c>
      <c r="O246">
        <f t="shared" si="10"/>
        <v>10.683174232699272</v>
      </c>
      <c r="P246">
        <f t="shared" si="11"/>
        <v>0.76737105172145914</v>
      </c>
      <c r="Q246">
        <v>0.18320476381946713</v>
      </c>
    </row>
    <row r="247" spans="1:17" x14ac:dyDescent="0.2">
      <c r="A247" t="s">
        <v>745</v>
      </c>
      <c r="B247" t="s">
        <v>746</v>
      </c>
      <c r="C247" t="s">
        <v>747</v>
      </c>
      <c r="D247">
        <v>252</v>
      </c>
      <c r="E247">
        <v>1</v>
      </c>
      <c r="F247" s="27">
        <v>11.856999999999999</v>
      </c>
      <c r="G247" s="27">
        <v>7.8709600000000002</v>
      </c>
      <c r="H247" s="27">
        <v>14.875500000000001</v>
      </c>
      <c r="I247" s="27">
        <v>15.680899999999999</v>
      </c>
      <c r="J247" s="34">
        <v>10.1442</v>
      </c>
      <c r="K247" s="35">
        <v>10.725099999999999</v>
      </c>
      <c r="L247" s="35">
        <v>10.9299</v>
      </c>
      <c r="M247" s="35">
        <v>4.0638300000000003</v>
      </c>
      <c r="N247">
        <f t="shared" si="12"/>
        <v>12.146782936114787</v>
      </c>
      <c r="O247">
        <f t="shared" si="10"/>
        <v>8.3376319192826163</v>
      </c>
      <c r="P247">
        <f t="shared" si="11"/>
        <v>1.4568624585144696</v>
      </c>
      <c r="Q247">
        <v>0.18625225150223923</v>
      </c>
    </row>
    <row r="248" spans="1:17" x14ac:dyDescent="0.2">
      <c r="A248" t="s">
        <v>748</v>
      </c>
      <c r="B248" t="s">
        <v>749</v>
      </c>
      <c r="C248" t="s">
        <v>750</v>
      </c>
      <c r="D248">
        <v>31</v>
      </c>
      <c r="E248">
        <v>8</v>
      </c>
      <c r="F248" s="27">
        <v>9.9621899999999997</v>
      </c>
      <c r="G248" s="27">
        <v>9.3507200000000008</v>
      </c>
      <c r="H248" s="27">
        <v>10.012600000000001</v>
      </c>
      <c r="I248" s="27">
        <v>10.821099999999999</v>
      </c>
      <c r="J248" s="34">
        <v>11.9903</v>
      </c>
      <c r="K248" s="35">
        <v>10.8771</v>
      </c>
      <c r="L248" s="35">
        <v>9.4395299999999995</v>
      </c>
      <c r="M248" s="35">
        <v>12.6656</v>
      </c>
      <c r="N248">
        <f t="shared" si="12"/>
        <v>10.02315710211969</v>
      </c>
      <c r="O248">
        <f t="shared" si="10"/>
        <v>11.174544452386604</v>
      </c>
      <c r="P248">
        <f t="shared" si="11"/>
        <v>0.89696337464378639</v>
      </c>
      <c r="Q248">
        <v>0.18977793672443485</v>
      </c>
    </row>
    <row r="249" spans="1:17" x14ac:dyDescent="0.2">
      <c r="A249" t="s">
        <v>751</v>
      </c>
      <c r="B249" t="s">
        <v>752</v>
      </c>
      <c r="C249" t="s">
        <v>753</v>
      </c>
      <c r="D249">
        <v>103</v>
      </c>
      <c r="E249">
        <v>9</v>
      </c>
      <c r="F249" s="27">
        <v>10.5687</v>
      </c>
      <c r="G249" s="27">
        <v>9.4389699999999994</v>
      </c>
      <c r="H249" s="27">
        <v>9.5876400000000004</v>
      </c>
      <c r="I249" s="27">
        <v>10.069900000000001</v>
      </c>
      <c r="J249" s="34">
        <v>8.2132000000000005</v>
      </c>
      <c r="K249" s="35">
        <v>10.2852</v>
      </c>
      <c r="L249" s="35">
        <v>9.2815999999999992</v>
      </c>
      <c r="M249" s="35">
        <v>6.7191599999999996</v>
      </c>
      <c r="N249">
        <f t="shared" si="12"/>
        <v>9.9065118444154177</v>
      </c>
      <c r="O249">
        <f t="shared" si="10"/>
        <v>8.5195320814492312</v>
      </c>
      <c r="P249">
        <f t="shared" si="11"/>
        <v>1.1627999929698312</v>
      </c>
      <c r="Q249">
        <v>0.19027990543904047</v>
      </c>
    </row>
    <row r="250" spans="1:17" x14ac:dyDescent="0.2">
      <c r="A250" t="s">
        <v>754</v>
      </c>
      <c r="B250" t="s">
        <v>755</v>
      </c>
      <c r="C250" t="s">
        <v>756</v>
      </c>
      <c r="D250">
        <v>316</v>
      </c>
      <c r="E250">
        <v>2</v>
      </c>
      <c r="F250" s="27">
        <v>13.386699999999999</v>
      </c>
      <c r="G250" s="27">
        <v>12.5123</v>
      </c>
      <c r="H250" s="27">
        <v>13.4131</v>
      </c>
      <c r="I250" s="27">
        <v>9.8887599999999996</v>
      </c>
      <c r="J250" s="34">
        <v>7.22593</v>
      </c>
      <c r="K250" s="35">
        <v>10.528</v>
      </c>
      <c r="L250" s="35">
        <v>13.595800000000001</v>
      </c>
      <c r="M250" s="35">
        <v>5.22797</v>
      </c>
      <c r="N250">
        <f t="shared" si="12"/>
        <v>12.208728042828438</v>
      </c>
      <c r="O250">
        <f t="shared" si="10"/>
        <v>8.5752022153400045</v>
      </c>
      <c r="P250">
        <f t="shared" si="11"/>
        <v>1.4237247981147889</v>
      </c>
      <c r="Q250">
        <v>0.19059454401293721</v>
      </c>
    </row>
    <row r="251" spans="1:17" x14ac:dyDescent="0.2">
      <c r="A251" t="s">
        <v>757</v>
      </c>
      <c r="B251" t="s">
        <v>758</v>
      </c>
      <c r="C251" t="s">
        <v>759</v>
      </c>
      <c r="D251">
        <v>187</v>
      </c>
      <c r="E251">
        <v>15</v>
      </c>
      <c r="F251" s="27">
        <v>10.397500000000001</v>
      </c>
      <c r="G251" s="27">
        <v>8.1435099999999991</v>
      </c>
      <c r="H251" s="27">
        <v>9.0227900000000005</v>
      </c>
      <c r="I251" s="27">
        <v>8.5723299999999991</v>
      </c>
      <c r="J251" s="34">
        <v>13.333299999999999</v>
      </c>
      <c r="K251" s="35">
        <v>18.7499</v>
      </c>
      <c r="L251" s="35">
        <v>11.591200000000001</v>
      </c>
      <c r="M251" s="35">
        <v>7.7896299999999998</v>
      </c>
      <c r="N251">
        <f t="shared" si="12"/>
        <v>8.9959094117262435</v>
      </c>
      <c r="O251">
        <f t="shared" si="10"/>
        <v>12.257318154676975</v>
      </c>
      <c r="P251">
        <f t="shared" si="11"/>
        <v>0.73392150698917047</v>
      </c>
      <c r="Q251">
        <v>0.19078002594514407</v>
      </c>
    </row>
    <row r="252" spans="1:17" x14ac:dyDescent="0.2">
      <c r="A252" t="s">
        <v>760</v>
      </c>
      <c r="B252" t="s">
        <v>761</v>
      </c>
      <c r="C252" t="s">
        <v>762</v>
      </c>
      <c r="D252">
        <v>14</v>
      </c>
      <c r="E252">
        <v>4</v>
      </c>
      <c r="F252" s="27">
        <v>9.14316</v>
      </c>
      <c r="G252" s="27">
        <v>10.6722</v>
      </c>
      <c r="H252" s="27">
        <v>10.1869</v>
      </c>
      <c r="I252" s="27">
        <v>11.206899999999999</v>
      </c>
      <c r="J252" s="34">
        <v>9.9834599999999991</v>
      </c>
      <c r="K252" s="35">
        <v>9.5307700000000004</v>
      </c>
      <c r="L252" s="35">
        <v>9.8797099999999993</v>
      </c>
      <c r="M252" s="35">
        <v>8.6019000000000005</v>
      </c>
      <c r="N252">
        <f t="shared" si="12"/>
        <v>10.273524328318695</v>
      </c>
      <c r="O252">
        <f t="shared" si="10"/>
        <v>9.4828070610726662</v>
      </c>
      <c r="P252">
        <f t="shared" si="11"/>
        <v>1.0833843040519044</v>
      </c>
      <c r="Q252">
        <v>0.19231573090833629</v>
      </c>
    </row>
    <row r="253" spans="1:17" x14ac:dyDescent="0.2">
      <c r="A253" t="s">
        <v>763</v>
      </c>
      <c r="B253" t="s">
        <v>764</v>
      </c>
      <c r="C253" t="s">
        <v>765</v>
      </c>
      <c r="D253">
        <v>215</v>
      </c>
      <c r="E253">
        <v>1</v>
      </c>
      <c r="F253" s="27">
        <v>8.9450900000000004</v>
      </c>
      <c r="G253" s="27">
        <v>11.2453</v>
      </c>
      <c r="H253" s="27">
        <v>12.213200000000001</v>
      </c>
      <c r="I253" s="27">
        <v>9.1356099999999998</v>
      </c>
      <c r="J253" s="34">
        <v>9.4044100000000004</v>
      </c>
      <c r="K253" s="35">
        <v>7.6549500000000004</v>
      </c>
      <c r="L253" s="35">
        <v>10.7475</v>
      </c>
      <c r="M253" s="35">
        <v>5.9745799999999996</v>
      </c>
      <c r="N253">
        <f t="shared" si="12"/>
        <v>10.292732718918222</v>
      </c>
      <c r="O253">
        <f t="shared" si="10"/>
        <v>8.245598553912048</v>
      </c>
      <c r="P253">
        <f t="shared" si="11"/>
        <v>1.248269928692433</v>
      </c>
      <c r="Q253">
        <v>0.19300179682058868</v>
      </c>
    </row>
    <row r="254" spans="1:17" x14ac:dyDescent="0.2">
      <c r="A254" t="s">
        <v>766</v>
      </c>
      <c r="B254" t="s">
        <v>767</v>
      </c>
      <c r="C254" t="s">
        <v>768</v>
      </c>
      <c r="D254">
        <v>406</v>
      </c>
      <c r="E254">
        <v>1</v>
      </c>
      <c r="F254" s="27">
        <v>8.1329499999999992</v>
      </c>
      <c r="G254" s="27">
        <v>9.2249999999999996</v>
      </c>
      <c r="H254" s="27">
        <v>11.1053</v>
      </c>
      <c r="I254" s="27">
        <v>11.7317</v>
      </c>
      <c r="J254" s="34">
        <v>7.5236499999999999</v>
      </c>
      <c r="K254" s="35">
        <v>9.4099299999999992</v>
      </c>
      <c r="L254" s="35">
        <v>9.5032200000000007</v>
      </c>
      <c r="M254" s="35">
        <v>7.8942800000000002</v>
      </c>
      <c r="N254">
        <f t="shared" si="12"/>
        <v>9.9432058442244902</v>
      </c>
      <c r="O254">
        <f t="shared" si="10"/>
        <v>8.5368877610496199</v>
      </c>
      <c r="P254">
        <f t="shared" si="11"/>
        <v>1.1647342828602401</v>
      </c>
      <c r="Q254">
        <v>0.19352924812225977</v>
      </c>
    </row>
    <row r="255" spans="1:17" x14ac:dyDescent="0.2">
      <c r="A255" t="s">
        <v>769</v>
      </c>
      <c r="B255" t="s">
        <v>770</v>
      </c>
      <c r="C255" t="s">
        <v>771</v>
      </c>
      <c r="D255">
        <v>324</v>
      </c>
      <c r="E255">
        <v>3</v>
      </c>
      <c r="F255" s="27">
        <v>10.8888</v>
      </c>
      <c r="G255" s="27">
        <v>14.6517</v>
      </c>
      <c r="H255" s="27">
        <v>9.89283</v>
      </c>
      <c r="I255" s="27">
        <v>10.623200000000001</v>
      </c>
      <c r="J255" s="34">
        <v>12.260899999999999</v>
      </c>
      <c r="K255" s="35">
        <v>8.75929</v>
      </c>
      <c r="L255" s="35">
        <v>9.2515900000000002</v>
      </c>
      <c r="M255" s="35">
        <v>6.1077199999999996</v>
      </c>
      <c r="N255">
        <f t="shared" si="12"/>
        <v>11.379180481596125</v>
      </c>
      <c r="O255">
        <f t="shared" si="10"/>
        <v>8.8261578075371183</v>
      </c>
      <c r="P255">
        <f t="shared" si="11"/>
        <v>1.2892564046247674</v>
      </c>
      <c r="Q255">
        <v>0.19469140192558632</v>
      </c>
    </row>
    <row r="256" spans="1:17" x14ac:dyDescent="0.2">
      <c r="A256" t="s">
        <v>772</v>
      </c>
      <c r="B256" t="s">
        <v>773</v>
      </c>
      <c r="C256" t="s">
        <v>774</v>
      </c>
      <c r="D256">
        <v>634</v>
      </c>
      <c r="E256">
        <v>1</v>
      </c>
      <c r="F256" s="27">
        <v>11.028700000000001</v>
      </c>
      <c r="G256" s="27">
        <v>5.5133799999999997</v>
      </c>
      <c r="H256" s="27">
        <v>6.3731299999999997</v>
      </c>
      <c r="I256" s="27">
        <v>4.6280299999999999</v>
      </c>
      <c r="J256" s="34">
        <v>8.3282699999999998</v>
      </c>
      <c r="K256" s="35">
        <v>10.0962</v>
      </c>
      <c r="L256" s="35">
        <v>10.892200000000001</v>
      </c>
      <c r="M256" s="35">
        <v>26.657699999999998</v>
      </c>
      <c r="N256">
        <f t="shared" si="12"/>
        <v>6.5076291847321128</v>
      </c>
      <c r="O256">
        <f t="shared" si="10"/>
        <v>12.500078956300376</v>
      </c>
      <c r="P256">
        <f t="shared" si="11"/>
        <v>0.52060704636206256</v>
      </c>
      <c r="Q256">
        <v>0.19481933690919551</v>
      </c>
    </row>
    <row r="257" spans="1:17" x14ac:dyDescent="0.2">
      <c r="A257" t="s">
        <v>775</v>
      </c>
      <c r="B257" t="s">
        <v>776</v>
      </c>
      <c r="C257" t="s">
        <v>777</v>
      </c>
      <c r="D257">
        <v>332</v>
      </c>
      <c r="E257">
        <v>6</v>
      </c>
      <c r="F257" s="27">
        <v>7.8426099999999996</v>
      </c>
      <c r="G257" s="27">
        <v>9.2458799999999997</v>
      </c>
      <c r="H257" s="27">
        <v>16.697800000000001</v>
      </c>
      <c r="I257" s="27">
        <v>16.8385</v>
      </c>
      <c r="J257" s="34">
        <v>8.2144100000000009</v>
      </c>
      <c r="K257" s="35">
        <v>10.5357</v>
      </c>
      <c r="L257" s="35">
        <v>11.048299999999999</v>
      </c>
      <c r="M257" s="35">
        <v>3.2610899999999998</v>
      </c>
      <c r="N257">
        <f t="shared" si="12"/>
        <v>11.949311478584068</v>
      </c>
      <c r="O257">
        <f t="shared" si="10"/>
        <v>7.4726476279678975</v>
      </c>
      <c r="P257">
        <f t="shared" si="11"/>
        <v>1.5990733236050565</v>
      </c>
      <c r="Q257">
        <v>0.19502101364517627</v>
      </c>
    </row>
    <row r="258" spans="1:17" x14ac:dyDescent="0.2">
      <c r="A258" t="s">
        <v>778</v>
      </c>
      <c r="B258" t="s">
        <v>779</v>
      </c>
      <c r="C258" t="s">
        <v>780</v>
      </c>
      <c r="D258">
        <v>80</v>
      </c>
      <c r="E258">
        <v>4</v>
      </c>
      <c r="F258" s="27">
        <v>11.1067</v>
      </c>
      <c r="G258" s="27">
        <v>11.225199999999999</v>
      </c>
      <c r="H258" s="27">
        <v>11.192600000000001</v>
      </c>
      <c r="I258" s="27">
        <v>11.616099999999999</v>
      </c>
      <c r="J258" s="34">
        <v>11.347799999999999</v>
      </c>
      <c r="K258" s="35">
        <v>8.5427099999999996</v>
      </c>
      <c r="L258" s="35">
        <v>11.255599999999999</v>
      </c>
      <c r="M258" s="35">
        <v>7.3145499999999997</v>
      </c>
      <c r="N258">
        <f t="shared" si="12"/>
        <v>11.283468312188051</v>
      </c>
      <c r="O258">
        <f t="shared" si="10"/>
        <v>9.4518299615669381</v>
      </c>
      <c r="P258">
        <f t="shared" si="11"/>
        <v>1.1937866379387829</v>
      </c>
      <c r="Q258">
        <v>0.19522318523359136</v>
      </c>
    </row>
    <row r="259" spans="1:17" x14ac:dyDescent="0.2">
      <c r="A259" t="s">
        <v>781</v>
      </c>
      <c r="B259" t="s">
        <v>782</v>
      </c>
      <c r="C259" t="s">
        <v>783</v>
      </c>
      <c r="D259">
        <v>451</v>
      </c>
      <c r="E259">
        <v>2</v>
      </c>
      <c r="F259" s="27">
        <v>7.0857599999999996</v>
      </c>
      <c r="G259" s="27">
        <v>9.9435000000000002</v>
      </c>
      <c r="H259" s="27">
        <v>8.0978999999999992</v>
      </c>
      <c r="I259" s="27">
        <v>10.1767</v>
      </c>
      <c r="J259" s="34">
        <v>9.3515899999999998</v>
      </c>
      <c r="K259" s="35">
        <v>9.0770599999999995</v>
      </c>
      <c r="L259" s="35">
        <v>11.842499999999999</v>
      </c>
      <c r="M259" s="35">
        <v>10.7728</v>
      </c>
      <c r="N259">
        <f t="shared" si="12"/>
        <v>8.729236792542471</v>
      </c>
      <c r="O259">
        <f t="shared" ref="O259:O322" si="13">GEOMEAN(J259,K259,L259,M259)</f>
        <v>10.201185939856751</v>
      </c>
      <c r="P259">
        <f t="shared" ref="P259:P322" si="14">N259/O259</f>
        <v>0.85570803669372686</v>
      </c>
      <c r="Q259">
        <v>0.1960500781079034</v>
      </c>
    </row>
    <row r="260" spans="1:17" x14ac:dyDescent="0.2">
      <c r="A260" t="s">
        <v>784</v>
      </c>
      <c r="B260" t="s">
        <v>785</v>
      </c>
      <c r="C260" t="s">
        <v>786</v>
      </c>
      <c r="D260">
        <v>69</v>
      </c>
      <c r="E260">
        <v>41</v>
      </c>
      <c r="F260" s="27">
        <v>10.636699999999999</v>
      </c>
      <c r="G260" s="27">
        <v>9.5347600000000003</v>
      </c>
      <c r="H260" s="27">
        <v>12.093400000000001</v>
      </c>
      <c r="I260" s="27">
        <v>11.3208</v>
      </c>
      <c r="J260" s="34">
        <v>8.4107199999999995</v>
      </c>
      <c r="K260" s="35">
        <v>12.0345</v>
      </c>
      <c r="L260" s="35">
        <v>8.4574499999999997</v>
      </c>
      <c r="M260" s="35">
        <v>8.3673999999999999</v>
      </c>
      <c r="N260">
        <f t="shared" ref="N260:N323" si="15">GEOMEAN(F260,G260,H260,I260)</f>
        <v>10.855143100561884</v>
      </c>
      <c r="O260">
        <f t="shared" si="13"/>
        <v>9.1996816489842388</v>
      </c>
      <c r="P260">
        <f t="shared" si="14"/>
        <v>1.1799476889246954</v>
      </c>
      <c r="Q260">
        <v>0.19617537952497627</v>
      </c>
    </row>
    <row r="261" spans="1:17" x14ac:dyDescent="0.2">
      <c r="A261" t="s">
        <v>787</v>
      </c>
      <c r="B261" t="s">
        <v>788</v>
      </c>
      <c r="C261" t="s">
        <v>789</v>
      </c>
      <c r="D261">
        <v>141</v>
      </c>
      <c r="E261">
        <v>13</v>
      </c>
      <c r="F261" s="27">
        <v>8.8975200000000001</v>
      </c>
      <c r="G261" s="27">
        <v>9.2724600000000006</v>
      </c>
      <c r="H261" s="27">
        <v>12.6342</v>
      </c>
      <c r="I261" s="27">
        <v>13.923299999999999</v>
      </c>
      <c r="J261" s="34">
        <v>9.0520099999999992</v>
      </c>
      <c r="K261" s="35">
        <v>9.5970099999999992</v>
      </c>
      <c r="L261" s="35">
        <v>10.734999999999999</v>
      </c>
      <c r="M261" s="35">
        <v>5.9846899999999996</v>
      </c>
      <c r="N261">
        <f t="shared" si="15"/>
        <v>10.975857689549912</v>
      </c>
      <c r="O261">
        <f t="shared" si="13"/>
        <v>8.6433315040551228</v>
      </c>
      <c r="P261">
        <f t="shared" si="14"/>
        <v>1.2698642513480429</v>
      </c>
      <c r="Q261">
        <v>0.19668698058554268</v>
      </c>
    </row>
    <row r="262" spans="1:17" x14ac:dyDescent="0.2">
      <c r="A262" t="s">
        <v>790</v>
      </c>
      <c r="B262" t="s">
        <v>791</v>
      </c>
      <c r="C262" t="s">
        <v>792</v>
      </c>
      <c r="D262">
        <v>188</v>
      </c>
      <c r="E262">
        <v>2</v>
      </c>
      <c r="F262" s="27">
        <v>9.3065499999999997</v>
      </c>
      <c r="G262" s="27">
        <v>10.2379</v>
      </c>
      <c r="H262" s="27">
        <v>11.8363</v>
      </c>
      <c r="I262" s="27">
        <v>13.7479</v>
      </c>
      <c r="J262" s="34">
        <v>9.0718700000000005</v>
      </c>
      <c r="K262" s="35">
        <v>10.7973</v>
      </c>
      <c r="L262" s="35">
        <v>10.609400000000001</v>
      </c>
      <c r="M262" s="35">
        <v>5.5285599999999997</v>
      </c>
      <c r="N262">
        <f t="shared" si="15"/>
        <v>11.158684067419056</v>
      </c>
      <c r="O262">
        <f t="shared" si="13"/>
        <v>8.7062013978548833</v>
      </c>
      <c r="P262">
        <f t="shared" si="14"/>
        <v>1.2816937671770881</v>
      </c>
      <c r="Q262">
        <v>0.19683505845491153</v>
      </c>
    </row>
    <row r="263" spans="1:17" x14ac:dyDescent="0.2">
      <c r="A263" t="s">
        <v>793</v>
      </c>
      <c r="B263" t="s">
        <v>794</v>
      </c>
      <c r="C263" t="s">
        <v>795</v>
      </c>
      <c r="D263">
        <v>216</v>
      </c>
      <c r="E263">
        <v>2</v>
      </c>
      <c r="F263" s="27">
        <v>10.213200000000001</v>
      </c>
      <c r="G263" s="27">
        <v>8.6586499999999997</v>
      </c>
      <c r="H263" s="27">
        <v>14.659599999999999</v>
      </c>
      <c r="I263" s="27">
        <v>12.7126</v>
      </c>
      <c r="J263" s="34">
        <v>4.5524300000000002</v>
      </c>
      <c r="K263" s="35">
        <v>7.7492700000000001</v>
      </c>
      <c r="L263" s="35">
        <v>12.364699999999999</v>
      </c>
      <c r="M263" s="35">
        <v>9.3281799999999997</v>
      </c>
      <c r="N263">
        <f t="shared" si="15"/>
        <v>11.330318833461112</v>
      </c>
      <c r="O263">
        <f t="shared" si="13"/>
        <v>7.9867693523201604</v>
      </c>
      <c r="P263">
        <f t="shared" si="14"/>
        <v>1.4186360383838614</v>
      </c>
      <c r="Q263">
        <v>0.19702619580158276</v>
      </c>
    </row>
    <row r="264" spans="1:17" x14ac:dyDescent="0.2">
      <c r="A264" t="s">
        <v>796</v>
      </c>
      <c r="B264" t="s">
        <v>797</v>
      </c>
      <c r="C264" t="s">
        <v>798</v>
      </c>
      <c r="D264">
        <v>293</v>
      </c>
      <c r="E264">
        <v>3</v>
      </c>
      <c r="F264" s="27">
        <v>8.8345900000000004</v>
      </c>
      <c r="G264" s="27">
        <v>10.6937</v>
      </c>
      <c r="H264" s="27">
        <v>7.2637099999999997</v>
      </c>
      <c r="I264" s="27">
        <v>7.7242899999999999</v>
      </c>
      <c r="J264" s="34">
        <v>10.7704</v>
      </c>
      <c r="K264" s="35">
        <v>9.1230200000000004</v>
      </c>
      <c r="L264" s="35">
        <v>10.547599999999999</v>
      </c>
      <c r="M264" s="35">
        <v>19.056899999999999</v>
      </c>
      <c r="N264">
        <f t="shared" si="15"/>
        <v>8.5326290570649874</v>
      </c>
      <c r="O264">
        <f t="shared" si="13"/>
        <v>11.854796181237184</v>
      </c>
      <c r="P264">
        <f t="shared" si="14"/>
        <v>0.71976176786318313</v>
      </c>
      <c r="Q264">
        <v>0.19721984172095308</v>
      </c>
    </row>
    <row r="265" spans="1:17" x14ac:dyDescent="0.2">
      <c r="A265" t="s">
        <v>799</v>
      </c>
      <c r="B265" t="s">
        <v>800</v>
      </c>
      <c r="C265" t="s">
        <v>801</v>
      </c>
      <c r="D265">
        <v>175</v>
      </c>
      <c r="E265">
        <v>1</v>
      </c>
      <c r="F265" s="27">
        <v>16.944299999999998</v>
      </c>
      <c r="G265" s="27">
        <v>15.529199999999999</v>
      </c>
      <c r="H265" s="27">
        <v>13.4452</v>
      </c>
      <c r="I265" s="27">
        <v>9.4508399999999995</v>
      </c>
      <c r="J265" s="34">
        <v>7.67075</v>
      </c>
      <c r="K265" s="35">
        <v>16.752700000000001</v>
      </c>
      <c r="L265" s="35">
        <v>8.0573099999999993</v>
      </c>
      <c r="M265" s="35">
        <v>4.5941700000000001</v>
      </c>
      <c r="N265">
        <f t="shared" si="15"/>
        <v>13.52236325149331</v>
      </c>
      <c r="O265">
        <f t="shared" si="13"/>
        <v>8.3048146417479369</v>
      </c>
      <c r="P265">
        <f t="shared" si="14"/>
        <v>1.6282558774421028</v>
      </c>
      <c r="Q265">
        <v>0.19727406952598636</v>
      </c>
    </row>
    <row r="266" spans="1:17" x14ac:dyDescent="0.2">
      <c r="A266" t="s">
        <v>802</v>
      </c>
      <c r="B266" t="s">
        <v>176</v>
      </c>
      <c r="C266" t="s">
        <v>803</v>
      </c>
      <c r="D266">
        <v>108</v>
      </c>
      <c r="E266">
        <v>21</v>
      </c>
      <c r="F266" s="27">
        <v>9.6190999999999995</v>
      </c>
      <c r="G266" s="27">
        <v>11.1561</v>
      </c>
      <c r="H266" s="27">
        <v>10.379200000000001</v>
      </c>
      <c r="I266" s="27">
        <v>11.966799999999999</v>
      </c>
      <c r="J266" s="34">
        <v>10.4444</v>
      </c>
      <c r="K266" s="35">
        <v>9.3564799999999995</v>
      </c>
      <c r="L266" s="35">
        <v>10.631</v>
      </c>
      <c r="M266" s="35">
        <v>7.3526300000000004</v>
      </c>
      <c r="N266">
        <f t="shared" si="15"/>
        <v>10.744771592317361</v>
      </c>
      <c r="O266">
        <f t="shared" si="13"/>
        <v>9.3487426531700084</v>
      </c>
      <c r="P266">
        <f t="shared" si="14"/>
        <v>1.1493279889006232</v>
      </c>
      <c r="Q266">
        <v>0.19815900927936711</v>
      </c>
    </row>
    <row r="267" spans="1:17" x14ac:dyDescent="0.2">
      <c r="A267" t="s">
        <v>804</v>
      </c>
      <c r="B267" t="s">
        <v>805</v>
      </c>
      <c r="C267" t="s">
        <v>806</v>
      </c>
      <c r="D267">
        <v>606</v>
      </c>
      <c r="E267">
        <v>1</v>
      </c>
      <c r="F267" s="27">
        <v>8.3178300000000007</v>
      </c>
      <c r="G267" s="27">
        <v>7.5958699999999997</v>
      </c>
      <c r="H267" s="27">
        <v>8.5450900000000001</v>
      </c>
      <c r="I267" s="27">
        <v>10.4145</v>
      </c>
      <c r="J267" s="34">
        <v>10.1965</v>
      </c>
      <c r="K267" s="35">
        <v>8.3692100000000007</v>
      </c>
      <c r="L267" s="35">
        <v>13.958500000000001</v>
      </c>
      <c r="M267" s="35">
        <v>21.6706</v>
      </c>
      <c r="N267">
        <f t="shared" si="15"/>
        <v>8.6593572496617597</v>
      </c>
      <c r="O267">
        <f t="shared" si="13"/>
        <v>12.675389656080323</v>
      </c>
      <c r="P267">
        <f t="shared" si="14"/>
        <v>0.68316300205476588</v>
      </c>
      <c r="Q267">
        <v>0.1996244840348447</v>
      </c>
    </row>
    <row r="268" spans="1:17" x14ac:dyDescent="0.2">
      <c r="A268" t="s">
        <v>807</v>
      </c>
      <c r="B268" t="s">
        <v>808</v>
      </c>
      <c r="C268" t="s">
        <v>809</v>
      </c>
      <c r="D268">
        <v>357</v>
      </c>
      <c r="E268">
        <v>2</v>
      </c>
      <c r="F268" s="27">
        <v>9.9884299999999993</v>
      </c>
      <c r="G268" s="27">
        <v>5.6421200000000002</v>
      </c>
      <c r="H268" s="27">
        <v>11.8081</v>
      </c>
      <c r="I268" s="27">
        <v>6.4404300000000001</v>
      </c>
      <c r="J268" s="34">
        <v>13.5863</v>
      </c>
      <c r="K268" s="35">
        <v>8.1392600000000002</v>
      </c>
      <c r="L268" s="35">
        <v>17.454000000000001</v>
      </c>
      <c r="M268" s="35">
        <v>9.5985099999999992</v>
      </c>
      <c r="N268">
        <f t="shared" si="15"/>
        <v>8.0911193795152609</v>
      </c>
      <c r="O268">
        <f t="shared" si="13"/>
        <v>11.666651600404943</v>
      </c>
      <c r="P268">
        <f t="shared" si="14"/>
        <v>0.69352541385862787</v>
      </c>
      <c r="Q268">
        <v>0.20095860628155479</v>
      </c>
    </row>
    <row r="269" spans="1:17" x14ac:dyDescent="0.2">
      <c r="A269" t="s">
        <v>810</v>
      </c>
      <c r="B269" t="s">
        <v>811</v>
      </c>
      <c r="C269" t="s">
        <v>812</v>
      </c>
      <c r="D269">
        <v>316</v>
      </c>
      <c r="E269">
        <v>5</v>
      </c>
      <c r="F269" s="27">
        <v>13.6896</v>
      </c>
      <c r="G269" s="27">
        <v>12.9057</v>
      </c>
      <c r="H269" s="27">
        <v>13.3</v>
      </c>
      <c r="I269" s="27">
        <v>9.6740600000000008</v>
      </c>
      <c r="J269" s="34">
        <v>3.7012700000000001</v>
      </c>
      <c r="K269" s="35">
        <v>14.6043</v>
      </c>
      <c r="L269" s="35">
        <v>9.9863499999999998</v>
      </c>
      <c r="M269" s="35">
        <v>4.8082799999999999</v>
      </c>
      <c r="N269">
        <f t="shared" si="15"/>
        <v>12.27886389354725</v>
      </c>
      <c r="O269">
        <f t="shared" si="13"/>
        <v>7.1376789791837956</v>
      </c>
      <c r="P269">
        <f t="shared" si="14"/>
        <v>1.7202880557331197</v>
      </c>
      <c r="Q269">
        <v>0.20294315271304539</v>
      </c>
    </row>
    <row r="270" spans="1:17" x14ac:dyDescent="0.2">
      <c r="A270" t="s">
        <v>813</v>
      </c>
      <c r="B270" t="s">
        <v>814</v>
      </c>
      <c r="C270" t="s">
        <v>815</v>
      </c>
      <c r="D270">
        <v>67</v>
      </c>
      <c r="E270">
        <v>1</v>
      </c>
      <c r="F270" s="27">
        <v>9.0949799999999996</v>
      </c>
      <c r="G270" s="27">
        <v>10.822100000000001</v>
      </c>
      <c r="H270" s="27">
        <v>10.447699999999999</v>
      </c>
      <c r="I270" s="27">
        <v>11.765499999999999</v>
      </c>
      <c r="J270" s="34">
        <v>9.7934199999999993</v>
      </c>
      <c r="K270" s="35">
        <v>10.132</v>
      </c>
      <c r="L270" s="35">
        <v>9.9560099999999991</v>
      </c>
      <c r="M270" s="35">
        <v>7.5154199999999998</v>
      </c>
      <c r="N270">
        <f t="shared" si="15"/>
        <v>10.487840964928099</v>
      </c>
      <c r="O270">
        <f t="shared" si="13"/>
        <v>9.2825444035253692</v>
      </c>
      <c r="P270">
        <f t="shared" si="14"/>
        <v>1.1298454937576141</v>
      </c>
      <c r="Q270">
        <v>0.20321782892442153</v>
      </c>
    </row>
    <row r="271" spans="1:17" x14ac:dyDescent="0.2">
      <c r="A271" t="s">
        <v>816</v>
      </c>
      <c r="B271" t="s">
        <v>817</v>
      </c>
      <c r="C271" t="s">
        <v>818</v>
      </c>
      <c r="D271">
        <v>151</v>
      </c>
      <c r="E271">
        <v>3</v>
      </c>
      <c r="F271" s="27">
        <v>9.8358699999999999</v>
      </c>
      <c r="G271" s="27">
        <v>6.0028199999999998</v>
      </c>
      <c r="H271" s="27">
        <v>9.1862399999999997</v>
      </c>
      <c r="I271" s="27">
        <v>9.3356200000000005</v>
      </c>
      <c r="J271" s="34">
        <v>15.2537</v>
      </c>
      <c r="K271" s="35">
        <v>23.295300000000001</v>
      </c>
      <c r="L271" s="35">
        <v>12.103400000000001</v>
      </c>
      <c r="M271" s="35">
        <v>6.4848800000000004</v>
      </c>
      <c r="N271">
        <f t="shared" si="15"/>
        <v>8.43552784952292</v>
      </c>
      <c r="O271">
        <f t="shared" si="13"/>
        <v>12.922995994238377</v>
      </c>
      <c r="P271">
        <f t="shared" si="14"/>
        <v>0.65275326660194266</v>
      </c>
      <c r="Q271">
        <v>0.20341236032678861</v>
      </c>
    </row>
    <row r="272" spans="1:17" x14ac:dyDescent="0.2">
      <c r="A272" t="s">
        <v>819</v>
      </c>
      <c r="B272" t="s">
        <v>820</v>
      </c>
      <c r="C272" t="s">
        <v>821</v>
      </c>
      <c r="D272">
        <v>497</v>
      </c>
      <c r="E272">
        <v>3</v>
      </c>
      <c r="F272" s="27">
        <v>10.263299999999999</v>
      </c>
      <c r="G272" s="27">
        <v>11.7537</v>
      </c>
      <c r="H272" s="27">
        <v>11.857100000000001</v>
      </c>
      <c r="I272" s="27">
        <v>12.959</v>
      </c>
      <c r="J272" s="34">
        <v>11.6181</v>
      </c>
      <c r="K272" s="35">
        <v>10.2926</v>
      </c>
      <c r="L272" s="35">
        <v>10.0067</v>
      </c>
      <c r="M272" s="35">
        <v>4.0496999999999996</v>
      </c>
      <c r="N272">
        <f t="shared" si="15"/>
        <v>11.668174069779422</v>
      </c>
      <c r="O272">
        <f t="shared" si="13"/>
        <v>8.3434080547604896</v>
      </c>
      <c r="P272">
        <f t="shared" si="14"/>
        <v>1.3984901605192286</v>
      </c>
      <c r="Q272">
        <v>0.20710031153747391</v>
      </c>
    </row>
    <row r="273" spans="1:17" x14ac:dyDescent="0.2">
      <c r="A273" t="s">
        <v>822</v>
      </c>
      <c r="B273" t="s">
        <v>823</v>
      </c>
      <c r="C273" t="s">
        <v>824</v>
      </c>
      <c r="D273">
        <v>472</v>
      </c>
      <c r="E273">
        <v>5</v>
      </c>
      <c r="F273" s="27">
        <v>8.3926300000000005</v>
      </c>
      <c r="G273" s="27">
        <v>10.6675</v>
      </c>
      <c r="H273" s="27">
        <v>9.67028</v>
      </c>
      <c r="I273" s="27">
        <v>11.5573</v>
      </c>
      <c r="J273" s="34">
        <v>8.23109</v>
      </c>
      <c r="K273" s="35">
        <v>10.225899999999999</v>
      </c>
      <c r="L273" s="35">
        <v>9.1533099999999994</v>
      </c>
      <c r="M273" s="35">
        <v>7.7013699999999998</v>
      </c>
      <c r="N273">
        <f t="shared" si="15"/>
        <v>10.001474709741286</v>
      </c>
      <c r="O273">
        <f t="shared" si="13"/>
        <v>8.7765991394194103</v>
      </c>
      <c r="P273">
        <f t="shared" si="14"/>
        <v>1.1395615261520198</v>
      </c>
      <c r="Q273">
        <v>0.20772774531344118</v>
      </c>
    </row>
    <row r="274" spans="1:17" x14ac:dyDescent="0.2">
      <c r="A274" t="s">
        <v>825</v>
      </c>
      <c r="B274" t="s">
        <v>826</v>
      </c>
      <c r="C274" t="s">
        <v>827</v>
      </c>
      <c r="D274">
        <v>386</v>
      </c>
      <c r="E274">
        <v>1</v>
      </c>
      <c r="F274" s="27">
        <v>10.2902</v>
      </c>
      <c r="G274" s="27">
        <v>14.981299999999999</v>
      </c>
      <c r="H274" s="27">
        <v>9.9308499999999995</v>
      </c>
      <c r="I274" s="27">
        <v>13.882</v>
      </c>
      <c r="J274" s="34">
        <v>10.723599999999999</v>
      </c>
      <c r="K274" s="35">
        <v>10.682</v>
      </c>
      <c r="L274" s="35">
        <v>11.401</v>
      </c>
      <c r="M274" s="35">
        <v>4.0065900000000001</v>
      </c>
      <c r="N274">
        <f t="shared" si="15"/>
        <v>12.074049297372522</v>
      </c>
      <c r="O274">
        <f t="shared" si="13"/>
        <v>8.5050673492807611</v>
      </c>
      <c r="P274">
        <f t="shared" si="14"/>
        <v>1.4196300630580632</v>
      </c>
      <c r="Q274">
        <v>0.20865767828753981</v>
      </c>
    </row>
    <row r="275" spans="1:17" x14ac:dyDescent="0.2">
      <c r="A275" t="s">
        <v>828</v>
      </c>
      <c r="B275" t="s">
        <v>829</v>
      </c>
      <c r="C275" t="s">
        <v>830</v>
      </c>
      <c r="D275">
        <v>468</v>
      </c>
      <c r="E275">
        <v>2</v>
      </c>
      <c r="F275" s="27">
        <v>7.1286100000000001</v>
      </c>
      <c r="G275" s="27">
        <v>8.3677899999999994</v>
      </c>
      <c r="H275" s="27">
        <v>8.0273400000000006</v>
      </c>
      <c r="I275" s="27">
        <v>9.51694</v>
      </c>
      <c r="J275" s="34">
        <v>8.07179</v>
      </c>
      <c r="K275" s="35">
        <v>12.4901</v>
      </c>
      <c r="L275" s="35">
        <v>8.3285</v>
      </c>
      <c r="M275" s="35">
        <v>15.3017</v>
      </c>
      <c r="N275">
        <f t="shared" si="15"/>
        <v>8.2162028745842584</v>
      </c>
      <c r="O275">
        <f t="shared" si="13"/>
        <v>10.646590761961848</v>
      </c>
      <c r="P275">
        <f t="shared" si="14"/>
        <v>0.77172148890507919</v>
      </c>
      <c r="Q275">
        <v>0.20890962023738416</v>
      </c>
    </row>
    <row r="276" spans="1:17" x14ac:dyDescent="0.2">
      <c r="A276" t="s">
        <v>831</v>
      </c>
      <c r="B276" t="s">
        <v>832</v>
      </c>
      <c r="C276" t="s">
        <v>833</v>
      </c>
      <c r="D276">
        <v>418</v>
      </c>
      <c r="E276">
        <v>1</v>
      </c>
      <c r="F276" s="27">
        <v>6.3967499999999999</v>
      </c>
      <c r="G276" s="27">
        <v>7.15869</v>
      </c>
      <c r="H276" s="27">
        <v>8.3370899999999999</v>
      </c>
      <c r="I276" s="27">
        <v>7.3059399999999997</v>
      </c>
      <c r="J276" s="34">
        <v>11.104100000000001</v>
      </c>
      <c r="K276" s="35">
        <v>6.2078800000000003</v>
      </c>
      <c r="L276" s="35">
        <v>9.2167200000000005</v>
      </c>
      <c r="M276" s="35">
        <v>16.713100000000001</v>
      </c>
      <c r="N276">
        <f t="shared" si="15"/>
        <v>7.2672630632904074</v>
      </c>
      <c r="O276">
        <f t="shared" si="13"/>
        <v>10.151144754374984</v>
      </c>
      <c r="P276">
        <f t="shared" si="14"/>
        <v>0.71590576621009483</v>
      </c>
      <c r="Q276">
        <v>0.21054552557817591</v>
      </c>
    </row>
    <row r="277" spans="1:17" x14ac:dyDescent="0.2">
      <c r="A277" t="s">
        <v>834</v>
      </c>
      <c r="B277" t="s">
        <v>835</v>
      </c>
      <c r="C277" t="s">
        <v>836</v>
      </c>
      <c r="D277">
        <v>162</v>
      </c>
      <c r="E277">
        <v>32</v>
      </c>
      <c r="F277" s="27">
        <v>11.824199999999999</v>
      </c>
      <c r="G277" s="27">
        <v>12.6936</v>
      </c>
      <c r="H277" s="27">
        <v>11.2484</v>
      </c>
      <c r="I277" s="27">
        <v>11.275600000000001</v>
      </c>
      <c r="J277" s="34">
        <v>12.1066</v>
      </c>
      <c r="K277" s="35">
        <v>10.3855</v>
      </c>
      <c r="L277" s="35">
        <v>9.9563600000000001</v>
      </c>
      <c r="M277" s="35">
        <v>4.9685100000000002</v>
      </c>
      <c r="N277">
        <f t="shared" si="15"/>
        <v>11.746182578932043</v>
      </c>
      <c r="O277">
        <f t="shared" si="13"/>
        <v>8.8806364352638258</v>
      </c>
      <c r="P277">
        <f t="shared" si="14"/>
        <v>1.3226735115840926</v>
      </c>
      <c r="Q277">
        <v>0.2151590847746864</v>
      </c>
    </row>
    <row r="278" spans="1:17" x14ac:dyDescent="0.2">
      <c r="A278" t="s">
        <v>837</v>
      </c>
      <c r="B278" t="s">
        <v>838</v>
      </c>
      <c r="C278" t="s">
        <v>839</v>
      </c>
      <c r="D278">
        <v>614</v>
      </c>
      <c r="E278">
        <v>1</v>
      </c>
      <c r="F278" s="27">
        <v>8.6537100000000002</v>
      </c>
      <c r="G278" s="27">
        <v>10.0176</v>
      </c>
      <c r="H278" s="27">
        <v>9.0824800000000003</v>
      </c>
      <c r="I278" s="27">
        <v>11.443</v>
      </c>
      <c r="J278" s="34">
        <v>9.2994599999999998</v>
      </c>
      <c r="K278" s="35">
        <v>10.5604</v>
      </c>
      <c r="L278" s="35">
        <v>5.1776600000000004</v>
      </c>
      <c r="M278" s="35">
        <v>5.5077600000000002</v>
      </c>
      <c r="N278">
        <f t="shared" si="15"/>
        <v>9.742661035652441</v>
      </c>
      <c r="O278">
        <f t="shared" si="13"/>
        <v>7.2746425548639655</v>
      </c>
      <c r="P278">
        <f t="shared" si="14"/>
        <v>1.3392631957068888</v>
      </c>
      <c r="Q278">
        <v>0.2157075689271061</v>
      </c>
    </row>
    <row r="279" spans="1:17" x14ac:dyDescent="0.2">
      <c r="A279" t="s">
        <v>840</v>
      </c>
      <c r="B279" t="s">
        <v>841</v>
      </c>
      <c r="C279" t="s">
        <v>842</v>
      </c>
      <c r="D279">
        <v>45</v>
      </c>
      <c r="E279">
        <v>13</v>
      </c>
      <c r="F279" s="27">
        <v>15.005100000000001</v>
      </c>
      <c r="G279" s="27">
        <v>9.2754799999999999</v>
      </c>
      <c r="H279" s="27">
        <v>13.034700000000001</v>
      </c>
      <c r="I279" s="27">
        <v>8.5151500000000002</v>
      </c>
      <c r="J279" s="34">
        <v>8.1676699999999993</v>
      </c>
      <c r="K279" s="35">
        <v>11.820600000000001</v>
      </c>
      <c r="L279" s="35">
        <v>8.87866</v>
      </c>
      <c r="M279" s="35">
        <v>6.2073299999999998</v>
      </c>
      <c r="N279">
        <f t="shared" si="15"/>
        <v>11.148518466809676</v>
      </c>
      <c r="O279">
        <f t="shared" si="13"/>
        <v>8.5407791309930428</v>
      </c>
      <c r="P279">
        <f t="shared" si="14"/>
        <v>1.3053280380888892</v>
      </c>
      <c r="Q279">
        <v>0.21666179370820798</v>
      </c>
    </row>
    <row r="280" spans="1:17" x14ac:dyDescent="0.2">
      <c r="A280" t="s">
        <v>843</v>
      </c>
      <c r="B280" t="s">
        <v>844</v>
      </c>
      <c r="C280" t="s">
        <v>845</v>
      </c>
      <c r="D280">
        <v>348</v>
      </c>
      <c r="E280">
        <v>1</v>
      </c>
      <c r="F280" s="27">
        <v>9.2694299999999998</v>
      </c>
      <c r="G280" s="27">
        <v>7.2819099999999999</v>
      </c>
      <c r="H280" s="27">
        <v>12.526999999999999</v>
      </c>
      <c r="I280" s="27">
        <v>15.646599999999999</v>
      </c>
      <c r="J280" s="34">
        <v>4.9557799999999999</v>
      </c>
      <c r="K280" s="35">
        <v>11.9582</v>
      </c>
      <c r="L280" s="35">
        <v>4.3921000000000001</v>
      </c>
      <c r="M280" s="35">
        <v>9.2088400000000004</v>
      </c>
      <c r="N280">
        <f t="shared" si="15"/>
        <v>10.724853004270045</v>
      </c>
      <c r="O280">
        <f t="shared" si="13"/>
        <v>6.9970301387880305</v>
      </c>
      <c r="P280">
        <f t="shared" si="14"/>
        <v>1.5327721606938396</v>
      </c>
      <c r="Q280">
        <v>0.2166974645753843</v>
      </c>
    </row>
    <row r="281" spans="1:17" x14ac:dyDescent="0.2">
      <c r="A281" t="s">
        <v>846</v>
      </c>
      <c r="B281" t="s">
        <v>847</v>
      </c>
      <c r="C281" t="s">
        <v>848</v>
      </c>
      <c r="D281">
        <v>34</v>
      </c>
      <c r="E281">
        <v>2</v>
      </c>
      <c r="F281" s="27">
        <v>11.114800000000001</v>
      </c>
      <c r="G281" s="27">
        <v>6.7828999999999997</v>
      </c>
      <c r="H281" s="27">
        <v>8.1522699999999997</v>
      </c>
      <c r="I281" s="27">
        <v>7.8511199999999999</v>
      </c>
      <c r="J281" s="34">
        <v>12.542199999999999</v>
      </c>
      <c r="K281" s="35">
        <v>17.282399999999999</v>
      </c>
      <c r="L281" s="35">
        <v>9.3898600000000005</v>
      </c>
      <c r="M281" s="35">
        <v>7.89053</v>
      </c>
      <c r="N281">
        <f t="shared" si="15"/>
        <v>8.3345433393440143</v>
      </c>
      <c r="O281">
        <f t="shared" si="13"/>
        <v>11.257339576505437</v>
      </c>
      <c r="P281">
        <f t="shared" si="14"/>
        <v>0.74036527748870373</v>
      </c>
      <c r="Q281">
        <v>0.21762796677359328</v>
      </c>
    </row>
    <row r="282" spans="1:17" x14ac:dyDescent="0.2">
      <c r="A282" t="s">
        <v>849</v>
      </c>
      <c r="B282" t="s">
        <v>500</v>
      </c>
      <c r="C282" t="s">
        <v>850</v>
      </c>
      <c r="D282">
        <v>4</v>
      </c>
      <c r="E282">
        <v>1738</v>
      </c>
      <c r="F282" s="27">
        <v>9.4351400000000005</v>
      </c>
      <c r="G282" s="27">
        <v>11.093299999999999</v>
      </c>
      <c r="H282" s="27">
        <v>9.3757699999999993</v>
      </c>
      <c r="I282" s="27">
        <v>10.461600000000001</v>
      </c>
      <c r="J282" s="34">
        <v>10.837999999999999</v>
      </c>
      <c r="K282" s="35">
        <v>8.2214100000000006</v>
      </c>
      <c r="L282" s="35">
        <v>8.9456500000000005</v>
      </c>
      <c r="M282" s="35">
        <v>8.1527100000000008</v>
      </c>
      <c r="N282">
        <f t="shared" si="15"/>
        <v>10.065921532215681</v>
      </c>
      <c r="O282">
        <f t="shared" si="13"/>
        <v>8.9784700349420294</v>
      </c>
      <c r="P282">
        <f t="shared" si="14"/>
        <v>1.1211176840866599</v>
      </c>
      <c r="Q282">
        <v>0.21821959257517143</v>
      </c>
    </row>
    <row r="283" spans="1:17" x14ac:dyDescent="0.2">
      <c r="A283" t="s">
        <v>851</v>
      </c>
      <c r="B283" t="s">
        <v>852</v>
      </c>
      <c r="C283" t="s">
        <v>853</v>
      </c>
      <c r="D283">
        <v>533</v>
      </c>
      <c r="E283">
        <v>1</v>
      </c>
      <c r="F283" s="27">
        <v>8.3226999999999993</v>
      </c>
      <c r="G283" s="27">
        <v>8.5703099999999992</v>
      </c>
      <c r="H283" s="27">
        <v>8.6451899999999995</v>
      </c>
      <c r="I283" s="27">
        <v>7.7222600000000003</v>
      </c>
      <c r="J283" s="34">
        <v>13.5489</v>
      </c>
      <c r="K283" s="35">
        <v>22.4983</v>
      </c>
      <c r="L283" s="35">
        <v>10.1678</v>
      </c>
      <c r="M283" s="35">
        <v>7.4027599999999998</v>
      </c>
      <c r="N283">
        <f t="shared" si="15"/>
        <v>8.3070138288129378</v>
      </c>
      <c r="O283">
        <f t="shared" si="13"/>
        <v>12.307464773542923</v>
      </c>
      <c r="P283">
        <f t="shared" si="14"/>
        <v>0.6749573516286097</v>
      </c>
      <c r="Q283">
        <v>0.21870073158500472</v>
      </c>
    </row>
    <row r="284" spans="1:17" x14ac:dyDescent="0.2">
      <c r="A284" t="s">
        <v>854</v>
      </c>
      <c r="B284" t="s">
        <v>855</v>
      </c>
      <c r="C284" t="s">
        <v>856</v>
      </c>
      <c r="D284">
        <v>384</v>
      </c>
      <c r="E284">
        <v>1</v>
      </c>
      <c r="F284" s="27">
        <v>7.68858</v>
      </c>
      <c r="G284" s="27">
        <v>7.9978199999999999</v>
      </c>
      <c r="H284" s="27">
        <v>9.0743399999999994</v>
      </c>
      <c r="I284" s="27">
        <v>7.66411</v>
      </c>
      <c r="J284" s="34">
        <v>8.8758800000000004</v>
      </c>
      <c r="K284" s="35">
        <v>12.0611</v>
      </c>
      <c r="L284" s="35">
        <v>7.1019899999999998</v>
      </c>
      <c r="M284" s="35">
        <v>13.958500000000001</v>
      </c>
      <c r="N284">
        <f t="shared" si="15"/>
        <v>8.0867428835380792</v>
      </c>
      <c r="O284">
        <f t="shared" si="13"/>
        <v>10.14972526693807</v>
      </c>
      <c r="P284">
        <f t="shared" si="14"/>
        <v>0.79674500253519243</v>
      </c>
      <c r="Q284">
        <v>0.21924359524210427</v>
      </c>
    </row>
    <row r="285" spans="1:17" x14ac:dyDescent="0.2">
      <c r="A285" t="s">
        <v>857</v>
      </c>
      <c r="B285" t="s">
        <v>858</v>
      </c>
      <c r="C285" t="s">
        <v>859</v>
      </c>
      <c r="D285">
        <v>464</v>
      </c>
      <c r="E285">
        <v>2</v>
      </c>
      <c r="F285" s="27">
        <v>9.1846200000000007</v>
      </c>
      <c r="G285" s="27">
        <v>9.5458099999999995</v>
      </c>
      <c r="H285" s="27">
        <v>12.9163</v>
      </c>
      <c r="I285" s="27">
        <v>12.934900000000001</v>
      </c>
      <c r="J285" s="34">
        <v>8.3789200000000008</v>
      </c>
      <c r="K285" s="35">
        <v>10.0829</v>
      </c>
      <c r="L285" s="35">
        <v>9.8691600000000008</v>
      </c>
      <c r="M285" s="35">
        <v>9.7957699999999992</v>
      </c>
      <c r="N285">
        <f t="shared" si="15"/>
        <v>11.00129459427357</v>
      </c>
      <c r="O285">
        <f t="shared" si="13"/>
        <v>9.5065528805273161</v>
      </c>
      <c r="P285">
        <f t="shared" si="14"/>
        <v>1.1572327774884625</v>
      </c>
      <c r="Q285">
        <v>0.21965046639981825</v>
      </c>
    </row>
    <row r="286" spans="1:17" x14ac:dyDescent="0.2">
      <c r="A286" t="s">
        <v>860</v>
      </c>
      <c r="B286" t="s">
        <v>861</v>
      </c>
      <c r="C286" t="s">
        <v>862</v>
      </c>
      <c r="D286">
        <v>637</v>
      </c>
      <c r="E286">
        <v>2</v>
      </c>
      <c r="F286" s="27">
        <v>7.8367699999999996</v>
      </c>
      <c r="G286" s="27">
        <v>9.2548600000000008</v>
      </c>
      <c r="H286" s="27">
        <v>14.829000000000001</v>
      </c>
      <c r="I286" s="27">
        <v>14.953799999999999</v>
      </c>
      <c r="J286" s="34">
        <v>8.92286</v>
      </c>
      <c r="K286" s="35">
        <v>10.183199999999999</v>
      </c>
      <c r="L286" s="35">
        <v>10.046900000000001</v>
      </c>
      <c r="M286" s="35">
        <v>5.6984000000000004</v>
      </c>
      <c r="N286">
        <f t="shared" si="15"/>
        <v>11.261405501557469</v>
      </c>
      <c r="O286">
        <f t="shared" si="13"/>
        <v>8.4926522405967351</v>
      </c>
      <c r="P286">
        <f t="shared" si="14"/>
        <v>1.326017501072926</v>
      </c>
      <c r="Q286">
        <v>0.22017377701983798</v>
      </c>
    </row>
    <row r="287" spans="1:17" x14ac:dyDescent="0.2">
      <c r="A287" t="s">
        <v>863</v>
      </c>
      <c r="B287" t="s">
        <v>864</v>
      </c>
      <c r="C287" t="s">
        <v>865</v>
      </c>
      <c r="D287">
        <v>35</v>
      </c>
      <c r="E287">
        <v>17</v>
      </c>
      <c r="F287" s="27">
        <v>9.2296099999999992</v>
      </c>
      <c r="G287" s="27">
        <v>10.155099999999999</v>
      </c>
      <c r="H287" s="27">
        <v>10.157400000000001</v>
      </c>
      <c r="I287" s="27">
        <v>11.5626</v>
      </c>
      <c r="J287" s="34">
        <v>10.2285</v>
      </c>
      <c r="K287" s="35">
        <v>10.004</v>
      </c>
      <c r="L287" s="35">
        <v>9.02285</v>
      </c>
      <c r="M287" s="35">
        <v>7.23569</v>
      </c>
      <c r="N287">
        <f t="shared" si="15"/>
        <v>10.242981844226751</v>
      </c>
      <c r="O287">
        <f t="shared" si="13"/>
        <v>9.0407056696096504</v>
      </c>
      <c r="P287">
        <f t="shared" si="14"/>
        <v>1.1329847711621179</v>
      </c>
      <c r="Q287">
        <v>0.22121747584138041</v>
      </c>
    </row>
    <row r="288" spans="1:17" x14ac:dyDescent="0.2">
      <c r="A288" t="s">
        <v>866</v>
      </c>
      <c r="B288" t="s">
        <v>867</v>
      </c>
      <c r="C288" t="s">
        <v>868</v>
      </c>
      <c r="D288">
        <v>370</v>
      </c>
      <c r="E288">
        <v>4</v>
      </c>
      <c r="F288" s="27">
        <v>9.2348300000000005</v>
      </c>
      <c r="G288" s="27">
        <v>9.5456500000000002</v>
      </c>
      <c r="H288" s="27">
        <v>11.1122</v>
      </c>
      <c r="I288" s="27">
        <v>11.6294</v>
      </c>
      <c r="J288" s="34">
        <v>10.3057</v>
      </c>
      <c r="K288" s="35">
        <v>8.7849500000000003</v>
      </c>
      <c r="L288" s="35">
        <v>9.8547999999999991</v>
      </c>
      <c r="M288" s="35">
        <v>8.6281700000000008</v>
      </c>
      <c r="N288">
        <f t="shared" si="15"/>
        <v>10.331132757971767</v>
      </c>
      <c r="O288">
        <f t="shared" si="13"/>
        <v>9.366898722616618</v>
      </c>
      <c r="P288">
        <f t="shared" si="14"/>
        <v>1.1029405851295244</v>
      </c>
      <c r="Q288">
        <v>0.22122916017183408</v>
      </c>
    </row>
    <row r="289" spans="1:17" x14ac:dyDescent="0.2">
      <c r="A289" t="s">
        <v>869</v>
      </c>
      <c r="B289" t="s">
        <v>870</v>
      </c>
      <c r="C289" t="s">
        <v>871</v>
      </c>
      <c r="D289">
        <v>78</v>
      </c>
      <c r="E289">
        <v>2</v>
      </c>
      <c r="F289" s="27">
        <v>11.132400000000001</v>
      </c>
      <c r="G289" s="27">
        <v>10.7094</v>
      </c>
      <c r="H289" s="27">
        <v>9.6554300000000008</v>
      </c>
      <c r="I289" s="27">
        <v>10.138999999999999</v>
      </c>
      <c r="J289" s="34">
        <v>7.92441</v>
      </c>
      <c r="K289" s="35">
        <v>12.1607</v>
      </c>
      <c r="L289" s="35">
        <v>7.2720799999999999</v>
      </c>
      <c r="M289" s="35">
        <v>6.2981699999999998</v>
      </c>
      <c r="N289">
        <f t="shared" si="15"/>
        <v>10.393939182208122</v>
      </c>
      <c r="O289">
        <f t="shared" si="13"/>
        <v>8.1507887006758679</v>
      </c>
      <c r="P289">
        <f t="shared" si="14"/>
        <v>1.2752065553295782</v>
      </c>
      <c r="Q289">
        <v>0.22141083181484036</v>
      </c>
    </row>
    <row r="290" spans="1:17" x14ac:dyDescent="0.2">
      <c r="A290" t="s">
        <v>872</v>
      </c>
      <c r="B290" t="s">
        <v>873</v>
      </c>
      <c r="C290" t="s">
        <v>874</v>
      </c>
      <c r="D290">
        <v>353</v>
      </c>
      <c r="E290">
        <v>1</v>
      </c>
      <c r="F290" s="27">
        <v>8.5958000000000006</v>
      </c>
      <c r="G290" s="27">
        <v>9.0185600000000008</v>
      </c>
      <c r="H290" s="27">
        <v>6.9469500000000002</v>
      </c>
      <c r="I290" s="27">
        <v>8.5150400000000008</v>
      </c>
      <c r="J290" s="34">
        <v>16.795000000000002</v>
      </c>
      <c r="K290" s="35">
        <v>11.7234</v>
      </c>
      <c r="L290" s="35">
        <v>12.9527</v>
      </c>
      <c r="M290" s="35">
        <v>5.7338800000000001</v>
      </c>
      <c r="N290">
        <f t="shared" si="15"/>
        <v>8.2290763480004543</v>
      </c>
      <c r="O290">
        <f t="shared" si="13"/>
        <v>10.996655618613612</v>
      </c>
      <c r="P290">
        <f t="shared" si="14"/>
        <v>0.74832536667524774</v>
      </c>
      <c r="Q290">
        <v>0.22145037799729875</v>
      </c>
    </row>
    <row r="291" spans="1:17" x14ac:dyDescent="0.2">
      <c r="A291" t="s">
        <v>875</v>
      </c>
      <c r="B291" t="s">
        <v>876</v>
      </c>
      <c r="C291" t="s">
        <v>877</v>
      </c>
      <c r="D291">
        <v>298</v>
      </c>
      <c r="E291">
        <v>3</v>
      </c>
      <c r="F291" s="27">
        <v>8.5081399999999991</v>
      </c>
      <c r="G291" s="27">
        <v>10.901199999999999</v>
      </c>
      <c r="H291" s="27">
        <v>9.1555700000000009</v>
      </c>
      <c r="I291" s="27">
        <v>8.6969100000000008</v>
      </c>
      <c r="J291" s="34">
        <v>8.4343699999999995</v>
      </c>
      <c r="K291" s="35">
        <v>9.0488800000000005</v>
      </c>
      <c r="L291" s="35">
        <v>7.8970099999999999</v>
      </c>
      <c r="M291" s="35">
        <v>8.4845799999999993</v>
      </c>
      <c r="N291">
        <f t="shared" si="15"/>
        <v>9.2702153824170885</v>
      </c>
      <c r="O291">
        <f t="shared" si="13"/>
        <v>8.4563924276503837</v>
      </c>
      <c r="P291">
        <f t="shared" si="14"/>
        <v>1.09623760506971</v>
      </c>
      <c r="Q291">
        <v>0.22494624297608945</v>
      </c>
    </row>
    <row r="292" spans="1:17" x14ac:dyDescent="0.2">
      <c r="A292" t="s">
        <v>878</v>
      </c>
      <c r="B292" t="s">
        <v>879</v>
      </c>
      <c r="C292" t="s">
        <v>880</v>
      </c>
      <c r="D292">
        <v>96</v>
      </c>
      <c r="E292">
        <v>1</v>
      </c>
      <c r="F292" s="27">
        <v>11.0855</v>
      </c>
      <c r="G292" s="27">
        <v>11.3184</v>
      </c>
      <c r="H292" s="27">
        <v>12.411799999999999</v>
      </c>
      <c r="I292" s="27">
        <v>9.4515600000000006</v>
      </c>
      <c r="J292" s="34">
        <v>7.9940199999999999</v>
      </c>
      <c r="K292" s="35">
        <v>13.2662</v>
      </c>
      <c r="L292" s="35">
        <v>5.8412100000000002</v>
      </c>
      <c r="M292" s="35">
        <v>7.1775599999999997</v>
      </c>
      <c r="N292">
        <f t="shared" si="15"/>
        <v>11.014623258542604</v>
      </c>
      <c r="O292">
        <f t="shared" si="13"/>
        <v>8.1657833941935305</v>
      </c>
      <c r="P292">
        <f t="shared" si="14"/>
        <v>1.3488752672982738</v>
      </c>
      <c r="Q292">
        <v>0.2271970969059304</v>
      </c>
    </row>
    <row r="293" spans="1:17" x14ac:dyDescent="0.2">
      <c r="A293" t="s">
        <v>881</v>
      </c>
      <c r="B293" t="s">
        <v>882</v>
      </c>
      <c r="C293" t="s">
        <v>883</v>
      </c>
      <c r="D293">
        <v>283</v>
      </c>
      <c r="E293">
        <v>2</v>
      </c>
      <c r="F293" s="27">
        <v>10.2865</v>
      </c>
      <c r="G293" s="27">
        <v>11.860900000000001</v>
      </c>
      <c r="H293" s="27">
        <v>11.804399999999999</v>
      </c>
      <c r="I293" s="27">
        <v>13.385300000000001</v>
      </c>
      <c r="J293" s="34">
        <v>11.4933</v>
      </c>
      <c r="K293" s="35">
        <v>11.1523</v>
      </c>
      <c r="L293" s="35">
        <v>10.206300000000001</v>
      </c>
      <c r="M293" s="35">
        <v>4.6539200000000003</v>
      </c>
      <c r="N293">
        <f t="shared" si="15"/>
        <v>11.783229199905746</v>
      </c>
      <c r="O293">
        <f t="shared" si="13"/>
        <v>8.8333229236030846</v>
      </c>
      <c r="P293">
        <f t="shared" si="14"/>
        <v>1.3339520474701951</v>
      </c>
      <c r="Q293">
        <v>0.22724730323359252</v>
      </c>
    </row>
    <row r="294" spans="1:17" x14ac:dyDescent="0.2">
      <c r="A294" t="s">
        <v>884</v>
      </c>
      <c r="B294" t="s">
        <v>885</v>
      </c>
      <c r="C294" t="s">
        <v>886</v>
      </c>
      <c r="D294">
        <v>3</v>
      </c>
      <c r="E294">
        <v>36</v>
      </c>
      <c r="F294" s="27">
        <v>10.073</v>
      </c>
      <c r="G294" s="27">
        <v>10.482900000000001</v>
      </c>
      <c r="H294" s="27">
        <v>10.510199999999999</v>
      </c>
      <c r="I294" s="27">
        <v>11.5999</v>
      </c>
      <c r="J294" s="34">
        <v>9.7519299999999998</v>
      </c>
      <c r="K294" s="35">
        <v>11.135</v>
      </c>
      <c r="L294" s="35">
        <v>9.4648199999999996</v>
      </c>
      <c r="M294" s="35">
        <v>6.8802099999999999</v>
      </c>
      <c r="N294">
        <f t="shared" si="15"/>
        <v>10.651882708581034</v>
      </c>
      <c r="O294">
        <f t="shared" si="13"/>
        <v>9.170092414710842</v>
      </c>
      <c r="P294">
        <f t="shared" si="14"/>
        <v>1.1615894613551632</v>
      </c>
      <c r="Q294">
        <v>0.2278684059634318</v>
      </c>
    </row>
    <row r="295" spans="1:17" x14ac:dyDescent="0.2">
      <c r="A295" t="s">
        <v>887</v>
      </c>
      <c r="B295" t="s">
        <v>888</v>
      </c>
      <c r="C295" t="s">
        <v>889</v>
      </c>
      <c r="D295">
        <v>209</v>
      </c>
      <c r="E295">
        <v>16</v>
      </c>
      <c r="F295" s="27">
        <v>11.224600000000001</v>
      </c>
      <c r="G295" s="27">
        <v>8.9718900000000001</v>
      </c>
      <c r="H295" s="27">
        <v>8.7369299999999992</v>
      </c>
      <c r="I295" s="27">
        <v>7.4233000000000002</v>
      </c>
      <c r="J295" s="34">
        <v>15.488099999999999</v>
      </c>
      <c r="K295" s="35">
        <v>11.4849</v>
      </c>
      <c r="L295" s="35">
        <v>13.3649</v>
      </c>
      <c r="M295" s="35">
        <v>7.0720000000000001</v>
      </c>
      <c r="N295">
        <f t="shared" si="15"/>
        <v>8.9898546602008729</v>
      </c>
      <c r="O295">
        <f t="shared" si="13"/>
        <v>11.386974076310203</v>
      </c>
      <c r="P295">
        <f t="shared" si="14"/>
        <v>0.78948582827668257</v>
      </c>
      <c r="Q295">
        <v>0.22881799321958485</v>
      </c>
    </row>
    <row r="296" spans="1:17" x14ac:dyDescent="0.2">
      <c r="A296" t="s">
        <v>890</v>
      </c>
      <c r="B296" t="s">
        <v>891</v>
      </c>
      <c r="C296" t="s">
        <v>892</v>
      </c>
      <c r="D296">
        <v>93</v>
      </c>
      <c r="E296">
        <v>4</v>
      </c>
      <c r="F296" s="27">
        <v>10.080399999999999</v>
      </c>
      <c r="G296" s="27">
        <v>10.3171</v>
      </c>
      <c r="H296" s="27">
        <v>12.2591</v>
      </c>
      <c r="I296" s="27">
        <v>12.5166</v>
      </c>
      <c r="J296" s="34">
        <v>9.9894400000000001</v>
      </c>
      <c r="K296" s="35">
        <v>10.696</v>
      </c>
      <c r="L296" s="35">
        <v>10.945</v>
      </c>
      <c r="M296" s="35">
        <v>5.2844699999999998</v>
      </c>
      <c r="N296">
        <f t="shared" si="15"/>
        <v>11.239450829805895</v>
      </c>
      <c r="O296">
        <f t="shared" si="13"/>
        <v>8.866351302233598</v>
      </c>
      <c r="P296">
        <f t="shared" si="14"/>
        <v>1.267652323563411</v>
      </c>
      <c r="Q296">
        <v>0.22925418352033988</v>
      </c>
    </row>
    <row r="297" spans="1:17" x14ac:dyDescent="0.2">
      <c r="A297" t="s">
        <v>893</v>
      </c>
      <c r="B297" t="s">
        <v>894</v>
      </c>
      <c r="C297" t="s">
        <v>895</v>
      </c>
      <c r="D297">
        <v>465</v>
      </c>
      <c r="E297">
        <v>1</v>
      </c>
      <c r="F297" s="27">
        <v>11.703099999999999</v>
      </c>
      <c r="G297" s="27">
        <v>11.5406</v>
      </c>
      <c r="H297" s="27">
        <v>10.1318</v>
      </c>
      <c r="I297" s="27">
        <v>11.437200000000001</v>
      </c>
      <c r="J297" s="34">
        <v>12.359400000000001</v>
      </c>
      <c r="K297" s="35">
        <v>7.9676</v>
      </c>
      <c r="L297" s="35">
        <v>10.160299999999999</v>
      </c>
      <c r="M297" s="35">
        <v>5.4060600000000001</v>
      </c>
      <c r="N297">
        <f t="shared" si="15"/>
        <v>11.184946396731554</v>
      </c>
      <c r="O297">
        <f t="shared" si="13"/>
        <v>8.5758677674876331</v>
      </c>
      <c r="P297">
        <f t="shared" si="14"/>
        <v>1.3042349415805266</v>
      </c>
      <c r="Q297">
        <v>0.23239797593708877</v>
      </c>
    </row>
    <row r="298" spans="1:17" x14ac:dyDescent="0.2">
      <c r="A298" t="s">
        <v>896</v>
      </c>
      <c r="B298" t="s">
        <v>897</v>
      </c>
      <c r="C298" t="s">
        <v>898</v>
      </c>
      <c r="D298">
        <v>315</v>
      </c>
      <c r="E298">
        <v>1</v>
      </c>
      <c r="F298" s="27">
        <v>9.3650000000000002</v>
      </c>
      <c r="G298" s="27">
        <v>9.7943499999999997</v>
      </c>
      <c r="H298" s="27">
        <v>13.310600000000001</v>
      </c>
      <c r="I298" s="27">
        <v>13.9933</v>
      </c>
      <c r="J298" s="34">
        <v>7.9140699999999997</v>
      </c>
      <c r="K298" s="35">
        <v>11.323600000000001</v>
      </c>
      <c r="L298" s="35">
        <v>11.667899999999999</v>
      </c>
      <c r="M298" s="35">
        <v>4.4467800000000004</v>
      </c>
      <c r="N298">
        <f t="shared" si="15"/>
        <v>11.432739148725943</v>
      </c>
      <c r="O298">
        <f t="shared" si="13"/>
        <v>8.257635090845886</v>
      </c>
      <c r="P298">
        <f t="shared" si="14"/>
        <v>1.3845052515580232</v>
      </c>
      <c r="Q298">
        <v>0.23275395753515665</v>
      </c>
    </row>
    <row r="299" spans="1:17" x14ac:dyDescent="0.2">
      <c r="A299" t="s">
        <v>899</v>
      </c>
      <c r="B299" t="s">
        <v>900</v>
      </c>
      <c r="C299" t="s">
        <v>901</v>
      </c>
      <c r="D299">
        <v>189</v>
      </c>
      <c r="E299">
        <v>1</v>
      </c>
      <c r="F299" s="27">
        <v>11.2064</v>
      </c>
      <c r="G299" s="27">
        <v>10.7927</v>
      </c>
      <c r="H299" s="27">
        <v>6.0561999999999996</v>
      </c>
      <c r="I299" s="27">
        <v>6.5881999999999996</v>
      </c>
      <c r="J299" s="34">
        <v>15.626099999999999</v>
      </c>
      <c r="K299" s="35">
        <v>10.802099999999999</v>
      </c>
      <c r="L299" s="35">
        <v>6.6470099999999999</v>
      </c>
      <c r="M299" s="35">
        <v>23.945499999999999</v>
      </c>
      <c r="N299">
        <f t="shared" si="15"/>
        <v>8.3347159257286947</v>
      </c>
      <c r="O299">
        <f t="shared" si="13"/>
        <v>12.802720331826315</v>
      </c>
      <c r="P299">
        <f t="shared" si="14"/>
        <v>0.65101132491423741</v>
      </c>
      <c r="Q299">
        <v>0.23391192986443088</v>
      </c>
    </row>
    <row r="300" spans="1:17" x14ac:dyDescent="0.2">
      <c r="A300" t="s">
        <v>902</v>
      </c>
      <c r="B300" t="s">
        <v>903</v>
      </c>
      <c r="C300" t="s">
        <v>904</v>
      </c>
      <c r="D300">
        <v>314</v>
      </c>
      <c r="E300">
        <v>5</v>
      </c>
      <c r="F300" s="27">
        <v>10.525700000000001</v>
      </c>
      <c r="G300" s="27">
        <v>11.0169</v>
      </c>
      <c r="H300" s="27">
        <v>12.0771</v>
      </c>
      <c r="I300" s="27">
        <v>14.14</v>
      </c>
      <c r="J300" s="34">
        <v>10.879200000000001</v>
      </c>
      <c r="K300" s="35">
        <v>11.4779</v>
      </c>
      <c r="L300" s="35">
        <v>10.5708</v>
      </c>
      <c r="M300" s="35">
        <v>3.6147100000000001</v>
      </c>
      <c r="N300">
        <f t="shared" si="15"/>
        <v>11.862619946173091</v>
      </c>
      <c r="O300">
        <f t="shared" si="13"/>
        <v>8.3111319721904593</v>
      </c>
      <c r="P300">
        <f t="shared" si="14"/>
        <v>1.4273169991604178</v>
      </c>
      <c r="Q300">
        <v>0.23517495344855868</v>
      </c>
    </row>
    <row r="301" spans="1:17" x14ac:dyDescent="0.2">
      <c r="A301" t="s">
        <v>905</v>
      </c>
      <c r="B301" t="s">
        <v>906</v>
      </c>
      <c r="C301" t="s">
        <v>907</v>
      </c>
      <c r="D301">
        <v>429</v>
      </c>
      <c r="E301">
        <v>2</v>
      </c>
      <c r="F301" s="27">
        <v>11.1678</v>
      </c>
      <c r="G301" s="27">
        <v>11.1233</v>
      </c>
      <c r="H301" s="27">
        <v>12.8337</v>
      </c>
      <c r="I301" s="27">
        <v>13.5936</v>
      </c>
      <c r="J301" s="34">
        <v>10.7239</v>
      </c>
      <c r="K301" s="35">
        <v>11.849299999999999</v>
      </c>
      <c r="L301" s="35">
        <v>10.809200000000001</v>
      </c>
      <c r="M301" s="35">
        <v>2.64697</v>
      </c>
      <c r="N301">
        <f t="shared" si="15"/>
        <v>12.133103768076936</v>
      </c>
      <c r="O301">
        <f t="shared" si="13"/>
        <v>7.7650991521372807</v>
      </c>
      <c r="P301">
        <f t="shared" si="14"/>
        <v>1.5625175584187354</v>
      </c>
      <c r="Q301">
        <v>0.2363869498944752</v>
      </c>
    </row>
    <row r="302" spans="1:17" x14ac:dyDescent="0.2">
      <c r="A302" t="s">
        <v>908</v>
      </c>
      <c r="B302" t="s">
        <v>909</v>
      </c>
      <c r="C302" t="s">
        <v>910</v>
      </c>
      <c r="D302">
        <v>548</v>
      </c>
      <c r="E302">
        <v>1</v>
      </c>
      <c r="F302" s="27">
        <v>10.4208</v>
      </c>
      <c r="G302" s="27">
        <v>6.1401000000000003</v>
      </c>
      <c r="H302" s="27">
        <v>12.8353</v>
      </c>
      <c r="I302" s="27">
        <v>10.681900000000001</v>
      </c>
      <c r="J302" s="34">
        <v>5.6155900000000001</v>
      </c>
      <c r="K302" s="35">
        <v>10.9392</v>
      </c>
      <c r="L302" s="35">
        <v>7.0908600000000002</v>
      </c>
      <c r="M302" s="35">
        <v>6.9602500000000003</v>
      </c>
      <c r="N302">
        <f t="shared" si="15"/>
        <v>9.6779362995304989</v>
      </c>
      <c r="O302">
        <f t="shared" si="13"/>
        <v>7.4203805107926799</v>
      </c>
      <c r="P302">
        <f t="shared" si="14"/>
        <v>1.3042371998921463</v>
      </c>
      <c r="Q302">
        <v>0.24051230781645522</v>
      </c>
    </row>
    <row r="303" spans="1:17" x14ac:dyDescent="0.2">
      <c r="A303" t="s">
        <v>911</v>
      </c>
      <c r="B303" t="s">
        <v>912</v>
      </c>
      <c r="C303" t="s">
        <v>913</v>
      </c>
      <c r="D303">
        <v>467</v>
      </c>
      <c r="E303">
        <v>3</v>
      </c>
      <c r="F303" s="27">
        <v>13.0181</v>
      </c>
      <c r="G303" s="27">
        <v>8.2260899999999992</v>
      </c>
      <c r="H303" s="27">
        <v>12.643700000000001</v>
      </c>
      <c r="I303" s="27">
        <v>10.2186</v>
      </c>
      <c r="J303" s="34">
        <v>8.4870199999999993</v>
      </c>
      <c r="K303" s="35">
        <v>12.5068</v>
      </c>
      <c r="L303" s="35">
        <v>7.5086199999999996</v>
      </c>
      <c r="M303" s="35">
        <v>6.67997</v>
      </c>
      <c r="N303">
        <f t="shared" si="15"/>
        <v>10.845551988861923</v>
      </c>
      <c r="O303">
        <f t="shared" si="13"/>
        <v>8.5419891829840733</v>
      </c>
      <c r="P303">
        <f t="shared" si="14"/>
        <v>1.269675219264691</v>
      </c>
      <c r="Q303">
        <v>0.24062841514556865</v>
      </c>
    </row>
    <row r="304" spans="1:17" x14ac:dyDescent="0.2">
      <c r="A304" t="s">
        <v>914</v>
      </c>
      <c r="B304" t="s">
        <v>915</v>
      </c>
      <c r="C304" t="s">
        <v>916</v>
      </c>
      <c r="D304">
        <v>197</v>
      </c>
      <c r="E304">
        <v>3</v>
      </c>
      <c r="F304" s="27">
        <v>6.6356299999999999</v>
      </c>
      <c r="G304" s="27">
        <v>6.7860100000000001</v>
      </c>
      <c r="H304" s="27">
        <v>7.20235</v>
      </c>
      <c r="I304" s="27">
        <v>8.7421799999999994</v>
      </c>
      <c r="J304" s="34">
        <v>8.6324000000000005</v>
      </c>
      <c r="K304" s="35">
        <v>6.74404</v>
      </c>
      <c r="L304" s="35">
        <v>11.9002</v>
      </c>
      <c r="M304" s="35">
        <v>22.469000000000001</v>
      </c>
      <c r="N304">
        <f t="shared" si="15"/>
        <v>7.2970556093424568</v>
      </c>
      <c r="O304">
        <f t="shared" si="13"/>
        <v>11.169852148614035</v>
      </c>
      <c r="P304">
        <f t="shared" si="14"/>
        <v>0.65328130688353669</v>
      </c>
      <c r="Q304">
        <v>0.24280825754420771</v>
      </c>
    </row>
    <row r="305" spans="1:17" x14ac:dyDescent="0.2">
      <c r="A305" t="s">
        <v>917</v>
      </c>
      <c r="B305" t="s">
        <v>918</v>
      </c>
      <c r="C305" t="s">
        <v>919</v>
      </c>
      <c r="D305">
        <v>588</v>
      </c>
      <c r="E305">
        <v>3</v>
      </c>
      <c r="F305" s="27">
        <v>11.1852</v>
      </c>
      <c r="G305" s="27">
        <v>9.6385900000000007</v>
      </c>
      <c r="H305" s="27">
        <v>7.8574400000000004</v>
      </c>
      <c r="I305" s="27">
        <v>7.9454599999999997</v>
      </c>
      <c r="J305" s="34">
        <v>12.959199999999999</v>
      </c>
      <c r="K305" s="35">
        <v>15.0984</v>
      </c>
      <c r="L305" s="35">
        <v>11.1934</v>
      </c>
      <c r="M305" s="35">
        <v>7.2750199999999996</v>
      </c>
      <c r="N305">
        <f t="shared" si="15"/>
        <v>9.0576251825225231</v>
      </c>
      <c r="O305">
        <f t="shared" si="13"/>
        <v>11.235084254672739</v>
      </c>
      <c r="P305">
        <f t="shared" si="14"/>
        <v>0.80619112213203059</v>
      </c>
      <c r="Q305">
        <v>0.24435696075427882</v>
      </c>
    </row>
    <row r="306" spans="1:17" x14ac:dyDescent="0.2">
      <c r="A306" t="s">
        <v>920</v>
      </c>
      <c r="B306" t="s">
        <v>921</v>
      </c>
      <c r="C306" t="s">
        <v>922</v>
      </c>
      <c r="D306">
        <v>687</v>
      </c>
      <c r="E306">
        <v>1</v>
      </c>
      <c r="F306" s="27">
        <v>10.329000000000001</v>
      </c>
      <c r="G306" s="27">
        <v>11.477600000000001</v>
      </c>
      <c r="H306" s="27">
        <v>12.3148</v>
      </c>
      <c r="I306" s="27">
        <v>12.5586</v>
      </c>
      <c r="J306" s="34">
        <v>9.2381100000000007</v>
      </c>
      <c r="K306" s="35">
        <v>13.0541</v>
      </c>
      <c r="L306" s="35">
        <v>9.2066800000000004</v>
      </c>
      <c r="M306" s="35">
        <v>2.5140500000000001</v>
      </c>
      <c r="N306">
        <f t="shared" si="15"/>
        <v>11.63642268897634</v>
      </c>
      <c r="O306">
        <f t="shared" si="13"/>
        <v>7.2686165050719138</v>
      </c>
      <c r="P306">
        <f t="shared" si="14"/>
        <v>1.6009130046765636</v>
      </c>
      <c r="Q306">
        <v>0.2454870664377963</v>
      </c>
    </row>
    <row r="307" spans="1:17" x14ac:dyDescent="0.2">
      <c r="A307" t="s">
        <v>923</v>
      </c>
      <c r="B307" t="s">
        <v>924</v>
      </c>
      <c r="C307" t="s">
        <v>925</v>
      </c>
      <c r="D307">
        <v>136</v>
      </c>
      <c r="E307">
        <v>22</v>
      </c>
      <c r="F307" s="27">
        <v>8.5494299999999992</v>
      </c>
      <c r="G307" s="27">
        <v>5.8103699999999998</v>
      </c>
      <c r="H307" s="27">
        <v>4.2003500000000003</v>
      </c>
      <c r="I307" s="27">
        <v>5.0317699999999999</v>
      </c>
      <c r="J307" s="34">
        <v>6.2150600000000003</v>
      </c>
      <c r="K307" s="35">
        <v>7.6308800000000003</v>
      </c>
      <c r="L307" s="35">
        <v>8.0983199999999993</v>
      </c>
      <c r="M307" s="35">
        <v>19.6065</v>
      </c>
      <c r="N307">
        <f t="shared" si="15"/>
        <v>5.6922871847557852</v>
      </c>
      <c r="O307">
        <f t="shared" si="13"/>
        <v>9.3154478580072677</v>
      </c>
      <c r="P307">
        <f t="shared" si="14"/>
        <v>0.61105888536135955</v>
      </c>
      <c r="Q307">
        <v>0.24639706744709383</v>
      </c>
    </row>
    <row r="308" spans="1:17" x14ac:dyDescent="0.2">
      <c r="A308" t="s">
        <v>926</v>
      </c>
      <c r="B308" t="s">
        <v>927</v>
      </c>
      <c r="C308" t="s">
        <v>928</v>
      </c>
      <c r="D308">
        <v>526</v>
      </c>
      <c r="E308">
        <v>1</v>
      </c>
      <c r="F308" s="27">
        <v>13.152799999999999</v>
      </c>
      <c r="G308" s="27">
        <v>9.7248599999999996</v>
      </c>
      <c r="H308" s="27">
        <v>17.5564</v>
      </c>
      <c r="I308" s="27">
        <v>10.6326</v>
      </c>
      <c r="J308" s="34">
        <v>6.09856</v>
      </c>
      <c r="K308" s="35">
        <v>14.7866</v>
      </c>
      <c r="L308" s="35">
        <v>10.8752</v>
      </c>
      <c r="M308" s="35">
        <v>3.2718699999999998</v>
      </c>
      <c r="N308">
        <f t="shared" si="15"/>
        <v>12.430658323175351</v>
      </c>
      <c r="O308">
        <f t="shared" si="13"/>
        <v>7.5263122015132353</v>
      </c>
      <c r="P308">
        <f t="shared" si="14"/>
        <v>1.6516267184180919</v>
      </c>
      <c r="Q308">
        <v>0.24852071177904969</v>
      </c>
    </row>
    <row r="309" spans="1:17" x14ac:dyDescent="0.2">
      <c r="A309" t="s">
        <v>929</v>
      </c>
      <c r="B309" t="s">
        <v>930</v>
      </c>
      <c r="C309" t="s">
        <v>931</v>
      </c>
      <c r="D309">
        <v>574</v>
      </c>
      <c r="E309">
        <v>1</v>
      </c>
      <c r="F309" s="27">
        <v>11.7623</v>
      </c>
      <c r="G309" s="27">
        <v>9.3651300000000006</v>
      </c>
      <c r="H309" s="27">
        <v>11.173999999999999</v>
      </c>
      <c r="I309" s="27">
        <v>11.2674</v>
      </c>
      <c r="J309" s="34">
        <v>8.1123100000000008</v>
      </c>
      <c r="K309" s="35">
        <v>13.003399999999999</v>
      </c>
      <c r="L309" s="35">
        <v>7.0719200000000004</v>
      </c>
      <c r="M309" s="35">
        <v>7.3479400000000004</v>
      </c>
      <c r="N309">
        <f t="shared" si="15"/>
        <v>10.851995635224512</v>
      </c>
      <c r="O309">
        <f t="shared" si="13"/>
        <v>8.6045091397732225</v>
      </c>
      <c r="P309">
        <f t="shared" si="14"/>
        <v>1.2611986876813897</v>
      </c>
      <c r="Q309">
        <v>0.25083191004501559</v>
      </c>
    </row>
    <row r="310" spans="1:17" x14ac:dyDescent="0.2">
      <c r="A310" t="s">
        <v>932</v>
      </c>
      <c r="B310" t="s">
        <v>933</v>
      </c>
      <c r="C310" t="s">
        <v>934</v>
      </c>
      <c r="D310">
        <v>647</v>
      </c>
      <c r="E310">
        <v>1</v>
      </c>
      <c r="F310" s="27">
        <v>9.6412600000000008</v>
      </c>
      <c r="G310" s="27">
        <v>9.7946000000000009</v>
      </c>
      <c r="H310" s="27">
        <v>9.8499800000000004</v>
      </c>
      <c r="I310" s="27">
        <v>11.471399999999999</v>
      </c>
      <c r="J310" s="34">
        <v>10.7149</v>
      </c>
      <c r="K310" s="35">
        <v>10.793100000000001</v>
      </c>
      <c r="L310" s="35">
        <v>10.815899999999999</v>
      </c>
      <c r="M310" s="35">
        <v>10.8696</v>
      </c>
      <c r="N310">
        <f t="shared" si="15"/>
        <v>10.163494767750512</v>
      </c>
      <c r="O310">
        <f t="shared" si="13"/>
        <v>10.798231580912894</v>
      </c>
      <c r="P310">
        <f t="shared" si="14"/>
        <v>0.94121844781655251</v>
      </c>
      <c r="Q310">
        <v>0.2514069625761356</v>
      </c>
    </row>
    <row r="311" spans="1:17" x14ac:dyDescent="0.2">
      <c r="A311" t="s">
        <v>935</v>
      </c>
      <c r="B311" t="s">
        <v>936</v>
      </c>
      <c r="C311" t="s">
        <v>937</v>
      </c>
      <c r="D311">
        <v>245</v>
      </c>
      <c r="E311">
        <v>2</v>
      </c>
      <c r="F311" s="27">
        <v>9.7734500000000004</v>
      </c>
      <c r="G311" s="27">
        <v>11.5794</v>
      </c>
      <c r="H311" s="27">
        <v>11.645899999999999</v>
      </c>
      <c r="I311" s="27">
        <v>11.6275</v>
      </c>
      <c r="J311" s="34">
        <v>10.79</v>
      </c>
      <c r="K311" s="35">
        <v>11.2494</v>
      </c>
      <c r="L311" s="35">
        <v>9.9675700000000003</v>
      </c>
      <c r="M311" s="35">
        <v>6.92821</v>
      </c>
      <c r="N311">
        <f t="shared" si="15"/>
        <v>11.126237834968919</v>
      </c>
      <c r="O311">
        <f t="shared" si="13"/>
        <v>9.5684212165124123</v>
      </c>
      <c r="P311">
        <f t="shared" si="14"/>
        <v>1.1628081146519922</v>
      </c>
      <c r="Q311">
        <v>0.25220861744022322</v>
      </c>
    </row>
    <row r="312" spans="1:17" x14ac:dyDescent="0.2">
      <c r="A312" t="s">
        <v>938</v>
      </c>
      <c r="B312" t="s">
        <v>939</v>
      </c>
      <c r="C312" t="s">
        <v>940</v>
      </c>
      <c r="D312">
        <v>100</v>
      </c>
      <c r="E312">
        <v>2</v>
      </c>
      <c r="F312" s="27">
        <v>7.6692900000000002</v>
      </c>
      <c r="G312" s="27">
        <v>7.7175700000000003</v>
      </c>
      <c r="H312" s="27">
        <v>9.0564499999999999</v>
      </c>
      <c r="I312" s="27">
        <v>9.47743</v>
      </c>
      <c r="J312" s="34">
        <v>7.8094000000000001</v>
      </c>
      <c r="K312" s="35">
        <v>14.312900000000001</v>
      </c>
      <c r="L312" s="35">
        <v>8.4834099999999992</v>
      </c>
      <c r="M312" s="35">
        <v>11.9747</v>
      </c>
      <c r="N312">
        <f t="shared" si="15"/>
        <v>8.4425001914115185</v>
      </c>
      <c r="O312">
        <f t="shared" si="13"/>
        <v>10.322742664525755</v>
      </c>
      <c r="P312">
        <f t="shared" si="14"/>
        <v>0.81785436930674293</v>
      </c>
      <c r="Q312">
        <v>0.25443884273033435</v>
      </c>
    </row>
    <row r="313" spans="1:17" x14ac:dyDescent="0.2">
      <c r="A313" t="s">
        <v>941</v>
      </c>
      <c r="B313" t="s">
        <v>942</v>
      </c>
      <c r="C313" t="s">
        <v>943</v>
      </c>
      <c r="D313">
        <v>55</v>
      </c>
      <c r="E313">
        <v>2</v>
      </c>
      <c r="F313" s="27">
        <v>12.0504</v>
      </c>
      <c r="G313" s="27">
        <v>11.7591</v>
      </c>
      <c r="H313" s="27">
        <v>11.076700000000001</v>
      </c>
      <c r="I313" s="27">
        <v>12.6609</v>
      </c>
      <c r="J313" s="34">
        <v>13.009</v>
      </c>
      <c r="K313" s="35">
        <v>10.3832</v>
      </c>
      <c r="L313" s="35">
        <v>9.5984300000000005</v>
      </c>
      <c r="M313" s="35">
        <v>4.3635700000000002</v>
      </c>
      <c r="N313">
        <f t="shared" si="15"/>
        <v>11.873059103528217</v>
      </c>
      <c r="O313">
        <f t="shared" si="13"/>
        <v>8.6726999352078842</v>
      </c>
      <c r="P313">
        <f t="shared" si="14"/>
        <v>1.3690153230516005</v>
      </c>
      <c r="Q313">
        <v>0.25506971032370784</v>
      </c>
    </row>
    <row r="314" spans="1:17" x14ac:dyDescent="0.2">
      <c r="A314" t="s">
        <v>944</v>
      </c>
      <c r="B314" t="s">
        <v>945</v>
      </c>
      <c r="C314" t="s">
        <v>946</v>
      </c>
      <c r="D314">
        <v>540</v>
      </c>
      <c r="E314">
        <v>8</v>
      </c>
      <c r="F314" s="27">
        <v>12.6882</v>
      </c>
      <c r="G314" s="27">
        <v>13.386699999999999</v>
      </c>
      <c r="H314" s="27">
        <v>9.2261199999999999</v>
      </c>
      <c r="I314" s="27">
        <v>10.275499999999999</v>
      </c>
      <c r="J314" s="34">
        <v>11.867000000000001</v>
      </c>
      <c r="K314" s="35">
        <v>10.2529</v>
      </c>
      <c r="L314" s="35">
        <v>9.1485400000000006</v>
      </c>
      <c r="M314" s="35">
        <v>7.6217300000000003</v>
      </c>
      <c r="N314">
        <f t="shared" si="15"/>
        <v>11.264810810642587</v>
      </c>
      <c r="O314">
        <f t="shared" si="13"/>
        <v>9.597281950335061</v>
      </c>
      <c r="P314">
        <f t="shared" si="14"/>
        <v>1.1737501168494178</v>
      </c>
      <c r="Q314">
        <v>0.2558372092736903</v>
      </c>
    </row>
    <row r="315" spans="1:17" x14ac:dyDescent="0.2">
      <c r="A315" t="s">
        <v>947</v>
      </c>
      <c r="B315" t="s">
        <v>948</v>
      </c>
      <c r="C315" t="s">
        <v>949</v>
      </c>
      <c r="D315">
        <v>25</v>
      </c>
      <c r="E315">
        <v>1</v>
      </c>
      <c r="F315" s="27">
        <v>9.7032299999999996</v>
      </c>
      <c r="G315" s="27">
        <v>6.57484</v>
      </c>
      <c r="H315" s="27">
        <v>15.8184</v>
      </c>
      <c r="I315" s="27">
        <v>12.751300000000001</v>
      </c>
      <c r="J315" s="34">
        <v>6.3773499999999999</v>
      </c>
      <c r="K315" s="35">
        <v>9.6846800000000002</v>
      </c>
      <c r="L315" s="35">
        <v>10.8002</v>
      </c>
      <c r="M315" s="35">
        <v>6.2079599999999999</v>
      </c>
      <c r="N315">
        <f t="shared" si="15"/>
        <v>10.650736315684155</v>
      </c>
      <c r="O315">
        <f t="shared" si="13"/>
        <v>8.0218873493378986</v>
      </c>
      <c r="P315">
        <f t="shared" si="14"/>
        <v>1.3277095341613383</v>
      </c>
      <c r="Q315">
        <v>0.25880713394101612</v>
      </c>
    </row>
    <row r="316" spans="1:17" x14ac:dyDescent="0.2">
      <c r="A316" t="s">
        <v>950</v>
      </c>
      <c r="B316" t="s">
        <v>951</v>
      </c>
      <c r="C316" t="s">
        <v>952</v>
      </c>
      <c r="D316">
        <v>493</v>
      </c>
      <c r="E316">
        <v>1</v>
      </c>
      <c r="F316" s="27">
        <v>7.5536899999999996</v>
      </c>
      <c r="G316" s="27">
        <v>9.1223399999999994</v>
      </c>
      <c r="H316" s="27">
        <v>7.8237500000000004</v>
      </c>
      <c r="I316" s="27">
        <v>10.6745</v>
      </c>
      <c r="J316" s="34">
        <v>9.2492099999999997</v>
      </c>
      <c r="K316" s="35">
        <v>12.363799999999999</v>
      </c>
      <c r="L316" s="35">
        <v>7.8591800000000003</v>
      </c>
      <c r="M316" s="35">
        <v>12.880599999999999</v>
      </c>
      <c r="N316">
        <f t="shared" si="15"/>
        <v>8.709775875246736</v>
      </c>
      <c r="O316">
        <f t="shared" si="13"/>
        <v>10.37271594851193</v>
      </c>
      <c r="P316">
        <f t="shared" si="14"/>
        <v>0.83968132536168028</v>
      </c>
      <c r="Q316">
        <v>0.25985848207325291</v>
      </c>
    </row>
    <row r="317" spans="1:17" x14ac:dyDescent="0.2">
      <c r="A317" t="s">
        <v>953</v>
      </c>
      <c r="B317" t="s">
        <v>954</v>
      </c>
      <c r="C317" t="s">
        <v>955</v>
      </c>
      <c r="D317">
        <v>302</v>
      </c>
      <c r="E317">
        <v>6</v>
      </c>
      <c r="F317" s="27">
        <v>11.2989</v>
      </c>
      <c r="G317" s="27">
        <v>6.0979799999999997</v>
      </c>
      <c r="H317" s="27">
        <v>9.3664699999999996</v>
      </c>
      <c r="I317" s="27">
        <v>6.3693400000000002</v>
      </c>
      <c r="J317" s="34">
        <v>11.636100000000001</v>
      </c>
      <c r="K317" s="35">
        <v>18.7575</v>
      </c>
      <c r="L317" s="35">
        <v>10.8476</v>
      </c>
      <c r="M317" s="35">
        <v>6.4985099999999996</v>
      </c>
      <c r="N317">
        <f t="shared" si="15"/>
        <v>8.0070609591905129</v>
      </c>
      <c r="O317">
        <f t="shared" si="13"/>
        <v>11.137365273488578</v>
      </c>
      <c r="P317">
        <f t="shared" si="14"/>
        <v>0.71893672898118444</v>
      </c>
      <c r="Q317">
        <v>0.26090379579308537</v>
      </c>
    </row>
    <row r="318" spans="1:17" x14ac:dyDescent="0.2">
      <c r="A318" t="s">
        <v>956</v>
      </c>
      <c r="B318" t="s">
        <v>957</v>
      </c>
      <c r="C318" t="s">
        <v>958</v>
      </c>
      <c r="D318">
        <v>1</v>
      </c>
      <c r="E318">
        <v>2</v>
      </c>
      <c r="F318" s="27">
        <v>5.0448199999999996</v>
      </c>
      <c r="G318" s="27">
        <v>4.5425300000000002</v>
      </c>
      <c r="H318" s="27">
        <v>16.863900000000001</v>
      </c>
      <c r="I318" s="27">
        <v>24.9436</v>
      </c>
      <c r="J318" s="34">
        <v>4.9283900000000003</v>
      </c>
      <c r="K318" s="35">
        <v>5.4260299999999999</v>
      </c>
      <c r="L318" s="35">
        <v>9.8439200000000007</v>
      </c>
      <c r="M318" s="35">
        <v>3.7176300000000002</v>
      </c>
      <c r="N318">
        <f t="shared" si="15"/>
        <v>9.9086652755403843</v>
      </c>
      <c r="O318">
        <f t="shared" si="13"/>
        <v>5.5931359349098937</v>
      </c>
      <c r="P318">
        <f t="shared" si="14"/>
        <v>1.7715759800677926</v>
      </c>
      <c r="Q318">
        <v>0.26092021965479684</v>
      </c>
    </row>
    <row r="319" spans="1:17" x14ac:dyDescent="0.2">
      <c r="A319" t="s">
        <v>959</v>
      </c>
      <c r="B319" t="s">
        <v>960</v>
      </c>
      <c r="C319" t="s">
        <v>961</v>
      </c>
      <c r="D319">
        <v>123</v>
      </c>
      <c r="E319">
        <v>2</v>
      </c>
      <c r="F319" s="27">
        <v>13.1593</v>
      </c>
      <c r="G319" s="27">
        <v>8.0468100000000007</v>
      </c>
      <c r="H319" s="27">
        <v>12.746</v>
      </c>
      <c r="I319" s="27">
        <v>10.074299999999999</v>
      </c>
      <c r="J319" s="34">
        <v>6.4281699999999997</v>
      </c>
      <c r="K319" s="35">
        <v>12.9193</v>
      </c>
      <c r="L319" s="35">
        <v>8.2687799999999996</v>
      </c>
      <c r="M319" s="35">
        <v>6.9214200000000003</v>
      </c>
      <c r="N319">
        <f t="shared" si="15"/>
        <v>10.798447772144929</v>
      </c>
      <c r="O319">
        <f t="shared" si="13"/>
        <v>8.3031090988247769</v>
      </c>
      <c r="P319">
        <f t="shared" si="14"/>
        <v>1.3005306378153387</v>
      </c>
      <c r="Q319">
        <v>0.26153068126070728</v>
      </c>
    </row>
    <row r="320" spans="1:17" x14ac:dyDescent="0.2">
      <c r="A320" t="s">
        <v>962</v>
      </c>
      <c r="B320" t="s">
        <v>963</v>
      </c>
      <c r="C320" t="s">
        <v>964</v>
      </c>
      <c r="D320">
        <v>555</v>
      </c>
      <c r="E320">
        <v>2</v>
      </c>
      <c r="F320" s="27">
        <v>8.5908999999999995</v>
      </c>
      <c r="G320" s="27">
        <v>10.2713</v>
      </c>
      <c r="H320" s="27">
        <v>9.9956999999999994</v>
      </c>
      <c r="I320" s="27">
        <v>10.4412</v>
      </c>
      <c r="J320" s="34">
        <v>8.5284700000000004</v>
      </c>
      <c r="K320" s="35">
        <v>10.5182</v>
      </c>
      <c r="L320" s="35">
        <v>8.9893099999999997</v>
      </c>
      <c r="M320" s="35">
        <v>6.7438799999999999</v>
      </c>
      <c r="N320">
        <f t="shared" si="15"/>
        <v>9.7961838340572154</v>
      </c>
      <c r="O320">
        <f t="shared" si="13"/>
        <v>8.5874097433328522</v>
      </c>
      <c r="P320">
        <f t="shared" si="14"/>
        <v>1.140761198877559</v>
      </c>
      <c r="Q320">
        <v>0.26159033682201072</v>
      </c>
    </row>
    <row r="321" spans="1:17" x14ac:dyDescent="0.2">
      <c r="A321" t="s">
        <v>965</v>
      </c>
      <c r="B321" t="s">
        <v>966</v>
      </c>
      <c r="C321" t="s">
        <v>967</v>
      </c>
      <c r="D321">
        <v>640</v>
      </c>
      <c r="E321">
        <v>2</v>
      </c>
      <c r="F321" s="27">
        <v>6.7813699999999999</v>
      </c>
      <c r="G321" s="27">
        <v>8.1111799999999992</v>
      </c>
      <c r="H321" s="27">
        <v>11.582800000000001</v>
      </c>
      <c r="I321" s="27">
        <v>9.6121700000000008</v>
      </c>
      <c r="J321" s="34">
        <v>9.5426900000000003</v>
      </c>
      <c r="K321" s="35">
        <v>8.7399199999999997</v>
      </c>
      <c r="L321" s="35">
        <v>11.9064</v>
      </c>
      <c r="M321" s="35">
        <v>12.941800000000001</v>
      </c>
      <c r="N321">
        <f t="shared" si="15"/>
        <v>8.8462481971181504</v>
      </c>
      <c r="O321">
        <f t="shared" si="13"/>
        <v>10.647272185963324</v>
      </c>
      <c r="P321">
        <f t="shared" si="14"/>
        <v>0.83084644053530188</v>
      </c>
      <c r="Q321">
        <v>0.26306463906420069</v>
      </c>
    </row>
    <row r="322" spans="1:17" x14ac:dyDescent="0.2">
      <c r="A322" t="s">
        <v>968</v>
      </c>
      <c r="B322" t="s">
        <v>969</v>
      </c>
      <c r="C322" t="s">
        <v>970</v>
      </c>
      <c r="D322">
        <v>49</v>
      </c>
      <c r="E322">
        <v>8</v>
      </c>
      <c r="F322" s="27">
        <v>10.0433</v>
      </c>
      <c r="G322" s="27">
        <v>9.3528300000000009</v>
      </c>
      <c r="H322" s="27">
        <v>11.888500000000001</v>
      </c>
      <c r="I322" s="27">
        <v>12.2799</v>
      </c>
      <c r="J322" s="34">
        <v>8.0136800000000008</v>
      </c>
      <c r="K322" s="35">
        <v>11.241400000000001</v>
      </c>
      <c r="L322" s="35">
        <v>9.0681100000000008</v>
      </c>
      <c r="M322" s="35">
        <v>10.3217</v>
      </c>
      <c r="N322">
        <f t="shared" si="15"/>
        <v>10.82144713332004</v>
      </c>
      <c r="O322">
        <f t="shared" si="13"/>
        <v>9.5825281208063124</v>
      </c>
      <c r="P322">
        <f t="shared" si="14"/>
        <v>1.1292893688278036</v>
      </c>
      <c r="Q322">
        <v>0.2649069740026363</v>
      </c>
    </row>
    <row r="323" spans="1:17" x14ac:dyDescent="0.2">
      <c r="A323" t="s">
        <v>971</v>
      </c>
      <c r="B323" t="s">
        <v>972</v>
      </c>
      <c r="C323" t="s">
        <v>973</v>
      </c>
      <c r="D323">
        <v>172</v>
      </c>
      <c r="E323">
        <v>1</v>
      </c>
      <c r="F323" s="27">
        <v>7.9177099999999996</v>
      </c>
      <c r="G323" s="27">
        <v>10.9278</v>
      </c>
      <c r="H323" s="27">
        <v>9.9967400000000008</v>
      </c>
      <c r="I323" s="27">
        <v>8.5798699999999997</v>
      </c>
      <c r="J323" s="34">
        <v>8.1804799999999993</v>
      </c>
      <c r="K323" s="35">
        <v>11.29</v>
      </c>
      <c r="L323" s="35">
        <v>11.539400000000001</v>
      </c>
      <c r="M323" s="35">
        <v>19.453800000000001</v>
      </c>
      <c r="N323">
        <f t="shared" si="15"/>
        <v>9.2814933607111492</v>
      </c>
      <c r="O323">
        <f t="shared" ref="O323:O386" si="16">GEOMEAN(J323,K323,L323,M323)</f>
        <v>11.999553902298734</v>
      </c>
      <c r="P323">
        <f t="shared" ref="P323:P386" si="17">N323/O323</f>
        <v>0.77348653427300407</v>
      </c>
      <c r="Q323">
        <v>0.27152899226699762</v>
      </c>
    </row>
    <row r="324" spans="1:17" x14ac:dyDescent="0.2">
      <c r="A324" t="s">
        <v>974</v>
      </c>
      <c r="B324" t="s">
        <v>975</v>
      </c>
      <c r="C324" t="s">
        <v>976</v>
      </c>
      <c r="D324">
        <v>474</v>
      </c>
      <c r="E324">
        <v>1</v>
      </c>
      <c r="F324" s="27">
        <v>16.0563</v>
      </c>
      <c r="G324" s="27">
        <v>7.7417299999999996</v>
      </c>
      <c r="H324" s="27">
        <v>10.8566</v>
      </c>
      <c r="I324" s="27">
        <v>9.9402500000000007</v>
      </c>
      <c r="J324" s="34">
        <v>7.9767299999999999</v>
      </c>
      <c r="K324" s="35">
        <v>10.992100000000001</v>
      </c>
      <c r="L324" s="35">
        <v>7.2145999999999999</v>
      </c>
      <c r="M324" s="35">
        <v>8.6295699999999993</v>
      </c>
      <c r="N324">
        <f t="shared" ref="N324:N387" si="18">GEOMEAN(F324,G324,H324,I324)</f>
        <v>10.762016653484173</v>
      </c>
      <c r="O324">
        <f t="shared" si="16"/>
        <v>8.5956108231650212</v>
      </c>
      <c r="P324">
        <f t="shared" si="17"/>
        <v>1.2520362862963414</v>
      </c>
      <c r="Q324">
        <v>0.27280248477558255</v>
      </c>
    </row>
    <row r="325" spans="1:17" x14ac:dyDescent="0.2">
      <c r="A325" t="s">
        <v>977</v>
      </c>
      <c r="B325" t="s">
        <v>978</v>
      </c>
      <c r="C325" t="s">
        <v>979</v>
      </c>
      <c r="D325">
        <v>161</v>
      </c>
      <c r="E325">
        <v>5</v>
      </c>
      <c r="F325" s="27">
        <v>9.0937800000000006</v>
      </c>
      <c r="G325" s="27">
        <v>7.6549100000000001</v>
      </c>
      <c r="H325" s="27">
        <v>12.3238</v>
      </c>
      <c r="I325" s="27">
        <v>8.6691599999999998</v>
      </c>
      <c r="J325" s="34">
        <v>7.5618699999999999</v>
      </c>
      <c r="K325" s="35">
        <v>8.8212899999999994</v>
      </c>
      <c r="L325" s="35">
        <v>7.40022</v>
      </c>
      <c r="M325" s="35">
        <v>8.5102700000000002</v>
      </c>
      <c r="N325">
        <f t="shared" si="18"/>
        <v>9.2864889889208317</v>
      </c>
      <c r="O325">
        <f t="shared" si="16"/>
        <v>8.0507681377937601</v>
      </c>
      <c r="P325">
        <f t="shared" si="17"/>
        <v>1.153491049546697</v>
      </c>
      <c r="Q325">
        <v>0.27614039763971426</v>
      </c>
    </row>
    <row r="326" spans="1:17" x14ac:dyDescent="0.2">
      <c r="A326" t="s">
        <v>980</v>
      </c>
      <c r="B326" t="s">
        <v>981</v>
      </c>
      <c r="C326" t="s">
        <v>982</v>
      </c>
      <c r="D326">
        <v>523</v>
      </c>
      <c r="E326">
        <v>1</v>
      </c>
      <c r="F326" s="27">
        <v>6.2296699999999996</v>
      </c>
      <c r="G326" s="27">
        <v>6.1105</v>
      </c>
      <c r="H326" s="27">
        <v>5.2631500000000004</v>
      </c>
      <c r="I326" s="27">
        <v>6.62608</v>
      </c>
      <c r="J326" s="34">
        <v>7.2385400000000004</v>
      </c>
      <c r="K326" s="35">
        <v>4.6824000000000003</v>
      </c>
      <c r="L326" s="35">
        <v>8.3029799999999998</v>
      </c>
      <c r="M326" s="35">
        <v>9.5316799999999997</v>
      </c>
      <c r="N326">
        <f t="shared" si="18"/>
        <v>6.0361643103685445</v>
      </c>
      <c r="O326">
        <f t="shared" si="16"/>
        <v>7.1966558324838115</v>
      </c>
      <c r="P326">
        <f t="shared" si="17"/>
        <v>0.83874572452428342</v>
      </c>
      <c r="Q326">
        <v>0.2763096928513189</v>
      </c>
    </row>
    <row r="327" spans="1:17" x14ac:dyDescent="0.2">
      <c r="A327" t="s">
        <v>983</v>
      </c>
      <c r="B327" t="s">
        <v>984</v>
      </c>
      <c r="C327" t="s">
        <v>985</v>
      </c>
      <c r="D327">
        <v>360</v>
      </c>
      <c r="E327">
        <v>3</v>
      </c>
      <c r="F327" s="27">
        <v>12.0085</v>
      </c>
      <c r="G327" s="27">
        <v>8.9011499999999995</v>
      </c>
      <c r="H327" s="27">
        <v>12.1271</v>
      </c>
      <c r="I327" s="27">
        <v>11.2552</v>
      </c>
      <c r="J327" s="34">
        <v>8.7423699999999993</v>
      </c>
      <c r="K327" s="35">
        <v>12.714499999999999</v>
      </c>
      <c r="L327" s="35">
        <v>8.8540200000000002</v>
      </c>
      <c r="M327" s="35">
        <v>7.1648500000000004</v>
      </c>
      <c r="N327">
        <f t="shared" si="18"/>
        <v>10.990343449371137</v>
      </c>
      <c r="O327">
        <f t="shared" si="16"/>
        <v>9.1636610647128798</v>
      </c>
      <c r="P327">
        <f t="shared" si="17"/>
        <v>1.1993398022644448</v>
      </c>
      <c r="Q327">
        <v>0.2763519941709387</v>
      </c>
    </row>
    <row r="328" spans="1:17" x14ac:dyDescent="0.2">
      <c r="A328" t="s">
        <v>986</v>
      </c>
      <c r="B328" t="s">
        <v>987</v>
      </c>
      <c r="C328" t="s">
        <v>988</v>
      </c>
      <c r="D328">
        <v>351</v>
      </c>
      <c r="E328">
        <v>10</v>
      </c>
      <c r="F328" s="27">
        <v>9.3029299999999999</v>
      </c>
      <c r="G328" s="27">
        <v>8.0685699999999994</v>
      </c>
      <c r="H328" s="27">
        <v>9.5581999999999994</v>
      </c>
      <c r="I328" s="27">
        <v>10.603</v>
      </c>
      <c r="J328" s="34">
        <v>10.7949</v>
      </c>
      <c r="K328" s="35">
        <v>13.4399</v>
      </c>
      <c r="L328" s="35">
        <v>11.978</v>
      </c>
      <c r="M328" s="35">
        <v>7.8244999999999996</v>
      </c>
      <c r="N328">
        <f t="shared" si="18"/>
        <v>9.3391058946564165</v>
      </c>
      <c r="O328">
        <f t="shared" si="16"/>
        <v>10.798511400654936</v>
      </c>
      <c r="P328">
        <f t="shared" si="17"/>
        <v>0.86485123255877605</v>
      </c>
      <c r="Q328">
        <v>0.27760744304174023</v>
      </c>
    </row>
    <row r="329" spans="1:17" x14ac:dyDescent="0.2">
      <c r="A329" t="s">
        <v>989</v>
      </c>
      <c r="B329" t="s">
        <v>990</v>
      </c>
      <c r="C329" t="s">
        <v>991</v>
      </c>
      <c r="D329">
        <v>154</v>
      </c>
      <c r="E329">
        <v>2</v>
      </c>
      <c r="F329" s="27">
        <v>7.6518199999999998</v>
      </c>
      <c r="G329" s="27">
        <v>9.2810400000000008</v>
      </c>
      <c r="H329" s="27">
        <v>7.6823399999999999</v>
      </c>
      <c r="I329" s="27">
        <v>8.4889399999999995</v>
      </c>
      <c r="J329" s="34">
        <v>7.8392999999999997</v>
      </c>
      <c r="K329" s="35">
        <v>10.633100000000001</v>
      </c>
      <c r="L329" s="35">
        <v>8.6230899999999995</v>
      </c>
      <c r="M329" s="35">
        <v>9.4649599999999996</v>
      </c>
      <c r="N329">
        <f t="shared" si="18"/>
        <v>8.2494898855802354</v>
      </c>
      <c r="O329">
        <f t="shared" si="16"/>
        <v>9.0819628522933442</v>
      </c>
      <c r="P329">
        <f t="shared" si="17"/>
        <v>0.90833777012169836</v>
      </c>
      <c r="Q329">
        <v>0.27801722520963756</v>
      </c>
    </row>
    <row r="330" spans="1:17" x14ac:dyDescent="0.2">
      <c r="A330" t="s">
        <v>992</v>
      </c>
      <c r="B330" t="s">
        <v>993</v>
      </c>
      <c r="C330" t="s">
        <v>994</v>
      </c>
      <c r="D330">
        <v>346</v>
      </c>
      <c r="E330">
        <v>1</v>
      </c>
      <c r="F330" s="27">
        <v>3.4285100000000002</v>
      </c>
      <c r="G330" s="27">
        <v>3.8370600000000001</v>
      </c>
      <c r="H330" s="27">
        <v>16.220099999999999</v>
      </c>
      <c r="I330" s="27">
        <v>33.587600000000002</v>
      </c>
      <c r="J330" s="34">
        <v>3.2462300000000002</v>
      </c>
      <c r="K330" s="35">
        <v>6.1169500000000001</v>
      </c>
      <c r="L330" s="35">
        <v>8.7251399999999997</v>
      </c>
      <c r="M330" s="35">
        <v>1.3247599999999999</v>
      </c>
      <c r="N330">
        <f t="shared" si="18"/>
        <v>9.2009808682778829</v>
      </c>
      <c r="O330">
        <f t="shared" si="16"/>
        <v>3.8922968704815246</v>
      </c>
      <c r="P330">
        <f t="shared" si="17"/>
        <v>2.3638949377311009</v>
      </c>
      <c r="Q330">
        <v>0.27838552277565159</v>
      </c>
    </row>
    <row r="331" spans="1:17" x14ac:dyDescent="0.2">
      <c r="A331" t="s">
        <v>995</v>
      </c>
      <c r="B331" t="s">
        <v>996</v>
      </c>
      <c r="C331" t="s">
        <v>997</v>
      </c>
      <c r="D331">
        <v>186</v>
      </c>
      <c r="E331">
        <v>1</v>
      </c>
      <c r="F331" s="27">
        <v>12.2943</v>
      </c>
      <c r="G331" s="27">
        <v>3.9088500000000002</v>
      </c>
      <c r="H331" s="27">
        <v>14.608599999999999</v>
      </c>
      <c r="I331" s="27">
        <v>5.1755899999999997</v>
      </c>
      <c r="J331" s="34">
        <v>13.326700000000001</v>
      </c>
      <c r="K331" s="35">
        <v>20.835100000000001</v>
      </c>
      <c r="L331" s="35">
        <v>15.3466</v>
      </c>
      <c r="M331" s="35">
        <v>5.8292999999999999</v>
      </c>
      <c r="N331">
        <f t="shared" si="18"/>
        <v>7.7639068925444903</v>
      </c>
      <c r="O331">
        <f t="shared" si="16"/>
        <v>12.554132201282441</v>
      </c>
      <c r="P331">
        <f t="shared" si="17"/>
        <v>0.61843437428127335</v>
      </c>
      <c r="Q331">
        <v>0.28035510815621029</v>
      </c>
    </row>
    <row r="332" spans="1:17" x14ac:dyDescent="0.2">
      <c r="A332" t="s">
        <v>998</v>
      </c>
      <c r="B332" t="s">
        <v>999</v>
      </c>
      <c r="C332" t="s">
        <v>1000</v>
      </c>
      <c r="D332">
        <v>558</v>
      </c>
      <c r="E332">
        <v>1</v>
      </c>
      <c r="F332" s="27">
        <v>11.8537</v>
      </c>
      <c r="G332" s="27">
        <v>9.4480699999999995</v>
      </c>
      <c r="H332" s="27">
        <v>13.5878</v>
      </c>
      <c r="I332" s="27">
        <v>11.208600000000001</v>
      </c>
      <c r="J332" s="34">
        <v>5.7793999999999999</v>
      </c>
      <c r="K332" s="35">
        <v>15.3874</v>
      </c>
      <c r="L332" s="35">
        <v>7.4660700000000002</v>
      </c>
      <c r="M332" s="35">
        <v>4.3634000000000004</v>
      </c>
      <c r="N332">
        <f t="shared" si="18"/>
        <v>11.428109359667207</v>
      </c>
      <c r="O332">
        <f t="shared" si="16"/>
        <v>7.3365396747538032</v>
      </c>
      <c r="P332">
        <f t="shared" si="17"/>
        <v>1.557697479507014</v>
      </c>
      <c r="Q332">
        <v>0.28216226059926736</v>
      </c>
    </row>
    <row r="333" spans="1:17" x14ac:dyDescent="0.2">
      <c r="A333" t="s">
        <v>1001</v>
      </c>
      <c r="B333" t="s">
        <v>1002</v>
      </c>
      <c r="C333" t="s">
        <v>1003</v>
      </c>
      <c r="D333">
        <v>381</v>
      </c>
      <c r="E333">
        <v>1</v>
      </c>
      <c r="F333" s="27">
        <v>7.60351</v>
      </c>
      <c r="G333" s="27">
        <v>11.1349</v>
      </c>
      <c r="H333" s="27">
        <v>7.2004900000000003</v>
      </c>
      <c r="I333" s="27">
        <v>7.9781300000000002</v>
      </c>
      <c r="J333" s="34">
        <v>8.2192799999999995</v>
      </c>
      <c r="K333" s="35">
        <v>13.936199999999999</v>
      </c>
      <c r="L333" s="35">
        <v>7.4241900000000003</v>
      </c>
      <c r="M333" s="35">
        <v>14.323700000000001</v>
      </c>
      <c r="N333">
        <f t="shared" si="18"/>
        <v>8.3510464765707493</v>
      </c>
      <c r="O333">
        <f t="shared" si="16"/>
        <v>10.505593927484137</v>
      </c>
      <c r="P333">
        <f t="shared" si="17"/>
        <v>0.79491426512528884</v>
      </c>
      <c r="Q333">
        <v>0.28268200015415307</v>
      </c>
    </row>
    <row r="334" spans="1:17" x14ac:dyDescent="0.2">
      <c r="A334" t="s">
        <v>1004</v>
      </c>
      <c r="B334" t="s">
        <v>1005</v>
      </c>
      <c r="C334" t="s">
        <v>1006</v>
      </c>
      <c r="D334">
        <v>511</v>
      </c>
      <c r="E334">
        <v>5</v>
      </c>
      <c r="F334" s="27">
        <v>10.7525</v>
      </c>
      <c r="G334" s="27">
        <v>11.6145</v>
      </c>
      <c r="H334" s="27">
        <v>11.1995</v>
      </c>
      <c r="I334" s="27">
        <v>11.5534</v>
      </c>
      <c r="J334" s="34">
        <v>11.4628</v>
      </c>
      <c r="K334" s="35">
        <v>11.5806</v>
      </c>
      <c r="L334" s="35">
        <v>9.1670800000000003</v>
      </c>
      <c r="M334" s="35">
        <v>5.63964</v>
      </c>
      <c r="N334">
        <f t="shared" si="18"/>
        <v>11.27468983472162</v>
      </c>
      <c r="O334">
        <f t="shared" si="16"/>
        <v>9.1017739433048206</v>
      </c>
      <c r="P334">
        <f t="shared" si="17"/>
        <v>1.2387354272861475</v>
      </c>
      <c r="Q334">
        <v>0.28298189205744412</v>
      </c>
    </row>
    <row r="335" spans="1:17" x14ac:dyDescent="0.2">
      <c r="A335" t="s">
        <v>1007</v>
      </c>
      <c r="B335" t="s">
        <v>1008</v>
      </c>
      <c r="C335" t="s">
        <v>1009</v>
      </c>
      <c r="D335">
        <v>550</v>
      </c>
      <c r="E335">
        <v>1</v>
      </c>
      <c r="F335" s="27">
        <v>13.0281</v>
      </c>
      <c r="G335" s="27">
        <v>7.7158600000000002</v>
      </c>
      <c r="H335" s="27">
        <v>18.017099999999999</v>
      </c>
      <c r="I335" s="27">
        <v>12.4841</v>
      </c>
      <c r="J335" s="34">
        <v>6.3040700000000003</v>
      </c>
      <c r="K335" s="35">
        <v>13.6622</v>
      </c>
      <c r="L335" s="35">
        <v>11.4808</v>
      </c>
      <c r="M335" s="35">
        <v>6.78118</v>
      </c>
      <c r="N335">
        <f t="shared" si="18"/>
        <v>12.262439778758802</v>
      </c>
      <c r="O335">
        <f t="shared" si="16"/>
        <v>9.0490871816708385</v>
      </c>
      <c r="P335">
        <f t="shared" si="17"/>
        <v>1.3551024023281257</v>
      </c>
      <c r="Q335">
        <v>0.28557179463854665</v>
      </c>
    </row>
    <row r="336" spans="1:17" x14ac:dyDescent="0.2">
      <c r="A336" t="s">
        <v>1010</v>
      </c>
      <c r="B336" t="s">
        <v>1011</v>
      </c>
      <c r="C336" t="s">
        <v>1012</v>
      </c>
      <c r="D336">
        <v>677</v>
      </c>
      <c r="E336">
        <v>1</v>
      </c>
      <c r="F336" s="27">
        <v>8.4979600000000008</v>
      </c>
      <c r="G336" s="27">
        <v>8.9195700000000002</v>
      </c>
      <c r="H336" s="27">
        <v>7.8405100000000001</v>
      </c>
      <c r="I336" s="27">
        <v>8.4433799999999994</v>
      </c>
      <c r="J336" s="34">
        <v>7.7365899999999996</v>
      </c>
      <c r="K336" s="35">
        <v>11.563700000000001</v>
      </c>
      <c r="L336" s="35">
        <v>8.2292799999999993</v>
      </c>
      <c r="M336" s="35">
        <v>15.5627</v>
      </c>
      <c r="N336">
        <f t="shared" si="18"/>
        <v>8.4164667548397958</v>
      </c>
      <c r="O336">
        <f t="shared" si="16"/>
        <v>10.346019576092527</v>
      </c>
      <c r="P336">
        <f t="shared" si="17"/>
        <v>0.81349805042786494</v>
      </c>
      <c r="Q336">
        <v>0.28560968624715466</v>
      </c>
    </row>
    <row r="337" spans="1:17" x14ac:dyDescent="0.2">
      <c r="A337" t="s">
        <v>1013</v>
      </c>
      <c r="B337" t="s">
        <v>1014</v>
      </c>
      <c r="C337" t="s">
        <v>1015</v>
      </c>
      <c r="D337">
        <v>427</v>
      </c>
      <c r="E337">
        <v>1</v>
      </c>
      <c r="F337" s="27">
        <v>9.0414200000000005</v>
      </c>
      <c r="G337" s="27">
        <v>10.2326</v>
      </c>
      <c r="H337" s="27">
        <v>10.825900000000001</v>
      </c>
      <c r="I337" s="27">
        <v>10.2926</v>
      </c>
      <c r="J337" s="34">
        <v>8.8943999999999992</v>
      </c>
      <c r="K337" s="35">
        <v>8.5333500000000004</v>
      </c>
      <c r="L337" s="35">
        <v>8.2331000000000003</v>
      </c>
      <c r="M337" s="35">
        <v>11.1112</v>
      </c>
      <c r="N337">
        <f t="shared" si="18"/>
        <v>10.076342870978516</v>
      </c>
      <c r="O337">
        <f t="shared" si="16"/>
        <v>9.1283050035728923</v>
      </c>
      <c r="P337">
        <f t="shared" si="17"/>
        <v>1.1038569446391804</v>
      </c>
      <c r="Q337">
        <v>0.28606479763730014</v>
      </c>
    </row>
    <row r="338" spans="1:17" x14ac:dyDescent="0.2">
      <c r="A338" t="s">
        <v>1016</v>
      </c>
      <c r="B338" t="s">
        <v>1017</v>
      </c>
      <c r="C338" t="s">
        <v>1018</v>
      </c>
      <c r="D338">
        <v>649</v>
      </c>
      <c r="E338">
        <v>1</v>
      </c>
      <c r="F338" s="27">
        <v>12.1753</v>
      </c>
      <c r="G338" s="27">
        <v>6.6973500000000001</v>
      </c>
      <c r="H338" s="27">
        <v>6.3237300000000003</v>
      </c>
      <c r="I338" s="27">
        <v>5.5583799999999997</v>
      </c>
      <c r="J338" s="34">
        <v>6.4035099999999998</v>
      </c>
      <c r="K338" s="35">
        <v>14.864800000000001</v>
      </c>
      <c r="L338" s="35">
        <v>7.9871299999999996</v>
      </c>
      <c r="M338" s="35">
        <v>31.729500000000002</v>
      </c>
      <c r="N338">
        <f t="shared" si="18"/>
        <v>7.3168820624766653</v>
      </c>
      <c r="O338">
        <f t="shared" si="16"/>
        <v>12.462575030951768</v>
      </c>
      <c r="P338">
        <f t="shared" si="17"/>
        <v>0.58710836599215033</v>
      </c>
      <c r="Q338">
        <v>0.28635306765146079</v>
      </c>
    </row>
    <row r="339" spans="1:17" x14ac:dyDescent="0.2">
      <c r="A339" t="s">
        <v>1019</v>
      </c>
      <c r="B339" t="s">
        <v>1020</v>
      </c>
      <c r="C339" t="s">
        <v>1021</v>
      </c>
      <c r="D339">
        <v>441</v>
      </c>
      <c r="E339">
        <v>1</v>
      </c>
      <c r="F339" s="27">
        <v>12.4002</v>
      </c>
      <c r="G339" s="27">
        <v>10.8734</v>
      </c>
      <c r="H339" s="27">
        <v>12.4131</v>
      </c>
      <c r="I339" s="27">
        <v>12.8466</v>
      </c>
      <c r="J339" s="34">
        <v>8.95059</v>
      </c>
      <c r="K339" s="35">
        <v>15.235300000000001</v>
      </c>
      <c r="L339" s="35">
        <v>8.2700399999999998</v>
      </c>
      <c r="M339" s="35">
        <v>4.8027800000000003</v>
      </c>
      <c r="N339">
        <f t="shared" si="18"/>
        <v>12.109204890859225</v>
      </c>
      <c r="O339">
        <f t="shared" si="16"/>
        <v>8.5787842236917804</v>
      </c>
      <c r="P339">
        <f t="shared" si="17"/>
        <v>1.4115292534596666</v>
      </c>
      <c r="Q339">
        <v>0.28690671653874628</v>
      </c>
    </row>
    <row r="340" spans="1:17" x14ac:dyDescent="0.2">
      <c r="A340" t="s">
        <v>1022</v>
      </c>
      <c r="B340" t="s">
        <v>1023</v>
      </c>
      <c r="C340" t="s">
        <v>1024</v>
      </c>
      <c r="D340">
        <v>626</v>
      </c>
      <c r="E340">
        <v>1</v>
      </c>
      <c r="F340" s="27">
        <v>5.9916799999999997</v>
      </c>
      <c r="G340" s="27">
        <v>5.7025399999999999</v>
      </c>
      <c r="H340" s="27">
        <v>9.7843</v>
      </c>
      <c r="I340" s="27">
        <v>10.867000000000001</v>
      </c>
      <c r="J340" s="34">
        <v>7.0502900000000004</v>
      </c>
      <c r="K340" s="35">
        <v>10.1225</v>
      </c>
      <c r="L340" s="35">
        <v>10.1411</v>
      </c>
      <c r="M340" s="35">
        <v>18.8461</v>
      </c>
      <c r="N340">
        <f t="shared" si="18"/>
        <v>7.7636168617659642</v>
      </c>
      <c r="O340">
        <f t="shared" si="16"/>
        <v>10.806880042554978</v>
      </c>
      <c r="P340">
        <f t="shared" si="17"/>
        <v>0.71839576558587204</v>
      </c>
      <c r="Q340">
        <v>0.2869621615659475</v>
      </c>
    </row>
    <row r="341" spans="1:17" x14ac:dyDescent="0.2">
      <c r="A341" t="s">
        <v>1025</v>
      </c>
      <c r="B341" t="s">
        <v>1026</v>
      </c>
      <c r="C341" t="s">
        <v>1027</v>
      </c>
      <c r="D341">
        <v>316</v>
      </c>
      <c r="E341">
        <v>2</v>
      </c>
      <c r="F341" s="27">
        <v>17.0655</v>
      </c>
      <c r="G341" s="27">
        <v>10.784000000000001</v>
      </c>
      <c r="H341" s="27">
        <v>14.614599999999999</v>
      </c>
      <c r="I341" s="27">
        <v>8.4829500000000007</v>
      </c>
      <c r="J341" s="34">
        <v>5.4345699999999999</v>
      </c>
      <c r="K341" s="35">
        <v>7.2157400000000003</v>
      </c>
      <c r="L341" s="35">
        <v>17.432400000000001</v>
      </c>
      <c r="M341" s="35">
        <v>3.5434399999999999</v>
      </c>
      <c r="N341">
        <f t="shared" si="18"/>
        <v>12.290178320708327</v>
      </c>
      <c r="O341">
        <f t="shared" si="16"/>
        <v>7.0154750155117975</v>
      </c>
      <c r="P341">
        <f t="shared" si="17"/>
        <v>1.7518668790828451</v>
      </c>
      <c r="Q341">
        <v>0.28829395031250826</v>
      </c>
    </row>
    <row r="342" spans="1:17" x14ac:dyDescent="0.2">
      <c r="A342" t="s">
        <v>1028</v>
      </c>
      <c r="B342" t="s">
        <v>1029</v>
      </c>
      <c r="C342" t="s">
        <v>1030</v>
      </c>
      <c r="D342">
        <v>130</v>
      </c>
      <c r="E342">
        <v>1</v>
      </c>
      <c r="F342" s="27">
        <v>12.310600000000001</v>
      </c>
      <c r="G342" s="27">
        <v>6.0213299999999998</v>
      </c>
      <c r="H342" s="27">
        <v>13.066700000000001</v>
      </c>
      <c r="I342" s="27">
        <v>15.903</v>
      </c>
      <c r="J342" s="34">
        <v>5.2756800000000004</v>
      </c>
      <c r="K342" s="35">
        <v>12.0121</v>
      </c>
      <c r="L342" s="35">
        <v>9.1822499999999998</v>
      </c>
      <c r="M342" s="35">
        <v>9.0605399999999996</v>
      </c>
      <c r="N342">
        <f t="shared" si="18"/>
        <v>11.140486513484291</v>
      </c>
      <c r="O342">
        <f t="shared" si="16"/>
        <v>8.5211879546391618</v>
      </c>
      <c r="P342">
        <f t="shared" si="17"/>
        <v>1.307386549010354</v>
      </c>
      <c r="Q342">
        <v>0.29013845105049274</v>
      </c>
    </row>
    <row r="343" spans="1:17" x14ac:dyDescent="0.2">
      <c r="A343" t="s">
        <v>1031</v>
      </c>
      <c r="B343" t="s">
        <v>1032</v>
      </c>
      <c r="C343" t="s">
        <v>1033</v>
      </c>
      <c r="D343">
        <v>37</v>
      </c>
      <c r="E343">
        <v>85</v>
      </c>
      <c r="F343" s="27">
        <v>13.510300000000001</v>
      </c>
      <c r="G343" s="27">
        <v>12.3841</v>
      </c>
      <c r="H343" s="27">
        <v>12.467700000000001</v>
      </c>
      <c r="I343" s="27">
        <v>8.9047699999999992</v>
      </c>
      <c r="J343" s="34">
        <v>4.9031399999999996</v>
      </c>
      <c r="K343" s="35">
        <v>7.6946500000000002</v>
      </c>
      <c r="L343" s="35">
        <v>15.2697</v>
      </c>
      <c r="M343" s="35">
        <v>7.5466800000000003</v>
      </c>
      <c r="N343">
        <f t="shared" si="18"/>
        <v>11.674401447635068</v>
      </c>
      <c r="O343">
        <f t="shared" si="16"/>
        <v>8.1201191330710394</v>
      </c>
      <c r="P343">
        <f t="shared" si="17"/>
        <v>1.4377130749336426</v>
      </c>
      <c r="Q343">
        <v>0.29029633553799339</v>
      </c>
    </row>
    <row r="344" spans="1:17" x14ac:dyDescent="0.2">
      <c r="A344" t="s">
        <v>1034</v>
      </c>
      <c r="B344" t="s">
        <v>1035</v>
      </c>
      <c r="C344" t="s">
        <v>1036</v>
      </c>
      <c r="D344">
        <v>44</v>
      </c>
      <c r="E344">
        <v>8</v>
      </c>
      <c r="F344" s="27">
        <v>10.367900000000001</v>
      </c>
      <c r="G344" s="27">
        <v>7.2935299999999996</v>
      </c>
      <c r="H344" s="27">
        <v>6.8882099999999999</v>
      </c>
      <c r="I344" s="27">
        <v>6.1748799999999999</v>
      </c>
      <c r="J344" s="34">
        <v>14.2461</v>
      </c>
      <c r="K344" s="35">
        <v>35.242199999999997</v>
      </c>
      <c r="L344" s="35">
        <v>7.5391000000000004</v>
      </c>
      <c r="M344" s="35">
        <v>7.19102</v>
      </c>
      <c r="N344">
        <f t="shared" si="18"/>
        <v>7.5307957458665742</v>
      </c>
      <c r="O344">
        <f t="shared" si="16"/>
        <v>12.844501391975397</v>
      </c>
      <c r="P344">
        <f t="shared" si="17"/>
        <v>0.58630502781302507</v>
      </c>
      <c r="Q344">
        <v>0.29477672095000496</v>
      </c>
    </row>
    <row r="345" spans="1:17" x14ac:dyDescent="0.2">
      <c r="A345" t="s">
        <v>1037</v>
      </c>
      <c r="B345" t="s">
        <v>1038</v>
      </c>
      <c r="C345" t="s">
        <v>1039</v>
      </c>
      <c r="D345">
        <v>159</v>
      </c>
      <c r="E345">
        <v>4</v>
      </c>
      <c r="F345" s="27">
        <v>13.1685</v>
      </c>
      <c r="G345" s="27">
        <v>10.4063</v>
      </c>
      <c r="H345" s="27">
        <v>11.966699999999999</v>
      </c>
      <c r="I345" s="27">
        <v>10.1144</v>
      </c>
      <c r="J345" s="34">
        <v>6.3132999999999999</v>
      </c>
      <c r="K345" s="35">
        <v>8.7347999999999999</v>
      </c>
      <c r="L345" s="35">
        <v>13.5373</v>
      </c>
      <c r="M345" s="35">
        <v>9.1512600000000006</v>
      </c>
      <c r="N345">
        <f t="shared" si="18"/>
        <v>11.348456430257929</v>
      </c>
      <c r="O345">
        <f t="shared" si="16"/>
        <v>9.0913962098285435</v>
      </c>
      <c r="P345">
        <f t="shared" si="17"/>
        <v>1.2482633215335306</v>
      </c>
      <c r="Q345">
        <v>0.29593554735944233</v>
      </c>
    </row>
    <row r="346" spans="1:17" x14ac:dyDescent="0.2">
      <c r="A346" t="s">
        <v>1040</v>
      </c>
      <c r="B346" t="s">
        <v>1041</v>
      </c>
      <c r="C346" t="s">
        <v>1042</v>
      </c>
      <c r="D346">
        <v>604</v>
      </c>
      <c r="E346">
        <v>1</v>
      </c>
      <c r="F346" s="27">
        <v>10.761699999999999</v>
      </c>
      <c r="G346" s="27">
        <v>10.7195</v>
      </c>
      <c r="H346" s="27">
        <v>9.0646799999999992</v>
      </c>
      <c r="I346" s="27">
        <v>11.275499999999999</v>
      </c>
      <c r="J346" s="34">
        <v>6.8034400000000002</v>
      </c>
      <c r="K346" s="35">
        <v>9.3000799999999995</v>
      </c>
      <c r="L346" s="35">
        <v>11.1106</v>
      </c>
      <c r="M346" s="35">
        <v>9.8014700000000001</v>
      </c>
      <c r="N346">
        <f t="shared" si="18"/>
        <v>10.420436803995806</v>
      </c>
      <c r="O346">
        <f t="shared" si="16"/>
        <v>9.110893975880332</v>
      </c>
      <c r="P346">
        <f t="shared" si="17"/>
        <v>1.1437337358531756</v>
      </c>
      <c r="Q346">
        <v>0.29710589648732938</v>
      </c>
    </row>
    <row r="347" spans="1:17" x14ac:dyDescent="0.2">
      <c r="A347" t="s">
        <v>1043</v>
      </c>
      <c r="B347" t="s">
        <v>1044</v>
      </c>
      <c r="C347" t="s">
        <v>1045</v>
      </c>
      <c r="D347">
        <v>121</v>
      </c>
      <c r="E347">
        <v>1</v>
      </c>
      <c r="F347" s="27">
        <v>10.900700000000001</v>
      </c>
      <c r="G347" s="27">
        <v>9.1280400000000004</v>
      </c>
      <c r="H347" s="27">
        <v>7.0121900000000004</v>
      </c>
      <c r="I347" s="27">
        <v>8.8091000000000008</v>
      </c>
      <c r="J347" s="34">
        <v>6.8217999999999996</v>
      </c>
      <c r="K347" s="35">
        <v>10.769600000000001</v>
      </c>
      <c r="L347" s="35">
        <v>5.63436</v>
      </c>
      <c r="M347" s="35">
        <v>6.0552900000000003</v>
      </c>
      <c r="N347">
        <f t="shared" si="18"/>
        <v>8.8543010543448641</v>
      </c>
      <c r="O347">
        <f t="shared" si="16"/>
        <v>7.0757018361520618</v>
      </c>
      <c r="P347">
        <f t="shared" si="17"/>
        <v>1.2513671801580672</v>
      </c>
      <c r="Q347">
        <v>0.29718529391324261</v>
      </c>
    </row>
    <row r="348" spans="1:17" x14ac:dyDescent="0.2">
      <c r="A348" t="s">
        <v>1046</v>
      </c>
      <c r="B348" t="s">
        <v>1047</v>
      </c>
      <c r="C348" t="s">
        <v>1048</v>
      </c>
      <c r="D348">
        <v>384</v>
      </c>
      <c r="E348">
        <v>2</v>
      </c>
      <c r="F348" s="27">
        <v>8.9118200000000005</v>
      </c>
      <c r="G348" s="27">
        <v>12.647600000000001</v>
      </c>
      <c r="H348" s="27">
        <v>9.92075</v>
      </c>
      <c r="I348" s="27">
        <v>10.0482</v>
      </c>
      <c r="J348" s="34">
        <v>7.2308000000000003</v>
      </c>
      <c r="K348" s="35">
        <v>12.0946</v>
      </c>
      <c r="L348" s="35">
        <v>7.4131299999999998</v>
      </c>
      <c r="M348" s="35">
        <v>8.4232300000000002</v>
      </c>
      <c r="N348">
        <f t="shared" si="18"/>
        <v>10.295603908753115</v>
      </c>
      <c r="O348">
        <f t="shared" si="16"/>
        <v>8.5963587925403449</v>
      </c>
      <c r="P348">
        <f t="shared" si="17"/>
        <v>1.1976703342916915</v>
      </c>
      <c r="Q348">
        <v>0.29875440556228278</v>
      </c>
    </row>
    <row r="349" spans="1:17" x14ac:dyDescent="0.2">
      <c r="A349" t="s">
        <v>1049</v>
      </c>
      <c r="B349" t="s">
        <v>1050</v>
      </c>
      <c r="C349" t="s">
        <v>1051</v>
      </c>
      <c r="D349">
        <v>665</v>
      </c>
      <c r="E349">
        <v>1</v>
      </c>
      <c r="F349" s="27">
        <v>8.7271199999999993</v>
      </c>
      <c r="G349" s="27">
        <v>10.8735</v>
      </c>
      <c r="H349" s="27">
        <v>9.7525899999999996</v>
      </c>
      <c r="I349" s="27">
        <v>11.3283</v>
      </c>
      <c r="J349" s="34">
        <v>9.0500000000000007</v>
      </c>
      <c r="K349" s="35">
        <v>7.16099</v>
      </c>
      <c r="L349" s="35">
        <v>8.5008499999999998</v>
      </c>
      <c r="M349" s="35">
        <v>11.2468</v>
      </c>
      <c r="N349">
        <f t="shared" si="18"/>
        <v>10.118852229181693</v>
      </c>
      <c r="O349">
        <f t="shared" si="16"/>
        <v>8.8721370719749899</v>
      </c>
      <c r="P349">
        <f t="shared" si="17"/>
        <v>1.1405202768050986</v>
      </c>
      <c r="Q349">
        <v>0.30137546099423879</v>
      </c>
    </row>
    <row r="350" spans="1:17" x14ac:dyDescent="0.2">
      <c r="A350" t="s">
        <v>1052</v>
      </c>
      <c r="B350" t="s">
        <v>1053</v>
      </c>
      <c r="C350" t="s">
        <v>1054</v>
      </c>
      <c r="D350">
        <v>565</v>
      </c>
      <c r="E350">
        <v>1</v>
      </c>
      <c r="F350" s="27">
        <v>9.7088199999999993</v>
      </c>
      <c r="G350" s="27">
        <v>11.148400000000001</v>
      </c>
      <c r="H350" s="27">
        <v>11.443300000000001</v>
      </c>
      <c r="I350" s="27">
        <v>15.875999999999999</v>
      </c>
      <c r="J350" s="34">
        <v>10.1471</v>
      </c>
      <c r="K350" s="35">
        <v>9.3247800000000005</v>
      </c>
      <c r="L350" s="35">
        <v>7.4074600000000004</v>
      </c>
      <c r="M350" s="35">
        <v>13.2707</v>
      </c>
      <c r="N350">
        <f t="shared" si="18"/>
        <v>11.841803261440326</v>
      </c>
      <c r="O350">
        <f t="shared" si="16"/>
        <v>9.8205524683816314</v>
      </c>
      <c r="P350">
        <f t="shared" si="17"/>
        <v>1.2058184404152759</v>
      </c>
      <c r="Q350">
        <v>0.3096571562292455</v>
      </c>
    </row>
    <row r="351" spans="1:17" x14ac:dyDescent="0.2">
      <c r="A351" t="s">
        <v>1055</v>
      </c>
      <c r="B351" t="s">
        <v>1056</v>
      </c>
      <c r="C351" t="s">
        <v>1057</v>
      </c>
      <c r="D351">
        <v>65</v>
      </c>
      <c r="E351">
        <v>1</v>
      </c>
      <c r="F351" s="27">
        <v>8.8978800000000007</v>
      </c>
      <c r="G351" s="27">
        <v>8.0080899999999993</v>
      </c>
      <c r="H351" s="27">
        <v>10.0504</v>
      </c>
      <c r="I351" s="27">
        <v>11.128500000000001</v>
      </c>
      <c r="J351" s="34">
        <v>8.5430899999999994</v>
      </c>
      <c r="K351" s="35">
        <v>10.0367</v>
      </c>
      <c r="L351" s="35">
        <v>6.9352600000000004</v>
      </c>
      <c r="M351" s="35">
        <v>8.45289</v>
      </c>
      <c r="N351">
        <f t="shared" si="18"/>
        <v>9.4484129604859515</v>
      </c>
      <c r="O351">
        <f t="shared" si="16"/>
        <v>8.4201237113297474</v>
      </c>
      <c r="P351">
        <f t="shared" si="17"/>
        <v>1.122122819617553</v>
      </c>
      <c r="Q351">
        <v>0.31050471756161457</v>
      </c>
    </row>
    <row r="352" spans="1:17" x14ac:dyDescent="0.2">
      <c r="A352" t="s">
        <v>1058</v>
      </c>
      <c r="B352" t="s">
        <v>1059</v>
      </c>
      <c r="C352" t="s">
        <v>1060</v>
      </c>
      <c r="D352">
        <v>428</v>
      </c>
      <c r="E352">
        <v>2</v>
      </c>
      <c r="F352" s="27">
        <v>10.377800000000001</v>
      </c>
      <c r="G352" s="27">
        <v>10.4975</v>
      </c>
      <c r="H352" s="27">
        <v>9.7550899999999992</v>
      </c>
      <c r="I352" s="27">
        <v>11.133800000000001</v>
      </c>
      <c r="J352" s="34">
        <v>6.4978300000000004</v>
      </c>
      <c r="K352" s="35">
        <v>8.7056000000000004</v>
      </c>
      <c r="L352" s="35">
        <v>9.6218299999999992</v>
      </c>
      <c r="M352" s="35">
        <v>11.6767</v>
      </c>
      <c r="N352">
        <f t="shared" si="18"/>
        <v>10.429571579401115</v>
      </c>
      <c r="O352">
        <f t="shared" si="16"/>
        <v>8.9286585261389035</v>
      </c>
      <c r="P352">
        <f t="shared" si="17"/>
        <v>1.1681006221559762</v>
      </c>
      <c r="Q352">
        <v>0.31196501192945214</v>
      </c>
    </row>
    <row r="353" spans="1:17" x14ac:dyDescent="0.2">
      <c r="A353" t="s">
        <v>1061</v>
      </c>
      <c r="B353" t="s">
        <v>1062</v>
      </c>
      <c r="C353" t="s">
        <v>1063</v>
      </c>
      <c r="D353">
        <v>271</v>
      </c>
      <c r="E353">
        <v>1</v>
      </c>
      <c r="F353" s="27">
        <v>7.4257799999999996</v>
      </c>
      <c r="G353" s="27">
        <v>8.9231700000000007</v>
      </c>
      <c r="H353" s="27">
        <v>8.6453799999999994</v>
      </c>
      <c r="I353" s="27">
        <v>13.0871</v>
      </c>
      <c r="J353" s="34">
        <v>7.0574399999999997</v>
      </c>
      <c r="K353" s="35">
        <v>9.4801500000000001</v>
      </c>
      <c r="L353" s="35">
        <v>7.3580500000000004</v>
      </c>
      <c r="M353" s="35">
        <v>7.9992799999999997</v>
      </c>
      <c r="N353">
        <f t="shared" si="18"/>
        <v>9.3051245025526867</v>
      </c>
      <c r="O353">
        <f t="shared" si="16"/>
        <v>7.9217112706559796</v>
      </c>
      <c r="P353">
        <f t="shared" si="17"/>
        <v>1.1746356544224503</v>
      </c>
      <c r="Q353">
        <v>0.31280850738279048</v>
      </c>
    </row>
    <row r="354" spans="1:17" x14ac:dyDescent="0.2">
      <c r="A354" t="s">
        <v>1064</v>
      </c>
      <c r="B354" t="s">
        <v>1065</v>
      </c>
      <c r="C354" t="s">
        <v>1066</v>
      </c>
      <c r="D354">
        <v>330</v>
      </c>
      <c r="E354">
        <v>6</v>
      </c>
      <c r="F354" s="27">
        <v>12.9871</v>
      </c>
      <c r="G354" s="27">
        <v>9.1298499999999994</v>
      </c>
      <c r="H354" s="27">
        <v>12.7988</v>
      </c>
      <c r="I354" s="27">
        <v>7.5946499999999997</v>
      </c>
      <c r="J354" s="34">
        <v>9.2683499999999999</v>
      </c>
      <c r="K354" s="35">
        <v>10.218999999999999</v>
      </c>
      <c r="L354" s="35">
        <v>7.2804900000000004</v>
      </c>
      <c r="M354" s="35">
        <v>8.9915699999999994</v>
      </c>
      <c r="N354">
        <f t="shared" si="18"/>
        <v>10.36127524805819</v>
      </c>
      <c r="O354">
        <f t="shared" si="16"/>
        <v>8.8736386810813954</v>
      </c>
      <c r="P354">
        <f t="shared" si="17"/>
        <v>1.1676467366367347</v>
      </c>
      <c r="Q354">
        <v>0.31457248405501098</v>
      </c>
    </row>
    <row r="355" spans="1:17" x14ac:dyDescent="0.2">
      <c r="A355" t="s">
        <v>1067</v>
      </c>
      <c r="B355" t="s">
        <v>1068</v>
      </c>
      <c r="C355" t="s">
        <v>1069</v>
      </c>
      <c r="D355">
        <v>279</v>
      </c>
      <c r="E355">
        <v>2</v>
      </c>
      <c r="F355" s="27">
        <v>9.0785</v>
      </c>
      <c r="G355" s="27">
        <v>7.7343099999999998</v>
      </c>
      <c r="H355" s="27">
        <v>13.0159</v>
      </c>
      <c r="I355" s="27">
        <v>13.0875</v>
      </c>
      <c r="J355" s="34">
        <v>8.1691599999999998</v>
      </c>
      <c r="K355" s="35">
        <v>11.027799999999999</v>
      </c>
      <c r="L355" s="35">
        <v>9.7976399999999995</v>
      </c>
      <c r="M355" s="35">
        <v>6.45791</v>
      </c>
      <c r="N355">
        <f t="shared" si="18"/>
        <v>10.457831564887195</v>
      </c>
      <c r="O355">
        <f t="shared" si="16"/>
        <v>8.6890028037400739</v>
      </c>
      <c r="P355">
        <f t="shared" si="17"/>
        <v>1.2035709736893803</v>
      </c>
      <c r="Q355">
        <v>0.31596054381244904</v>
      </c>
    </row>
    <row r="356" spans="1:17" x14ac:dyDescent="0.2">
      <c r="A356" t="s">
        <v>1070</v>
      </c>
      <c r="B356" t="s">
        <v>1071</v>
      </c>
      <c r="C356" t="s">
        <v>1072</v>
      </c>
      <c r="D356">
        <v>172</v>
      </c>
      <c r="E356">
        <v>6</v>
      </c>
      <c r="F356" s="27">
        <v>10.2546</v>
      </c>
      <c r="G356" s="27">
        <v>9.8537499999999998</v>
      </c>
      <c r="H356" s="27">
        <v>10.011799999999999</v>
      </c>
      <c r="I356" s="27">
        <v>11.7803</v>
      </c>
      <c r="J356" s="34">
        <v>6.6581700000000001</v>
      </c>
      <c r="K356" s="35">
        <v>10.836</v>
      </c>
      <c r="L356" s="35">
        <v>8.6946600000000007</v>
      </c>
      <c r="M356" s="35">
        <v>10.766400000000001</v>
      </c>
      <c r="N356">
        <f t="shared" si="18"/>
        <v>10.448337556274979</v>
      </c>
      <c r="O356">
        <f t="shared" si="16"/>
        <v>9.0653953264179012</v>
      </c>
      <c r="P356">
        <f t="shared" si="17"/>
        <v>1.1525517840161894</v>
      </c>
      <c r="Q356">
        <v>0.31702043695394216</v>
      </c>
    </row>
    <row r="357" spans="1:17" x14ac:dyDescent="0.2">
      <c r="A357" t="s">
        <v>1073</v>
      </c>
      <c r="B357" t="s">
        <v>1074</v>
      </c>
      <c r="C357" t="s">
        <v>1075</v>
      </c>
      <c r="D357">
        <v>338</v>
      </c>
      <c r="E357">
        <v>1</v>
      </c>
      <c r="F357" s="27">
        <v>10.764200000000001</v>
      </c>
      <c r="G357" s="27">
        <v>11.783200000000001</v>
      </c>
      <c r="H357" s="27">
        <v>10.797599999999999</v>
      </c>
      <c r="I357" s="27">
        <v>12.7401</v>
      </c>
      <c r="J357" s="34">
        <v>10.3933</v>
      </c>
      <c r="K357" s="35">
        <v>11.9589</v>
      </c>
      <c r="L357" s="35">
        <v>10.8002</v>
      </c>
      <c r="M357" s="35">
        <v>2.4378500000000001</v>
      </c>
      <c r="N357">
        <f t="shared" si="18"/>
        <v>11.493075769035542</v>
      </c>
      <c r="O357">
        <f t="shared" si="16"/>
        <v>7.5634661733486741</v>
      </c>
      <c r="P357">
        <f t="shared" si="17"/>
        <v>1.5195514206877268</v>
      </c>
      <c r="Q357">
        <v>0.3174479066540975</v>
      </c>
    </row>
    <row r="358" spans="1:17" x14ac:dyDescent="0.2">
      <c r="A358" t="s">
        <v>1076</v>
      </c>
      <c r="B358" t="s">
        <v>1077</v>
      </c>
      <c r="C358" t="s">
        <v>1078</v>
      </c>
      <c r="D358">
        <v>343</v>
      </c>
      <c r="E358">
        <v>5</v>
      </c>
      <c r="F358" s="27">
        <v>10.111000000000001</v>
      </c>
      <c r="G358" s="27">
        <v>8.0724</v>
      </c>
      <c r="H358" s="27">
        <v>9.31236</v>
      </c>
      <c r="I358" s="27">
        <v>8.1111699999999995</v>
      </c>
      <c r="J358" s="34">
        <v>8.3303899999999995</v>
      </c>
      <c r="K358" s="35">
        <v>14.004300000000001</v>
      </c>
      <c r="L358" s="35">
        <v>7.3823800000000004</v>
      </c>
      <c r="M358" s="35">
        <v>16.2851</v>
      </c>
      <c r="N358">
        <f t="shared" si="18"/>
        <v>8.8610464091248637</v>
      </c>
      <c r="O358">
        <f t="shared" si="16"/>
        <v>10.882492873389909</v>
      </c>
      <c r="P358">
        <f t="shared" si="17"/>
        <v>0.81424784855977927</v>
      </c>
      <c r="Q358">
        <v>0.31890310528285731</v>
      </c>
    </row>
    <row r="359" spans="1:17" x14ac:dyDescent="0.2">
      <c r="A359" t="s">
        <v>1079</v>
      </c>
      <c r="B359" t="s">
        <v>1080</v>
      </c>
      <c r="C359" t="s">
        <v>1081</v>
      </c>
      <c r="D359">
        <v>476</v>
      </c>
      <c r="E359">
        <v>9</v>
      </c>
      <c r="F359" s="27">
        <v>11.0288</v>
      </c>
      <c r="G359" s="27">
        <v>12.382</v>
      </c>
      <c r="H359" s="27">
        <v>9.7814999999999994</v>
      </c>
      <c r="I359" s="27">
        <v>11.205299999999999</v>
      </c>
      <c r="J359" s="34">
        <v>10.829499999999999</v>
      </c>
      <c r="K359" s="35">
        <v>11.306699999999999</v>
      </c>
      <c r="L359" s="35">
        <v>10.3041</v>
      </c>
      <c r="M359" s="35">
        <v>6.9233099999999999</v>
      </c>
      <c r="N359">
        <f t="shared" si="18"/>
        <v>11.060811781379398</v>
      </c>
      <c r="O359">
        <f t="shared" si="16"/>
        <v>9.6675634130023838</v>
      </c>
      <c r="P359">
        <f t="shared" si="17"/>
        <v>1.1441157723882283</v>
      </c>
      <c r="Q359">
        <v>0.31928813083479052</v>
      </c>
    </row>
    <row r="360" spans="1:17" x14ac:dyDescent="0.2">
      <c r="A360" t="s">
        <v>1082</v>
      </c>
      <c r="B360" t="s">
        <v>1083</v>
      </c>
      <c r="C360" t="s">
        <v>1084</v>
      </c>
      <c r="D360">
        <v>434</v>
      </c>
      <c r="E360">
        <v>8</v>
      </c>
      <c r="F360" s="27">
        <v>9.83033</v>
      </c>
      <c r="G360" s="27">
        <v>6.9894100000000003</v>
      </c>
      <c r="H360" s="27">
        <v>10.672800000000001</v>
      </c>
      <c r="I360" s="27">
        <v>5.6001399999999997</v>
      </c>
      <c r="J360" s="34">
        <v>3.5789599999999999</v>
      </c>
      <c r="K360" s="35">
        <v>22.154800000000002</v>
      </c>
      <c r="L360" s="35">
        <v>13.811999999999999</v>
      </c>
      <c r="M360" s="35">
        <v>11.943099999999999</v>
      </c>
      <c r="N360">
        <f t="shared" si="18"/>
        <v>8.0051867412220883</v>
      </c>
      <c r="O360">
        <f t="shared" si="16"/>
        <v>10.694231452470506</v>
      </c>
      <c r="P360">
        <f t="shared" si="17"/>
        <v>0.74855185029428051</v>
      </c>
      <c r="Q360">
        <v>0.32041780410608445</v>
      </c>
    </row>
    <row r="361" spans="1:17" x14ac:dyDescent="0.2">
      <c r="A361" t="s">
        <v>1085</v>
      </c>
      <c r="B361" t="s">
        <v>1086</v>
      </c>
      <c r="C361" t="s">
        <v>1087</v>
      </c>
      <c r="D361">
        <v>564</v>
      </c>
      <c r="E361">
        <v>1</v>
      </c>
      <c r="F361" s="27">
        <v>12.9764</v>
      </c>
      <c r="G361" s="27">
        <v>9.8167200000000001</v>
      </c>
      <c r="H361" s="27">
        <v>13.1152</v>
      </c>
      <c r="I361" s="27">
        <v>11.3748</v>
      </c>
      <c r="J361" s="34">
        <v>12.1478</v>
      </c>
      <c r="K361" s="35">
        <v>12.544600000000001</v>
      </c>
      <c r="L361" s="35">
        <v>9.0204199999999997</v>
      </c>
      <c r="M361" s="35">
        <v>3.7147199999999998</v>
      </c>
      <c r="N361">
        <f t="shared" si="18"/>
        <v>11.741128165395667</v>
      </c>
      <c r="O361">
        <f t="shared" si="16"/>
        <v>8.4533105417344903</v>
      </c>
      <c r="P361">
        <f t="shared" si="17"/>
        <v>1.3889384646913217</v>
      </c>
      <c r="Q361">
        <v>0.32417112085246602</v>
      </c>
    </row>
    <row r="362" spans="1:17" x14ac:dyDescent="0.2">
      <c r="A362" t="s">
        <v>1088</v>
      </c>
      <c r="B362" t="s">
        <v>1089</v>
      </c>
      <c r="C362" t="s">
        <v>1090</v>
      </c>
      <c r="D362">
        <v>246</v>
      </c>
      <c r="E362">
        <v>1</v>
      </c>
      <c r="F362" s="27">
        <v>10.5661</v>
      </c>
      <c r="G362" s="27">
        <v>8.6869399999999999</v>
      </c>
      <c r="H362" s="27">
        <v>5.1961500000000003</v>
      </c>
      <c r="I362" s="27">
        <v>11.01</v>
      </c>
      <c r="J362" s="34">
        <v>9.2105599999999992</v>
      </c>
      <c r="K362" s="35">
        <v>8.5512800000000002</v>
      </c>
      <c r="L362" s="35">
        <v>10.8497</v>
      </c>
      <c r="M362" s="35">
        <v>19.471800000000002</v>
      </c>
      <c r="N362">
        <f t="shared" si="18"/>
        <v>8.5126079880944996</v>
      </c>
      <c r="O362">
        <f t="shared" si="16"/>
        <v>11.35756545204697</v>
      </c>
      <c r="P362">
        <f t="shared" si="17"/>
        <v>0.74950992129746219</v>
      </c>
      <c r="Q362">
        <v>0.32424278984099519</v>
      </c>
    </row>
    <row r="363" spans="1:17" x14ac:dyDescent="0.2">
      <c r="A363" t="s">
        <v>1091</v>
      </c>
      <c r="B363" t="s">
        <v>1092</v>
      </c>
      <c r="C363" t="s">
        <v>1093</v>
      </c>
      <c r="D363">
        <v>483</v>
      </c>
      <c r="E363">
        <v>1</v>
      </c>
      <c r="F363" s="27">
        <v>9.7151800000000001</v>
      </c>
      <c r="G363" s="27">
        <v>11.9984</v>
      </c>
      <c r="H363" s="27">
        <v>9.6913900000000002</v>
      </c>
      <c r="I363" s="27">
        <v>11.770300000000001</v>
      </c>
      <c r="J363" s="34">
        <v>10.960100000000001</v>
      </c>
      <c r="K363" s="35">
        <v>10.105399999999999</v>
      </c>
      <c r="L363" s="35">
        <v>10.235099999999999</v>
      </c>
      <c r="M363" s="35">
        <v>8.0842799999999997</v>
      </c>
      <c r="N363">
        <f t="shared" si="18"/>
        <v>10.738334983083146</v>
      </c>
      <c r="O363">
        <f t="shared" si="16"/>
        <v>9.7842009927807805</v>
      </c>
      <c r="P363">
        <f t="shared" si="17"/>
        <v>1.097517823990571</v>
      </c>
      <c r="Q363">
        <v>0.32425322403406243</v>
      </c>
    </row>
    <row r="364" spans="1:17" x14ac:dyDescent="0.2">
      <c r="A364" t="s">
        <v>1094</v>
      </c>
      <c r="B364" t="s">
        <v>1095</v>
      </c>
      <c r="C364" t="s">
        <v>1096</v>
      </c>
      <c r="D364">
        <v>593</v>
      </c>
      <c r="E364">
        <v>2</v>
      </c>
      <c r="F364" s="27">
        <v>8.0647099999999998</v>
      </c>
      <c r="G364" s="27">
        <v>9.5959199999999996</v>
      </c>
      <c r="H364" s="27">
        <v>10.7174</v>
      </c>
      <c r="I364" s="27">
        <v>13.981299999999999</v>
      </c>
      <c r="J364" s="34">
        <v>8.0870200000000008</v>
      </c>
      <c r="K364" s="35">
        <v>10.4907</v>
      </c>
      <c r="L364" s="35">
        <v>10.3064</v>
      </c>
      <c r="M364" s="35">
        <v>6.8924599999999998</v>
      </c>
      <c r="N364">
        <f t="shared" si="18"/>
        <v>10.377149943834381</v>
      </c>
      <c r="O364">
        <f t="shared" si="16"/>
        <v>8.8108652281134869</v>
      </c>
      <c r="P364">
        <f t="shared" si="17"/>
        <v>1.1777674127534299</v>
      </c>
      <c r="Q364">
        <v>0.32797447368976113</v>
      </c>
    </row>
    <row r="365" spans="1:17" x14ac:dyDescent="0.2">
      <c r="A365" t="s">
        <v>1097</v>
      </c>
      <c r="B365" t="s">
        <v>1098</v>
      </c>
      <c r="C365" t="s">
        <v>1099</v>
      </c>
      <c r="D365">
        <v>469</v>
      </c>
      <c r="E365">
        <v>2</v>
      </c>
      <c r="F365" s="27">
        <v>12.2522</v>
      </c>
      <c r="G365" s="27">
        <v>8.5868900000000004</v>
      </c>
      <c r="H365" s="27">
        <v>12.0578</v>
      </c>
      <c r="I365" s="27">
        <v>11.2135</v>
      </c>
      <c r="J365" s="34">
        <v>9.9877699999999994</v>
      </c>
      <c r="K365" s="35">
        <v>11.7911</v>
      </c>
      <c r="L365" s="35">
        <v>8.2646499999999996</v>
      </c>
      <c r="M365" s="35">
        <v>9.2957000000000001</v>
      </c>
      <c r="N365">
        <f t="shared" si="18"/>
        <v>10.921060427158478</v>
      </c>
      <c r="O365">
        <f t="shared" si="16"/>
        <v>9.7528682011305659</v>
      </c>
      <c r="P365">
        <f t="shared" si="17"/>
        <v>1.1197793512571506</v>
      </c>
      <c r="Q365">
        <v>0.33005440671756892</v>
      </c>
    </row>
    <row r="366" spans="1:17" x14ac:dyDescent="0.2">
      <c r="A366" t="s">
        <v>1100</v>
      </c>
      <c r="B366" t="s">
        <v>1101</v>
      </c>
      <c r="C366" t="s">
        <v>1102</v>
      </c>
      <c r="D366">
        <v>561</v>
      </c>
      <c r="E366">
        <v>3</v>
      </c>
      <c r="F366" s="27">
        <v>10.006500000000001</v>
      </c>
      <c r="G366" s="27">
        <v>15.1073</v>
      </c>
      <c r="H366" s="27">
        <v>9.2404499999999992</v>
      </c>
      <c r="I366" s="27">
        <v>10.8407</v>
      </c>
      <c r="J366" s="34">
        <v>10.210100000000001</v>
      </c>
      <c r="K366" s="35">
        <v>11.2659</v>
      </c>
      <c r="L366" s="35">
        <v>7.5047699999999997</v>
      </c>
      <c r="M366" s="35">
        <v>9.6019299999999994</v>
      </c>
      <c r="N366">
        <f t="shared" si="18"/>
        <v>11.09314973669972</v>
      </c>
      <c r="O366">
        <f t="shared" si="16"/>
        <v>9.5416383663763806</v>
      </c>
      <c r="P366">
        <f t="shared" si="17"/>
        <v>1.162604294016286</v>
      </c>
      <c r="Q366">
        <v>0.33038034349405937</v>
      </c>
    </row>
    <row r="367" spans="1:17" x14ac:dyDescent="0.2">
      <c r="A367" t="s">
        <v>1103</v>
      </c>
      <c r="B367" t="s">
        <v>1104</v>
      </c>
      <c r="C367" t="s">
        <v>1105</v>
      </c>
      <c r="D367">
        <v>530</v>
      </c>
      <c r="E367">
        <v>1</v>
      </c>
      <c r="F367" s="27">
        <v>1.2874300000000001</v>
      </c>
      <c r="G367" s="27">
        <v>1.3749800000000001</v>
      </c>
      <c r="H367" s="27">
        <v>21.739699999999999</v>
      </c>
      <c r="I367" s="27">
        <v>26.9054</v>
      </c>
      <c r="J367" s="34">
        <v>0.88344</v>
      </c>
      <c r="K367" s="35">
        <v>4.0920899999999998</v>
      </c>
      <c r="L367" s="35">
        <v>8.2184000000000008</v>
      </c>
      <c r="M367" s="35">
        <v>6.78064</v>
      </c>
      <c r="N367">
        <f t="shared" si="18"/>
        <v>5.6725489398781619</v>
      </c>
      <c r="O367">
        <f t="shared" si="16"/>
        <v>3.7674287670086892</v>
      </c>
      <c r="P367">
        <f t="shared" si="17"/>
        <v>1.5056818033435901</v>
      </c>
      <c r="Q367">
        <v>0.33170457585175894</v>
      </c>
    </row>
    <row r="368" spans="1:17" x14ac:dyDescent="0.2">
      <c r="A368" t="s">
        <v>1106</v>
      </c>
      <c r="B368" t="s">
        <v>1107</v>
      </c>
      <c r="C368" t="s">
        <v>1108</v>
      </c>
      <c r="D368">
        <v>311</v>
      </c>
      <c r="E368">
        <v>4</v>
      </c>
      <c r="F368" s="27">
        <v>9.0928000000000004</v>
      </c>
      <c r="G368" s="27">
        <v>8.8803199999999993</v>
      </c>
      <c r="H368" s="27">
        <v>12.7415</v>
      </c>
      <c r="I368" s="27">
        <v>11.7315</v>
      </c>
      <c r="J368" s="34">
        <v>9.0273000000000003</v>
      </c>
      <c r="K368" s="35">
        <v>10.880699999999999</v>
      </c>
      <c r="L368" s="35">
        <v>9.3665199999999995</v>
      </c>
      <c r="M368" s="35">
        <v>8.4284400000000002</v>
      </c>
      <c r="N368">
        <f t="shared" si="18"/>
        <v>10.481539841852303</v>
      </c>
      <c r="O368">
        <f t="shared" si="16"/>
        <v>9.3839361474449614</v>
      </c>
      <c r="P368">
        <f t="shared" si="17"/>
        <v>1.1169662364663675</v>
      </c>
      <c r="Q368">
        <v>0.33170720497569006</v>
      </c>
    </row>
    <row r="369" spans="1:17" x14ac:dyDescent="0.2">
      <c r="A369" t="s">
        <v>1109</v>
      </c>
      <c r="B369" t="s">
        <v>1110</v>
      </c>
      <c r="C369" t="s">
        <v>1111</v>
      </c>
      <c r="D369">
        <v>191</v>
      </c>
      <c r="E369">
        <v>2</v>
      </c>
      <c r="F369" s="27">
        <v>2.2395800000000001</v>
      </c>
      <c r="G369" s="27">
        <v>5.32294</v>
      </c>
      <c r="H369" s="27">
        <v>7.06609</v>
      </c>
      <c r="I369" s="27">
        <v>4.7419000000000002</v>
      </c>
      <c r="J369" s="34">
        <v>2.4939100000000001</v>
      </c>
      <c r="K369" s="35">
        <v>10.4567</v>
      </c>
      <c r="L369" s="35">
        <v>5.4618200000000003</v>
      </c>
      <c r="M369" s="35">
        <v>34.109900000000003</v>
      </c>
      <c r="N369">
        <f t="shared" si="18"/>
        <v>4.4705651345200605</v>
      </c>
      <c r="O369">
        <f t="shared" si="16"/>
        <v>8.3487857021240366</v>
      </c>
      <c r="P369">
        <f t="shared" si="17"/>
        <v>0.53547489347854416</v>
      </c>
      <c r="Q369">
        <v>0.33328360898933773</v>
      </c>
    </row>
    <row r="370" spans="1:17" x14ac:dyDescent="0.2">
      <c r="A370" t="s">
        <v>1112</v>
      </c>
      <c r="B370" t="s">
        <v>1113</v>
      </c>
      <c r="C370" t="s">
        <v>1114</v>
      </c>
      <c r="D370">
        <v>579</v>
      </c>
      <c r="E370">
        <v>6</v>
      </c>
      <c r="F370" s="27">
        <v>8.6349099999999996</v>
      </c>
      <c r="G370" s="27">
        <v>8.7989899999999999</v>
      </c>
      <c r="H370" s="27">
        <v>14.2705</v>
      </c>
      <c r="I370" s="27">
        <v>14.8847</v>
      </c>
      <c r="J370" s="34">
        <v>9.2401700000000009</v>
      </c>
      <c r="K370" s="35">
        <v>12.0162</v>
      </c>
      <c r="L370" s="35">
        <v>10.2203</v>
      </c>
      <c r="M370" s="35">
        <v>6.3620099999999997</v>
      </c>
      <c r="N370">
        <f t="shared" si="18"/>
        <v>11.271130516512981</v>
      </c>
      <c r="O370">
        <f t="shared" si="16"/>
        <v>9.217778654573932</v>
      </c>
      <c r="P370">
        <f t="shared" si="17"/>
        <v>1.222759944546961</v>
      </c>
      <c r="Q370">
        <v>0.33543669810645599</v>
      </c>
    </row>
    <row r="371" spans="1:17" x14ac:dyDescent="0.2">
      <c r="A371" t="s">
        <v>1115</v>
      </c>
      <c r="B371" t="s">
        <v>1116</v>
      </c>
      <c r="C371" t="s">
        <v>1117</v>
      </c>
      <c r="D371">
        <v>82</v>
      </c>
      <c r="E371">
        <v>9</v>
      </c>
      <c r="F371" s="27">
        <v>9.6789900000000006</v>
      </c>
      <c r="G371" s="27">
        <v>9.3959200000000003</v>
      </c>
      <c r="H371" s="27">
        <v>11.1564</v>
      </c>
      <c r="I371" s="27">
        <v>14.8484</v>
      </c>
      <c r="J371" s="34">
        <v>7.7812000000000001</v>
      </c>
      <c r="K371" s="35">
        <v>11.288</v>
      </c>
      <c r="L371" s="35">
        <v>9.8495000000000008</v>
      </c>
      <c r="M371" s="35">
        <v>9.9790500000000009</v>
      </c>
      <c r="N371">
        <f t="shared" si="18"/>
        <v>11.078814015481376</v>
      </c>
      <c r="O371">
        <f t="shared" si="16"/>
        <v>9.6392166273218187</v>
      </c>
      <c r="P371">
        <f t="shared" si="17"/>
        <v>1.149347965070014</v>
      </c>
      <c r="Q371">
        <v>0.33652467160803756</v>
      </c>
    </row>
    <row r="372" spans="1:17" x14ac:dyDescent="0.2">
      <c r="A372" t="s">
        <v>1118</v>
      </c>
      <c r="B372" t="s">
        <v>1119</v>
      </c>
      <c r="C372" t="s">
        <v>1120</v>
      </c>
      <c r="D372">
        <v>157</v>
      </c>
      <c r="E372">
        <v>8</v>
      </c>
      <c r="F372" s="27">
        <v>11.2218</v>
      </c>
      <c r="G372" s="27">
        <v>8.3782599999999992</v>
      </c>
      <c r="H372" s="27">
        <v>12.2684</v>
      </c>
      <c r="I372" s="27">
        <v>9.8028999999999993</v>
      </c>
      <c r="J372" s="34">
        <v>6.7152799999999999</v>
      </c>
      <c r="K372" s="35">
        <v>7.6483600000000003</v>
      </c>
      <c r="L372" s="35">
        <v>7.5162000000000004</v>
      </c>
      <c r="M372" s="35">
        <v>12.8405</v>
      </c>
      <c r="N372">
        <f t="shared" si="18"/>
        <v>10.31192425691342</v>
      </c>
      <c r="O372">
        <f t="shared" si="16"/>
        <v>8.3907962908650742</v>
      </c>
      <c r="P372">
        <f t="shared" si="17"/>
        <v>1.2289565733039958</v>
      </c>
      <c r="Q372">
        <v>0.33790321248081712</v>
      </c>
    </row>
    <row r="373" spans="1:17" x14ac:dyDescent="0.2">
      <c r="A373" t="s">
        <v>1121</v>
      </c>
      <c r="B373" t="s">
        <v>1122</v>
      </c>
      <c r="C373" t="s">
        <v>1123</v>
      </c>
      <c r="D373">
        <v>362</v>
      </c>
      <c r="E373">
        <v>1</v>
      </c>
      <c r="F373" s="27">
        <v>9.3936799999999998</v>
      </c>
      <c r="G373" s="27">
        <v>11.0785</v>
      </c>
      <c r="H373" s="27">
        <v>8.5645600000000002</v>
      </c>
      <c r="I373" s="27">
        <v>15.6012</v>
      </c>
      <c r="J373" s="34">
        <v>7.8610800000000003</v>
      </c>
      <c r="K373" s="35">
        <v>11.8352</v>
      </c>
      <c r="L373" s="35">
        <v>10.3848</v>
      </c>
      <c r="M373" s="35">
        <v>6.1013000000000002</v>
      </c>
      <c r="N373">
        <f t="shared" si="18"/>
        <v>10.859127843354079</v>
      </c>
      <c r="O373">
        <f t="shared" si="16"/>
        <v>8.7623295618649362</v>
      </c>
      <c r="P373">
        <f t="shared" si="17"/>
        <v>1.239296897781013</v>
      </c>
      <c r="Q373">
        <v>0.3384372574896275</v>
      </c>
    </row>
    <row r="374" spans="1:17" x14ac:dyDescent="0.2">
      <c r="A374" t="s">
        <v>1124</v>
      </c>
      <c r="B374" t="s">
        <v>1125</v>
      </c>
      <c r="C374" t="s">
        <v>1126</v>
      </c>
      <c r="D374">
        <v>133</v>
      </c>
      <c r="E374">
        <v>2</v>
      </c>
      <c r="F374" s="27">
        <v>11.622999999999999</v>
      </c>
      <c r="G374" s="27">
        <v>8.5641999999999996</v>
      </c>
      <c r="H374" s="27">
        <v>13.174300000000001</v>
      </c>
      <c r="I374" s="27">
        <v>11.7568</v>
      </c>
      <c r="J374" s="34">
        <v>6.9690799999999999</v>
      </c>
      <c r="K374" s="35">
        <v>13.8592</v>
      </c>
      <c r="L374" s="35">
        <v>7.8284000000000002</v>
      </c>
      <c r="M374" s="35">
        <v>8.8334499999999991</v>
      </c>
      <c r="N374">
        <f t="shared" si="18"/>
        <v>11.143084642868436</v>
      </c>
      <c r="O374">
        <f t="shared" si="16"/>
        <v>9.0402250871718319</v>
      </c>
      <c r="P374">
        <f t="shared" si="17"/>
        <v>1.2326114156914723</v>
      </c>
      <c r="Q374">
        <v>0.34301413565483069</v>
      </c>
    </row>
    <row r="375" spans="1:17" x14ac:dyDescent="0.2">
      <c r="A375" t="s">
        <v>1127</v>
      </c>
      <c r="B375" t="s">
        <v>1128</v>
      </c>
      <c r="C375" t="s">
        <v>1129</v>
      </c>
      <c r="D375">
        <v>109</v>
      </c>
      <c r="E375">
        <v>1</v>
      </c>
      <c r="F375" s="27">
        <v>6.0146899999999999</v>
      </c>
      <c r="G375" s="27">
        <v>8.6181900000000002</v>
      </c>
      <c r="H375" s="27">
        <v>11.156499999999999</v>
      </c>
      <c r="I375" s="27">
        <v>16.005500000000001</v>
      </c>
      <c r="J375" s="34">
        <v>7.2377599999999997</v>
      </c>
      <c r="K375" s="35">
        <v>8.7747499999999992</v>
      </c>
      <c r="L375" s="35">
        <v>8.2486700000000006</v>
      </c>
      <c r="M375" s="35">
        <v>7.9575899999999997</v>
      </c>
      <c r="N375">
        <f t="shared" si="18"/>
        <v>9.8085911464495741</v>
      </c>
      <c r="O375">
        <f t="shared" si="16"/>
        <v>8.0352816594971674</v>
      </c>
      <c r="P375">
        <f t="shared" si="17"/>
        <v>1.2206903954457493</v>
      </c>
      <c r="Q375">
        <v>0.34406049503655883</v>
      </c>
    </row>
    <row r="376" spans="1:17" x14ac:dyDescent="0.2">
      <c r="A376" t="s">
        <v>1130</v>
      </c>
      <c r="B376" t="s">
        <v>1131</v>
      </c>
      <c r="C376" t="s">
        <v>1132</v>
      </c>
      <c r="D376">
        <v>27</v>
      </c>
      <c r="E376">
        <v>19</v>
      </c>
      <c r="F376" s="27">
        <v>12.7363</v>
      </c>
      <c r="G376" s="27">
        <v>11.224</v>
      </c>
      <c r="H376" s="27">
        <v>8.8937000000000008</v>
      </c>
      <c r="I376" s="27">
        <v>9.9832400000000003</v>
      </c>
      <c r="J376" s="34">
        <v>8.7918199999999995</v>
      </c>
      <c r="K376" s="35">
        <v>11.9336</v>
      </c>
      <c r="L376" s="35">
        <v>9.0845800000000008</v>
      </c>
      <c r="M376" s="35">
        <v>8.2268000000000008</v>
      </c>
      <c r="N376">
        <f t="shared" si="18"/>
        <v>10.614174700256433</v>
      </c>
      <c r="O376">
        <f t="shared" si="16"/>
        <v>9.410149311126963</v>
      </c>
      <c r="P376">
        <f t="shared" si="17"/>
        <v>1.1279496583232509</v>
      </c>
      <c r="Q376">
        <v>0.34441176078357222</v>
      </c>
    </row>
    <row r="377" spans="1:17" x14ac:dyDescent="0.2">
      <c r="A377" t="s">
        <v>1133</v>
      </c>
      <c r="B377" t="s">
        <v>1134</v>
      </c>
      <c r="C377" t="s">
        <v>1135</v>
      </c>
      <c r="D377">
        <v>325</v>
      </c>
      <c r="E377">
        <v>8</v>
      </c>
      <c r="F377" s="27">
        <v>9.4400700000000004</v>
      </c>
      <c r="G377" s="27">
        <v>8.8348200000000006</v>
      </c>
      <c r="H377" s="27">
        <v>13.490600000000001</v>
      </c>
      <c r="I377" s="27">
        <v>14.8866</v>
      </c>
      <c r="J377" s="34">
        <v>8.9780999999999995</v>
      </c>
      <c r="K377" s="35">
        <v>12.101800000000001</v>
      </c>
      <c r="L377" s="35">
        <v>11.743399999999999</v>
      </c>
      <c r="M377" s="35">
        <v>4.0290699999999999</v>
      </c>
      <c r="N377">
        <f t="shared" si="18"/>
        <v>11.376270926263937</v>
      </c>
      <c r="O377">
        <f t="shared" si="16"/>
        <v>8.4675597350606306</v>
      </c>
      <c r="P377">
        <f t="shared" si="17"/>
        <v>1.3435123320310982</v>
      </c>
      <c r="Q377">
        <v>0.34604103917787721</v>
      </c>
    </row>
    <row r="378" spans="1:17" x14ac:dyDescent="0.2">
      <c r="A378" t="s">
        <v>1136</v>
      </c>
      <c r="B378" t="s">
        <v>1137</v>
      </c>
      <c r="C378" t="s">
        <v>1138</v>
      </c>
      <c r="D378">
        <v>435</v>
      </c>
      <c r="E378">
        <v>2</v>
      </c>
      <c r="F378" s="27">
        <v>10.4239</v>
      </c>
      <c r="G378" s="27">
        <v>9.6192200000000003</v>
      </c>
      <c r="H378" s="27">
        <v>10.621</v>
      </c>
      <c r="I378" s="27">
        <v>11.848000000000001</v>
      </c>
      <c r="J378" s="34">
        <v>9.3040299999999991</v>
      </c>
      <c r="K378" s="35">
        <v>12.0952</v>
      </c>
      <c r="L378" s="35">
        <v>7.6761900000000001</v>
      </c>
      <c r="M378" s="35">
        <v>9.0878999999999994</v>
      </c>
      <c r="N378">
        <f t="shared" si="18"/>
        <v>10.598517886207285</v>
      </c>
      <c r="O378">
        <f t="shared" si="16"/>
        <v>9.4128980054399154</v>
      </c>
      <c r="P378">
        <f t="shared" si="17"/>
        <v>1.1259569454680349</v>
      </c>
      <c r="Q378">
        <v>0.34697425613021649</v>
      </c>
    </row>
    <row r="379" spans="1:17" x14ac:dyDescent="0.2">
      <c r="A379" t="s">
        <v>1139</v>
      </c>
      <c r="B379" t="s">
        <v>1140</v>
      </c>
      <c r="C379" t="s">
        <v>1141</v>
      </c>
      <c r="D379">
        <v>477</v>
      </c>
      <c r="E379">
        <v>1</v>
      </c>
      <c r="F379" s="27">
        <v>11.098599999999999</v>
      </c>
      <c r="G379" s="27">
        <v>8.4091500000000003</v>
      </c>
      <c r="H379" s="27">
        <v>11.272600000000001</v>
      </c>
      <c r="I379" s="27">
        <v>10.817299999999999</v>
      </c>
      <c r="J379" s="34">
        <v>8.8924000000000003</v>
      </c>
      <c r="K379" s="35">
        <v>12.847899999999999</v>
      </c>
      <c r="L379" s="35">
        <v>7.3842600000000003</v>
      </c>
      <c r="M379" s="35">
        <v>4.5586099999999998</v>
      </c>
      <c r="N379">
        <f t="shared" si="18"/>
        <v>10.328584750703127</v>
      </c>
      <c r="O379">
        <f t="shared" si="16"/>
        <v>7.8749469910041663</v>
      </c>
      <c r="P379">
        <f t="shared" si="17"/>
        <v>1.3115751461567728</v>
      </c>
      <c r="Q379">
        <v>0.34743854154540532</v>
      </c>
    </row>
    <row r="380" spans="1:17" x14ac:dyDescent="0.2">
      <c r="A380" t="s">
        <v>1142</v>
      </c>
      <c r="B380" t="s">
        <v>1143</v>
      </c>
      <c r="C380" t="s">
        <v>1144</v>
      </c>
      <c r="D380">
        <v>191</v>
      </c>
      <c r="E380">
        <v>1</v>
      </c>
      <c r="F380" s="27">
        <v>4.5216200000000004</v>
      </c>
      <c r="G380" s="27">
        <v>6.63443</v>
      </c>
      <c r="H380" s="27">
        <v>7.7728599999999997</v>
      </c>
      <c r="I380" s="27">
        <v>5.5820999999999996</v>
      </c>
      <c r="J380" s="34">
        <v>4.4733400000000003</v>
      </c>
      <c r="K380" s="35">
        <v>9.8956300000000006</v>
      </c>
      <c r="L380" s="35">
        <v>6.2362000000000002</v>
      </c>
      <c r="M380" s="35">
        <v>29.549399999999999</v>
      </c>
      <c r="N380">
        <f t="shared" si="18"/>
        <v>6.0064661485518878</v>
      </c>
      <c r="O380">
        <f t="shared" si="16"/>
        <v>9.503553298388761</v>
      </c>
      <c r="P380">
        <f t="shared" si="17"/>
        <v>0.63202319805690244</v>
      </c>
      <c r="Q380">
        <v>0.34930497782006081</v>
      </c>
    </row>
    <row r="381" spans="1:17" x14ac:dyDescent="0.2">
      <c r="A381" t="s">
        <v>1145</v>
      </c>
      <c r="B381" t="s">
        <v>1146</v>
      </c>
      <c r="C381" t="s">
        <v>1147</v>
      </c>
      <c r="D381">
        <v>423</v>
      </c>
      <c r="E381">
        <v>1</v>
      </c>
      <c r="F381" s="27">
        <v>9.1388999999999996</v>
      </c>
      <c r="G381" s="27">
        <v>11.009600000000001</v>
      </c>
      <c r="H381" s="27">
        <v>11.1668</v>
      </c>
      <c r="I381" s="27">
        <v>12.693300000000001</v>
      </c>
      <c r="J381" s="34">
        <v>10.037800000000001</v>
      </c>
      <c r="K381" s="35">
        <v>10.725</v>
      </c>
      <c r="L381" s="35">
        <v>10.6435</v>
      </c>
      <c r="M381" s="35">
        <v>9.2340099999999996</v>
      </c>
      <c r="N381">
        <f t="shared" si="18"/>
        <v>10.928037761380358</v>
      </c>
      <c r="O381">
        <f t="shared" si="16"/>
        <v>10.142094691981695</v>
      </c>
      <c r="P381">
        <f t="shared" si="17"/>
        <v>1.0774931701258939</v>
      </c>
      <c r="Q381">
        <v>0.35118982268768301</v>
      </c>
    </row>
    <row r="382" spans="1:17" x14ac:dyDescent="0.2">
      <c r="A382" t="s">
        <v>1148</v>
      </c>
      <c r="B382" t="s">
        <v>1149</v>
      </c>
      <c r="C382" t="s">
        <v>1150</v>
      </c>
      <c r="D382">
        <v>503</v>
      </c>
      <c r="E382">
        <v>1</v>
      </c>
      <c r="F382" s="27">
        <v>13.741300000000001</v>
      </c>
      <c r="G382" s="27">
        <v>8.1140799999999995</v>
      </c>
      <c r="H382" s="27">
        <v>13.294700000000001</v>
      </c>
      <c r="I382" s="27">
        <v>10.901400000000001</v>
      </c>
      <c r="J382" s="34">
        <v>9.8050200000000007</v>
      </c>
      <c r="K382" s="35">
        <v>13.438499999999999</v>
      </c>
      <c r="L382" s="35">
        <v>8.5686999999999998</v>
      </c>
      <c r="M382" s="35">
        <v>6.3860299999999999</v>
      </c>
      <c r="N382">
        <f t="shared" si="18"/>
        <v>11.274751558639162</v>
      </c>
      <c r="O382">
        <f t="shared" si="16"/>
        <v>9.2148080486443131</v>
      </c>
      <c r="P382">
        <f t="shared" si="17"/>
        <v>1.2235470884602864</v>
      </c>
      <c r="Q382">
        <v>0.35641613789435495</v>
      </c>
    </row>
    <row r="383" spans="1:17" x14ac:dyDescent="0.2">
      <c r="A383" t="s">
        <v>1151</v>
      </c>
      <c r="B383" t="s">
        <v>1152</v>
      </c>
      <c r="C383" t="s">
        <v>1153</v>
      </c>
      <c r="D383">
        <v>236</v>
      </c>
      <c r="E383">
        <v>3</v>
      </c>
      <c r="F383" s="27">
        <v>8.9676200000000001</v>
      </c>
      <c r="G383" s="27">
        <v>7.50692</v>
      </c>
      <c r="H383" s="27">
        <v>14.981199999999999</v>
      </c>
      <c r="I383" s="27">
        <v>14.0039</v>
      </c>
      <c r="J383" s="34">
        <v>5.7068000000000003</v>
      </c>
      <c r="K383" s="35">
        <v>12.518700000000001</v>
      </c>
      <c r="L383" s="35">
        <v>9.1056699999999999</v>
      </c>
      <c r="M383" s="35">
        <v>8.8616299999999999</v>
      </c>
      <c r="N383">
        <f t="shared" si="18"/>
        <v>10.901434427566672</v>
      </c>
      <c r="O383">
        <f t="shared" si="16"/>
        <v>8.7135344210535965</v>
      </c>
      <c r="P383">
        <f t="shared" si="17"/>
        <v>1.2510921402027957</v>
      </c>
      <c r="Q383">
        <v>0.35696849810394782</v>
      </c>
    </row>
    <row r="384" spans="1:17" x14ac:dyDescent="0.2">
      <c r="A384" t="s">
        <v>1154</v>
      </c>
      <c r="B384" t="s">
        <v>1155</v>
      </c>
      <c r="C384" t="s">
        <v>1156</v>
      </c>
      <c r="D384">
        <v>489</v>
      </c>
      <c r="E384">
        <v>1</v>
      </c>
      <c r="F384" s="27">
        <v>12.5372</v>
      </c>
      <c r="G384" s="27">
        <v>11.048500000000001</v>
      </c>
      <c r="H384" s="27">
        <v>12.482900000000001</v>
      </c>
      <c r="I384" s="27">
        <v>12.8293</v>
      </c>
      <c r="J384" s="34">
        <v>8.6065799999999992</v>
      </c>
      <c r="K384" s="35">
        <v>16.303899999999999</v>
      </c>
      <c r="L384" s="35">
        <v>8.9638899999999992</v>
      </c>
      <c r="M384" s="35">
        <v>3.7228599999999998</v>
      </c>
      <c r="N384">
        <f t="shared" si="18"/>
        <v>12.204095053564266</v>
      </c>
      <c r="O384">
        <f t="shared" si="16"/>
        <v>8.2722534860392045</v>
      </c>
      <c r="P384">
        <f t="shared" si="17"/>
        <v>1.475304773259269</v>
      </c>
      <c r="Q384">
        <v>0.3572713458502611</v>
      </c>
    </row>
    <row r="385" spans="1:17" x14ac:dyDescent="0.2">
      <c r="A385" t="s">
        <v>1157</v>
      </c>
      <c r="B385" t="s">
        <v>1158</v>
      </c>
      <c r="C385" t="s">
        <v>1159</v>
      </c>
      <c r="D385">
        <v>52</v>
      </c>
      <c r="E385">
        <v>2</v>
      </c>
      <c r="F385" s="27">
        <v>9.5995699999999999</v>
      </c>
      <c r="G385" s="27">
        <v>9.1214600000000008</v>
      </c>
      <c r="H385" s="27">
        <v>7.3599699999999997</v>
      </c>
      <c r="I385" s="27">
        <v>7.6436299999999999</v>
      </c>
      <c r="J385" s="34">
        <v>8.4783299999999997</v>
      </c>
      <c r="K385" s="35">
        <v>9.5051500000000004</v>
      </c>
      <c r="L385" s="35">
        <v>5.7854099999999997</v>
      </c>
      <c r="M385" s="35">
        <v>5.0824800000000003</v>
      </c>
      <c r="N385">
        <f t="shared" si="18"/>
        <v>8.3776644103744857</v>
      </c>
      <c r="O385">
        <f t="shared" si="16"/>
        <v>6.9770169473727233</v>
      </c>
      <c r="P385">
        <f t="shared" si="17"/>
        <v>1.2007516211536784</v>
      </c>
      <c r="Q385">
        <v>0.35835794518627784</v>
      </c>
    </row>
    <row r="386" spans="1:17" x14ac:dyDescent="0.2">
      <c r="A386" t="s">
        <v>1160</v>
      </c>
      <c r="B386" t="s">
        <v>1161</v>
      </c>
      <c r="C386" t="s">
        <v>1162</v>
      </c>
      <c r="D386">
        <v>480</v>
      </c>
      <c r="E386">
        <v>2</v>
      </c>
      <c r="F386" s="27">
        <v>11.5627</v>
      </c>
      <c r="G386" s="27">
        <v>10.822100000000001</v>
      </c>
      <c r="H386" s="27">
        <v>11.154500000000001</v>
      </c>
      <c r="I386" s="27">
        <v>8.4476700000000005</v>
      </c>
      <c r="J386" s="34">
        <v>8.12209</v>
      </c>
      <c r="K386" s="35">
        <v>7.1485799999999999</v>
      </c>
      <c r="L386" s="35">
        <v>10.032999999999999</v>
      </c>
      <c r="M386" s="35">
        <v>11.723000000000001</v>
      </c>
      <c r="N386">
        <f t="shared" si="18"/>
        <v>10.420521695389285</v>
      </c>
      <c r="O386">
        <f t="shared" si="16"/>
        <v>9.0905317739099409</v>
      </c>
      <c r="P386">
        <f t="shared" si="17"/>
        <v>1.1463049637312142</v>
      </c>
      <c r="Q386">
        <v>0.35864316399561474</v>
      </c>
    </row>
    <row r="387" spans="1:17" x14ac:dyDescent="0.2">
      <c r="A387" t="s">
        <v>1163</v>
      </c>
      <c r="B387" t="s">
        <v>1164</v>
      </c>
      <c r="C387" t="s">
        <v>1165</v>
      </c>
      <c r="D387">
        <v>642</v>
      </c>
      <c r="E387">
        <v>1</v>
      </c>
      <c r="F387" s="27">
        <v>9.3661100000000008</v>
      </c>
      <c r="G387" s="27">
        <v>10.024699999999999</v>
      </c>
      <c r="H387" s="27">
        <v>6.7628300000000001</v>
      </c>
      <c r="I387" s="27">
        <v>8.4660399999999996</v>
      </c>
      <c r="J387" s="34">
        <v>13.4331</v>
      </c>
      <c r="K387" s="35">
        <v>9.3496500000000005</v>
      </c>
      <c r="L387" s="35">
        <v>5.5878500000000004</v>
      </c>
      <c r="M387" s="35">
        <v>17.567599999999999</v>
      </c>
      <c r="N387">
        <f t="shared" si="18"/>
        <v>8.5626828046418204</v>
      </c>
      <c r="O387">
        <f t="shared" ref="O387:O450" si="19">GEOMEAN(J387,K387,L387,M387)</f>
        <v>10.537369127001959</v>
      </c>
      <c r="P387">
        <f t="shared" ref="P387:P450" si="20">N387/O387</f>
        <v>0.81260158028439811</v>
      </c>
      <c r="Q387">
        <v>0.35921121057820793</v>
      </c>
    </row>
    <row r="388" spans="1:17" x14ac:dyDescent="0.2">
      <c r="A388" t="s">
        <v>1166</v>
      </c>
      <c r="B388" t="s">
        <v>1167</v>
      </c>
      <c r="C388" t="s">
        <v>1168</v>
      </c>
      <c r="D388">
        <v>280</v>
      </c>
      <c r="E388">
        <v>2</v>
      </c>
      <c r="F388" s="27">
        <v>14.0473</v>
      </c>
      <c r="G388" s="27">
        <v>9.6693300000000004</v>
      </c>
      <c r="H388" s="27">
        <v>9.5873299999999997</v>
      </c>
      <c r="I388" s="27">
        <v>9.1670200000000008</v>
      </c>
      <c r="J388" s="34">
        <v>8.9053400000000007</v>
      </c>
      <c r="K388" s="35">
        <v>12.6447</v>
      </c>
      <c r="L388" s="35">
        <v>7.9618799999999998</v>
      </c>
      <c r="M388" s="35">
        <v>5.5144200000000003</v>
      </c>
      <c r="N388">
        <f t="shared" ref="N388:N451" si="21">GEOMEAN(F388,G388,H388,I388)</f>
        <v>10.452706924814787</v>
      </c>
      <c r="O388">
        <f t="shared" si="19"/>
        <v>8.3853004044678041</v>
      </c>
      <c r="P388">
        <f t="shared" si="20"/>
        <v>1.2465512767134068</v>
      </c>
      <c r="Q388">
        <v>0.3610671386530363</v>
      </c>
    </row>
    <row r="389" spans="1:17" x14ac:dyDescent="0.2">
      <c r="A389" t="s">
        <v>1169</v>
      </c>
      <c r="B389" t="s">
        <v>1170</v>
      </c>
      <c r="C389" t="s">
        <v>1171</v>
      </c>
      <c r="D389">
        <v>602</v>
      </c>
      <c r="E389">
        <v>2</v>
      </c>
      <c r="F389" s="27">
        <v>8.3699700000000004</v>
      </c>
      <c r="G389" s="27">
        <v>7.4683700000000002</v>
      </c>
      <c r="H389" s="27">
        <v>15.0082</v>
      </c>
      <c r="I389" s="27">
        <v>16.8169</v>
      </c>
      <c r="J389" s="34">
        <v>6.9914199999999997</v>
      </c>
      <c r="K389" s="35">
        <v>12.524699999999999</v>
      </c>
      <c r="L389" s="35">
        <v>11.8652</v>
      </c>
      <c r="M389" s="35">
        <v>4.0021699999999996</v>
      </c>
      <c r="N389">
        <f t="shared" si="21"/>
        <v>11.20743088583656</v>
      </c>
      <c r="O389">
        <f t="shared" si="19"/>
        <v>8.0301901642684772</v>
      </c>
      <c r="P389">
        <f t="shared" si="20"/>
        <v>1.3956619527773684</v>
      </c>
      <c r="Q389">
        <v>0.36131564769794777</v>
      </c>
    </row>
    <row r="390" spans="1:17" x14ac:dyDescent="0.2">
      <c r="A390" t="s">
        <v>1172</v>
      </c>
      <c r="B390" t="s">
        <v>1173</v>
      </c>
      <c r="C390" t="s">
        <v>1174</v>
      </c>
      <c r="D390">
        <v>612</v>
      </c>
      <c r="E390">
        <v>2</v>
      </c>
      <c r="F390" s="27">
        <v>8.3191900000000008</v>
      </c>
      <c r="G390" s="27">
        <v>9.1543799999999997</v>
      </c>
      <c r="H390" s="27">
        <v>8.6862399999999997</v>
      </c>
      <c r="I390" s="27">
        <v>10.6075</v>
      </c>
      <c r="J390" s="34">
        <v>9.3857800000000005</v>
      </c>
      <c r="K390" s="35">
        <v>9.4771699999999992</v>
      </c>
      <c r="L390" s="35">
        <v>9.1701499999999996</v>
      </c>
      <c r="M390" s="35">
        <v>12.0451</v>
      </c>
      <c r="N390">
        <f t="shared" si="21"/>
        <v>9.1524783682016526</v>
      </c>
      <c r="O390">
        <f t="shared" si="19"/>
        <v>9.9559790188966542</v>
      </c>
      <c r="P390">
        <f t="shared" si="20"/>
        <v>0.9192946621151028</v>
      </c>
      <c r="Q390">
        <v>0.36755167756860602</v>
      </c>
    </row>
    <row r="391" spans="1:17" x14ac:dyDescent="0.2">
      <c r="A391" t="s">
        <v>1175</v>
      </c>
      <c r="B391" t="s">
        <v>1176</v>
      </c>
      <c r="C391" t="s">
        <v>1177</v>
      </c>
      <c r="D391">
        <v>339</v>
      </c>
      <c r="E391">
        <v>1</v>
      </c>
      <c r="F391" s="27">
        <v>7.2785599999999997</v>
      </c>
      <c r="G391" s="27">
        <v>5.9257299999999997</v>
      </c>
      <c r="H391" s="27">
        <v>8.9918999999999993</v>
      </c>
      <c r="I391" s="27">
        <v>8.2659900000000004</v>
      </c>
      <c r="J391" s="34">
        <v>5.8722300000000001</v>
      </c>
      <c r="K391" s="35">
        <v>8.6718600000000006</v>
      </c>
      <c r="L391" s="35">
        <v>12.8491</v>
      </c>
      <c r="M391" s="35">
        <v>9.4347399999999997</v>
      </c>
      <c r="N391">
        <f t="shared" si="21"/>
        <v>7.5245999863268107</v>
      </c>
      <c r="O391">
        <f t="shared" si="19"/>
        <v>8.8639947515567954</v>
      </c>
      <c r="P391">
        <f t="shared" si="20"/>
        <v>0.84889490542683987</v>
      </c>
      <c r="Q391">
        <v>0.3683351674937651</v>
      </c>
    </row>
    <row r="392" spans="1:17" x14ac:dyDescent="0.2">
      <c r="A392" t="s">
        <v>1178</v>
      </c>
      <c r="B392" t="s">
        <v>1179</v>
      </c>
      <c r="C392" t="s">
        <v>1180</v>
      </c>
      <c r="D392">
        <v>95</v>
      </c>
      <c r="E392">
        <v>9</v>
      </c>
      <c r="F392" s="27">
        <v>12.021100000000001</v>
      </c>
      <c r="G392" s="27">
        <v>11.239800000000001</v>
      </c>
      <c r="H392" s="27">
        <v>10.993399999999999</v>
      </c>
      <c r="I392" s="27">
        <v>9.0998000000000001</v>
      </c>
      <c r="J392" s="34">
        <v>6.1294399999999998</v>
      </c>
      <c r="K392" s="35">
        <v>9.9890899999999991</v>
      </c>
      <c r="L392" s="35">
        <v>12.352</v>
      </c>
      <c r="M392" s="35">
        <v>9.1727100000000004</v>
      </c>
      <c r="N392">
        <f t="shared" si="21"/>
        <v>10.782430505938922</v>
      </c>
      <c r="O392">
        <f t="shared" si="19"/>
        <v>9.1263142226405147</v>
      </c>
      <c r="P392">
        <f t="shared" si="20"/>
        <v>1.1814660598897551</v>
      </c>
      <c r="Q392">
        <v>0.36954281054837901</v>
      </c>
    </row>
    <row r="393" spans="1:17" x14ac:dyDescent="0.2">
      <c r="A393" t="s">
        <v>1181</v>
      </c>
      <c r="B393" t="s">
        <v>1182</v>
      </c>
      <c r="C393" t="s">
        <v>1183</v>
      </c>
      <c r="D393">
        <v>437</v>
      </c>
      <c r="E393">
        <v>1</v>
      </c>
      <c r="F393" s="27">
        <v>10.7622</v>
      </c>
      <c r="G393" s="27">
        <v>8.2731100000000009</v>
      </c>
      <c r="H393" s="27">
        <v>10.717599999999999</v>
      </c>
      <c r="I393" s="27">
        <v>12.558999999999999</v>
      </c>
      <c r="J393" s="34">
        <v>10.152100000000001</v>
      </c>
      <c r="K393" s="35">
        <v>11.392200000000001</v>
      </c>
      <c r="L393" s="35">
        <v>9.17408</v>
      </c>
      <c r="M393" s="35">
        <v>5.74587</v>
      </c>
      <c r="N393">
        <f t="shared" si="21"/>
        <v>10.462985308928975</v>
      </c>
      <c r="O393">
        <f t="shared" si="19"/>
        <v>8.8362999903924848</v>
      </c>
      <c r="P393">
        <f t="shared" si="20"/>
        <v>1.1840912282635434</v>
      </c>
      <c r="Q393">
        <v>0.37004780050296315</v>
      </c>
    </row>
    <row r="394" spans="1:17" x14ac:dyDescent="0.2">
      <c r="A394" t="s">
        <v>1184</v>
      </c>
      <c r="C394" t="s">
        <v>1185</v>
      </c>
      <c r="D394">
        <v>169</v>
      </c>
      <c r="E394">
        <v>6</v>
      </c>
      <c r="F394" s="27">
        <v>5.3296599999999996</v>
      </c>
      <c r="G394" s="27">
        <v>5.7510500000000002</v>
      </c>
      <c r="H394" s="27">
        <v>5.9152899999999997</v>
      </c>
      <c r="I394" s="27">
        <v>6.4356</v>
      </c>
      <c r="J394" s="34">
        <v>6.6117800000000004</v>
      </c>
      <c r="K394" s="35">
        <v>5.9920400000000003</v>
      </c>
      <c r="L394" s="35">
        <v>6.0530799999999996</v>
      </c>
      <c r="M394" s="35">
        <v>38.393000000000001</v>
      </c>
      <c r="N394">
        <f t="shared" si="21"/>
        <v>5.8445749587707487</v>
      </c>
      <c r="O394">
        <f t="shared" si="19"/>
        <v>9.7955852870057001</v>
      </c>
      <c r="P394">
        <f t="shared" si="20"/>
        <v>0.59665398110757606</v>
      </c>
      <c r="Q394">
        <v>0.37297100161669039</v>
      </c>
    </row>
    <row r="395" spans="1:17" x14ac:dyDescent="0.2">
      <c r="A395" t="s">
        <v>1186</v>
      </c>
      <c r="B395" t="s">
        <v>1187</v>
      </c>
      <c r="C395" t="s">
        <v>1188</v>
      </c>
      <c r="D395">
        <v>401</v>
      </c>
      <c r="E395">
        <v>3</v>
      </c>
      <c r="F395" s="27">
        <v>9.7135599999999993</v>
      </c>
      <c r="G395" s="27">
        <v>9.0520499999999995</v>
      </c>
      <c r="H395" s="27">
        <v>8.2444900000000008</v>
      </c>
      <c r="I395" s="27">
        <v>10.1492</v>
      </c>
      <c r="J395" s="34">
        <v>8.6404399999999999</v>
      </c>
      <c r="K395" s="35">
        <v>10.873699999999999</v>
      </c>
      <c r="L395" s="35">
        <v>8.9882100000000005</v>
      </c>
      <c r="M395" s="35">
        <v>13.051399999999999</v>
      </c>
      <c r="N395">
        <f t="shared" si="21"/>
        <v>9.2614768268259464</v>
      </c>
      <c r="O395">
        <f t="shared" si="19"/>
        <v>10.246154001664371</v>
      </c>
      <c r="P395">
        <f t="shared" si="20"/>
        <v>0.90389787478516581</v>
      </c>
      <c r="Q395">
        <v>0.37311311896916949</v>
      </c>
    </row>
    <row r="396" spans="1:17" x14ac:dyDescent="0.2">
      <c r="A396" t="s">
        <v>1189</v>
      </c>
      <c r="B396" t="s">
        <v>1190</v>
      </c>
      <c r="C396" t="s">
        <v>1191</v>
      </c>
      <c r="D396">
        <v>230</v>
      </c>
      <c r="E396">
        <v>2</v>
      </c>
      <c r="F396" s="27">
        <v>11.9734</v>
      </c>
      <c r="G396" s="27">
        <v>6.5504899999999999</v>
      </c>
      <c r="H396" s="27">
        <v>15.344099999999999</v>
      </c>
      <c r="I396" s="27">
        <v>10.774900000000001</v>
      </c>
      <c r="J396" s="34">
        <v>7.6212400000000002</v>
      </c>
      <c r="K396" s="35">
        <v>13.735300000000001</v>
      </c>
      <c r="L396" s="35">
        <v>7.12601</v>
      </c>
      <c r="M396" s="35">
        <v>6.6954700000000003</v>
      </c>
      <c r="N396">
        <f t="shared" si="21"/>
        <v>10.671156445157326</v>
      </c>
      <c r="O396">
        <f t="shared" si="19"/>
        <v>8.406647181671925</v>
      </c>
      <c r="P396">
        <f t="shared" si="20"/>
        <v>1.2693712742486039</v>
      </c>
      <c r="Q396">
        <v>0.37331242351281491</v>
      </c>
    </row>
    <row r="397" spans="1:17" x14ac:dyDescent="0.2">
      <c r="A397" t="s">
        <v>1192</v>
      </c>
      <c r="B397" t="s">
        <v>1193</v>
      </c>
      <c r="C397" t="s">
        <v>1194</v>
      </c>
      <c r="D397">
        <v>586</v>
      </c>
      <c r="E397">
        <v>2</v>
      </c>
      <c r="F397" s="27">
        <v>5.7754799999999999</v>
      </c>
      <c r="G397" s="27">
        <v>8.0882500000000004</v>
      </c>
      <c r="H397" s="27">
        <v>6.6770399999999999</v>
      </c>
      <c r="I397" s="27">
        <v>10.163</v>
      </c>
      <c r="J397" s="34">
        <v>6.88117</v>
      </c>
      <c r="K397" s="35">
        <v>7.45174</v>
      </c>
      <c r="L397" s="35">
        <v>9.4431499999999993</v>
      </c>
      <c r="M397" s="35">
        <v>17.4359</v>
      </c>
      <c r="N397">
        <f t="shared" si="21"/>
        <v>7.5034697935579704</v>
      </c>
      <c r="O397">
        <f t="shared" si="19"/>
        <v>9.5856222348821873</v>
      </c>
      <c r="P397">
        <f t="shared" si="20"/>
        <v>0.78278379949637067</v>
      </c>
      <c r="Q397">
        <v>0.37423005924811026</v>
      </c>
    </row>
    <row r="398" spans="1:17" x14ac:dyDescent="0.2">
      <c r="A398" t="s">
        <v>1195</v>
      </c>
      <c r="B398" t="s">
        <v>1196</v>
      </c>
      <c r="C398" t="s">
        <v>1197</v>
      </c>
      <c r="D398">
        <v>438</v>
      </c>
      <c r="E398">
        <v>3</v>
      </c>
      <c r="F398" s="27">
        <v>6.6759500000000003</v>
      </c>
      <c r="G398" s="27">
        <v>7.1242900000000002</v>
      </c>
      <c r="H398" s="27">
        <v>7.8979499999999998</v>
      </c>
      <c r="I398" s="27">
        <v>9.5655999999999999</v>
      </c>
      <c r="J398" s="34">
        <v>6.4729000000000001</v>
      </c>
      <c r="K398" s="35">
        <v>15.8592</v>
      </c>
      <c r="L398" s="35">
        <v>5.6708800000000004</v>
      </c>
      <c r="M398" s="35">
        <v>14.182700000000001</v>
      </c>
      <c r="N398">
        <f t="shared" si="21"/>
        <v>7.7423057017169459</v>
      </c>
      <c r="O398">
        <f t="shared" si="19"/>
        <v>9.53229308445089</v>
      </c>
      <c r="P398">
        <f t="shared" si="20"/>
        <v>0.81221859558076559</v>
      </c>
      <c r="Q398">
        <v>0.37719114233971224</v>
      </c>
    </row>
    <row r="399" spans="1:17" x14ac:dyDescent="0.2">
      <c r="A399" t="s">
        <v>1198</v>
      </c>
      <c r="B399" t="s">
        <v>1199</v>
      </c>
      <c r="C399" t="s">
        <v>1200</v>
      </c>
      <c r="D399">
        <v>291</v>
      </c>
      <c r="E399">
        <v>5</v>
      </c>
      <c r="F399" s="27">
        <v>8.1211699999999993</v>
      </c>
      <c r="G399" s="27">
        <v>9.88002</v>
      </c>
      <c r="H399" s="27">
        <v>10.6623</v>
      </c>
      <c r="I399" s="27">
        <v>12.383100000000001</v>
      </c>
      <c r="J399" s="34">
        <v>8.4046000000000003</v>
      </c>
      <c r="K399" s="35">
        <v>11.315</v>
      </c>
      <c r="L399" s="35">
        <v>9.0794499999999996</v>
      </c>
      <c r="M399" s="35">
        <v>7.7976200000000002</v>
      </c>
      <c r="N399">
        <f t="shared" si="21"/>
        <v>10.145283228270612</v>
      </c>
      <c r="O399">
        <f t="shared" si="19"/>
        <v>9.0583334550724768</v>
      </c>
      <c r="P399">
        <f t="shared" si="20"/>
        <v>1.1199944535702058</v>
      </c>
      <c r="Q399">
        <v>0.37960869144094878</v>
      </c>
    </row>
    <row r="400" spans="1:17" x14ac:dyDescent="0.2">
      <c r="A400" t="s">
        <v>1201</v>
      </c>
      <c r="B400" t="s">
        <v>1202</v>
      </c>
      <c r="C400" t="s">
        <v>1203</v>
      </c>
      <c r="D400">
        <v>313</v>
      </c>
      <c r="E400">
        <v>1</v>
      </c>
      <c r="F400" s="27">
        <v>7.4259199999999996</v>
      </c>
      <c r="G400" s="27">
        <v>8.1370699999999996</v>
      </c>
      <c r="H400" s="27">
        <v>9.5311400000000006</v>
      </c>
      <c r="I400" s="27">
        <v>8.8593299999999999</v>
      </c>
      <c r="J400" s="34">
        <v>13.268000000000001</v>
      </c>
      <c r="K400" s="35">
        <v>13.5664</v>
      </c>
      <c r="L400" s="35">
        <v>7.8737000000000004</v>
      </c>
      <c r="M400" s="35">
        <v>6.6855500000000001</v>
      </c>
      <c r="N400">
        <f t="shared" si="21"/>
        <v>8.4516404211673812</v>
      </c>
      <c r="O400">
        <f t="shared" si="19"/>
        <v>9.8661229065654865</v>
      </c>
      <c r="P400">
        <f t="shared" si="20"/>
        <v>0.85663238753524673</v>
      </c>
      <c r="Q400">
        <v>0.38016232951701961</v>
      </c>
    </row>
    <row r="401" spans="1:17" x14ac:dyDescent="0.2">
      <c r="A401" t="s">
        <v>1204</v>
      </c>
      <c r="B401" t="s">
        <v>1205</v>
      </c>
      <c r="C401" t="s">
        <v>1206</v>
      </c>
      <c r="D401">
        <v>87</v>
      </c>
      <c r="E401">
        <v>1</v>
      </c>
      <c r="F401" s="27">
        <v>7.9154299999999997</v>
      </c>
      <c r="G401" s="27">
        <v>10.243</v>
      </c>
      <c r="H401" s="27">
        <v>7.9517499999999997</v>
      </c>
      <c r="I401" s="27">
        <v>10.6067</v>
      </c>
      <c r="J401" s="34">
        <v>11.0192</v>
      </c>
      <c r="K401" s="35">
        <v>8.6566100000000006</v>
      </c>
      <c r="L401" s="35">
        <v>8.8122500000000006</v>
      </c>
      <c r="M401" s="35">
        <v>13.013</v>
      </c>
      <c r="N401">
        <f t="shared" si="21"/>
        <v>9.0936068068337388</v>
      </c>
      <c r="O401">
        <f t="shared" si="19"/>
        <v>10.22681828372628</v>
      </c>
      <c r="P401">
        <f t="shared" si="20"/>
        <v>0.88919217634913916</v>
      </c>
      <c r="Q401">
        <v>0.38309810975786018</v>
      </c>
    </row>
    <row r="402" spans="1:17" x14ac:dyDescent="0.2">
      <c r="A402" t="s">
        <v>1207</v>
      </c>
      <c r="B402" t="s">
        <v>1208</v>
      </c>
      <c r="C402" t="s">
        <v>1209</v>
      </c>
      <c r="D402">
        <v>104</v>
      </c>
      <c r="E402">
        <v>7</v>
      </c>
      <c r="F402" s="27">
        <v>9.3637099999999993</v>
      </c>
      <c r="G402" s="27">
        <v>9.0839599999999994</v>
      </c>
      <c r="H402" s="27">
        <v>9.0097000000000005</v>
      </c>
      <c r="I402" s="27">
        <v>9.6968399999999999</v>
      </c>
      <c r="J402" s="34">
        <v>8.4162300000000005</v>
      </c>
      <c r="K402" s="35">
        <v>12.128</v>
      </c>
      <c r="L402" s="35">
        <v>8.7963900000000006</v>
      </c>
      <c r="M402" s="35">
        <v>11.8078</v>
      </c>
      <c r="N402">
        <f t="shared" si="21"/>
        <v>9.2846584462127808</v>
      </c>
      <c r="O402">
        <f t="shared" si="19"/>
        <v>10.147172937611526</v>
      </c>
      <c r="P402">
        <f t="shared" si="20"/>
        <v>0.91499952777962945</v>
      </c>
      <c r="Q402">
        <v>0.38335786694932572</v>
      </c>
    </row>
    <row r="403" spans="1:17" x14ac:dyDescent="0.2">
      <c r="A403" t="s">
        <v>1210</v>
      </c>
      <c r="B403" t="s">
        <v>1211</v>
      </c>
      <c r="C403" t="s">
        <v>1212</v>
      </c>
      <c r="D403">
        <v>629</v>
      </c>
      <c r="E403">
        <v>2</v>
      </c>
      <c r="F403" s="27">
        <v>12.577999999999999</v>
      </c>
      <c r="G403" s="27">
        <v>7.2051999999999996</v>
      </c>
      <c r="H403" s="27">
        <v>18.3462</v>
      </c>
      <c r="I403" s="27">
        <v>12.177</v>
      </c>
      <c r="J403" s="34">
        <v>4.1313700000000004</v>
      </c>
      <c r="K403" s="35">
        <v>12.0297</v>
      </c>
      <c r="L403" s="35">
        <v>15.5434</v>
      </c>
      <c r="M403" s="35">
        <v>5.1640600000000001</v>
      </c>
      <c r="N403">
        <f t="shared" si="21"/>
        <v>11.928504949618629</v>
      </c>
      <c r="O403">
        <f t="shared" si="19"/>
        <v>7.9473355102032022</v>
      </c>
      <c r="P403">
        <f t="shared" si="20"/>
        <v>1.5009439244516851</v>
      </c>
      <c r="Q403">
        <v>0.38357649621392437</v>
      </c>
    </row>
    <row r="404" spans="1:17" x14ac:dyDescent="0.2">
      <c r="A404" t="s">
        <v>1213</v>
      </c>
      <c r="B404" t="s">
        <v>1214</v>
      </c>
      <c r="C404" t="s">
        <v>1215</v>
      </c>
      <c r="D404">
        <v>210</v>
      </c>
      <c r="E404">
        <v>2</v>
      </c>
      <c r="F404" s="27">
        <v>2.4001299999999999</v>
      </c>
      <c r="G404" s="27">
        <v>1.5613300000000001</v>
      </c>
      <c r="H404" s="27">
        <v>19.551600000000001</v>
      </c>
      <c r="I404" s="27">
        <v>27.467300000000002</v>
      </c>
      <c r="J404" s="34">
        <v>1.3490800000000001</v>
      </c>
      <c r="K404" s="35">
        <v>9.8805099999999992</v>
      </c>
      <c r="L404" s="35">
        <v>11.3842</v>
      </c>
      <c r="M404" s="35">
        <v>1.11408</v>
      </c>
      <c r="N404">
        <f t="shared" si="21"/>
        <v>6.6977963134875829</v>
      </c>
      <c r="O404">
        <f t="shared" si="19"/>
        <v>3.6058610731906078</v>
      </c>
      <c r="P404">
        <f t="shared" si="20"/>
        <v>1.857474865930181</v>
      </c>
      <c r="Q404">
        <v>0.383666153565354</v>
      </c>
    </row>
    <row r="405" spans="1:17" x14ac:dyDescent="0.2">
      <c r="A405" t="s">
        <v>1216</v>
      </c>
      <c r="B405" t="s">
        <v>1217</v>
      </c>
      <c r="C405" t="s">
        <v>1218</v>
      </c>
      <c r="D405">
        <v>668</v>
      </c>
      <c r="E405">
        <v>1</v>
      </c>
      <c r="F405" s="27">
        <v>10.3271</v>
      </c>
      <c r="G405" s="27">
        <v>6.2402899999999999</v>
      </c>
      <c r="H405" s="27">
        <v>10.369199999999999</v>
      </c>
      <c r="I405" s="27">
        <v>10.873900000000001</v>
      </c>
      <c r="J405" s="34">
        <v>6.6219599999999996</v>
      </c>
      <c r="K405" s="35">
        <v>15.1774</v>
      </c>
      <c r="L405" s="35">
        <v>9.5770900000000001</v>
      </c>
      <c r="M405" s="35">
        <v>16.197099999999999</v>
      </c>
      <c r="N405">
        <f t="shared" si="21"/>
        <v>9.2326938586046357</v>
      </c>
      <c r="O405">
        <f t="shared" si="19"/>
        <v>11.174129271821954</v>
      </c>
      <c r="P405">
        <f t="shared" si="20"/>
        <v>0.82625622399831378</v>
      </c>
      <c r="Q405">
        <v>0.38486673607836824</v>
      </c>
    </row>
    <row r="406" spans="1:17" x14ac:dyDescent="0.2">
      <c r="A406" t="s">
        <v>1219</v>
      </c>
      <c r="B406" t="s">
        <v>1220</v>
      </c>
      <c r="C406" t="s">
        <v>1221</v>
      </c>
      <c r="D406">
        <v>600</v>
      </c>
      <c r="E406">
        <v>1</v>
      </c>
      <c r="F406" s="27">
        <v>9.7324999999999999</v>
      </c>
      <c r="G406" s="27">
        <v>13.0731</v>
      </c>
      <c r="H406" s="27">
        <v>9.7901299999999996</v>
      </c>
      <c r="I406" s="27">
        <v>10.6655</v>
      </c>
      <c r="J406" s="34">
        <v>10.3232</v>
      </c>
      <c r="K406" s="35">
        <v>8.17516</v>
      </c>
      <c r="L406" s="35">
        <v>6.1585299999999998</v>
      </c>
      <c r="M406" s="35">
        <v>12.5512</v>
      </c>
      <c r="N406">
        <f t="shared" si="21"/>
        <v>10.736016458164357</v>
      </c>
      <c r="O406">
        <f t="shared" si="19"/>
        <v>8.9870721535452169</v>
      </c>
      <c r="P406">
        <f t="shared" si="20"/>
        <v>1.1946066833266957</v>
      </c>
      <c r="Q406">
        <v>0.38531360796438274</v>
      </c>
    </row>
    <row r="407" spans="1:17" x14ac:dyDescent="0.2">
      <c r="A407" t="s">
        <v>1222</v>
      </c>
      <c r="B407" t="s">
        <v>1223</v>
      </c>
      <c r="C407" t="s">
        <v>1224</v>
      </c>
      <c r="D407">
        <v>261</v>
      </c>
      <c r="E407">
        <v>5</v>
      </c>
      <c r="F407" s="27">
        <v>10.909700000000001</v>
      </c>
      <c r="G407" s="27">
        <v>13.548999999999999</v>
      </c>
      <c r="H407" s="27">
        <v>8.6710700000000003</v>
      </c>
      <c r="I407" s="27">
        <v>8.8554600000000008</v>
      </c>
      <c r="J407" s="34">
        <v>11.611000000000001</v>
      </c>
      <c r="K407" s="35">
        <v>7.8754900000000001</v>
      </c>
      <c r="L407" s="35">
        <v>9.5308899999999994</v>
      </c>
      <c r="M407" s="35">
        <v>7.43635</v>
      </c>
      <c r="N407">
        <f t="shared" si="21"/>
        <v>10.32169370410557</v>
      </c>
      <c r="O407">
        <f t="shared" si="19"/>
        <v>8.9724308966617858</v>
      </c>
      <c r="P407">
        <f t="shared" si="20"/>
        <v>1.1503787349252008</v>
      </c>
      <c r="Q407">
        <v>0.38718285781748379</v>
      </c>
    </row>
    <row r="408" spans="1:17" x14ac:dyDescent="0.2">
      <c r="A408" t="s">
        <v>1225</v>
      </c>
      <c r="B408" t="s">
        <v>1226</v>
      </c>
      <c r="C408" t="s">
        <v>1227</v>
      </c>
      <c r="D408">
        <v>683</v>
      </c>
      <c r="E408">
        <v>1</v>
      </c>
      <c r="F408" s="27">
        <v>11.5</v>
      </c>
      <c r="G408" s="27">
        <v>9.4680700000000009</v>
      </c>
      <c r="H408" s="27">
        <v>10.5131</v>
      </c>
      <c r="I408" s="27">
        <v>10.6654</v>
      </c>
      <c r="J408" s="34">
        <v>8.6265199999999993</v>
      </c>
      <c r="K408" s="35">
        <v>12.674200000000001</v>
      </c>
      <c r="L408" s="35">
        <v>8.3644400000000001</v>
      </c>
      <c r="M408" s="35">
        <v>7.9134799999999998</v>
      </c>
      <c r="N408">
        <f t="shared" si="21"/>
        <v>10.511551223420545</v>
      </c>
      <c r="O408">
        <f t="shared" si="19"/>
        <v>9.2233808587986985</v>
      </c>
      <c r="P408">
        <f t="shared" si="20"/>
        <v>1.1396635772004351</v>
      </c>
      <c r="Q408">
        <v>0.38979953421229196</v>
      </c>
    </row>
    <row r="409" spans="1:17" x14ac:dyDescent="0.2">
      <c r="A409" t="s">
        <v>1228</v>
      </c>
      <c r="B409" t="s">
        <v>1229</v>
      </c>
      <c r="C409" t="s">
        <v>1230</v>
      </c>
      <c r="D409">
        <v>681</v>
      </c>
      <c r="E409">
        <v>1</v>
      </c>
      <c r="F409" s="27">
        <v>10.5891</v>
      </c>
      <c r="G409" s="27">
        <v>10.1281</v>
      </c>
      <c r="H409" s="27">
        <v>12.2715</v>
      </c>
      <c r="I409" s="27">
        <v>8.84422</v>
      </c>
      <c r="J409" s="34">
        <v>10.6587</v>
      </c>
      <c r="K409" s="35">
        <v>10.407500000000001</v>
      </c>
      <c r="L409" s="35">
        <v>9.0834799999999998</v>
      </c>
      <c r="M409" s="35">
        <v>8.3481799999999993</v>
      </c>
      <c r="N409">
        <f t="shared" si="21"/>
        <v>10.38690249535577</v>
      </c>
      <c r="O409">
        <f t="shared" si="19"/>
        <v>9.5768719758636696</v>
      </c>
      <c r="P409">
        <f t="shared" si="20"/>
        <v>1.0845819513441965</v>
      </c>
      <c r="Q409">
        <v>0.38991678349400249</v>
      </c>
    </row>
    <row r="410" spans="1:17" x14ac:dyDescent="0.2">
      <c r="A410" t="s">
        <v>1231</v>
      </c>
      <c r="B410" t="s">
        <v>1232</v>
      </c>
      <c r="C410" t="s">
        <v>1233</v>
      </c>
      <c r="D410">
        <v>274</v>
      </c>
      <c r="E410">
        <v>2</v>
      </c>
      <c r="F410" s="27">
        <v>11.404999999999999</v>
      </c>
      <c r="G410" s="27">
        <v>10.71</v>
      </c>
      <c r="H410" s="27">
        <v>13.180999999999999</v>
      </c>
      <c r="I410" s="27">
        <v>9.9093599999999995</v>
      </c>
      <c r="J410" s="34">
        <v>6.9611599999999996</v>
      </c>
      <c r="K410" s="35">
        <v>15.9719</v>
      </c>
      <c r="L410" s="35">
        <v>7.7405499999999998</v>
      </c>
      <c r="M410" s="35">
        <v>4.3390500000000003</v>
      </c>
      <c r="N410">
        <f t="shared" si="21"/>
        <v>11.238793243096527</v>
      </c>
      <c r="O410">
        <f t="shared" si="19"/>
        <v>7.8171990097681272</v>
      </c>
      <c r="P410">
        <f t="shared" si="20"/>
        <v>1.4377007965452693</v>
      </c>
      <c r="Q410">
        <v>0.39193527273036222</v>
      </c>
    </row>
    <row r="411" spans="1:17" x14ac:dyDescent="0.2">
      <c r="A411" t="s">
        <v>1234</v>
      </c>
      <c r="B411" t="s">
        <v>1235</v>
      </c>
      <c r="C411" t="s">
        <v>1236</v>
      </c>
      <c r="D411">
        <v>508</v>
      </c>
      <c r="E411">
        <v>1</v>
      </c>
      <c r="F411" s="27">
        <v>9.4281199999999998</v>
      </c>
      <c r="G411" s="27">
        <v>9.4810199999999991</v>
      </c>
      <c r="H411" s="27">
        <v>5.8962599999999998</v>
      </c>
      <c r="I411" s="27">
        <v>6.4142999999999999</v>
      </c>
      <c r="J411" s="34">
        <v>13.4346</v>
      </c>
      <c r="K411" s="35">
        <v>7.1581900000000003</v>
      </c>
      <c r="L411" s="35">
        <v>4.49864</v>
      </c>
      <c r="M411" s="35">
        <v>20.899899999999999</v>
      </c>
      <c r="N411">
        <f t="shared" si="21"/>
        <v>7.6252048349349879</v>
      </c>
      <c r="O411">
        <f t="shared" si="19"/>
        <v>9.7513187461320072</v>
      </c>
      <c r="P411">
        <f t="shared" si="20"/>
        <v>0.7819665250876584</v>
      </c>
      <c r="Q411">
        <v>0.39209794093197964</v>
      </c>
    </row>
    <row r="412" spans="1:17" x14ac:dyDescent="0.2">
      <c r="A412" t="s">
        <v>1237</v>
      </c>
      <c r="B412" t="s">
        <v>1238</v>
      </c>
      <c r="C412" t="s">
        <v>1239</v>
      </c>
      <c r="D412">
        <v>431</v>
      </c>
      <c r="E412">
        <v>1</v>
      </c>
      <c r="F412" s="27">
        <v>7.5069800000000004</v>
      </c>
      <c r="G412" s="27">
        <v>9.5681799999999999</v>
      </c>
      <c r="H412" s="27">
        <v>11.2834</v>
      </c>
      <c r="I412" s="27">
        <v>12.9259</v>
      </c>
      <c r="J412" s="34">
        <v>7.9557500000000001</v>
      </c>
      <c r="K412" s="35">
        <v>10.116899999999999</v>
      </c>
      <c r="L412" s="35">
        <v>9.2385599999999997</v>
      </c>
      <c r="M412" s="35">
        <v>9.2103800000000007</v>
      </c>
      <c r="N412">
        <f t="shared" si="21"/>
        <v>10.116932279077851</v>
      </c>
      <c r="O412">
        <f t="shared" si="19"/>
        <v>9.0970923655029718</v>
      </c>
      <c r="P412">
        <f t="shared" si="20"/>
        <v>1.1121061403577925</v>
      </c>
      <c r="Q412">
        <v>0.39448741004711468</v>
      </c>
    </row>
    <row r="413" spans="1:17" x14ac:dyDescent="0.2">
      <c r="A413" t="s">
        <v>1240</v>
      </c>
      <c r="B413" t="s">
        <v>1241</v>
      </c>
      <c r="C413" t="s">
        <v>1242</v>
      </c>
      <c r="D413">
        <v>212</v>
      </c>
      <c r="E413">
        <v>12</v>
      </c>
      <c r="F413" s="27">
        <v>9.1134900000000005</v>
      </c>
      <c r="G413" s="27">
        <v>9.0356500000000004</v>
      </c>
      <c r="H413" s="27">
        <v>9.7430299999999992</v>
      </c>
      <c r="I413" s="27">
        <v>10.023099999999999</v>
      </c>
      <c r="J413" s="34">
        <v>8.9186800000000002</v>
      </c>
      <c r="K413" s="35">
        <v>8.9841999999999995</v>
      </c>
      <c r="L413" s="35">
        <v>10.5977</v>
      </c>
      <c r="M413" s="35">
        <v>16.874300000000002</v>
      </c>
      <c r="N413">
        <f t="shared" si="21"/>
        <v>9.4696746048784668</v>
      </c>
      <c r="O413">
        <f t="shared" si="19"/>
        <v>10.940932662307588</v>
      </c>
      <c r="P413">
        <f t="shared" si="20"/>
        <v>0.86552718101467474</v>
      </c>
      <c r="Q413">
        <v>0.39647781287833112</v>
      </c>
    </row>
    <row r="414" spans="1:17" x14ac:dyDescent="0.2">
      <c r="A414" t="s">
        <v>1243</v>
      </c>
      <c r="B414" t="s">
        <v>1244</v>
      </c>
      <c r="C414" t="s">
        <v>1245</v>
      </c>
      <c r="D414">
        <v>132</v>
      </c>
      <c r="E414">
        <v>3</v>
      </c>
      <c r="F414" s="27">
        <v>11.803000000000001</v>
      </c>
      <c r="G414" s="27">
        <v>10.1214</v>
      </c>
      <c r="H414" s="27">
        <v>15.098800000000001</v>
      </c>
      <c r="I414" s="27">
        <v>8.9170300000000005</v>
      </c>
      <c r="J414" s="34">
        <v>7.9154499999999999</v>
      </c>
      <c r="K414" s="35">
        <v>12.185499999999999</v>
      </c>
      <c r="L414" s="35">
        <v>12.630100000000001</v>
      </c>
      <c r="M414" s="35">
        <v>4.7138200000000001</v>
      </c>
      <c r="N414">
        <f t="shared" si="21"/>
        <v>11.261569307970591</v>
      </c>
      <c r="O414">
        <f t="shared" si="19"/>
        <v>8.7051184907513459</v>
      </c>
      <c r="P414">
        <f t="shared" si="20"/>
        <v>1.2936721447198354</v>
      </c>
      <c r="Q414">
        <v>0.39665572717847614</v>
      </c>
    </row>
    <row r="415" spans="1:17" x14ac:dyDescent="0.2">
      <c r="A415" t="s">
        <v>1246</v>
      </c>
      <c r="B415" t="s">
        <v>1247</v>
      </c>
      <c r="C415" t="s">
        <v>1248</v>
      </c>
      <c r="D415">
        <v>39</v>
      </c>
      <c r="E415">
        <v>4</v>
      </c>
      <c r="F415" s="27">
        <v>10.556100000000001</v>
      </c>
      <c r="G415" s="27">
        <v>11.164300000000001</v>
      </c>
      <c r="H415" s="27">
        <v>9.1822499999999998</v>
      </c>
      <c r="I415" s="27">
        <v>10.8721</v>
      </c>
      <c r="J415" s="34">
        <v>9.0529499999999992</v>
      </c>
      <c r="K415" s="35">
        <v>13</v>
      </c>
      <c r="L415" s="35">
        <v>7.7534400000000003</v>
      </c>
      <c r="M415" s="35">
        <v>5.98611</v>
      </c>
      <c r="N415">
        <f t="shared" si="21"/>
        <v>10.414762873505284</v>
      </c>
      <c r="O415">
        <f t="shared" si="19"/>
        <v>8.596925226764748</v>
      </c>
      <c r="P415">
        <f t="shared" si="20"/>
        <v>1.2114520713849033</v>
      </c>
      <c r="Q415">
        <v>0.39695370955693365</v>
      </c>
    </row>
    <row r="416" spans="1:17" x14ac:dyDescent="0.2">
      <c r="A416" t="s">
        <v>1249</v>
      </c>
      <c r="B416" t="s">
        <v>1250</v>
      </c>
      <c r="C416" t="s">
        <v>1251</v>
      </c>
      <c r="D416">
        <v>198</v>
      </c>
      <c r="E416">
        <v>5</v>
      </c>
      <c r="F416" s="27">
        <v>9.9036799999999996</v>
      </c>
      <c r="G416" s="27">
        <v>10.1539</v>
      </c>
      <c r="H416" s="27">
        <v>10.307600000000001</v>
      </c>
      <c r="I416" s="27">
        <v>10.581200000000001</v>
      </c>
      <c r="J416" s="34">
        <v>10.1225</v>
      </c>
      <c r="K416" s="35">
        <v>8.4565999999999999</v>
      </c>
      <c r="L416" s="35">
        <v>10.499599999999999</v>
      </c>
      <c r="M416" s="35">
        <v>10.0578</v>
      </c>
      <c r="N416">
        <f t="shared" si="21"/>
        <v>10.2336483674025</v>
      </c>
      <c r="O416">
        <f t="shared" si="19"/>
        <v>9.7507906219024498</v>
      </c>
      <c r="P416">
        <f t="shared" si="20"/>
        <v>1.0495198557966616</v>
      </c>
      <c r="Q416">
        <v>0.40036619247056893</v>
      </c>
    </row>
    <row r="417" spans="1:17" x14ac:dyDescent="0.2">
      <c r="A417" t="s">
        <v>1252</v>
      </c>
      <c r="C417" t="s">
        <v>1253</v>
      </c>
      <c r="D417">
        <v>473</v>
      </c>
      <c r="E417">
        <v>102</v>
      </c>
      <c r="F417" s="27">
        <v>2.8849399999999998</v>
      </c>
      <c r="G417" s="27">
        <v>3.62324</v>
      </c>
      <c r="H417" s="27">
        <v>11.7592</v>
      </c>
      <c r="I417" s="27">
        <v>11.7173</v>
      </c>
      <c r="J417" s="34">
        <v>2.9040699999999999</v>
      </c>
      <c r="K417" s="35">
        <v>8.7073499999999999</v>
      </c>
      <c r="L417" s="35">
        <v>12.4557</v>
      </c>
      <c r="M417" s="35">
        <v>27.793500000000002</v>
      </c>
      <c r="N417">
        <f t="shared" si="21"/>
        <v>6.1604126423844017</v>
      </c>
      <c r="O417">
        <f t="shared" si="19"/>
        <v>9.672775663981831</v>
      </c>
      <c r="P417">
        <f t="shared" si="20"/>
        <v>0.63688157943367896</v>
      </c>
      <c r="Q417">
        <v>0.40074583944166353</v>
      </c>
    </row>
    <row r="418" spans="1:17" x14ac:dyDescent="0.2">
      <c r="A418" t="s">
        <v>1254</v>
      </c>
      <c r="B418" t="s">
        <v>1255</v>
      </c>
      <c r="C418" t="s">
        <v>1256</v>
      </c>
      <c r="D418">
        <v>616</v>
      </c>
      <c r="E418">
        <v>2</v>
      </c>
      <c r="F418" s="27">
        <v>8.7647600000000008</v>
      </c>
      <c r="G418" s="27">
        <v>9.73414</v>
      </c>
      <c r="H418" s="27">
        <v>9.1770300000000002</v>
      </c>
      <c r="I418" s="27">
        <v>13.6821</v>
      </c>
      <c r="J418" s="34">
        <v>9.7463599999999992</v>
      </c>
      <c r="K418" s="35">
        <v>8.9473400000000005</v>
      </c>
      <c r="L418" s="35">
        <v>10.113899999999999</v>
      </c>
      <c r="M418" s="35">
        <v>7.9359400000000004</v>
      </c>
      <c r="N418">
        <f t="shared" si="21"/>
        <v>10.173564248537833</v>
      </c>
      <c r="O418">
        <f t="shared" si="19"/>
        <v>9.1466772571731614</v>
      </c>
      <c r="P418">
        <f t="shared" si="20"/>
        <v>1.1122688559454035</v>
      </c>
      <c r="Q418">
        <v>0.40083315086328064</v>
      </c>
    </row>
    <row r="419" spans="1:17" x14ac:dyDescent="0.2">
      <c r="A419" t="s">
        <v>1257</v>
      </c>
      <c r="B419" t="s">
        <v>1258</v>
      </c>
      <c r="C419" t="s">
        <v>1259</v>
      </c>
      <c r="D419">
        <v>181</v>
      </c>
      <c r="E419">
        <v>1</v>
      </c>
      <c r="F419" s="27">
        <v>13.2605</v>
      </c>
      <c r="G419" s="27">
        <v>7.5819400000000003</v>
      </c>
      <c r="H419" s="27">
        <v>9.1503800000000002</v>
      </c>
      <c r="I419" s="27">
        <v>9.36313</v>
      </c>
      <c r="J419" s="34">
        <v>6.9690799999999999</v>
      </c>
      <c r="K419" s="35">
        <v>12.675800000000001</v>
      </c>
      <c r="L419" s="35">
        <v>7.0766799999999996</v>
      </c>
      <c r="M419" s="35">
        <v>5.37812</v>
      </c>
      <c r="N419">
        <f t="shared" si="21"/>
        <v>9.633855026172558</v>
      </c>
      <c r="O419">
        <f t="shared" si="19"/>
        <v>7.6146986083840549</v>
      </c>
      <c r="P419">
        <f t="shared" si="20"/>
        <v>1.2651656384095544</v>
      </c>
      <c r="Q419">
        <v>0.40253093230075027</v>
      </c>
    </row>
    <row r="420" spans="1:17" x14ac:dyDescent="0.2">
      <c r="A420" t="s">
        <v>1260</v>
      </c>
      <c r="B420" t="s">
        <v>1261</v>
      </c>
      <c r="C420" t="s">
        <v>1262</v>
      </c>
      <c r="D420">
        <v>400</v>
      </c>
      <c r="E420">
        <v>2</v>
      </c>
      <c r="F420" s="27">
        <v>10.5029</v>
      </c>
      <c r="G420" s="27">
        <v>10.074</v>
      </c>
      <c r="H420" s="27">
        <v>10.561299999999999</v>
      </c>
      <c r="I420" s="27">
        <v>12.298500000000001</v>
      </c>
      <c r="J420" s="34">
        <v>10.8134</v>
      </c>
      <c r="K420" s="35">
        <v>11.540699999999999</v>
      </c>
      <c r="L420" s="35">
        <v>10.008800000000001</v>
      </c>
      <c r="M420" s="35">
        <v>6.9253099999999996</v>
      </c>
      <c r="N420">
        <f t="shared" si="21"/>
        <v>10.827300128595732</v>
      </c>
      <c r="O420">
        <f t="shared" si="19"/>
        <v>9.6439269584701819</v>
      </c>
      <c r="P420">
        <f t="shared" si="20"/>
        <v>1.122706567067703</v>
      </c>
      <c r="Q420">
        <v>0.40608748467202183</v>
      </c>
    </row>
    <row r="421" spans="1:17" x14ac:dyDescent="0.2">
      <c r="A421" t="s">
        <v>1263</v>
      </c>
      <c r="B421" t="s">
        <v>1264</v>
      </c>
      <c r="C421" t="s">
        <v>1265</v>
      </c>
      <c r="D421">
        <v>278</v>
      </c>
      <c r="E421">
        <v>1</v>
      </c>
      <c r="F421" s="27">
        <v>6.8975099999999996</v>
      </c>
      <c r="G421" s="27">
        <v>7.3908199999999997</v>
      </c>
      <c r="H421" s="27">
        <v>7.3594299999999997</v>
      </c>
      <c r="I421" s="27">
        <v>10.579000000000001</v>
      </c>
      <c r="J421" s="34">
        <v>9.37026</v>
      </c>
      <c r="K421" s="35">
        <v>7.7727700000000004</v>
      </c>
      <c r="L421" s="35">
        <v>7.3042699999999998</v>
      </c>
      <c r="M421" s="35">
        <v>14.872999999999999</v>
      </c>
      <c r="N421">
        <f t="shared" si="21"/>
        <v>7.9372204019032164</v>
      </c>
      <c r="O421">
        <f t="shared" si="19"/>
        <v>9.4313902138628105</v>
      </c>
      <c r="P421">
        <f t="shared" si="20"/>
        <v>0.84157480731065759</v>
      </c>
      <c r="Q421">
        <v>0.40713820696414954</v>
      </c>
    </row>
    <row r="422" spans="1:17" x14ac:dyDescent="0.2">
      <c r="A422" t="s">
        <v>1266</v>
      </c>
      <c r="B422" t="s">
        <v>374</v>
      </c>
      <c r="C422" t="s">
        <v>1267</v>
      </c>
      <c r="D422">
        <v>237</v>
      </c>
      <c r="E422">
        <v>1</v>
      </c>
      <c r="F422" s="27">
        <v>7.9086299999999996</v>
      </c>
      <c r="G422" s="27">
        <v>8.0253599999999992</v>
      </c>
      <c r="H422" s="27">
        <v>6.0926900000000002</v>
      </c>
      <c r="I422" s="27">
        <v>8.9430399999999999</v>
      </c>
      <c r="J422" s="34">
        <v>7.0376200000000004</v>
      </c>
      <c r="K422" s="35">
        <v>6.7737100000000003</v>
      </c>
      <c r="L422" s="35">
        <v>9.4506899999999998</v>
      </c>
      <c r="M422" s="35">
        <v>17.0884</v>
      </c>
      <c r="N422">
        <f t="shared" si="21"/>
        <v>7.6685809945985222</v>
      </c>
      <c r="O422">
        <f t="shared" si="19"/>
        <v>9.3670822335140933</v>
      </c>
      <c r="P422">
        <f t="shared" si="20"/>
        <v>0.81867339299760022</v>
      </c>
      <c r="Q422">
        <v>0.40761386320033455</v>
      </c>
    </row>
    <row r="423" spans="1:17" x14ac:dyDescent="0.2">
      <c r="A423" t="s">
        <v>1268</v>
      </c>
      <c r="B423" t="s">
        <v>1269</v>
      </c>
      <c r="C423" t="s">
        <v>1270</v>
      </c>
      <c r="D423">
        <v>156</v>
      </c>
      <c r="E423">
        <v>1</v>
      </c>
      <c r="F423" s="27">
        <v>12.0535</v>
      </c>
      <c r="G423" s="27">
        <v>8.8541600000000003</v>
      </c>
      <c r="H423" s="27">
        <v>13.4754</v>
      </c>
      <c r="I423" s="27">
        <v>12.7278</v>
      </c>
      <c r="J423" s="34">
        <v>8.0066199999999998</v>
      </c>
      <c r="K423" s="35">
        <v>14.0426</v>
      </c>
      <c r="L423" s="35">
        <v>11.6286</v>
      </c>
      <c r="M423" s="35">
        <v>5.84192</v>
      </c>
      <c r="N423">
        <f t="shared" si="21"/>
        <v>11.631584671105623</v>
      </c>
      <c r="O423">
        <f t="shared" si="19"/>
        <v>9.348564847310163</v>
      </c>
      <c r="P423">
        <f t="shared" si="20"/>
        <v>1.2442107276447194</v>
      </c>
      <c r="Q423">
        <v>0.40888019476505322</v>
      </c>
    </row>
    <row r="424" spans="1:17" x14ac:dyDescent="0.2">
      <c r="A424" t="s">
        <v>1271</v>
      </c>
      <c r="B424" t="s">
        <v>1272</v>
      </c>
      <c r="C424" t="s">
        <v>1273</v>
      </c>
      <c r="D424">
        <v>454</v>
      </c>
      <c r="E424">
        <v>2</v>
      </c>
      <c r="F424" s="27">
        <v>3.1397200000000001</v>
      </c>
      <c r="G424" s="27">
        <v>9.01342</v>
      </c>
      <c r="H424" s="27">
        <v>2.7423899999999999</v>
      </c>
      <c r="I424" s="27">
        <v>4.1231999999999998</v>
      </c>
      <c r="J424" s="34">
        <v>5.6311900000000001</v>
      </c>
      <c r="K424" s="35">
        <v>1.4149499999999999</v>
      </c>
      <c r="L424" s="35">
        <v>6.0664699999999998</v>
      </c>
      <c r="M424" s="35">
        <v>41.225499999999997</v>
      </c>
      <c r="N424">
        <f t="shared" si="21"/>
        <v>4.2294708531953056</v>
      </c>
      <c r="O424">
        <f t="shared" si="19"/>
        <v>6.6812975762622306</v>
      </c>
      <c r="P424">
        <f t="shared" si="20"/>
        <v>0.6330313543019036</v>
      </c>
      <c r="Q424">
        <v>0.41327977438423807</v>
      </c>
    </row>
    <row r="425" spans="1:17" x14ac:dyDescent="0.2">
      <c r="A425" t="s">
        <v>1274</v>
      </c>
      <c r="B425" t="s">
        <v>1275</v>
      </c>
      <c r="C425" t="s">
        <v>1276</v>
      </c>
      <c r="D425">
        <v>460</v>
      </c>
      <c r="E425">
        <v>1</v>
      </c>
      <c r="F425" s="27">
        <v>9.4837000000000007</v>
      </c>
      <c r="G425" s="27">
        <v>8.8441700000000001</v>
      </c>
      <c r="H425" s="27">
        <v>8.3274600000000003</v>
      </c>
      <c r="I425" s="27">
        <v>9.7741799999999994</v>
      </c>
      <c r="J425" s="34">
        <v>10.2911</v>
      </c>
      <c r="K425" s="35">
        <v>8.0312400000000004</v>
      </c>
      <c r="L425" s="35">
        <v>13.622</v>
      </c>
      <c r="M425" s="35">
        <v>9.1231399999999994</v>
      </c>
      <c r="N425">
        <f t="shared" si="21"/>
        <v>9.0898547661419737</v>
      </c>
      <c r="O425">
        <f t="shared" si="19"/>
        <v>10.06717004791177</v>
      </c>
      <c r="P425">
        <f t="shared" si="20"/>
        <v>0.90292055492074264</v>
      </c>
      <c r="Q425">
        <v>0.41502848503139456</v>
      </c>
    </row>
    <row r="426" spans="1:17" x14ac:dyDescent="0.2">
      <c r="A426" t="s">
        <v>1277</v>
      </c>
      <c r="B426" t="s">
        <v>1278</v>
      </c>
      <c r="C426" t="s">
        <v>1279</v>
      </c>
      <c r="D426">
        <v>27</v>
      </c>
      <c r="E426">
        <v>3</v>
      </c>
      <c r="F426" s="27">
        <v>11.791600000000001</v>
      </c>
      <c r="G426" s="27">
        <v>10.009399999999999</v>
      </c>
      <c r="H426" s="27">
        <v>8.8198399999999992</v>
      </c>
      <c r="I426" s="27">
        <v>9.73095</v>
      </c>
      <c r="J426" s="34">
        <v>11.1577</v>
      </c>
      <c r="K426" s="35">
        <v>9.8021499999999993</v>
      </c>
      <c r="L426" s="35">
        <v>6.8327900000000001</v>
      </c>
      <c r="M426" s="35">
        <v>8.6460100000000004</v>
      </c>
      <c r="N426">
        <f t="shared" si="21"/>
        <v>10.032269328582787</v>
      </c>
      <c r="O426">
        <f t="shared" si="19"/>
        <v>8.965560752810724</v>
      </c>
      <c r="P426">
        <f t="shared" si="20"/>
        <v>1.1189784560254803</v>
      </c>
      <c r="Q426">
        <v>0.41543194268465605</v>
      </c>
    </row>
    <row r="427" spans="1:17" x14ac:dyDescent="0.2">
      <c r="A427" t="s">
        <v>1280</v>
      </c>
      <c r="B427" t="s">
        <v>1281</v>
      </c>
      <c r="C427" t="s">
        <v>1282</v>
      </c>
      <c r="D427">
        <v>323</v>
      </c>
      <c r="E427">
        <v>5</v>
      </c>
      <c r="F427" s="27">
        <v>4.9579300000000002</v>
      </c>
      <c r="G427" s="27">
        <v>4.5171000000000001</v>
      </c>
      <c r="H427" s="27">
        <v>17.097899999999999</v>
      </c>
      <c r="I427" s="27">
        <v>19.163599999999999</v>
      </c>
      <c r="J427" s="34">
        <v>4.9007399999999999</v>
      </c>
      <c r="K427" s="35">
        <v>10.7212</v>
      </c>
      <c r="L427" s="35">
        <v>9.8772599999999997</v>
      </c>
      <c r="M427" s="35">
        <v>5.0376500000000002</v>
      </c>
      <c r="N427">
        <f t="shared" si="21"/>
        <v>9.2553957085611938</v>
      </c>
      <c r="O427">
        <f t="shared" si="19"/>
        <v>7.1505983474765102</v>
      </c>
      <c r="P427">
        <f t="shared" si="20"/>
        <v>1.2943526204107771</v>
      </c>
      <c r="Q427">
        <v>0.41634315468101502</v>
      </c>
    </row>
    <row r="428" spans="1:17" x14ac:dyDescent="0.2">
      <c r="A428" t="s">
        <v>1283</v>
      </c>
      <c r="B428" t="s">
        <v>1284</v>
      </c>
      <c r="C428" t="s">
        <v>1285</v>
      </c>
      <c r="D428">
        <v>73</v>
      </c>
      <c r="E428">
        <v>10</v>
      </c>
      <c r="F428" s="27">
        <v>8.3899500000000007</v>
      </c>
      <c r="G428" s="27">
        <v>9.9775500000000008</v>
      </c>
      <c r="H428" s="27">
        <v>10.2143</v>
      </c>
      <c r="I428" s="27">
        <v>11.373200000000001</v>
      </c>
      <c r="J428" s="34">
        <v>7.024</v>
      </c>
      <c r="K428" s="35">
        <v>13.302099999999999</v>
      </c>
      <c r="L428" s="35">
        <v>6.9543499999999998</v>
      </c>
      <c r="M428" s="35">
        <v>6.3110299999999997</v>
      </c>
      <c r="N428">
        <f t="shared" si="21"/>
        <v>9.9304434533240151</v>
      </c>
      <c r="O428">
        <f t="shared" si="19"/>
        <v>8.0023100662083682</v>
      </c>
      <c r="P428">
        <f t="shared" si="20"/>
        <v>1.2409470979208419</v>
      </c>
      <c r="Q428">
        <v>0.41782661250556336</v>
      </c>
    </row>
    <row r="429" spans="1:17" x14ac:dyDescent="0.2">
      <c r="A429" t="s">
        <v>1286</v>
      </c>
      <c r="B429" t="s">
        <v>1287</v>
      </c>
      <c r="C429" t="s">
        <v>1288</v>
      </c>
      <c r="D429">
        <v>675</v>
      </c>
      <c r="E429">
        <v>1</v>
      </c>
      <c r="F429" s="27">
        <v>5.9125300000000003</v>
      </c>
      <c r="G429" s="27">
        <v>11.847799999999999</v>
      </c>
      <c r="H429" s="27">
        <v>7.5038999999999998</v>
      </c>
      <c r="I429" s="27">
        <v>11.164899999999999</v>
      </c>
      <c r="J429" s="34">
        <v>10.857100000000001</v>
      </c>
      <c r="K429" s="35">
        <v>7.9993299999999996</v>
      </c>
      <c r="L429" s="35">
        <v>11.023099999999999</v>
      </c>
      <c r="M429" s="35">
        <v>12.57</v>
      </c>
      <c r="N429">
        <f t="shared" si="21"/>
        <v>8.7526232860265125</v>
      </c>
      <c r="O429">
        <f t="shared" si="19"/>
        <v>10.473735906868345</v>
      </c>
      <c r="P429">
        <f t="shared" si="20"/>
        <v>0.83567347542979564</v>
      </c>
      <c r="Q429">
        <v>0.41938319614492742</v>
      </c>
    </row>
    <row r="430" spans="1:17" x14ac:dyDescent="0.2">
      <c r="A430" t="s">
        <v>1289</v>
      </c>
      <c r="B430" t="s">
        <v>1290</v>
      </c>
      <c r="C430" t="s">
        <v>1291</v>
      </c>
      <c r="D430">
        <v>90</v>
      </c>
      <c r="E430">
        <v>1</v>
      </c>
      <c r="F430" s="27">
        <v>14.586399999999999</v>
      </c>
      <c r="G430" s="27">
        <v>6.9950799999999997</v>
      </c>
      <c r="H430" s="27">
        <v>10.225899999999999</v>
      </c>
      <c r="I430" s="27">
        <v>14.9503</v>
      </c>
      <c r="J430" s="34">
        <v>6.6819899999999999</v>
      </c>
      <c r="K430" s="35">
        <v>10.614100000000001</v>
      </c>
      <c r="L430" s="35">
        <v>13.308299999999999</v>
      </c>
      <c r="M430" s="35">
        <v>7.8305100000000003</v>
      </c>
      <c r="N430">
        <f t="shared" si="21"/>
        <v>11.175656982690711</v>
      </c>
      <c r="O430">
        <f t="shared" si="19"/>
        <v>9.2720423541766888</v>
      </c>
      <c r="P430">
        <f t="shared" si="20"/>
        <v>1.2053069384067814</v>
      </c>
      <c r="Q430">
        <v>0.4227358875713777</v>
      </c>
    </row>
    <row r="431" spans="1:17" x14ac:dyDescent="0.2">
      <c r="A431" t="s">
        <v>1292</v>
      </c>
      <c r="B431" t="s">
        <v>1293</v>
      </c>
      <c r="C431" t="s">
        <v>1294</v>
      </c>
      <c r="D431">
        <v>398</v>
      </c>
      <c r="E431">
        <v>2</v>
      </c>
      <c r="F431" s="27">
        <v>9.1561400000000006</v>
      </c>
      <c r="G431" s="27">
        <v>10.1036</v>
      </c>
      <c r="H431" s="27">
        <v>8.3103499999999997</v>
      </c>
      <c r="I431" s="27">
        <v>13.910399999999999</v>
      </c>
      <c r="J431" s="34">
        <v>9.6648999999999994</v>
      </c>
      <c r="K431" s="35">
        <v>9.7394300000000005</v>
      </c>
      <c r="L431" s="35">
        <v>7.9382299999999999</v>
      </c>
      <c r="M431" s="35">
        <v>9.4900699999999993</v>
      </c>
      <c r="N431">
        <f t="shared" si="21"/>
        <v>10.169202031977948</v>
      </c>
      <c r="O431">
        <f t="shared" si="19"/>
        <v>9.1765830577609275</v>
      </c>
      <c r="P431">
        <f t="shared" si="20"/>
        <v>1.1081686906737613</v>
      </c>
      <c r="Q431">
        <v>0.42798529525278567</v>
      </c>
    </row>
    <row r="432" spans="1:17" x14ac:dyDescent="0.2">
      <c r="A432" t="s">
        <v>1295</v>
      </c>
      <c r="B432" t="s">
        <v>1296</v>
      </c>
      <c r="C432" t="s">
        <v>1297</v>
      </c>
      <c r="D432">
        <v>462</v>
      </c>
      <c r="E432">
        <v>2</v>
      </c>
      <c r="F432" s="27">
        <v>7.1120200000000002</v>
      </c>
      <c r="G432" s="27">
        <v>8.9664199999999994</v>
      </c>
      <c r="H432" s="27">
        <v>7.8429599999999997</v>
      </c>
      <c r="I432" s="27">
        <v>9.3718199999999996</v>
      </c>
      <c r="J432" s="34">
        <v>6.4886900000000001</v>
      </c>
      <c r="K432" s="35">
        <v>9.5903500000000008</v>
      </c>
      <c r="L432" s="35">
        <v>8.8597800000000007</v>
      </c>
      <c r="M432" s="35">
        <v>15.089499999999999</v>
      </c>
      <c r="N432">
        <f t="shared" si="21"/>
        <v>8.2742568184175571</v>
      </c>
      <c r="O432">
        <f t="shared" si="19"/>
        <v>9.5504166260851715</v>
      </c>
      <c r="P432">
        <f t="shared" si="20"/>
        <v>0.86637653019429295</v>
      </c>
      <c r="Q432">
        <v>0.43047145118234054</v>
      </c>
    </row>
    <row r="433" spans="1:17" x14ac:dyDescent="0.2">
      <c r="A433" t="s">
        <v>1298</v>
      </c>
      <c r="B433" t="s">
        <v>1299</v>
      </c>
      <c r="C433" t="s">
        <v>1300</v>
      </c>
      <c r="D433">
        <v>82</v>
      </c>
      <c r="E433">
        <v>5</v>
      </c>
      <c r="F433" s="27">
        <v>11.114599999999999</v>
      </c>
      <c r="G433" s="27">
        <v>10.2479</v>
      </c>
      <c r="H433" s="27">
        <v>12.1417</v>
      </c>
      <c r="I433" s="27">
        <v>10.171900000000001</v>
      </c>
      <c r="J433" s="34">
        <v>8.26647</v>
      </c>
      <c r="K433" s="35">
        <v>10.3963</v>
      </c>
      <c r="L433" s="35">
        <v>7.3454600000000001</v>
      </c>
      <c r="M433" s="35">
        <v>12.9719</v>
      </c>
      <c r="N433">
        <f t="shared" si="21"/>
        <v>10.890619232560132</v>
      </c>
      <c r="O433">
        <f t="shared" si="19"/>
        <v>9.5127344136426739</v>
      </c>
      <c r="P433">
        <f t="shared" si="20"/>
        <v>1.1448463458562836</v>
      </c>
      <c r="Q433">
        <v>0.43067813332080584</v>
      </c>
    </row>
    <row r="434" spans="1:17" x14ac:dyDescent="0.2">
      <c r="A434" t="s">
        <v>1301</v>
      </c>
      <c r="B434" t="s">
        <v>1302</v>
      </c>
      <c r="C434" t="s">
        <v>1303</v>
      </c>
      <c r="D434">
        <v>562</v>
      </c>
      <c r="E434">
        <v>3</v>
      </c>
      <c r="F434" s="27">
        <v>6.8354100000000004</v>
      </c>
      <c r="G434" s="27">
        <v>9.4250500000000006</v>
      </c>
      <c r="H434" s="27">
        <v>9.2866700000000009</v>
      </c>
      <c r="I434" s="27">
        <v>10.6416</v>
      </c>
      <c r="J434" s="34">
        <v>8.0496999999999996</v>
      </c>
      <c r="K434" s="35">
        <v>10.476800000000001</v>
      </c>
      <c r="L434" s="35">
        <v>9.5398099999999992</v>
      </c>
      <c r="M434" s="35">
        <v>12.0083</v>
      </c>
      <c r="N434">
        <f t="shared" si="21"/>
        <v>8.9326186592548336</v>
      </c>
      <c r="O434">
        <f t="shared" si="19"/>
        <v>9.9141937226899817</v>
      </c>
      <c r="P434">
        <f t="shared" si="20"/>
        <v>0.90099295102649846</v>
      </c>
      <c r="Q434">
        <v>0.43122081509513283</v>
      </c>
    </row>
    <row r="435" spans="1:17" x14ac:dyDescent="0.2">
      <c r="A435" t="s">
        <v>1304</v>
      </c>
      <c r="B435" t="s">
        <v>1305</v>
      </c>
      <c r="C435" t="s">
        <v>1306</v>
      </c>
      <c r="D435">
        <v>685</v>
      </c>
      <c r="E435">
        <v>1</v>
      </c>
      <c r="F435" s="27">
        <v>8.9811999999999994</v>
      </c>
      <c r="G435" s="27">
        <v>10.936199999999999</v>
      </c>
      <c r="H435" s="27">
        <v>8.0501900000000006</v>
      </c>
      <c r="I435" s="27">
        <v>7.73597</v>
      </c>
      <c r="J435" s="34">
        <v>9.2469599999999996</v>
      </c>
      <c r="K435" s="35">
        <v>9.7768899999999999</v>
      </c>
      <c r="L435" s="35">
        <v>8.2439800000000005</v>
      </c>
      <c r="M435" s="35">
        <v>12.1197</v>
      </c>
      <c r="N435">
        <f t="shared" si="21"/>
        <v>8.843627261950779</v>
      </c>
      <c r="O435">
        <f t="shared" si="19"/>
        <v>9.7489339232413439</v>
      </c>
      <c r="P435">
        <f t="shared" si="20"/>
        <v>0.90713788108335369</v>
      </c>
      <c r="Q435">
        <v>0.43213149425493314</v>
      </c>
    </row>
    <row r="436" spans="1:17" x14ac:dyDescent="0.2">
      <c r="A436" t="s">
        <v>1307</v>
      </c>
      <c r="B436" t="s">
        <v>1308</v>
      </c>
      <c r="C436" t="s">
        <v>1309</v>
      </c>
      <c r="D436">
        <v>439</v>
      </c>
      <c r="E436">
        <v>1</v>
      </c>
      <c r="F436" s="27">
        <v>6.8832700000000004</v>
      </c>
      <c r="G436" s="27">
        <v>7.8180699999999996</v>
      </c>
      <c r="H436" s="27">
        <v>15.965</v>
      </c>
      <c r="I436" s="27">
        <v>17.477599999999999</v>
      </c>
      <c r="J436" s="34">
        <v>6.7569100000000004</v>
      </c>
      <c r="K436" s="35">
        <v>13.549899999999999</v>
      </c>
      <c r="L436" s="35">
        <v>12.6874</v>
      </c>
      <c r="M436" s="35">
        <v>2.4145099999999999</v>
      </c>
      <c r="N436">
        <f t="shared" si="21"/>
        <v>11.06971066461653</v>
      </c>
      <c r="O436">
        <f t="shared" si="19"/>
        <v>7.2773198997494672</v>
      </c>
      <c r="P436">
        <f t="shared" si="20"/>
        <v>1.5211246471379691</v>
      </c>
      <c r="Q436">
        <v>0.43265237543850976</v>
      </c>
    </row>
    <row r="437" spans="1:17" x14ac:dyDescent="0.2">
      <c r="A437" t="s">
        <v>1310</v>
      </c>
      <c r="B437" t="s">
        <v>1311</v>
      </c>
      <c r="C437" t="s">
        <v>1312</v>
      </c>
      <c r="D437">
        <v>442</v>
      </c>
      <c r="E437">
        <v>4</v>
      </c>
      <c r="F437" s="27">
        <v>9.3164300000000004</v>
      </c>
      <c r="G437" s="27">
        <v>9.5166400000000007</v>
      </c>
      <c r="H437" s="27">
        <v>10.7371</v>
      </c>
      <c r="I437" s="27">
        <v>11.016</v>
      </c>
      <c r="J437" s="34">
        <v>7.6815800000000003</v>
      </c>
      <c r="K437" s="35">
        <v>11.4496</v>
      </c>
      <c r="L437" s="35">
        <v>9.6551399999999994</v>
      </c>
      <c r="M437" s="35">
        <v>8.6738</v>
      </c>
      <c r="N437">
        <f t="shared" si="21"/>
        <v>10.119545858544148</v>
      </c>
      <c r="O437">
        <f t="shared" si="19"/>
        <v>9.2640782128202694</v>
      </c>
      <c r="P437">
        <f t="shared" si="20"/>
        <v>1.0923424463904055</v>
      </c>
      <c r="Q437">
        <v>0.43304261311047498</v>
      </c>
    </row>
    <row r="438" spans="1:17" x14ac:dyDescent="0.2">
      <c r="A438" t="s">
        <v>1313</v>
      </c>
      <c r="B438" t="s">
        <v>1314</v>
      </c>
      <c r="C438" t="s">
        <v>1315</v>
      </c>
      <c r="D438">
        <v>242</v>
      </c>
      <c r="E438">
        <v>10</v>
      </c>
      <c r="F438" s="27">
        <v>9.4064399999999999</v>
      </c>
      <c r="G438" s="27">
        <v>10.463699999999999</v>
      </c>
      <c r="H438" s="27">
        <v>10.365500000000001</v>
      </c>
      <c r="I438" s="27">
        <v>11.578099999999999</v>
      </c>
      <c r="J438" s="34">
        <v>9.6743500000000004</v>
      </c>
      <c r="K438" s="35">
        <v>10.032</v>
      </c>
      <c r="L438" s="35">
        <v>11.026899999999999</v>
      </c>
      <c r="M438" s="35">
        <v>9.0333299999999994</v>
      </c>
      <c r="N438">
        <f t="shared" si="21"/>
        <v>10.42520324152918</v>
      </c>
      <c r="O438">
        <f t="shared" si="19"/>
        <v>9.9157976975538933</v>
      </c>
      <c r="P438">
        <f t="shared" si="20"/>
        <v>1.051373127963366</v>
      </c>
      <c r="Q438">
        <v>0.43306781567324903</v>
      </c>
    </row>
    <row r="439" spans="1:17" x14ac:dyDescent="0.2">
      <c r="A439" t="s">
        <v>1316</v>
      </c>
      <c r="B439" t="s">
        <v>1317</v>
      </c>
      <c r="C439" t="s">
        <v>1318</v>
      </c>
      <c r="D439">
        <v>251</v>
      </c>
      <c r="E439">
        <v>3</v>
      </c>
      <c r="F439" s="27">
        <v>8.5767900000000008</v>
      </c>
      <c r="G439" s="27">
        <v>7.7462900000000001</v>
      </c>
      <c r="H439" s="27">
        <v>8.798</v>
      </c>
      <c r="I439" s="27">
        <v>8.3689599999999995</v>
      </c>
      <c r="J439" s="34">
        <v>8.0871700000000004</v>
      </c>
      <c r="K439" s="35">
        <v>5.9396300000000002</v>
      </c>
      <c r="L439" s="35">
        <v>10.7218</v>
      </c>
      <c r="M439" s="35">
        <v>19.470800000000001</v>
      </c>
      <c r="N439">
        <f t="shared" si="21"/>
        <v>8.3631231994336037</v>
      </c>
      <c r="O439">
        <f t="shared" si="19"/>
        <v>10.006953127606169</v>
      </c>
      <c r="P439">
        <f t="shared" si="20"/>
        <v>0.8357312253579231</v>
      </c>
      <c r="Q439">
        <v>0.43363290280916783</v>
      </c>
    </row>
    <row r="440" spans="1:17" x14ac:dyDescent="0.2">
      <c r="A440" t="s">
        <v>1319</v>
      </c>
      <c r="B440" t="s">
        <v>1320</v>
      </c>
      <c r="C440" t="s">
        <v>1321</v>
      </c>
      <c r="D440">
        <v>576</v>
      </c>
      <c r="E440">
        <v>1</v>
      </c>
      <c r="F440" s="27">
        <v>5.75326</v>
      </c>
      <c r="G440" s="27">
        <v>5.8369499999999999</v>
      </c>
      <c r="H440" s="27">
        <v>33.483899999999998</v>
      </c>
      <c r="I440" s="27">
        <v>11.678000000000001</v>
      </c>
      <c r="J440" s="34">
        <v>1.9886900000000001</v>
      </c>
      <c r="K440" s="35">
        <v>4.72377</v>
      </c>
      <c r="L440" s="35">
        <v>20.763400000000001</v>
      </c>
      <c r="M440" s="35">
        <v>2.7430699999999999</v>
      </c>
      <c r="N440">
        <f t="shared" si="21"/>
        <v>10.704739921972132</v>
      </c>
      <c r="O440">
        <f t="shared" si="19"/>
        <v>4.8094764072720695</v>
      </c>
      <c r="P440">
        <f t="shared" si="20"/>
        <v>2.2257599404763169</v>
      </c>
      <c r="Q440">
        <v>0.43963192310820776</v>
      </c>
    </row>
    <row r="441" spans="1:17" x14ac:dyDescent="0.2">
      <c r="A441" t="s">
        <v>1322</v>
      </c>
      <c r="B441" t="s">
        <v>1323</v>
      </c>
      <c r="C441" t="s">
        <v>1324</v>
      </c>
      <c r="D441">
        <v>19</v>
      </c>
      <c r="E441">
        <v>146</v>
      </c>
      <c r="F441" s="27">
        <v>2.7659699999999998</v>
      </c>
      <c r="G441" s="27">
        <v>3.5594399999999999</v>
      </c>
      <c r="H441" s="27">
        <v>11.8459</v>
      </c>
      <c r="I441" s="27">
        <v>13.177199999999999</v>
      </c>
      <c r="J441" s="34">
        <v>2.96536</v>
      </c>
      <c r="K441" s="35">
        <v>9.0083000000000002</v>
      </c>
      <c r="L441" s="35">
        <v>12.231299999999999</v>
      </c>
      <c r="M441" s="35">
        <v>25.0533</v>
      </c>
      <c r="N441">
        <f t="shared" si="21"/>
        <v>6.2611640854674135</v>
      </c>
      <c r="O441">
        <f t="shared" si="19"/>
        <v>9.5118382356644187</v>
      </c>
      <c r="P441">
        <f t="shared" si="20"/>
        <v>0.65824963906464717</v>
      </c>
      <c r="Q441">
        <v>0.4456301792493319</v>
      </c>
    </row>
    <row r="442" spans="1:17" x14ac:dyDescent="0.2">
      <c r="A442" t="s">
        <v>1325</v>
      </c>
      <c r="B442" t="s">
        <v>1326</v>
      </c>
      <c r="C442" t="s">
        <v>1327</v>
      </c>
      <c r="D442">
        <v>327</v>
      </c>
      <c r="E442">
        <v>1</v>
      </c>
      <c r="F442" s="27">
        <v>6.8132799999999998</v>
      </c>
      <c r="G442" s="27">
        <v>9.7760200000000008</v>
      </c>
      <c r="H442" s="27">
        <v>8.1905000000000001</v>
      </c>
      <c r="I442" s="27">
        <v>8.3669799999999999</v>
      </c>
      <c r="J442" s="34">
        <v>9.19651</v>
      </c>
      <c r="K442" s="35">
        <v>9.8191299999999995</v>
      </c>
      <c r="L442" s="35">
        <v>8.7105999999999995</v>
      </c>
      <c r="M442" s="35">
        <v>7.8378399999999999</v>
      </c>
      <c r="N442">
        <f t="shared" si="21"/>
        <v>8.2195750654652979</v>
      </c>
      <c r="O442">
        <f t="shared" si="19"/>
        <v>8.8610488436553716</v>
      </c>
      <c r="P442">
        <f t="shared" si="20"/>
        <v>0.92760746616926981</v>
      </c>
      <c r="Q442">
        <v>0.44678948572677568</v>
      </c>
    </row>
    <row r="443" spans="1:17" x14ac:dyDescent="0.2">
      <c r="A443" t="s">
        <v>1328</v>
      </c>
      <c r="B443" t="s">
        <v>1329</v>
      </c>
      <c r="C443" t="s">
        <v>1330</v>
      </c>
      <c r="D443">
        <v>365</v>
      </c>
      <c r="E443">
        <v>8</v>
      </c>
      <c r="F443" s="27">
        <v>9.0060000000000002</v>
      </c>
      <c r="G443" s="27">
        <v>10.0884</v>
      </c>
      <c r="H443" s="27">
        <v>6.1240699999999997</v>
      </c>
      <c r="I443" s="27">
        <v>7.3423499999999997</v>
      </c>
      <c r="J443" s="34">
        <v>10.658099999999999</v>
      </c>
      <c r="K443" s="35">
        <v>6.6152699999999998</v>
      </c>
      <c r="L443" s="35">
        <v>6.2584499999999998</v>
      </c>
      <c r="M443" s="35">
        <v>22.130400000000002</v>
      </c>
      <c r="N443">
        <f t="shared" si="21"/>
        <v>7.9947956278729242</v>
      </c>
      <c r="O443">
        <f t="shared" si="19"/>
        <v>9.9407889600902148</v>
      </c>
      <c r="P443">
        <f t="shared" si="20"/>
        <v>0.80424156070207631</v>
      </c>
      <c r="Q443">
        <v>0.44743000717515785</v>
      </c>
    </row>
    <row r="444" spans="1:17" x14ac:dyDescent="0.2">
      <c r="A444" t="s">
        <v>1331</v>
      </c>
      <c r="B444" t="s">
        <v>1332</v>
      </c>
      <c r="C444" t="s">
        <v>1333</v>
      </c>
      <c r="D444">
        <v>331</v>
      </c>
      <c r="E444">
        <v>4</v>
      </c>
      <c r="F444" s="27">
        <v>6.7723199999999997</v>
      </c>
      <c r="G444" s="27">
        <v>6.4466799999999997</v>
      </c>
      <c r="H444" s="27">
        <v>12.305099999999999</v>
      </c>
      <c r="I444" s="27">
        <v>8.1506600000000002</v>
      </c>
      <c r="J444" s="34">
        <v>6.14154</v>
      </c>
      <c r="K444" s="35">
        <v>9.9877099999999999</v>
      </c>
      <c r="L444" s="35">
        <v>8.8426500000000008</v>
      </c>
      <c r="M444" s="35">
        <v>18.915299999999998</v>
      </c>
      <c r="N444">
        <f t="shared" si="21"/>
        <v>8.134631370076459</v>
      </c>
      <c r="O444">
        <f t="shared" si="19"/>
        <v>10.064326547462343</v>
      </c>
      <c r="P444">
        <f t="shared" si="20"/>
        <v>0.80826385468658657</v>
      </c>
      <c r="Q444">
        <v>0.45001419383772961</v>
      </c>
    </row>
    <row r="445" spans="1:17" x14ac:dyDescent="0.2">
      <c r="A445" t="s">
        <v>1334</v>
      </c>
      <c r="B445" t="s">
        <v>1335</v>
      </c>
      <c r="C445" t="s">
        <v>1336</v>
      </c>
      <c r="D445">
        <v>60</v>
      </c>
      <c r="E445">
        <v>2</v>
      </c>
      <c r="F445" s="27">
        <v>11.0976</v>
      </c>
      <c r="G445" s="27">
        <v>11.5556</v>
      </c>
      <c r="H445" s="27">
        <v>9.19</v>
      </c>
      <c r="I445" s="27">
        <v>8.7770299999999999</v>
      </c>
      <c r="J445" s="34">
        <v>8.9008099999999999</v>
      </c>
      <c r="K445" s="35">
        <v>9.3071000000000002</v>
      </c>
      <c r="L445" s="35">
        <v>8.3986599999999996</v>
      </c>
      <c r="M445" s="35">
        <v>11.091799999999999</v>
      </c>
      <c r="N445">
        <f t="shared" si="21"/>
        <v>10.084889996059685</v>
      </c>
      <c r="O445">
        <f t="shared" si="19"/>
        <v>9.372684220546974</v>
      </c>
      <c r="P445">
        <f t="shared" si="20"/>
        <v>1.0759873861909697</v>
      </c>
      <c r="Q445">
        <v>0.45052514962519247</v>
      </c>
    </row>
    <row r="446" spans="1:17" x14ac:dyDescent="0.2">
      <c r="A446" t="s">
        <v>1337</v>
      </c>
      <c r="B446" t="s">
        <v>1338</v>
      </c>
      <c r="C446" t="s">
        <v>1339</v>
      </c>
      <c r="D446">
        <v>255</v>
      </c>
      <c r="E446">
        <v>3</v>
      </c>
      <c r="F446" s="27">
        <v>8.5802800000000001</v>
      </c>
      <c r="G446" s="27">
        <v>9.3384699999999992</v>
      </c>
      <c r="H446" s="27">
        <v>10.9412</v>
      </c>
      <c r="I446" s="27">
        <v>13.293699999999999</v>
      </c>
      <c r="J446" s="34">
        <v>9.7485199999999992</v>
      </c>
      <c r="K446" s="35">
        <v>10.8087</v>
      </c>
      <c r="L446" s="35">
        <v>10.3704</v>
      </c>
      <c r="M446" s="35">
        <v>6.7805999999999997</v>
      </c>
      <c r="N446">
        <f t="shared" si="21"/>
        <v>10.390154481746865</v>
      </c>
      <c r="O446">
        <f t="shared" si="19"/>
        <v>9.2777773460115931</v>
      </c>
      <c r="P446">
        <f t="shared" si="20"/>
        <v>1.1198969423655625</v>
      </c>
      <c r="Q446">
        <v>0.45266157817014629</v>
      </c>
    </row>
    <row r="447" spans="1:17" x14ac:dyDescent="0.2">
      <c r="A447" t="s">
        <v>1340</v>
      </c>
      <c r="B447" t="s">
        <v>1341</v>
      </c>
      <c r="C447" t="s">
        <v>1342</v>
      </c>
      <c r="D447">
        <v>653</v>
      </c>
      <c r="E447">
        <v>2</v>
      </c>
      <c r="F447" s="27">
        <v>10.542199999999999</v>
      </c>
      <c r="G447" s="27">
        <v>10.996499999999999</v>
      </c>
      <c r="H447" s="27">
        <v>7.6540900000000001</v>
      </c>
      <c r="I447" s="27">
        <v>8.3698099999999993</v>
      </c>
      <c r="J447" s="34">
        <v>12.7362</v>
      </c>
      <c r="K447" s="35">
        <v>10.243600000000001</v>
      </c>
      <c r="L447" s="35">
        <v>6.8734900000000003</v>
      </c>
      <c r="M447" s="35">
        <v>13.107100000000001</v>
      </c>
      <c r="N447">
        <f t="shared" si="21"/>
        <v>9.2832217231108523</v>
      </c>
      <c r="O447">
        <f t="shared" si="19"/>
        <v>10.412238321640427</v>
      </c>
      <c r="P447">
        <f t="shared" si="20"/>
        <v>0.89156830993936564</v>
      </c>
      <c r="Q447">
        <v>0.4530194710163129</v>
      </c>
    </row>
    <row r="448" spans="1:17" x14ac:dyDescent="0.2">
      <c r="A448" t="s">
        <v>1343</v>
      </c>
      <c r="B448" t="s">
        <v>1344</v>
      </c>
      <c r="C448" t="s">
        <v>1345</v>
      </c>
      <c r="D448">
        <v>373</v>
      </c>
      <c r="E448">
        <v>3</v>
      </c>
      <c r="F448" s="27">
        <v>10.2036</v>
      </c>
      <c r="G448" s="27">
        <v>8.9376200000000008</v>
      </c>
      <c r="H448" s="27">
        <v>8.7009799999999995</v>
      </c>
      <c r="I448" s="27">
        <v>10.178100000000001</v>
      </c>
      <c r="J448" s="34">
        <v>11.674099999999999</v>
      </c>
      <c r="K448" s="35">
        <v>9.2929399999999998</v>
      </c>
      <c r="L448" s="35">
        <v>9.4450900000000004</v>
      </c>
      <c r="M448" s="35">
        <v>9.7957000000000001</v>
      </c>
      <c r="N448">
        <f t="shared" si="21"/>
        <v>9.4798736439592108</v>
      </c>
      <c r="O448">
        <f t="shared" si="19"/>
        <v>10.009318980799833</v>
      </c>
      <c r="P448">
        <f t="shared" si="20"/>
        <v>0.94710475928919646</v>
      </c>
      <c r="Q448">
        <v>0.45487294545040502</v>
      </c>
    </row>
    <row r="449" spans="1:17" x14ac:dyDescent="0.2">
      <c r="A449" t="s">
        <v>1346</v>
      </c>
      <c r="B449" t="s">
        <v>1347</v>
      </c>
      <c r="C449" t="s">
        <v>1348</v>
      </c>
      <c r="D449">
        <v>521</v>
      </c>
      <c r="E449">
        <v>1</v>
      </c>
      <c r="F449" s="27">
        <v>9.8271200000000007</v>
      </c>
      <c r="G449" s="27">
        <v>12.6371</v>
      </c>
      <c r="H449" s="27">
        <v>10.066000000000001</v>
      </c>
      <c r="I449" s="27">
        <v>11.3858</v>
      </c>
      <c r="J449" s="34">
        <v>12.074999999999999</v>
      </c>
      <c r="K449" s="35">
        <v>8.2102900000000005</v>
      </c>
      <c r="L449" s="35">
        <v>10.5306</v>
      </c>
      <c r="M449" s="35">
        <v>9.7994699999999995</v>
      </c>
      <c r="N449">
        <f t="shared" si="21"/>
        <v>10.922537378224174</v>
      </c>
      <c r="O449">
        <f t="shared" si="19"/>
        <v>10.057159441089615</v>
      </c>
      <c r="P449">
        <f t="shared" si="20"/>
        <v>1.0860459598163437</v>
      </c>
      <c r="Q449">
        <v>0.45620891658975926</v>
      </c>
    </row>
    <row r="450" spans="1:17" x14ac:dyDescent="0.2">
      <c r="A450" t="s">
        <v>1349</v>
      </c>
      <c r="B450" t="s">
        <v>1350</v>
      </c>
      <c r="C450" t="s">
        <v>1351</v>
      </c>
      <c r="D450">
        <v>76</v>
      </c>
      <c r="E450">
        <v>4</v>
      </c>
      <c r="F450" s="27">
        <v>10.511100000000001</v>
      </c>
      <c r="G450" s="27">
        <v>9.3956300000000006</v>
      </c>
      <c r="H450" s="27">
        <v>9.6295199999999994</v>
      </c>
      <c r="I450" s="27">
        <v>7.64527</v>
      </c>
      <c r="J450" s="34">
        <v>12.3447</v>
      </c>
      <c r="K450" s="35">
        <v>9.3959399999999995</v>
      </c>
      <c r="L450" s="35">
        <v>11.481199999999999</v>
      </c>
      <c r="M450" s="35">
        <v>7.7987299999999999</v>
      </c>
      <c r="N450">
        <f t="shared" si="21"/>
        <v>9.2340641053075814</v>
      </c>
      <c r="O450">
        <f t="shared" si="19"/>
        <v>10.095038639084322</v>
      </c>
      <c r="P450">
        <f t="shared" si="20"/>
        <v>0.91471310169697018</v>
      </c>
      <c r="Q450">
        <v>0.45738436006293581</v>
      </c>
    </row>
    <row r="451" spans="1:17" x14ac:dyDescent="0.2">
      <c r="A451" t="s">
        <v>1352</v>
      </c>
      <c r="B451" t="s">
        <v>1353</v>
      </c>
      <c r="C451" t="s">
        <v>1354</v>
      </c>
      <c r="D451">
        <v>137</v>
      </c>
      <c r="E451">
        <v>1</v>
      </c>
      <c r="F451" s="27">
        <v>7.6026100000000003</v>
      </c>
      <c r="G451" s="27">
        <v>5.39269</v>
      </c>
      <c r="H451" s="27">
        <v>11.724299999999999</v>
      </c>
      <c r="I451" s="27">
        <v>11.4863</v>
      </c>
      <c r="J451" s="34">
        <v>9.0411199999999994</v>
      </c>
      <c r="K451" s="35">
        <v>9.0774100000000004</v>
      </c>
      <c r="L451" s="35">
        <v>10.6868</v>
      </c>
      <c r="M451" s="35">
        <v>13.2483</v>
      </c>
      <c r="N451">
        <f t="shared" si="21"/>
        <v>8.6200306773002371</v>
      </c>
      <c r="O451">
        <f t="shared" ref="O451:O514" si="22">GEOMEAN(J451,K451,L451,M451)</f>
        <v>10.382405938695907</v>
      </c>
      <c r="P451">
        <f t="shared" ref="P451:P514" si="23">N451/O451</f>
        <v>0.83025367416745077</v>
      </c>
      <c r="Q451">
        <v>0.46045384993414484</v>
      </c>
    </row>
    <row r="452" spans="1:17" x14ac:dyDescent="0.2">
      <c r="A452" t="s">
        <v>1355</v>
      </c>
      <c r="B452" t="s">
        <v>1356</v>
      </c>
      <c r="C452" t="s">
        <v>1357</v>
      </c>
      <c r="D452">
        <v>414</v>
      </c>
      <c r="E452">
        <v>1</v>
      </c>
      <c r="F452" s="27">
        <v>10.2944</v>
      </c>
      <c r="G452" s="27">
        <v>11.9375</v>
      </c>
      <c r="H452" s="27">
        <v>7.9615799999999997</v>
      </c>
      <c r="I452" s="27">
        <v>10.416499999999999</v>
      </c>
      <c r="J452" s="34">
        <v>8.5929699999999993</v>
      </c>
      <c r="K452" s="35">
        <v>5.8055000000000003</v>
      </c>
      <c r="L452" s="35">
        <v>6.3829200000000004</v>
      </c>
      <c r="M452" s="35">
        <v>13.5517</v>
      </c>
      <c r="N452">
        <f t="shared" ref="N452:N515" si="24">GEOMEAN(F452,G452,H452,I452)</f>
        <v>10.047519930523158</v>
      </c>
      <c r="O452">
        <f t="shared" si="22"/>
        <v>8.1049254830943696</v>
      </c>
      <c r="P452">
        <f t="shared" si="23"/>
        <v>1.2396807288951321</v>
      </c>
      <c r="Q452">
        <v>0.46223101082934759</v>
      </c>
    </row>
    <row r="453" spans="1:17" x14ac:dyDescent="0.2">
      <c r="A453" t="s">
        <v>1358</v>
      </c>
      <c r="B453" t="s">
        <v>1359</v>
      </c>
      <c r="C453" t="s">
        <v>1360</v>
      </c>
      <c r="D453">
        <v>424</v>
      </c>
      <c r="E453">
        <v>2</v>
      </c>
      <c r="F453" s="27">
        <v>7.7986500000000003</v>
      </c>
      <c r="G453" s="27">
        <v>9.6674900000000008</v>
      </c>
      <c r="H453" s="27">
        <v>8.3104099999999992</v>
      </c>
      <c r="I453" s="27">
        <v>6.6753999999999998</v>
      </c>
      <c r="J453" s="34">
        <v>5.7955100000000002</v>
      </c>
      <c r="K453" s="35">
        <v>24.446100000000001</v>
      </c>
      <c r="L453" s="35">
        <v>11.0167</v>
      </c>
      <c r="M453" s="35">
        <v>5.9692100000000003</v>
      </c>
      <c r="N453">
        <f t="shared" si="24"/>
        <v>8.041891818495893</v>
      </c>
      <c r="O453">
        <f t="shared" si="22"/>
        <v>9.824657203083726</v>
      </c>
      <c r="P453">
        <f t="shared" si="23"/>
        <v>0.81854172133066738</v>
      </c>
      <c r="Q453">
        <v>0.46314951738155108</v>
      </c>
    </row>
    <row r="454" spans="1:17" x14ac:dyDescent="0.2">
      <c r="A454" t="s">
        <v>1361</v>
      </c>
      <c r="B454" t="s">
        <v>1362</v>
      </c>
      <c r="C454" t="s">
        <v>1363</v>
      </c>
      <c r="D454">
        <v>59</v>
      </c>
      <c r="E454">
        <v>2</v>
      </c>
      <c r="F454" s="27">
        <v>8.7263000000000002</v>
      </c>
      <c r="G454" s="27">
        <v>9.3515099999999993</v>
      </c>
      <c r="H454" s="27">
        <v>12.1023</v>
      </c>
      <c r="I454" s="27">
        <v>13.533099999999999</v>
      </c>
      <c r="J454" s="34">
        <v>9.2071400000000008</v>
      </c>
      <c r="K454" s="35">
        <v>9.6881699999999995</v>
      </c>
      <c r="L454" s="35">
        <v>13.3606</v>
      </c>
      <c r="M454" s="35">
        <v>4.94217</v>
      </c>
      <c r="N454">
        <f t="shared" si="24"/>
        <v>10.752124186811946</v>
      </c>
      <c r="O454">
        <f t="shared" si="22"/>
        <v>8.7604725864524333</v>
      </c>
      <c r="P454">
        <f t="shared" si="23"/>
        <v>1.2273452237541942</v>
      </c>
      <c r="Q454">
        <v>0.4645760444083179</v>
      </c>
    </row>
    <row r="455" spans="1:17" x14ac:dyDescent="0.2">
      <c r="A455" t="s">
        <v>1364</v>
      </c>
      <c r="B455" t="s">
        <v>1365</v>
      </c>
      <c r="C455" t="s">
        <v>1366</v>
      </c>
      <c r="D455">
        <v>491</v>
      </c>
      <c r="E455">
        <v>7</v>
      </c>
      <c r="F455" s="27">
        <v>8.0865399999999994</v>
      </c>
      <c r="G455" s="27">
        <v>8.1359100000000009</v>
      </c>
      <c r="H455" s="27">
        <v>6.9253999999999998</v>
      </c>
      <c r="I455" s="27">
        <v>8.4760200000000001</v>
      </c>
      <c r="J455" s="34">
        <v>6.3023699999999998</v>
      </c>
      <c r="K455" s="35">
        <v>15.169700000000001</v>
      </c>
      <c r="L455" s="35">
        <v>4.89391</v>
      </c>
      <c r="M455" s="35">
        <v>14.080399999999999</v>
      </c>
      <c r="N455">
        <f t="shared" si="24"/>
        <v>7.8831797179993552</v>
      </c>
      <c r="O455">
        <f t="shared" si="22"/>
        <v>9.0092360257150723</v>
      </c>
      <c r="P455">
        <f t="shared" si="23"/>
        <v>0.87501089942569898</v>
      </c>
      <c r="Q455">
        <v>0.4649227051334785</v>
      </c>
    </row>
    <row r="456" spans="1:17" x14ac:dyDescent="0.2">
      <c r="A456" t="s">
        <v>1367</v>
      </c>
      <c r="B456" t="s">
        <v>1368</v>
      </c>
      <c r="C456" t="s">
        <v>1369</v>
      </c>
      <c r="D456">
        <v>30</v>
      </c>
      <c r="E456">
        <v>1</v>
      </c>
      <c r="F456" s="27">
        <v>8.1629500000000004</v>
      </c>
      <c r="G456" s="27">
        <v>8.3011300000000006</v>
      </c>
      <c r="H456" s="27">
        <v>8.5845900000000004</v>
      </c>
      <c r="I456" s="27">
        <v>9.5042000000000009</v>
      </c>
      <c r="J456" s="34">
        <v>7.0143000000000004</v>
      </c>
      <c r="K456" s="35">
        <v>16.898</v>
      </c>
      <c r="L456" s="35">
        <v>8.1485400000000006</v>
      </c>
      <c r="M456" s="35">
        <v>9.9084199999999996</v>
      </c>
      <c r="N456">
        <f t="shared" si="24"/>
        <v>8.6229301693891323</v>
      </c>
      <c r="O456">
        <f t="shared" si="22"/>
        <v>9.8906757138472319</v>
      </c>
      <c r="P456">
        <f t="shared" si="23"/>
        <v>0.87182417246950894</v>
      </c>
      <c r="Q456">
        <v>0.46601828790090977</v>
      </c>
    </row>
    <row r="457" spans="1:17" x14ac:dyDescent="0.2">
      <c r="A457" t="s">
        <v>1370</v>
      </c>
      <c r="B457" t="s">
        <v>1371</v>
      </c>
      <c r="C457" t="s">
        <v>1372</v>
      </c>
      <c r="D457">
        <v>625</v>
      </c>
      <c r="E457">
        <v>1</v>
      </c>
      <c r="F457" s="27">
        <v>11.314500000000001</v>
      </c>
      <c r="G457" s="27">
        <v>14.068300000000001</v>
      </c>
      <c r="H457" s="27">
        <v>7.6115199999999996</v>
      </c>
      <c r="I457" s="27">
        <v>8.7175799999999999</v>
      </c>
      <c r="J457" s="34">
        <v>10.8139</v>
      </c>
      <c r="K457" s="35">
        <v>7.2573400000000001</v>
      </c>
      <c r="L457" s="35">
        <v>7.0186500000000001</v>
      </c>
      <c r="M457" s="35">
        <v>10.978</v>
      </c>
      <c r="N457">
        <f t="shared" si="24"/>
        <v>10.137621691726363</v>
      </c>
      <c r="O457">
        <f t="shared" si="22"/>
        <v>8.8182855499725648</v>
      </c>
      <c r="P457">
        <f t="shared" si="23"/>
        <v>1.1496136787901932</v>
      </c>
      <c r="Q457">
        <v>0.46605077239804393</v>
      </c>
    </row>
    <row r="458" spans="1:17" x14ac:dyDescent="0.2">
      <c r="A458" t="s">
        <v>1373</v>
      </c>
      <c r="B458" t="s">
        <v>1374</v>
      </c>
      <c r="C458" t="s">
        <v>1375</v>
      </c>
      <c r="D458">
        <v>319</v>
      </c>
      <c r="E458">
        <v>3</v>
      </c>
      <c r="F458" s="27">
        <v>10.0913</v>
      </c>
      <c r="G458" s="27">
        <v>9.3059499999999993</v>
      </c>
      <c r="H458" s="27">
        <v>9.4243699999999997</v>
      </c>
      <c r="I458" s="27">
        <v>10.860900000000001</v>
      </c>
      <c r="J458" s="34">
        <v>12.758800000000001</v>
      </c>
      <c r="K458" s="35">
        <v>12.322900000000001</v>
      </c>
      <c r="L458" s="35">
        <v>10.816700000000001</v>
      </c>
      <c r="M458" s="35">
        <v>7.6809200000000004</v>
      </c>
      <c r="N458">
        <f t="shared" si="24"/>
        <v>9.9016254413443292</v>
      </c>
      <c r="O458">
        <f t="shared" si="22"/>
        <v>10.690738216137989</v>
      </c>
      <c r="P458">
        <f t="shared" si="23"/>
        <v>0.92618725116639089</v>
      </c>
      <c r="Q458">
        <v>0.46870194178676966</v>
      </c>
    </row>
    <row r="459" spans="1:17" x14ac:dyDescent="0.2">
      <c r="A459" t="s">
        <v>1376</v>
      </c>
      <c r="B459" t="s">
        <v>1377</v>
      </c>
      <c r="C459" t="s">
        <v>1378</v>
      </c>
      <c r="D459">
        <v>388</v>
      </c>
      <c r="E459">
        <v>2</v>
      </c>
      <c r="F459" s="27">
        <v>8.5834299999999999</v>
      </c>
      <c r="G459" s="27">
        <v>8.9614600000000006</v>
      </c>
      <c r="H459" s="27">
        <v>8.1433099999999996</v>
      </c>
      <c r="I459" s="27">
        <v>9.4682700000000004</v>
      </c>
      <c r="J459" s="34">
        <v>8.1080000000000005</v>
      </c>
      <c r="K459" s="35">
        <v>8.7603399999999993</v>
      </c>
      <c r="L459" s="35">
        <v>8.6656399999999998</v>
      </c>
      <c r="M459" s="35">
        <v>15.2326</v>
      </c>
      <c r="N459">
        <f t="shared" si="24"/>
        <v>8.7756200258268002</v>
      </c>
      <c r="O459">
        <f t="shared" si="22"/>
        <v>9.8401642067167181</v>
      </c>
      <c r="P459">
        <f t="shared" si="23"/>
        <v>0.8918164210955668</v>
      </c>
      <c r="Q459">
        <v>0.46925148102161446</v>
      </c>
    </row>
    <row r="460" spans="1:17" x14ac:dyDescent="0.2">
      <c r="A460" t="s">
        <v>1379</v>
      </c>
      <c r="B460" t="s">
        <v>1380</v>
      </c>
      <c r="C460" t="s">
        <v>1381</v>
      </c>
      <c r="D460">
        <v>260</v>
      </c>
      <c r="E460">
        <v>1</v>
      </c>
      <c r="F460" s="27">
        <v>8.9664000000000001</v>
      </c>
      <c r="G460" s="27">
        <v>7.2587000000000002</v>
      </c>
      <c r="H460" s="27">
        <v>10.700799999999999</v>
      </c>
      <c r="I460" s="27">
        <v>9.8831900000000008</v>
      </c>
      <c r="J460" s="34">
        <v>6.34314</v>
      </c>
      <c r="K460" s="35">
        <v>11.5793</v>
      </c>
      <c r="L460" s="35">
        <v>9.4700500000000005</v>
      </c>
      <c r="M460" s="35">
        <v>17.044599999999999</v>
      </c>
      <c r="N460">
        <f t="shared" si="24"/>
        <v>9.1085151938483797</v>
      </c>
      <c r="O460">
        <f t="shared" si="22"/>
        <v>10.434734949595537</v>
      </c>
      <c r="P460">
        <f t="shared" si="23"/>
        <v>0.8729033595818777</v>
      </c>
      <c r="Q460">
        <v>0.47028296467344893</v>
      </c>
    </row>
    <row r="461" spans="1:17" x14ac:dyDescent="0.2">
      <c r="A461" t="s">
        <v>1382</v>
      </c>
      <c r="B461" t="s">
        <v>1383</v>
      </c>
      <c r="C461" t="s">
        <v>1384</v>
      </c>
      <c r="D461">
        <v>75</v>
      </c>
      <c r="E461">
        <v>2</v>
      </c>
      <c r="F461" s="27">
        <v>8.5885200000000008</v>
      </c>
      <c r="G461" s="27">
        <v>9.5406300000000002</v>
      </c>
      <c r="H461" s="27">
        <v>10.882300000000001</v>
      </c>
      <c r="I461" s="27">
        <v>14.0009</v>
      </c>
      <c r="J461" s="34">
        <v>10.1548</v>
      </c>
      <c r="K461" s="35">
        <v>8.4894499999999997</v>
      </c>
      <c r="L461" s="35">
        <v>9.4294499999999992</v>
      </c>
      <c r="M461" s="35">
        <v>10.8787</v>
      </c>
      <c r="N461">
        <f t="shared" si="24"/>
        <v>10.57043860777066</v>
      </c>
      <c r="O461">
        <f t="shared" si="22"/>
        <v>9.6973612160701528</v>
      </c>
      <c r="P461">
        <f t="shared" si="23"/>
        <v>1.0900324709214371</v>
      </c>
      <c r="Q461">
        <v>0.47329059495567194</v>
      </c>
    </row>
    <row r="462" spans="1:17" x14ac:dyDescent="0.2">
      <c r="A462" t="s">
        <v>1385</v>
      </c>
      <c r="B462" t="s">
        <v>1386</v>
      </c>
      <c r="C462" t="s">
        <v>1387</v>
      </c>
      <c r="D462">
        <v>292</v>
      </c>
      <c r="E462">
        <v>4</v>
      </c>
      <c r="F462" s="27">
        <v>9.7426700000000004</v>
      </c>
      <c r="G462" s="27">
        <v>6.4965999999999999</v>
      </c>
      <c r="H462" s="27">
        <v>14.7498</v>
      </c>
      <c r="I462" s="27">
        <v>14.940300000000001</v>
      </c>
      <c r="J462" s="34">
        <v>8.4170400000000001</v>
      </c>
      <c r="K462" s="35">
        <v>13.6088</v>
      </c>
      <c r="L462" s="35">
        <v>11.364100000000001</v>
      </c>
      <c r="M462" s="35">
        <v>3.2904300000000002</v>
      </c>
      <c r="N462">
        <f t="shared" si="24"/>
        <v>10.867443538587034</v>
      </c>
      <c r="O462">
        <f t="shared" si="22"/>
        <v>8.0898735128953216</v>
      </c>
      <c r="P462">
        <f t="shared" si="23"/>
        <v>1.3433391166455499</v>
      </c>
      <c r="Q462">
        <v>0.47450958882991778</v>
      </c>
    </row>
    <row r="463" spans="1:17" x14ac:dyDescent="0.2">
      <c r="A463" t="s">
        <v>1388</v>
      </c>
      <c r="B463" t="s">
        <v>1389</v>
      </c>
      <c r="C463" t="s">
        <v>1390</v>
      </c>
      <c r="D463">
        <v>580</v>
      </c>
      <c r="E463">
        <v>1</v>
      </c>
      <c r="F463" s="27">
        <v>7.0977399999999999</v>
      </c>
      <c r="G463" s="27">
        <v>9.6037400000000002</v>
      </c>
      <c r="H463" s="27">
        <v>8.9514200000000006</v>
      </c>
      <c r="I463" s="27">
        <v>10.601699999999999</v>
      </c>
      <c r="J463" s="34">
        <v>7.9690500000000002</v>
      </c>
      <c r="K463" s="35">
        <v>12.0137</v>
      </c>
      <c r="L463" s="35">
        <v>8.8524700000000003</v>
      </c>
      <c r="M463" s="35">
        <v>11.065300000000001</v>
      </c>
      <c r="N463">
        <f t="shared" si="24"/>
        <v>8.9682350339881793</v>
      </c>
      <c r="O463">
        <f t="shared" si="22"/>
        <v>9.8407397780442647</v>
      </c>
      <c r="P463">
        <f t="shared" si="23"/>
        <v>0.91133748440307949</v>
      </c>
      <c r="Q463">
        <v>0.47643706713285794</v>
      </c>
    </row>
    <row r="464" spans="1:17" x14ac:dyDescent="0.2">
      <c r="A464" t="s">
        <v>1391</v>
      </c>
      <c r="B464" t="s">
        <v>1392</v>
      </c>
      <c r="C464" t="s">
        <v>1393</v>
      </c>
      <c r="D464">
        <v>529</v>
      </c>
      <c r="E464">
        <v>2</v>
      </c>
      <c r="F464" s="27">
        <v>10.949</v>
      </c>
      <c r="G464" s="27">
        <v>10.6656</v>
      </c>
      <c r="H464" s="27">
        <v>10.3962</v>
      </c>
      <c r="I464" s="27">
        <v>12.451700000000001</v>
      </c>
      <c r="J464" s="34">
        <v>12.455399999999999</v>
      </c>
      <c r="K464" s="35">
        <v>11.1235</v>
      </c>
      <c r="L464" s="35">
        <v>10.6083</v>
      </c>
      <c r="M464" s="35">
        <v>4.3650599999999997</v>
      </c>
      <c r="N464">
        <f t="shared" si="24"/>
        <v>11.088320120084578</v>
      </c>
      <c r="O464">
        <f t="shared" si="22"/>
        <v>8.9497063791611406</v>
      </c>
      <c r="P464">
        <f t="shared" si="23"/>
        <v>1.2389590954517875</v>
      </c>
      <c r="Q464">
        <v>0.47840418431109738</v>
      </c>
    </row>
    <row r="465" spans="1:17" x14ac:dyDescent="0.2">
      <c r="A465" t="s">
        <v>1394</v>
      </c>
      <c r="B465" t="s">
        <v>1395</v>
      </c>
      <c r="C465" t="s">
        <v>1396</v>
      </c>
      <c r="D465">
        <v>690</v>
      </c>
      <c r="E465">
        <v>1</v>
      </c>
      <c r="F465" s="27">
        <v>7.2379499999999997</v>
      </c>
      <c r="G465" s="27">
        <v>11.2936</v>
      </c>
      <c r="H465" s="27">
        <v>10.906700000000001</v>
      </c>
      <c r="I465" s="27">
        <v>11.8309</v>
      </c>
      <c r="J465" s="34">
        <v>8.5176200000000009</v>
      </c>
      <c r="K465" s="35">
        <v>11.735300000000001</v>
      </c>
      <c r="L465" s="35">
        <v>9.1426400000000001</v>
      </c>
      <c r="M465" s="35">
        <v>7.7967500000000003</v>
      </c>
      <c r="N465">
        <f t="shared" si="24"/>
        <v>10.134207279577231</v>
      </c>
      <c r="O465">
        <f t="shared" si="22"/>
        <v>9.1875437755264269</v>
      </c>
      <c r="P465">
        <f t="shared" si="23"/>
        <v>1.103037713580479</v>
      </c>
      <c r="Q465">
        <v>0.48017330867282115</v>
      </c>
    </row>
    <row r="466" spans="1:17" x14ac:dyDescent="0.2">
      <c r="A466" t="s">
        <v>1397</v>
      </c>
      <c r="B466" t="s">
        <v>1398</v>
      </c>
      <c r="C466" t="s">
        <v>1399</v>
      </c>
      <c r="D466">
        <v>120</v>
      </c>
      <c r="E466">
        <v>7</v>
      </c>
      <c r="F466" s="27">
        <v>9.4523899999999994</v>
      </c>
      <c r="G466" s="27">
        <v>8.2268500000000007</v>
      </c>
      <c r="H466" s="27">
        <v>9.24512</v>
      </c>
      <c r="I466" s="27">
        <v>9.1721400000000006</v>
      </c>
      <c r="J466" s="34">
        <v>6.8757900000000003</v>
      </c>
      <c r="K466" s="35">
        <v>13.483700000000001</v>
      </c>
      <c r="L466" s="35">
        <v>7.1499899999999998</v>
      </c>
      <c r="M466" s="35">
        <v>15.7319</v>
      </c>
      <c r="N466">
        <f t="shared" si="24"/>
        <v>9.0113448472334099</v>
      </c>
      <c r="O466">
        <f t="shared" si="22"/>
        <v>10.105424791133579</v>
      </c>
      <c r="P466">
        <f t="shared" si="23"/>
        <v>0.89173340393764478</v>
      </c>
      <c r="Q466">
        <v>0.48501256675382126</v>
      </c>
    </row>
    <row r="467" spans="1:17" x14ac:dyDescent="0.2">
      <c r="A467" t="s">
        <v>1400</v>
      </c>
      <c r="B467" t="s">
        <v>1401</v>
      </c>
      <c r="C467" t="s">
        <v>1402</v>
      </c>
      <c r="D467">
        <v>126</v>
      </c>
      <c r="E467">
        <v>4</v>
      </c>
      <c r="F467" s="27">
        <v>8.8830100000000005</v>
      </c>
      <c r="G467" s="27">
        <v>9.8478200000000005</v>
      </c>
      <c r="H467" s="27">
        <v>9.3770699999999998</v>
      </c>
      <c r="I467" s="27">
        <v>10.3683</v>
      </c>
      <c r="J467" s="34">
        <v>8.22166</v>
      </c>
      <c r="K467" s="35">
        <v>11.7196</v>
      </c>
      <c r="L467" s="35">
        <v>7.1841999999999997</v>
      </c>
      <c r="M467" s="35">
        <v>8.1260899999999996</v>
      </c>
      <c r="N467">
        <f t="shared" si="24"/>
        <v>9.6032611995388564</v>
      </c>
      <c r="O467">
        <f t="shared" si="22"/>
        <v>8.6603029798339701</v>
      </c>
      <c r="P467">
        <f t="shared" si="23"/>
        <v>1.1088828210630299</v>
      </c>
      <c r="Q467">
        <v>0.48838092020605633</v>
      </c>
    </row>
    <row r="468" spans="1:17" x14ac:dyDescent="0.2">
      <c r="A468" t="s">
        <v>1403</v>
      </c>
      <c r="B468" t="s">
        <v>1404</v>
      </c>
      <c r="C468" t="s">
        <v>1405</v>
      </c>
      <c r="D468">
        <v>157</v>
      </c>
      <c r="E468">
        <v>2</v>
      </c>
      <c r="F468" s="27">
        <v>8.1512200000000004</v>
      </c>
      <c r="G468" s="27">
        <v>8.4535800000000005</v>
      </c>
      <c r="H468" s="27">
        <v>8.6625399999999999</v>
      </c>
      <c r="I468" s="27">
        <v>9.8223199999999995</v>
      </c>
      <c r="J468" s="34">
        <v>6.5293000000000001</v>
      </c>
      <c r="K468" s="35">
        <v>9.6227099999999997</v>
      </c>
      <c r="L468" s="35">
        <v>7.8527699999999996</v>
      </c>
      <c r="M468" s="35">
        <v>23.150600000000001</v>
      </c>
      <c r="N468">
        <f t="shared" si="24"/>
        <v>8.750455355784684</v>
      </c>
      <c r="O468">
        <f t="shared" si="22"/>
        <v>10.33801808273301</v>
      </c>
      <c r="P468">
        <f t="shared" si="23"/>
        <v>0.84643451827580574</v>
      </c>
      <c r="Q468">
        <v>0.49031985924384208</v>
      </c>
    </row>
    <row r="469" spans="1:17" x14ac:dyDescent="0.2">
      <c r="A469" t="s">
        <v>1406</v>
      </c>
      <c r="B469" t="s">
        <v>1407</v>
      </c>
      <c r="C469" t="s">
        <v>1408</v>
      </c>
      <c r="D469">
        <v>229</v>
      </c>
      <c r="E469">
        <v>2</v>
      </c>
      <c r="F469" s="27">
        <v>9.0733700000000006</v>
      </c>
      <c r="G469" s="27">
        <v>9.6448599999999995</v>
      </c>
      <c r="H469" s="27">
        <v>10.4519</v>
      </c>
      <c r="I469" s="27">
        <v>12.244899999999999</v>
      </c>
      <c r="J469" s="34">
        <v>8.1918000000000006</v>
      </c>
      <c r="K469" s="35">
        <v>10.64</v>
      </c>
      <c r="L469" s="35">
        <v>8.8848400000000005</v>
      </c>
      <c r="M469" s="35">
        <v>10.904299999999999</v>
      </c>
      <c r="N469">
        <f t="shared" si="24"/>
        <v>10.287355771489988</v>
      </c>
      <c r="O469">
        <f t="shared" si="22"/>
        <v>9.5861030388416832</v>
      </c>
      <c r="P469">
        <f t="shared" si="23"/>
        <v>1.0731530560235913</v>
      </c>
      <c r="Q469">
        <v>0.49304783133531782</v>
      </c>
    </row>
    <row r="470" spans="1:17" x14ac:dyDescent="0.2">
      <c r="A470" t="s">
        <v>1409</v>
      </c>
      <c r="B470" t="s">
        <v>1410</v>
      </c>
      <c r="C470" t="s">
        <v>1411</v>
      </c>
      <c r="D470">
        <v>528</v>
      </c>
      <c r="E470">
        <v>1</v>
      </c>
      <c r="F470" s="27">
        <v>5.9140199999999998</v>
      </c>
      <c r="G470" s="27">
        <v>8.1590699999999998</v>
      </c>
      <c r="H470" s="27">
        <v>6.5606099999999996</v>
      </c>
      <c r="I470" s="27">
        <v>6.5666700000000002</v>
      </c>
      <c r="J470" s="34">
        <v>6.5718100000000002</v>
      </c>
      <c r="K470" s="35">
        <v>5.9365399999999999</v>
      </c>
      <c r="L470" s="35">
        <v>7.3874500000000003</v>
      </c>
      <c r="M470" s="35">
        <v>11.0024</v>
      </c>
      <c r="N470">
        <f t="shared" si="24"/>
        <v>6.7523231028750219</v>
      </c>
      <c r="O470">
        <f t="shared" si="22"/>
        <v>7.5041256176887172</v>
      </c>
      <c r="P470">
        <f t="shared" si="23"/>
        <v>0.89981477481646266</v>
      </c>
      <c r="Q470">
        <v>0.49343463236413532</v>
      </c>
    </row>
    <row r="471" spans="1:17" x14ac:dyDescent="0.2">
      <c r="A471" t="s">
        <v>1412</v>
      </c>
      <c r="B471" t="s">
        <v>1413</v>
      </c>
      <c r="C471" t="s">
        <v>1414</v>
      </c>
      <c r="D471">
        <v>417</v>
      </c>
      <c r="E471">
        <v>1</v>
      </c>
      <c r="F471" s="27">
        <v>8.13354</v>
      </c>
      <c r="G471" s="27">
        <v>11.002800000000001</v>
      </c>
      <c r="H471" s="27">
        <v>10.398400000000001</v>
      </c>
      <c r="I471" s="27">
        <v>10.774100000000001</v>
      </c>
      <c r="J471" s="34">
        <v>8.5167699999999993</v>
      </c>
      <c r="K471" s="35">
        <v>11.3697</v>
      </c>
      <c r="L471" s="35">
        <v>9.6317199999999996</v>
      </c>
      <c r="M471" s="35">
        <v>7.81996</v>
      </c>
      <c r="N471">
        <f t="shared" si="24"/>
        <v>10.006508919900423</v>
      </c>
      <c r="O471">
        <f t="shared" si="22"/>
        <v>9.2413001557380312</v>
      </c>
      <c r="P471">
        <f t="shared" si="23"/>
        <v>1.0828031501267994</v>
      </c>
      <c r="Q471">
        <v>0.49349363011913894</v>
      </c>
    </row>
    <row r="472" spans="1:17" x14ac:dyDescent="0.2">
      <c r="A472" t="s">
        <v>1415</v>
      </c>
      <c r="B472" t="s">
        <v>1416</v>
      </c>
      <c r="C472" t="s">
        <v>1417</v>
      </c>
      <c r="D472">
        <v>354</v>
      </c>
      <c r="E472">
        <v>3</v>
      </c>
      <c r="F472" s="27">
        <v>8.2638300000000005</v>
      </c>
      <c r="G472" s="27">
        <v>12.5528</v>
      </c>
      <c r="H472" s="27">
        <v>9.1803799999999995</v>
      </c>
      <c r="I472" s="27">
        <v>11.5967</v>
      </c>
      <c r="J472" s="34">
        <v>11.452299999999999</v>
      </c>
      <c r="K472" s="35">
        <v>7.8066700000000004</v>
      </c>
      <c r="L472" s="35">
        <v>9.5828000000000007</v>
      </c>
      <c r="M472" s="35">
        <v>9.07578</v>
      </c>
      <c r="N472">
        <f t="shared" si="24"/>
        <v>10.251307623039285</v>
      </c>
      <c r="O472">
        <f t="shared" si="22"/>
        <v>9.3903921780648005</v>
      </c>
      <c r="P472">
        <f t="shared" si="23"/>
        <v>1.0916804568594605</v>
      </c>
      <c r="Q472">
        <v>0.49449713071551216</v>
      </c>
    </row>
    <row r="473" spans="1:17" x14ac:dyDescent="0.2">
      <c r="A473" t="s">
        <v>1418</v>
      </c>
      <c r="B473" t="s">
        <v>1419</v>
      </c>
      <c r="C473" t="s">
        <v>1420</v>
      </c>
      <c r="D473">
        <v>109</v>
      </c>
      <c r="E473">
        <v>11</v>
      </c>
      <c r="F473" s="27">
        <v>9.1446100000000001</v>
      </c>
      <c r="G473" s="27">
        <v>9.4802499999999998</v>
      </c>
      <c r="H473" s="27">
        <v>10.0884</v>
      </c>
      <c r="I473" s="27">
        <v>11.543699999999999</v>
      </c>
      <c r="J473" s="34">
        <v>10.7758</v>
      </c>
      <c r="K473" s="35">
        <v>10.9178</v>
      </c>
      <c r="L473" s="35">
        <v>10.1624</v>
      </c>
      <c r="M473" s="35">
        <v>10.102399999999999</v>
      </c>
      <c r="N473">
        <f t="shared" si="24"/>
        <v>10.023931170655434</v>
      </c>
      <c r="O473">
        <f t="shared" si="22"/>
        <v>10.483381137932785</v>
      </c>
      <c r="P473">
        <f t="shared" si="23"/>
        <v>0.956173493910768</v>
      </c>
      <c r="Q473">
        <v>0.49789928935303163</v>
      </c>
    </row>
    <row r="474" spans="1:17" x14ac:dyDescent="0.2">
      <c r="A474" t="s">
        <v>1421</v>
      </c>
      <c r="B474" t="s">
        <v>1422</v>
      </c>
      <c r="C474" t="s">
        <v>1423</v>
      </c>
      <c r="D474">
        <v>525</v>
      </c>
      <c r="E474">
        <v>1</v>
      </c>
      <c r="F474" s="27">
        <v>9.0511300000000006</v>
      </c>
      <c r="G474" s="27">
        <v>8.8053899999999992</v>
      </c>
      <c r="H474" s="27">
        <v>9.3952200000000001</v>
      </c>
      <c r="I474" s="27">
        <v>9.6726200000000002</v>
      </c>
      <c r="J474" s="34">
        <v>7.5181899999999997</v>
      </c>
      <c r="K474" s="35">
        <v>13.786199999999999</v>
      </c>
      <c r="L474" s="35">
        <v>7.2669800000000002</v>
      </c>
      <c r="M474" s="35">
        <v>14.091900000000001</v>
      </c>
      <c r="N474">
        <f t="shared" si="24"/>
        <v>9.2251963774241652</v>
      </c>
      <c r="O474">
        <f t="shared" si="22"/>
        <v>10.150100615094688</v>
      </c>
      <c r="P474">
        <f t="shared" si="23"/>
        <v>0.90887733306849638</v>
      </c>
      <c r="Q474">
        <v>0.50427789262651657</v>
      </c>
    </row>
    <row r="475" spans="1:17" x14ac:dyDescent="0.2">
      <c r="A475" t="s">
        <v>1424</v>
      </c>
      <c r="B475" t="s">
        <v>1425</v>
      </c>
      <c r="C475" t="s">
        <v>1426</v>
      </c>
      <c r="D475">
        <v>269</v>
      </c>
      <c r="E475">
        <v>9</v>
      </c>
      <c r="F475" s="27">
        <v>11.131500000000001</v>
      </c>
      <c r="G475" s="27">
        <v>9.3151299999999999</v>
      </c>
      <c r="H475" s="27">
        <v>11.3249</v>
      </c>
      <c r="I475" s="27">
        <v>11.718400000000001</v>
      </c>
      <c r="J475" s="34">
        <v>8.3828700000000005</v>
      </c>
      <c r="K475" s="35">
        <v>14.111800000000001</v>
      </c>
      <c r="L475" s="35">
        <v>8.5016800000000003</v>
      </c>
      <c r="M475" s="35">
        <v>7.8911199999999999</v>
      </c>
      <c r="N475">
        <f t="shared" si="24"/>
        <v>10.830819700521499</v>
      </c>
      <c r="O475">
        <f t="shared" si="22"/>
        <v>9.4385359973968619</v>
      </c>
      <c r="P475">
        <f t="shared" si="23"/>
        <v>1.1475105570936666</v>
      </c>
      <c r="Q475">
        <v>0.50474298595031475</v>
      </c>
    </row>
    <row r="476" spans="1:17" x14ac:dyDescent="0.2">
      <c r="A476" t="s">
        <v>1427</v>
      </c>
      <c r="B476" t="s">
        <v>1428</v>
      </c>
      <c r="C476" t="s">
        <v>1429</v>
      </c>
      <c r="D476">
        <v>500</v>
      </c>
      <c r="E476">
        <v>1</v>
      </c>
      <c r="F476" s="27">
        <v>13.782</v>
      </c>
      <c r="G476" s="27">
        <v>7.7314999999999996</v>
      </c>
      <c r="H476" s="27">
        <v>10.6287</v>
      </c>
      <c r="I476" s="27">
        <v>9.3746299999999998</v>
      </c>
      <c r="J476" s="34">
        <v>7.6638999999999999</v>
      </c>
      <c r="K476" s="35">
        <v>12.005699999999999</v>
      </c>
      <c r="L476" s="35">
        <v>6.2932800000000002</v>
      </c>
      <c r="M476" s="35">
        <v>10.409599999999999</v>
      </c>
      <c r="N476">
        <f t="shared" si="24"/>
        <v>10.150853797608137</v>
      </c>
      <c r="O476">
        <f t="shared" si="22"/>
        <v>8.8112414704676549</v>
      </c>
      <c r="P476">
        <f t="shared" si="23"/>
        <v>1.1520344586662863</v>
      </c>
      <c r="Q476">
        <v>0.50634507659107342</v>
      </c>
    </row>
    <row r="477" spans="1:17" x14ac:dyDescent="0.2">
      <c r="A477" t="s">
        <v>1430</v>
      </c>
      <c r="B477" t="s">
        <v>1431</v>
      </c>
      <c r="C477" t="s">
        <v>1432</v>
      </c>
      <c r="D477">
        <v>72</v>
      </c>
      <c r="E477">
        <v>1</v>
      </c>
      <c r="F477" s="27">
        <v>13.2233</v>
      </c>
      <c r="G477" s="27">
        <v>8.9660299999999999</v>
      </c>
      <c r="H477" s="27">
        <v>13.439399999999999</v>
      </c>
      <c r="I477" s="27">
        <v>13.1365</v>
      </c>
      <c r="J477" s="34">
        <v>10.3384</v>
      </c>
      <c r="K477" s="35">
        <v>18.148800000000001</v>
      </c>
      <c r="L477" s="35">
        <v>8.3548200000000001</v>
      </c>
      <c r="M477" s="35">
        <v>1.18398</v>
      </c>
      <c r="N477">
        <f t="shared" si="24"/>
        <v>12.028179407434699</v>
      </c>
      <c r="O477">
        <f t="shared" si="22"/>
        <v>6.5636539721024105</v>
      </c>
      <c r="P477">
        <f t="shared" si="23"/>
        <v>1.8325431929468305</v>
      </c>
      <c r="Q477">
        <v>0.50743813496727119</v>
      </c>
    </row>
    <row r="478" spans="1:17" x14ac:dyDescent="0.2">
      <c r="A478" t="s">
        <v>1433</v>
      </c>
      <c r="B478" t="s">
        <v>1434</v>
      </c>
      <c r="C478" t="s">
        <v>1435</v>
      </c>
      <c r="D478">
        <v>117</v>
      </c>
      <c r="E478">
        <v>2</v>
      </c>
      <c r="F478" s="27">
        <v>8.9274299999999993</v>
      </c>
      <c r="G478" s="27">
        <v>8.8444699999999994</v>
      </c>
      <c r="H478" s="27">
        <v>10.3636</v>
      </c>
      <c r="I478" s="27">
        <v>10.1241</v>
      </c>
      <c r="J478" s="34">
        <v>7.5694499999999998</v>
      </c>
      <c r="K478" s="35">
        <v>12.001099999999999</v>
      </c>
      <c r="L478" s="35">
        <v>7.4690500000000002</v>
      </c>
      <c r="M478" s="35">
        <v>7.8054300000000003</v>
      </c>
      <c r="N478">
        <f t="shared" si="24"/>
        <v>9.5403945100579541</v>
      </c>
      <c r="O478">
        <f t="shared" si="22"/>
        <v>8.5307437137717876</v>
      </c>
      <c r="P478">
        <f t="shared" si="23"/>
        <v>1.1183543698137615</v>
      </c>
      <c r="Q478">
        <v>0.50769650579399328</v>
      </c>
    </row>
    <row r="479" spans="1:17" x14ac:dyDescent="0.2">
      <c r="A479" t="s">
        <v>1436</v>
      </c>
      <c r="B479" t="s">
        <v>1437</v>
      </c>
      <c r="C479" t="s">
        <v>1438</v>
      </c>
      <c r="D479">
        <v>383</v>
      </c>
      <c r="E479">
        <v>5</v>
      </c>
      <c r="F479" s="27">
        <v>10.119300000000001</v>
      </c>
      <c r="G479" s="27">
        <v>12.972099999999999</v>
      </c>
      <c r="H479" s="27">
        <v>7.6317599999999999</v>
      </c>
      <c r="I479" s="27">
        <v>8.6197599999999994</v>
      </c>
      <c r="J479" s="34">
        <v>11.6799</v>
      </c>
      <c r="K479" s="35">
        <v>7.0808600000000004</v>
      </c>
      <c r="L479" s="35">
        <v>7.7383300000000004</v>
      </c>
      <c r="M479" s="35">
        <v>8.4859200000000001</v>
      </c>
      <c r="N479">
        <f t="shared" si="24"/>
        <v>9.6398474084783885</v>
      </c>
      <c r="O479">
        <f t="shared" si="22"/>
        <v>8.5845558001307669</v>
      </c>
      <c r="P479">
        <f t="shared" si="23"/>
        <v>1.1229290871790416</v>
      </c>
      <c r="Q479">
        <v>0.50810470439720423</v>
      </c>
    </row>
    <row r="480" spans="1:17" x14ac:dyDescent="0.2">
      <c r="A480" t="s">
        <v>1439</v>
      </c>
      <c r="B480" t="s">
        <v>1440</v>
      </c>
      <c r="C480" t="s">
        <v>1441</v>
      </c>
      <c r="D480">
        <v>81</v>
      </c>
      <c r="E480">
        <v>12</v>
      </c>
      <c r="F480" s="27">
        <v>11.787599999999999</v>
      </c>
      <c r="G480" s="27">
        <v>9.5311000000000003</v>
      </c>
      <c r="H480" s="27">
        <v>11.1059</v>
      </c>
      <c r="I480" s="27">
        <v>11.3355</v>
      </c>
      <c r="J480" s="34">
        <v>8.5354799999999997</v>
      </c>
      <c r="K480" s="35">
        <v>13.566800000000001</v>
      </c>
      <c r="L480" s="35">
        <v>9.4339499999999994</v>
      </c>
      <c r="M480" s="35">
        <v>8.4215300000000006</v>
      </c>
      <c r="N480">
        <f t="shared" si="24"/>
        <v>10.905377760200171</v>
      </c>
      <c r="O480">
        <f t="shared" si="22"/>
        <v>9.7937155352765615</v>
      </c>
      <c r="P480">
        <f t="shared" si="23"/>
        <v>1.1135077102167659</v>
      </c>
      <c r="Q480">
        <v>0.50840914150270455</v>
      </c>
    </row>
    <row r="481" spans="1:17" x14ac:dyDescent="0.2">
      <c r="A481" t="s">
        <v>1442</v>
      </c>
      <c r="B481" t="s">
        <v>1443</v>
      </c>
      <c r="C481" t="s">
        <v>1444</v>
      </c>
      <c r="D481">
        <v>321</v>
      </c>
      <c r="E481">
        <v>1</v>
      </c>
      <c r="F481" s="27">
        <v>7.5233999999999996</v>
      </c>
      <c r="G481" s="27">
        <v>6.4292400000000001</v>
      </c>
      <c r="H481" s="27">
        <v>14.126799999999999</v>
      </c>
      <c r="I481" s="27">
        <v>13.2621</v>
      </c>
      <c r="J481" s="34">
        <v>8.61599</v>
      </c>
      <c r="K481" s="35">
        <v>10.636799999999999</v>
      </c>
      <c r="L481" s="35">
        <v>11.019500000000001</v>
      </c>
      <c r="M481" s="35">
        <v>3.90524</v>
      </c>
      <c r="N481">
        <f t="shared" si="24"/>
        <v>9.7568015447540599</v>
      </c>
      <c r="O481">
        <f t="shared" si="22"/>
        <v>7.9246748016867015</v>
      </c>
      <c r="P481">
        <f t="shared" si="23"/>
        <v>1.2311926721179025</v>
      </c>
      <c r="Q481">
        <v>0.50987484982170317</v>
      </c>
    </row>
    <row r="482" spans="1:17" x14ac:dyDescent="0.2">
      <c r="A482" t="s">
        <v>1445</v>
      </c>
      <c r="B482" t="s">
        <v>1446</v>
      </c>
      <c r="C482" t="s">
        <v>1447</v>
      </c>
      <c r="D482">
        <v>228</v>
      </c>
      <c r="E482">
        <v>2</v>
      </c>
      <c r="F482" s="27">
        <v>8.7998799999999999</v>
      </c>
      <c r="G482" s="27">
        <v>8.6209799999999994</v>
      </c>
      <c r="H482" s="27">
        <v>10.221399999999999</v>
      </c>
      <c r="I482" s="27">
        <v>10.661</v>
      </c>
      <c r="J482" s="34">
        <v>9.2010100000000001</v>
      </c>
      <c r="K482" s="35">
        <v>9.3229500000000005</v>
      </c>
      <c r="L482" s="35">
        <v>8.5033899999999996</v>
      </c>
      <c r="M482" s="35">
        <v>9.6669800000000006</v>
      </c>
      <c r="N482">
        <f t="shared" si="24"/>
        <v>9.5353234345689284</v>
      </c>
      <c r="O482">
        <f t="shared" si="22"/>
        <v>9.1636384108042321</v>
      </c>
      <c r="P482">
        <f t="shared" si="23"/>
        <v>1.0405608566272615</v>
      </c>
      <c r="Q482">
        <v>0.51279248148454315</v>
      </c>
    </row>
    <row r="483" spans="1:17" x14ac:dyDescent="0.2">
      <c r="A483" t="s">
        <v>1448</v>
      </c>
      <c r="B483" t="s">
        <v>1449</v>
      </c>
      <c r="C483" t="s">
        <v>1450</v>
      </c>
      <c r="D483">
        <v>39</v>
      </c>
      <c r="E483">
        <v>10</v>
      </c>
      <c r="F483" s="27">
        <v>10.5616</v>
      </c>
      <c r="G483" s="27">
        <v>9.4210799999999999</v>
      </c>
      <c r="H483" s="27">
        <v>10.5989</v>
      </c>
      <c r="I483" s="27">
        <v>10.2454</v>
      </c>
      <c r="J483" s="34">
        <v>8.8150600000000008</v>
      </c>
      <c r="K483" s="35">
        <v>12.2453</v>
      </c>
      <c r="L483" s="35">
        <v>9.0142699999999998</v>
      </c>
      <c r="M483" s="35">
        <v>7.9170499999999997</v>
      </c>
      <c r="N483">
        <f t="shared" si="24"/>
        <v>10.195417860979719</v>
      </c>
      <c r="O483">
        <f t="shared" si="22"/>
        <v>9.3685453413054383</v>
      </c>
      <c r="P483">
        <f t="shared" si="23"/>
        <v>1.0882605025167185</v>
      </c>
      <c r="Q483">
        <v>0.51693242077337365</v>
      </c>
    </row>
    <row r="484" spans="1:17" x14ac:dyDescent="0.2">
      <c r="A484" t="s">
        <v>1451</v>
      </c>
      <c r="B484" t="s">
        <v>1452</v>
      </c>
      <c r="C484" t="s">
        <v>1453</v>
      </c>
      <c r="D484">
        <v>630</v>
      </c>
      <c r="E484">
        <v>1</v>
      </c>
      <c r="F484" s="27">
        <v>9.2879100000000001</v>
      </c>
      <c r="G484" s="27">
        <v>9.3925099999999997</v>
      </c>
      <c r="H484" s="27">
        <v>16.900400000000001</v>
      </c>
      <c r="I484" s="27">
        <v>5.9641599999999997</v>
      </c>
      <c r="J484" s="34">
        <v>4.5477800000000004</v>
      </c>
      <c r="K484" s="35">
        <v>19.119</v>
      </c>
      <c r="L484" s="35">
        <v>22.380700000000001</v>
      </c>
      <c r="M484" s="35">
        <v>8.8857700000000008</v>
      </c>
      <c r="N484">
        <f t="shared" si="24"/>
        <v>9.6835920113385399</v>
      </c>
      <c r="O484">
        <f t="shared" si="22"/>
        <v>11.467225121409733</v>
      </c>
      <c r="P484">
        <f t="shared" si="23"/>
        <v>0.84445817613355434</v>
      </c>
      <c r="Q484">
        <v>0.51834647698618164</v>
      </c>
    </row>
    <row r="485" spans="1:17" x14ac:dyDescent="0.2">
      <c r="A485" t="s">
        <v>1454</v>
      </c>
      <c r="B485" t="s">
        <v>1455</v>
      </c>
      <c r="C485" t="s">
        <v>1456</v>
      </c>
      <c r="D485">
        <v>517</v>
      </c>
      <c r="E485">
        <v>1</v>
      </c>
      <c r="F485" s="27">
        <v>11.735200000000001</v>
      </c>
      <c r="G485" s="27">
        <v>8.8485700000000005</v>
      </c>
      <c r="H485" s="27">
        <v>13.0312</v>
      </c>
      <c r="I485" s="27">
        <v>11.292199999999999</v>
      </c>
      <c r="J485" s="34">
        <v>5.4118000000000004</v>
      </c>
      <c r="K485" s="35">
        <v>13.9839</v>
      </c>
      <c r="L485" s="35">
        <v>11.6418</v>
      </c>
      <c r="M485" s="35">
        <v>8.0052099999999999</v>
      </c>
      <c r="N485">
        <f t="shared" si="24"/>
        <v>11.118127229726063</v>
      </c>
      <c r="O485">
        <f t="shared" si="22"/>
        <v>9.1641191635549877</v>
      </c>
      <c r="P485">
        <f t="shared" si="23"/>
        <v>1.2132237732069242</v>
      </c>
      <c r="Q485">
        <v>0.52027773001296262</v>
      </c>
    </row>
    <row r="486" spans="1:17" x14ac:dyDescent="0.2">
      <c r="A486" t="s">
        <v>1457</v>
      </c>
      <c r="B486" t="s">
        <v>1458</v>
      </c>
      <c r="C486" t="s">
        <v>1459</v>
      </c>
      <c r="D486">
        <v>80</v>
      </c>
      <c r="E486">
        <v>14</v>
      </c>
      <c r="F486" s="27">
        <v>8.6549999999999994</v>
      </c>
      <c r="G486" s="27">
        <v>9.49587</v>
      </c>
      <c r="H486" s="27">
        <v>10.0138</v>
      </c>
      <c r="I486" s="27">
        <v>10.5618</v>
      </c>
      <c r="J486" s="34">
        <v>10.0479</v>
      </c>
      <c r="K486" s="35">
        <v>8.8238400000000006</v>
      </c>
      <c r="L486" s="35">
        <v>8.9086599999999994</v>
      </c>
      <c r="M486" s="35">
        <v>15.717000000000001</v>
      </c>
      <c r="N486">
        <f t="shared" si="24"/>
        <v>9.6557201747514689</v>
      </c>
      <c r="O486">
        <f t="shared" si="22"/>
        <v>10.555498334730057</v>
      </c>
      <c r="P486">
        <f t="shared" si="23"/>
        <v>0.91475739643498333</v>
      </c>
      <c r="Q486">
        <v>0.52552954329775015</v>
      </c>
    </row>
    <row r="487" spans="1:17" x14ac:dyDescent="0.2">
      <c r="A487" t="s">
        <v>1460</v>
      </c>
      <c r="B487" t="s">
        <v>1461</v>
      </c>
      <c r="C487" t="s">
        <v>1462</v>
      </c>
      <c r="D487">
        <v>94</v>
      </c>
      <c r="E487">
        <v>4</v>
      </c>
      <c r="F487" s="27">
        <v>7.3058800000000002</v>
      </c>
      <c r="G487" s="27">
        <v>8.3971099999999996</v>
      </c>
      <c r="H487" s="27">
        <v>11.202999999999999</v>
      </c>
      <c r="I487" s="27">
        <v>11.728300000000001</v>
      </c>
      <c r="J487" s="34">
        <v>9.2281999999999993</v>
      </c>
      <c r="K487" s="35">
        <v>10.4025</v>
      </c>
      <c r="L487" s="35">
        <v>10.757400000000001</v>
      </c>
      <c r="M487" s="35">
        <v>11.4901</v>
      </c>
      <c r="N487">
        <f t="shared" si="24"/>
        <v>9.4752994686047867</v>
      </c>
      <c r="O487">
        <f t="shared" si="22"/>
        <v>10.436898554572116</v>
      </c>
      <c r="P487">
        <f t="shared" si="23"/>
        <v>0.90786543713734968</v>
      </c>
      <c r="Q487">
        <v>0.52578139622659403</v>
      </c>
    </row>
    <row r="488" spans="1:17" x14ac:dyDescent="0.2">
      <c r="A488" t="s">
        <v>1463</v>
      </c>
      <c r="B488" t="s">
        <v>1464</v>
      </c>
      <c r="C488" t="s">
        <v>1465</v>
      </c>
      <c r="D488">
        <v>105</v>
      </c>
      <c r="E488">
        <v>5</v>
      </c>
      <c r="F488" s="27">
        <v>6.53085</v>
      </c>
      <c r="G488" s="27">
        <v>7.5418399999999997</v>
      </c>
      <c r="H488" s="27">
        <v>10.997199999999999</v>
      </c>
      <c r="I488" s="27">
        <v>8.4332100000000008</v>
      </c>
      <c r="J488" s="34">
        <v>7.3037299999999998</v>
      </c>
      <c r="K488" s="35">
        <v>7.4276400000000002</v>
      </c>
      <c r="L488" s="35">
        <v>12.667199999999999</v>
      </c>
      <c r="M488" s="35">
        <v>10.4519</v>
      </c>
      <c r="N488">
        <f t="shared" si="24"/>
        <v>8.2211110665913321</v>
      </c>
      <c r="O488">
        <f t="shared" si="22"/>
        <v>9.2059340105545715</v>
      </c>
      <c r="P488">
        <f t="shared" si="23"/>
        <v>0.89302302809968626</v>
      </c>
      <c r="Q488">
        <v>0.52633297824742886</v>
      </c>
    </row>
    <row r="489" spans="1:17" x14ac:dyDescent="0.2">
      <c r="A489" t="s">
        <v>1466</v>
      </c>
      <c r="B489" t="s">
        <v>1467</v>
      </c>
      <c r="C489" t="s">
        <v>1468</v>
      </c>
      <c r="D489">
        <v>112</v>
      </c>
      <c r="E489">
        <v>5</v>
      </c>
      <c r="F489" s="27">
        <v>16.857299999999999</v>
      </c>
      <c r="G489" s="27">
        <v>9.51309</v>
      </c>
      <c r="H489" s="27">
        <v>16.2439</v>
      </c>
      <c r="I489" s="27">
        <v>7.8292099999999998</v>
      </c>
      <c r="J489" s="34">
        <v>5.3149600000000001</v>
      </c>
      <c r="K489" s="35">
        <v>20.250499999999999</v>
      </c>
      <c r="L489" s="35">
        <v>9.4784500000000005</v>
      </c>
      <c r="M489" s="35">
        <v>3.3606500000000001</v>
      </c>
      <c r="N489">
        <f t="shared" si="24"/>
        <v>11.950318153295331</v>
      </c>
      <c r="O489">
        <f t="shared" si="22"/>
        <v>7.6519846436470313</v>
      </c>
      <c r="P489">
        <f t="shared" si="23"/>
        <v>1.561727932010023</v>
      </c>
      <c r="Q489">
        <v>0.52636193186544222</v>
      </c>
    </row>
    <row r="490" spans="1:17" x14ac:dyDescent="0.2">
      <c r="A490" t="s">
        <v>1469</v>
      </c>
      <c r="B490" t="s">
        <v>1470</v>
      </c>
      <c r="C490" t="s">
        <v>1471</v>
      </c>
      <c r="D490">
        <v>594</v>
      </c>
      <c r="E490">
        <v>1</v>
      </c>
      <c r="F490" s="27">
        <v>8.0305</v>
      </c>
      <c r="G490" s="27">
        <v>6.1295900000000003</v>
      </c>
      <c r="H490" s="27">
        <v>16.094899999999999</v>
      </c>
      <c r="I490" s="27">
        <v>12.5753</v>
      </c>
      <c r="J490" s="34">
        <v>7.4327699999999997</v>
      </c>
      <c r="K490" s="35">
        <v>15.1875</v>
      </c>
      <c r="L490" s="35">
        <v>9.8798999999999992</v>
      </c>
      <c r="M490" s="35">
        <v>0</v>
      </c>
      <c r="N490">
        <f t="shared" si="24"/>
        <v>9.9906826140362295</v>
      </c>
      <c r="O490" t="e">
        <f t="shared" si="22"/>
        <v>#NUM!</v>
      </c>
      <c r="P490" t="e">
        <f t="shared" si="23"/>
        <v>#NUM!</v>
      </c>
      <c r="Q490">
        <v>0.53232352889249923</v>
      </c>
    </row>
    <row r="491" spans="1:17" x14ac:dyDescent="0.2">
      <c r="A491" t="s">
        <v>1472</v>
      </c>
      <c r="B491" t="s">
        <v>1473</v>
      </c>
      <c r="C491" t="s">
        <v>1474</v>
      </c>
      <c r="D491">
        <v>648</v>
      </c>
      <c r="E491">
        <v>1</v>
      </c>
      <c r="F491" s="27">
        <v>13.849399999999999</v>
      </c>
      <c r="G491" s="27">
        <v>16.014800000000001</v>
      </c>
      <c r="H491" s="27">
        <v>6.60025</v>
      </c>
      <c r="I491" s="27">
        <v>7.34727</v>
      </c>
      <c r="J491" s="34">
        <v>14.432399999999999</v>
      </c>
      <c r="K491" s="35">
        <v>8.3639799999999997</v>
      </c>
      <c r="L491" s="35">
        <v>6.8387399999999996</v>
      </c>
      <c r="M491" s="35">
        <v>6.3040700000000003</v>
      </c>
      <c r="N491">
        <f t="shared" si="24"/>
        <v>10.183796583824828</v>
      </c>
      <c r="O491">
        <f t="shared" si="22"/>
        <v>8.493509278879495</v>
      </c>
      <c r="P491">
        <f t="shared" si="23"/>
        <v>1.1990092963280219</v>
      </c>
      <c r="Q491">
        <v>0.53695598947320411</v>
      </c>
    </row>
    <row r="492" spans="1:17" x14ac:dyDescent="0.2">
      <c r="A492" t="s">
        <v>1475</v>
      </c>
      <c r="B492" t="s">
        <v>1476</v>
      </c>
      <c r="C492" t="s">
        <v>1477</v>
      </c>
      <c r="D492">
        <v>149</v>
      </c>
      <c r="E492">
        <v>1</v>
      </c>
      <c r="F492" s="27">
        <v>10.928000000000001</v>
      </c>
      <c r="G492" s="27">
        <v>5.68919</v>
      </c>
      <c r="H492" s="27">
        <v>14.479699999999999</v>
      </c>
      <c r="I492" s="27">
        <v>9.6267200000000006</v>
      </c>
      <c r="J492" s="34">
        <v>10.460100000000001</v>
      </c>
      <c r="K492" s="35">
        <v>19.485800000000001</v>
      </c>
      <c r="L492" s="35">
        <v>11.353899999999999</v>
      </c>
      <c r="M492" s="35">
        <v>7.6073899999999997</v>
      </c>
      <c r="N492">
        <f t="shared" si="24"/>
        <v>9.6484434802792194</v>
      </c>
      <c r="O492">
        <f t="shared" si="22"/>
        <v>11.518838938795792</v>
      </c>
      <c r="P492">
        <f t="shared" si="23"/>
        <v>0.83762291768686647</v>
      </c>
      <c r="Q492">
        <v>0.53984684313701181</v>
      </c>
    </row>
    <row r="493" spans="1:17" x14ac:dyDescent="0.2">
      <c r="A493" t="s">
        <v>1478</v>
      </c>
      <c r="B493" t="s">
        <v>1479</v>
      </c>
      <c r="C493" t="s">
        <v>1480</v>
      </c>
      <c r="D493">
        <v>543</v>
      </c>
      <c r="E493">
        <v>2</v>
      </c>
      <c r="F493" s="27">
        <v>10.523999999999999</v>
      </c>
      <c r="G493" s="27">
        <v>9.3802099999999999</v>
      </c>
      <c r="H493" s="27">
        <v>10.127599999999999</v>
      </c>
      <c r="I493" s="27">
        <v>12.809900000000001</v>
      </c>
      <c r="J493" s="34">
        <v>11.097</v>
      </c>
      <c r="K493" s="35">
        <v>11.1023</v>
      </c>
      <c r="L493" s="35">
        <v>10.4276</v>
      </c>
      <c r="M493" s="35">
        <v>7.1633899999999997</v>
      </c>
      <c r="N493">
        <f t="shared" si="24"/>
        <v>10.6380351276723</v>
      </c>
      <c r="O493">
        <f t="shared" si="22"/>
        <v>9.7944572732879855</v>
      </c>
      <c r="P493">
        <f t="shared" si="23"/>
        <v>1.0861280855943871</v>
      </c>
      <c r="Q493">
        <v>0.54867687100882367</v>
      </c>
    </row>
    <row r="494" spans="1:17" x14ac:dyDescent="0.2">
      <c r="A494" t="s">
        <v>1481</v>
      </c>
      <c r="B494" t="s">
        <v>1482</v>
      </c>
      <c r="C494" t="s">
        <v>1483</v>
      </c>
      <c r="D494">
        <v>46</v>
      </c>
      <c r="E494">
        <v>5</v>
      </c>
      <c r="F494" s="27">
        <v>11.568899999999999</v>
      </c>
      <c r="G494" s="27">
        <v>12.907299999999999</v>
      </c>
      <c r="H494" s="27">
        <v>5.6644100000000002</v>
      </c>
      <c r="I494" s="27">
        <v>7.0778699999999999</v>
      </c>
      <c r="J494" s="34">
        <v>11.073</v>
      </c>
      <c r="K494" s="35">
        <v>8.0471800000000009</v>
      </c>
      <c r="L494" s="35">
        <v>6.6551900000000002</v>
      </c>
      <c r="M494" s="35">
        <v>20.736799999999999</v>
      </c>
      <c r="N494">
        <f t="shared" si="24"/>
        <v>8.7962220380221225</v>
      </c>
      <c r="O494">
        <f t="shared" si="22"/>
        <v>10.530592404730237</v>
      </c>
      <c r="P494">
        <f t="shared" si="23"/>
        <v>0.83530172852107987</v>
      </c>
      <c r="Q494">
        <v>0.55111790853468001</v>
      </c>
    </row>
    <row r="495" spans="1:17" x14ac:dyDescent="0.2">
      <c r="A495" t="s">
        <v>1484</v>
      </c>
      <c r="B495" t="s">
        <v>1485</v>
      </c>
      <c r="C495" t="s">
        <v>1486</v>
      </c>
      <c r="D495">
        <v>570</v>
      </c>
      <c r="E495">
        <v>1</v>
      </c>
      <c r="F495" s="27">
        <v>9.2073999999999998</v>
      </c>
      <c r="G495" s="27">
        <v>9.8261000000000003</v>
      </c>
      <c r="H495" s="27">
        <v>9.9407399999999999</v>
      </c>
      <c r="I495" s="27">
        <v>12.715999999999999</v>
      </c>
      <c r="J495" s="34">
        <v>8.6146399999999996</v>
      </c>
      <c r="K495" s="35">
        <v>12.6518</v>
      </c>
      <c r="L495" s="35">
        <v>8.3473900000000008</v>
      </c>
      <c r="M495" s="35">
        <v>18.736899999999999</v>
      </c>
      <c r="N495">
        <f t="shared" si="24"/>
        <v>10.341221874112529</v>
      </c>
      <c r="O495">
        <f t="shared" si="22"/>
        <v>11.426401329810481</v>
      </c>
      <c r="P495">
        <f t="shared" si="23"/>
        <v>0.90502876414231892</v>
      </c>
      <c r="Q495">
        <v>0.55263548998567469</v>
      </c>
    </row>
    <row r="496" spans="1:17" x14ac:dyDescent="0.2">
      <c r="A496" t="s">
        <v>1487</v>
      </c>
      <c r="B496" t="s">
        <v>1488</v>
      </c>
      <c r="C496" t="s">
        <v>1489</v>
      </c>
      <c r="D496">
        <v>445</v>
      </c>
      <c r="E496">
        <v>2</v>
      </c>
      <c r="F496" s="27">
        <v>9.5841200000000004</v>
      </c>
      <c r="G496" s="27">
        <v>8.2737599999999993</v>
      </c>
      <c r="H496" s="27">
        <v>8.7900200000000002</v>
      </c>
      <c r="I496" s="27">
        <v>10.391400000000001</v>
      </c>
      <c r="J496" s="34">
        <v>11.3666</v>
      </c>
      <c r="K496" s="35">
        <v>11.4193</v>
      </c>
      <c r="L496" s="35">
        <v>12.5402</v>
      </c>
      <c r="M496" s="35">
        <v>5.81053</v>
      </c>
      <c r="N496">
        <f t="shared" si="24"/>
        <v>9.2252845761209628</v>
      </c>
      <c r="O496">
        <f t="shared" si="22"/>
        <v>9.8616041927421687</v>
      </c>
      <c r="P496">
        <f t="shared" si="23"/>
        <v>0.93547503994436143</v>
      </c>
      <c r="Q496">
        <v>0.5573924804840813</v>
      </c>
    </row>
    <row r="497" spans="1:17" x14ac:dyDescent="0.2">
      <c r="A497" t="s">
        <v>1490</v>
      </c>
      <c r="B497" t="s">
        <v>1491</v>
      </c>
      <c r="C497" t="s">
        <v>1492</v>
      </c>
      <c r="D497">
        <v>502</v>
      </c>
      <c r="E497">
        <v>1</v>
      </c>
      <c r="F497" s="27">
        <v>8.4068100000000001</v>
      </c>
      <c r="G497" s="27">
        <v>8.9404400000000006</v>
      </c>
      <c r="H497" s="27">
        <v>11.565200000000001</v>
      </c>
      <c r="I497" s="27">
        <v>13.442600000000001</v>
      </c>
      <c r="J497" s="34">
        <v>8.7363400000000002</v>
      </c>
      <c r="K497" s="35">
        <v>12.3462</v>
      </c>
      <c r="L497" s="35">
        <v>7.0212599999999998</v>
      </c>
      <c r="M497" s="35">
        <v>10.218400000000001</v>
      </c>
      <c r="N497">
        <f t="shared" si="24"/>
        <v>10.396966320364562</v>
      </c>
      <c r="O497">
        <f t="shared" si="22"/>
        <v>9.3791870585850781</v>
      </c>
      <c r="P497">
        <f t="shared" si="23"/>
        <v>1.1085146564859134</v>
      </c>
      <c r="Q497">
        <v>0.55905810870172967</v>
      </c>
    </row>
    <row r="498" spans="1:17" x14ac:dyDescent="0.2">
      <c r="A498" t="s">
        <v>1493</v>
      </c>
      <c r="B498" t="s">
        <v>1494</v>
      </c>
      <c r="C498" t="s">
        <v>1495</v>
      </c>
      <c r="D498">
        <v>456</v>
      </c>
      <c r="E498">
        <v>4</v>
      </c>
      <c r="F498" s="27">
        <v>10.272</v>
      </c>
      <c r="G498" s="27">
        <v>9.2760800000000003</v>
      </c>
      <c r="H498" s="27">
        <v>10.131500000000001</v>
      </c>
      <c r="I498" s="27">
        <v>9.5847099999999994</v>
      </c>
      <c r="J498" s="34">
        <v>8.4202999999999992</v>
      </c>
      <c r="K498" s="35">
        <v>10.169499999999999</v>
      </c>
      <c r="L498" s="35">
        <v>10.718</v>
      </c>
      <c r="M498" s="35">
        <v>8.3116400000000006</v>
      </c>
      <c r="N498">
        <f t="shared" si="24"/>
        <v>9.8077199284446355</v>
      </c>
      <c r="O498">
        <f t="shared" si="22"/>
        <v>9.3455940131095883</v>
      </c>
      <c r="P498">
        <f t="shared" si="23"/>
        <v>1.049448533146935</v>
      </c>
      <c r="Q498">
        <v>0.56457360752518637</v>
      </c>
    </row>
    <row r="499" spans="1:17" x14ac:dyDescent="0.2">
      <c r="A499" t="s">
        <v>1496</v>
      </c>
      <c r="B499" t="s">
        <v>1497</v>
      </c>
      <c r="C499" t="s">
        <v>1498</v>
      </c>
      <c r="D499">
        <v>522</v>
      </c>
      <c r="E499">
        <v>1</v>
      </c>
      <c r="F499" s="27">
        <v>7.6234099999999998</v>
      </c>
      <c r="G499" s="27">
        <v>8.5587300000000006</v>
      </c>
      <c r="H499" s="27">
        <v>9.9441500000000005</v>
      </c>
      <c r="I499" s="27">
        <v>12.3453</v>
      </c>
      <c r="J499" s="34">
        <v>8.5503</v>
      </c>
      <c r="K499" s="35">
        <v>11.145</v>
      </c>
      <c r="L499" s="35">
        <v>10.904</v>
      </c>
      <c r="M499" s="35">
        <v>2.0646800000000001</v>
      </c>
      <c r="N499">
        <f t="shared" si="24"/>
        <v>9.46034510939025</v>
      </c>
      <c r="O499">
        <f t="shared" si="22"/>
        <v>6.8057345332239079</v>
      </c>
      <c r="P499">
        <f t="shared" si="23"/>
        <v>1.3900549695565103</v>
      </c>
      <c r="Q499">
        <v>0.56799457474176096</v>
      </c>
    </row>
    <row r="500" spans="1:17" x14ac:dyDescent="0.2">
      <c r="A500" t="s">
        <v>1499</v>
      </c>
      <c r="B500" t="s">
        <v>1500</v>
      </c>
      <c r="C500" t="s">
        <v>1501</v>
      </c>
      <c r="D500">
        <v>142</v>
      </c>
      <c r="E500">
        <v>2</v>
      </c>
      <c r="F500" s="27">
        <v>8.4887899999999998</v>
      </c>
      <c r="G500" s="27">
        <v>10.688700000000001</v>
      </c>
      <c r="H500" s="27">
        <v>10.4748</v>
      </c>
      <c r="I500" s="27">
        <v>11.9533</v>
      </c>
      <c r="J500" s="34">
        <v>9.4594500000000004</v>
      </c>
      <c r="K500" s="35">
        <v>11.6197</v>
      </c>
      <c r="L500" s="35">
        <v>11.074999999999999</v>
      </c>
      <c r="M500" s="35">
        <v>5.8474700000000004</v>
      </c>
      <c r="N500">
        <f t="shared" si="24"/>
        <v>10.324072821157705</v>
      </c>
      <c r="O500">
        <f t="shared" si="22"/>
        <v>9.1852955452219707</v>
      </c>
      <c r="P500">
        <f t="shared" si="23"/>
        <v>1.1239782944739438</v>
      </c>
      <c r="Q500">
        <v>0.57239406051235919</v>
      </c>
    </row>
    <row r="501" spans="1:17" x14ac:dyDescent="0.2">
      <c r="A501" t="s">
        <v>1502</v>
      </c>
      <c r="B501" t="s">
        <v>1503</v>
      </c>
      <c r="C501" t="s">
        <v>1504</v>
      </c>
      <c r="D501">
        <v>516</v>
      </c>
      <c r="E501">
        <v>1</v>
      </c>
      <c r="F501" s="27">
        <v>10.7043</v>
      </c>
      <c r="G501" s="27">
        <v>10.57</v>
      </c>
      <c r="H501" s="27">
        <v>10.888199999999999</v>
      </c>
      <c r="I501" s="27">
        <v>12.704599999999999</v>
      </c>
      <c r="J501" s="34">
        <v>6.2892200000000003</v>
      </c>
      <c r="K501" s="35">
        <v>19.967600000000001</v>
      </c>
      <c r="L501" s="35">
        <v>8.0679599999999994</v>
      </c>
      <c r="M501" s="35">
        <v>0</v>
      </c>
      <c r="N501">
        <f t="shared" si="24"/>
        <v>11.185041151503469</v>
      </c>
      <c r="O501" t="e">
        <f t="shared" si="22"/>
        <v>#NUM!</v>
      </c>
      <c r="P501" t="e">
        <f t="shared" si="23"/>
        <v>#NUM!</v>
      </c>
      <c r="Q501">
        <v>0.57379343740351629</v>
      </c>
    </row>
    <row r="502" spans="1:17" x14ac:dyDescent="0.2">
      <c r="A502" t="s">
        <v>1505</v>
      </c>
      <c r="B502" t="s">
        <v>1506</v>
      </c>
      <c r="C502" t="s">
        <v>1507</v>
      </c>
      <c r="D502">
        <v>316</v>
      </c>
      <c r="E502">
        <v>2</v>
      </c>
      <c r="F502" s="27">
        <v>15.7615</v>
      </c>
      <c r="G502" s="27">
        <v>9.3742699999999992</v>
      </c>
      <c r="H502" s="27">
        <v>12.693199999999999</v>
      </c>
      <c r="I502" s="27">
        <v>7.9312199999999997</v>
      </c>
      <c r="J502" s="34">
        <v>6.2001499999999998</v>
      </c>
      <c r="K502" s="35">
        <v>9.5081299999999995</v>
      </c>
      <c r="L502" s="35">
        <v>14.653</v>
      </c>
      <c r="M502" s="35">
        <v>9.5570599999999999</v>
      </c>
      <c r="N502">
        <f t="shared" si="24"/>
        <v>11.043621943894223</v>
      </c>
      <c r="O502">
        <f t="shared" si="22"/>
        <v>9.5320660367401988</v>
      </c>
      <c r="P502">
        <f t="shared" si="23"/>
        <v>1.1585758954383987</v>
      </c>
      <c r="Q502">
        <v>0.57626888558657685</v>
      </c>
    </row>
    <row r="503" spans="1:17" x14ac:dyDescent="0.2">
      <c r="A503" t="s">
        <v>1508</v>
      </c>
      <c r="B503" t="s">
        <v>1509</v>
      </c>
      <c r="C503" t="s">
        <v>1510</v>
      </c>
      <c r="D503">
        <v>15</v>
      </c>
      <c r="E503">
        <v>1</v>
      </c>
      <c r="F503" s="27">
        <v>7.90083</v>
      </c>
      <c r="G503" s="27">
        <v>6.18865</v>
      </c>
      <c r="H503" s="27">
        <v>11.0871</v>
      </c>
      <c r="I503" s="27">
        <v>12.8072</v>
      </c>
      <c r="J503" s="34">
        <v>5.6283500000000002</v>
      </c>
      <c r="K503" s="35">
        <v>17.112500000000001</v>
      </c>
      <c r="L503" s="35">
        <v>9.4815299999999993</v>
      </c>
      <c r="M503" s="35">
        <v>12.578900000000001</v>
      </c>
      <c r="N503">
        <f t="shared" si="24"/>
        <v>9.1282010905057689</v>
      </c>
      <c r="O503">
        <f t="shared" si="22"/>
        <v>10.352706725842951</v>
      </c>
      <c r="P503">
        <f t="shared" si="23"/>
        <v>0.88172120897808204</v>
      </c>
      <c r="Q503">
        <v>0.57658878670019109</v>
      </c>
    </row>
    <row r="504" spans="1:17" x14ac:dyDescent="0.2">
      <c r="A504" t="s">
        <v>1511</v>
      </c>
      <c r="B504" t="s">
        <v>1512</v>
      </c>
      <c r="C504" t="s">
        <v>1513</v>
      </c>
      <c r="D504">
        <v>272</v>
      </c>
      <c r="E504">
        <v>3</v>
      </c>
      <c r="F504" s="27">
        <v>11.513999999999999</v>
      </c>
      <c r="G504" s="27">
        <v>11.428900000000001</v>
      </c>
      <c r="H504" s="27">
        <v>9.3095099999999995</v>
      </c>
      <c r="I504" s="27">
        <v>9.49925</v>
      </c>
      <c r="J504" s="34">
        <v>11.911300000000001</v>
      </c>
      <c r="K504" s="35">
        <v>11.2475</v>
      </c>
      <c r="L504" s="35">
        <v>9.9441199999999998</v>
      </c>
      <c r="M504" s="35">
        <v>4.0761799999999999</v>
      </c>
      <c r="N504">
        <f t="shared" si="24"/>
        <v>10.386320013732238</v>
      </c>
      <c r="O504">
        <f t="shared" si="22"/>
        <v>8.5843757445924744</v>
      </c>
      <c r="P504">
        <f t="shared" si="23"/>
        <v>1.209909761961999</v>
      </c>
      <c r="Q504">
        <v>0.57964536926490995</v>
      </c>
    </row>
    <row r="505" spans="1:17" x14ac:dyDescent="0.2">
      <c r="A505" t="s">
        <v>1514</v>
      </c>
      <c r="B505" t="s">
        <v>1515</v>
      </c>
      <c r="C505" t="s">
        <v>1516</v>
      </c>
      <c r="D505">
        <v>532</v>
      </c>
      <c r="E505">
        <v>1</v>
      </c>
      <c r="F505" s="27">
        <v>11.231400000000001</v>
      </c>
      <c r="G505" s="27">
        <v>7.3991899999999999</v>
      </c>
      <c r="H505" s="27">
        <v>14.842499999999999</v>
      </c>
      <c r="I505" s="27">
        <v>12.5326</v>
      </c>
      <c r="J505" s="34">
        <v>6.1453699999999998</v>
      </c>
      <c r="K505" s="35">
        <v>18.8264</v>
      </c>
      <c r="L505" s="35">
        <v>9.6816499999999994</v>
      </c>
      <c r="M505" s="35">
        <v>1.9839199999999999</v>
      </c>
      <c r="N505">
        <f t="shared" si="24"/>
        <v>11.15042902325948</v>
      </c>
      <c r="O505">
        <f t="shared" si="22"/>
        <v>6.8658958770504537</v>
      </c>
      <c r="P505">
        <f t="shared" si="23"/>
        <v>1.6240311858690224</v>
      </c>
      <c r="Q505">
        <v>0.58071419248908218</v>
      </c>
    </row>
    <row r="506" spans="1:17" x14ac:dyDescent="0.2">
      <c r="A506" t="s">
        <v>1517</v>
      </c>
      <c r="B506" t="s">
        <v>1518</v>
      </c>
      <c r="C506" t="s">
        <v>1519</v>
      </c>
      <c r="D506">
        <v>395</v>
      </c>
      <c r="E506">
        <v>3</v>
      </c>
      <c r="F506" s="27">
        <v>7.2808099999999998</v>
      </c>
      <c r="G506" s="27">
        <v>10.473100000000001</v>
      </c>
      <c r="H506" s="27">
        <v>7.9020799999999998</v>
      </c>
      <c r="I506" s="27">
        <v>9.8626699999999996</v>
      </c>
      <c r="J506" s="34">
        <v>8.4887300000000003</v>
      </c>
      <c r="K506" s="35">
        <v>7.83127</v>
      </c>
      <c r="L506" s="35">
        <v>9.1113700000000009</v>
      </c>
      <c r="M506" s="35">
        <v>13.7217</v>
      </c>
      <c r="N506">
        <f t="shared" si="24"/>
        <v>8.7800647379548629</v>
      </c>
      <c r="O506">
        <f t="shared" si="22"/>
        <v>9.5480927747693354</v>
      </c>
      <c r="P506">
        <f t="shared" si="23"/>
        <v>0.91956215184209633</v>
      </c>
      <c r="Q506">
        <v>0.58205067872737382</v>
      </c>
    </row>
    <row r="507" spans="1:17" s="10" customFormat="1" x14ac:dyDescent="0.2">
      <c r="A507" s="10" t="s">
        <v>1520</v>
      </c>
      <c r="B507" s="10" t="s">
        <v>1521</v>
      </c>
      <c r="C507" s="10" t="s">
        <v>1522</v>
      </c>
      <c r="D507" s="10">
        <v>277</v>
      </c>
      <c r="E507" s="10">
        <v>4</v>
      </c>
      <c r="F507" s="27">
        <v>5.4131299999999998</v>
      </c>
      <c r="G507" s="27">
        <v>10.0063</v>
      </c>
      <c r="H507" s="27">
        <v>4.6450100000000001</v>
      </c>
      <c r="I507" s="27">
        <v>6.2289300000000001</v>
      </c>
      <c r="J507" s="34">
        <v>6.5088400000000002</v>
      </c>
      <c r="K507" s="35">
        <v>4.2375999999999996</v>
      </c>
      <c r="L507" s="35">
        <v>6.3096500000000004</v>
      </c>
      <c r="M507" s="35">
        <v>6.1634200000000003</v>
      </c>
      <c r="N507" s="10">
        <f t="shared" si="24"/>
        <v>6.291881288686235</v>
      </c>
      <c r="O507" s="10">
        <f t="shared" si="22"/>
        <v>5.7228537452662991</v>
      </c>
      <c r="P507" s="10">
        <f t="shared" si="23"/>
        <v>1.0994307331181774</v>
      </c>
      <c r="Q507" s="10">
        <v>0.5854473105876985</v>
      </c>
    </row>
    <row r="508" spans="1:17" x14ac:dyDescent="0.2">
      <c r="A508" t="s">
        <v>1523</v>
      </c>
      <c r="B508" t="s">
        <v>1524</v>
      </c>
      <c r="C508" t="s">
        <v>1525</v>
      </c>
      <c r="D508">
        <v>539</v>
      </c>
      <c r="E508">
        <v>3</v>
      </c>
      <c r="F508" s="27">
        <v>9.3471799999999998</v>
      </c>
      <c r="G508" s="27">
        <v>9.1390499999999992</v>
      </c>
      <c r="H508" s="27">
        <v>10.395899999999999</v>
      </c>
      <c r="I508" s="27">
        <v>12.587400000000001</v>
      </c>
      <c r="J508" s="34">
        <v>10.1127</v>
      </c>
      <c r="K508" s="35">
        <v>14.082599999999999</v>
      </c>
      <c r="L508" s="35">
        <v>7.7565799999999996</v>
      </c>
      <c r="M508" s="35">
        <v>4.3224600000000004</v>
      </c>
      <c r="N508">
        <f t="shared" si="24"/>
        <v>10.282410701108573</v>
      </c>
      <c r="O508">
        <f t="shared" si="22"/>
        <v>8.3126176820706252</v>
      </c>
      <c r="P508">
        <f t="shared" si="23"/>
        <v>1.236964226477848</v>
      </c>
      <c r="Q508">
        <v>0.58731186827108472</v>
      </c>
    </row>
    <row r="509" spans="1:17" x14ac:dyDescent="0.2">
      <c r="A509" t="s">
        <v>1526</v>
      </c>
      <c r="B509" t="s">
        <v>1527</v>
      </c>
      <c r="C509" t="s">
        <v>1528</v>
      </c>
      <c r="D509">
        <v>40</v>
      </c>
      <c r="E509">
        <v>6</v>
      </c>
      <c r="F509" s="27">
        <v>14.72</v>
      </c>
      <c r="G509" s="27">
        <v>7.0235300000000001</v>
      </c>
      <c r="H509" s="27">
        <v>12.1228</v>
      </c>
      <c r="I509" s="27">
        <v>6.2369899999999996</v>
      </c>
      <c r="J509" s="34">
        <v>13.15</v>
      </c>
      <c r="K509" s="35">
        <v>23.747599999999998</v>
      </c>
      <c r="L509" s="35">
        <v>7.0152999999999999</v>
      </c>
      <c r="M509" s="35">
        <v>6.62094</v>
      </c>
      <c r="N509">
        <f t="shared" si="24"/>
        <v>9.4028673623229526</v>
      </c>
      <c r="O509">
        <f t="shared" si="22"/>
        <v>10.974325682393848</v>
      </c>
      <c r="P509">
        <f t="shared" si="23"/>
        <v>0.85680593363544943</v>
      </c>
      <c r="Q509">
        <v>0.58902866529329811</v>
      </c>
    </row>
    <row r="510" spans="1:17" x14ac:dyDescent="0.2">
      <c r="A510" t="s">
        <v>1529</v>
      </c>
      <c r="B510" t="s">
        <v>1530</v>
      </c>
      <c r="C510" t="s">
        <v>1531</v>
      </c>
      <c r="D510">
        <v>257</v>
      </c>
      <c r="E510">
        <v>2</v>
      </c>
      <c r="F510" s="27">
        <v>5.0623300000000002</v>
      </c>
      <c r="G510" s="27">
        <v>5.6606300000000003</v>
      </c>
      <c r="H510" s="27">
        <v>6.4550400000000003</v>
      </c>
      <c r="I510" s="27">
        <v>8.6675500000000003</v>
      </c>
      <c r="J510" s="34">
        <v>6.2252999999999998</v>
      </c>
      <c r="K510" s="35">
        <v>6.0939399999999999</v>
      </c>
      <c r="L510" s="35">
        <v>5.9114000000000004</v>
      </c>
      <c r="M510" s="35">
        <v>10.911099999999999</v>
      </c>
      <c r="N510">
        <f t="shared" si="24"/>
        <v>6.3277983163508758</v>
      </c>
      <c r="O510">
        <f t="shared" si="22"/>
        <v>7.0332221568376232</v>
      </c>
      <c r="P510">
        <f t="shared" si="23"/>
        <v>0.89970118606292826</v>
      </c>
      <c r="Q510">
        <v>0.59233427571328923</v>
      </c>
    </row>
    <row r="511" spans="1:17" x14ac:dyDescent="0.2">
      <c r="A511" t="s">
        <v>1532</v>
      </c>
      <c r="B511" t="s">
        <v>1533</v>
      </c>
      <c r="C511" t="s">
        <v>1534</v>
      </c>
      <c r="D511">
        <v>659</v>
      </c>
      <c r="E511">
        <v>1</v>
      </c>
      <c r="F511" s="27">
        <v>8.6025700000000001</v>
      </c>
      <c r="G511" s="27">
        <v>12.4023</v>
      </c>
      <c r="H511" s="27">
        <v>10.459300000000001</v>
      </c>
      <c r="I511" s="27">
        <v>11.9748</v>
      </c>
      <c r="J511" s="34">
        <v>11.7159</v>
      </c>
      <c r="K511" s="35">
        <v>7.7937599999999998</v>
      </c>
      <c r="L511" s="35">
        <v>10.1586</v>
      </c>
      <c r="M511" s="35">
        <v>11.0358</v>
      </c>
      <c r="N511">
        <f t="shared" si="24"/>
        <v>10.751655340681038</v>
      </c>
      <c r="O511">
        <f t="shared" si="22"/>
        <v>10.058659140394287</v>
      </c>
      <c r="P511">
        <f t="shared" si="23"/>
        <v>1.0688954850357506</v>
      </c>
      <c r="Q511">
        <v>0.59348367042075467</v>
      </c>
    </row>
    <row r="512" spans="1:17" x14ac:dyDescent="0.2">
      <c r="A512" t="s">
        <v>1535</v>
      </c>
      <c r="B512" t="s">
        <v>1536</v>
      </c>
      <c r="C512" t="s">
        <v>1537</v>
      </c>
      <c r="D512">
        <v>422</v>
      </c>
      <c r="E512">
        <v>28</v>
      </c>
      <c r="F512" s="27">
        <v>9.8567800000000005</v>
      </c>
      <c r="G512" s="27">
        <v>10.276199999999999</v>
      </c>
      <c r="H512" s="27">
        <v>6.1808699999999996</v>
      </c>
      <c r="I512" s="27">
        <v>7.2840499999999997</v>
      </c>
      <c r="J512" s="34">
        <v>10.1418</v>
      </c>
      <c r="K512" s="35">
        <v>6.6935900000000004</v>
      </c>
      <c r="L512" s="35">
        <v>6.1854899999999997</v>
      </c>
      <c r="M512" s="35">
        <v>16.576899999999998</v>
      </c>
      <c r="N512">
        <f t="shared" si="24"/>
        <v>8.2176480054763577</v>
      </c>
      <c r="O512">
        <f t="shared" si="22"/>
        <v>9.1340396799856105</v>
      </c>
      <c r="P512">
        <f t="shared" si="23"/>
        <v>0.89967290414587986</v>
      </c>
      <c r="Q512">
        <v>0.59360470683931033</v>
      </c>
    </row>
    <row r="513" spans="1:17" x14ac:dyDescent="0.2">
      <c r="A513" t="s">
        <v>1538</v>
      </c>
      <c r="B513" t="s">
        <v>1539</v>
      </c>
      <c r="C513" t="s">
        <v>1540</v>
      </c>
      <c r="D513">
        <v>310</v>
      </c>
      <c r="E513">
        <v>2</v>
      </c>
      <c r="F513" s="27">
        <v>7.0708200000000003</v>
      </c>
      <c r="G513" s="27">
        <v>7.9981400000000002</v>
      </c>
      <c r="H513" s="27">
        <v>10.358599999999999</v>
      </c>
      <c r="I513" s="27">
        <v>11.1868</v>
      </c>
      <c r="J513" s="34">
        <v>6.7398999999999996</v>
      </c>
      <c r="K513" s="35">
        <v>9.6248000000000005</v>
      </c>
      <c r="L513" s="35">
        <v>6.4592900000000002</v>
      </c>
      <c r="M513" s="35">
        <v>23.559799999999999</v>
      </c>
      <c r="N513">
        <f t="shared" si="24"/>
        <v>8.9973876024672421</v>
      </c>
      <c r="O513">
        <f t="shared" si="22"/>
        <v>9.9678246021038159</v>
      </c>
      <c r="P513">
        <f t="shared" si="23"/>
        <v>0.9026430501764896</v>
      </c>
      <c r="Q513">
        <v>0.59495402739218828</v>
      </c>
    </row>
    <row r="514" spans="1:17" x14ac:dyDescent="0.2">
      <c r="A514" t="s">
        <v>1541</v>
      </c>
      <c r="B514" t="s">
        <v>1542</v>
      </c>
      <c r="C514" t="s">
        <v>1543</v>
      </c>
      <c r="D514">
        <v>676</v>
      </c>
      <c r="E514">
        <v>1</v>
      </c>
      <c r="F514" s="27">
        <v>9.5012100000000004</v>
      </c>
      <c r="G514" s="27">
        <v>7.4096799999999998</v>
      </c>
      <c r="H514" s="27">
        <v>13.899699999999999</v>
      </c>
      <c r="I514" s="27">
        <v>9.7821400000000001</v>
      </c>
      <c r="J514" s="34">
        <v>6.1429400000000003</v>
      </c>
      <c r="K514" s="35">
        <v>11.9481</v>
      </c>
      <c r="L514" s="35">
        <v>9.3336199999999998</v>
      </c>
      <c r="M514" s="35">
        <v>9.1225699999999996</v>
      </c>
      <c r="N514">
        <f t="shared" si="24"/>
        <v>9.8913237687930842</v>
      </c>
      <c r="O514">
        <f t="shared" si="22"/>
        <v>8.8912047315001548</v>
      </c>
      <c r="P514">
        <f t="shared" si="23"/>
        <v>1.1124840859585274</v>
      </c>
      <c r="Q514">
        <v>0.59560056683938312</v>
      </c>
    </row>
    <row r="515" spans="1:17" x14ac:dyDescent="0.2">
      <c r="A515" t="s">
        <v>1544</v>
      </c>
      <c r="B515" t="s">
        <v>1545</v>
      </c>
      <c r="C515" t="s">
        <v>1546</v>
      </c>
      <c r="D515">
        <v>326</v>
      </c>
      <c r="E515">
        <v>3</v>
      </c>
      <c r="F515" s="27">
        <v>7.9339000000000004</v>
      </c>
      <c r="G515" s="27">
        <v>8.5529700000000002</v>
      </c>
      <c r="H515" s="27">
        <v>13.589</v>
      </c>
      <c r="I515" s="27">
        <v>14.8581</v>
      </c>
      <c r="J515" s="34">
        <v>9.6018000000000008</v>
      </c>
      <c r="K515" s="35">
        <v>13.214600000000001</v>
      </c>
      <c r="L515" s="35">
        <v>11.740500000000001</v>
      </c>
      <c r="M515" s="35">
        <v>4.6806999999999999</v>
      </c>
      <c r="N515">
        <f t="shared" si="24"/>
        <v>10.819037139758606</v>
      </c>
      <c r="O515">
        <f t="shared" ref="O515:O578" si="25">GEOMEAN(J515,K515,L515,M515)</f>
        <v>9.1379971709274592</v>
      </c>
      <c r="P515">
        <f t="shared" ref="P515:P578" si="26">N515/O515</f>
        <v>1.1839615330785367</v>
      </c>
      <c r="Q515">
        <v>0.59772463079109506</v>
      </c>
    </row>
    <row r="516" spans="1:17" x14ac:dyDescent="0.2">
      <c r="A516" t="s">
        <v>1547</v>
      </c>
      <c r="B516" t="s">
        <v>1548</v>
      </c>
      <c r="C516" t="s">
        <v>1549</v>
      </c>
      <c r="D516">
        <v>420</v>
      </c>
      <c r="E516">
        <v>2</v>
      </c>
      <c r="F516" s="27">
        <v>7.9782299999999999</v>
      </c>
      <c r="G516" s="27">
        <v>9.44815</v>
      </c>
      <c r="H516" s="27">
        <v>8.3718900000000005</v>
      </c>
      <c r="I516" s="27">
        <v>9.3867200000000004</v>
      </c>
      <c r="J516" s="34">
        <v>9.1106700000000007</v>
      </c>
      <c r="K516" s="35">
        <v>8.2757799999999992</v>
      </c>
      <c r="L516" s="35">
        <v>8.0166900000000005</v>
      </c>
      <c r="M516" s="35">
        <v>12.081200000000001</v>
      </c>
      <c r="N516">
        <f t="shared" ref="N516:N579" si="27">GEOMEAN(F516,G516,H516,I516)</f>
        <v>8.7729908646678112</v>
      </c>
      <c r="O516">
        <f t="shared" si="25"/>
        <v>9.2441312770946062</v>
      </c>
      <c r="P516">
        <f t="shared" si="26"/>
        <v>0.94903356537198891</v>
      </c>
      <c r="Q516">
        <v>0.59787129963889307</v>
      </c>
    </row>
    <row r="517" spans="1:17" x14ac:dyDescent="0.2">
      <c r="A517" t="s">
        <v>1550</v>
      </c>
      <c r="B517" t="s">
        <v>1551</v>
      </c>
      <c r="C517" t="s">
        <v>1552</v>
      </c>
      <c r="D517">
        <v>145</v>
      </c>
      <c r="E517">
        <v>6</v>
      </c>
      <c r="F517" s="27">
        <v>12.192</v>
      </c>
      <c r="G517" s="27">
        <v>8.4028600000000004</v>
      </c>
      <c r="H517" s="27">
        <v>9.9143600000000003</v>
      </c>
      <c r="I517" s="27">
        <v>9.5299600000000009</v>
      </c>
      <c r="J517" s="34">
        <v>8.6680499999999991</v>
      </c>
      <c r="K517" s="35">
        <v>16.9114</v>
      </c>
      <c r="L517" s="35">
        <v>9.3629999999999995</v>
      </c>
      <c r="M517" s="35">
        <v>9.8416700000000006</v>
      </c>
      <c r="N517">
        <f t="shared" si="27"/>
        <v>9.9189216788686068</v>
      </c>
      <c r="O517">
        <f t="shared" si="25"/>
        <v>10.780681061155914</v>
      </c>
      <c r="P517">
        <f t="shared" si="26"/>
        <v>0.92006447668762514</v>
      </c>
      <c r="Q517">
        <v>0.59870475789210409</v>
      </c>
    </row>
    <row r="518" spans="1:17" x14ac:dyDescent="0.2">
      <c r="A518" t="s">
        <v>1553</v>
      </c>
      <c r="B518" t="s">
        <v>1554</v>
      </c>
      <c r="C518" t="s">
        <v>1555</v>
      </c>
      <c r="D518">
        <v>536</v>
      </c>
      <c r="E518">
        <v>1</v>
      </c>
      <c r="F518" s="27">
        <v>12.779199999999999</v>
      </c>
      <c r="G518" s="27">
        <v>7.8260399999999999</v>
      </c>
      <c r="H518" s="27">
        <v>8.2706499999999998</v>
      </c>
      <c r="I518" s="27">
        <v>7.8998200000000001</v>
      </c>
      <c r="J518" s="34">
        <v>8.89621</v>
      </c>
      <c r="K518" s="35">
        <v>12.220499999999999</v>
      </c>
      <c r="L518" s="35">
        <v>7.0720599999999996</v>
      </c>
      <c r="M518" s="35">
        <v>12.547700000000001</v>
      </c>
      <c r="N518">
        <f t="shared" si="27"/>
        <v>8.9908477247764402</v>
      </c>
      <c r="O518">
        <f t="shared" si="25"/>
        <v>9.9106243762424704</v>
      </c>
      <c r="P518">
        <f t="shared" si="26"/>
        <v>0.90719286529808374</v>
      </c>
      <c r="Q518">
        <v>0.59976729436965992</v>
      </c>
    </row>
    <row r="519" spans="1:17" x14ac:dyDescent="0.2">
      <c r="A519" t="s">
        <v>1556</v>
      </c>
      <c r="B519" t="s">
        <v>1557</v>
      </c>
      <c r="C519" t="s">
        <v>1558</v>
      </c>
      <c r="D519">
        <v>504</v>
      </c>
      <c r="E519">
        <v>1</v>
      </c>
      <c r="F519" s="27">
        <v>9.1395300000000006</v>
      </c>
      <c r="G519" s="27">
        <v>10.3299</v>
      </c>
      <c r="H519" s="27">
        <v>9.7944200000000006</v>
      </c>
      <c r="I519" s="27">
        <v>11.2073</v>
      </c>
      <c r="J519" s="34">
        <v>10.8886</v>
      </c>
      <c r="K519" s="35">
        <v>9.0789000000000009</v>
      </c>
      <c r="L519" s="35">
        <v>8.1828800000000008</v>
      </c>
      <c r="M519" s="35">
        <v>10.5947</v>
      </c>
      <c r="N519">
        <f t="shared" si="27"/>
        <v>10.08962267727552</v>
      </c>
      <c r="O519">
        <f t="shared" si="25"/>
        <v>9.6216605421330357</v>
      </c>
      <c r="P519">
        <f t="shared" si="26"/>
        <v>1.0486363173064865</v>
      </c>
      <c r="Q519">
        <v>0.60000259805046474</v>
      </c>
    </row>
    <row r="520" spans="1:17" x14ac:dyDescent="0.2">
      <c r="A520" t="s">
        <v>1559</v>
      </c>
      <c r="B520" t="s">
        <v>1560</v>
      </c>
      <c r="C520" t="s">
        <v>1561</v>
      </c>
      <c r="D520">
        <v>484</v>
      </c>
      <c r="E520">
        <v>1</v>
      </c>
      <c r="F520" s="27">
        <v>12.670299999999999</v>
      </c>
      <c r="G520" s="27">
        <v>10.251899999999999</v>
      </c>
      <c r="H520" s="27">
        <v>10.927300000000001</v>
      </c>
      <c r="I520" s="27">
        <v>9.5090800000000009</v>
      </c>
      <c r="J520" s="34">
        <v>12.669700000000001</v>
      </c>
      <c r="K520" s="35">
        <v>12.1023</v>
      </c>
      <c r="L520" s="35">
        <v>11.460100000000001</v>
      </c>
      <c r="M520" s="35">
        <v>0</v>
      </c>
      <c r="N520">
        <f t="shared" si="27"/>
        <v>10.778557843274292</v>
      </c>
      <c r="O520" t="e">
        <f t="shared" si="25"/>
        <v>#NUM!</v>
      </c>
      <c r="P520" t="e">
        <f t="shared" si="26"/>
        <v>#NUM!</v>
      </c>
      <c r="Q520">
        <v>0.60279947575597781</v>
      </c>
    </row>
    <row r="521" spans="1:17" x14ac:dyDescent="0.2">
      <c r="A521" t="s">
        <v>1562</v>
      </c>
      <c r="B521" t="s">
        <v>1563</v>
      </c>
      <c r="C521" t="s">
        <v>1564</v>
      </c>
      <c r="D521">
        <v>610</v>
      </c>
      <c r="E521">
        <v>1</v>
      </c>
      <c r="F521" s="27">
        <v>14.597899999999999</v>
      </c>
      <c r="G521" s="27">
        <v>6.0371800000000002</v>
      </c>
      <c r="H521" s="27">
        <v>11.323499999999999</v>
      </c>
      <c r="I521" s="27">
        <v>10.147</v>
      </c>
      <c r="J521" s="34">
        <v>8.6205599999999993</v>
      </c>
      <c r="K521" s="35">
        <v>15.4039</v>
      </c>
      <c r="L521" s="35">
        <v>8.2459100000000003</v>
      </c>
      <c r="M521" s="35">
        <v>3.0290499999999998</v>
      </c>
      <c r="N521">
        <f t="shared" si="27"/>
        <v>10.031380719318339</v>
      </c>
      <c r="O521">
        <f t="shared" si="25"/>
        <v>7.5888820091111375</v>
      </c>
      <c r="P521">
        <f t="shared" si="26"/>
        <v>1.321852244806911</v>
      </c>
      <c r="Q521">
        <v>0.60432787954164369</v>
      </c>
    </row>
    <row r="522" spans="1:17" x14ac:dyDescent="0.2">
      <c r="A522" t="s">
        <v>1565</v>
      </c>
      <c r="B522" t="s">
        <v>1566</v>
      </c>
      <c r="C522" t="s">
        <v>1567</v>
      </c>
      <c r="D522">
        <v>238</v>
      </c>
      <c r="E522">
        <v>12</v>
      </c>
      <c r="F522" s="27">
        <v>9.9384200000000007</v>
      </c>
      <c r="G522" s="27">
        <v>8.7475299999999994</v>
      </c>
      <c r="H522" s="27">
        <v>10.244400000000001</v>
      </c>
      <c r="I522" s="27">
        <v>9.4801800000000007</v>
      </c>
      <c r="J522" s="34">
        <v>6.6666699999999999</v>
      </c>
      <c r="K522" s="35">
        <v>10.8271</v>
      </c>
      <c r="L522" s="35">
        <v>6.8714700000000004</v>
      </c>
      <c r="M522" s="35">
        <v>11.1884</v>
      </c>
      <c r="N522">
        <f t="shared" si="27"/>
        <v>9.5857583026438657</v>
      </c>
      <c r="O522">
        <f t="shared" si="25"/>
        <v>8.6309715756339358</v>
      </c>
      <c r="P522">
        <f t="shared" si="26"/>
        <v>1.1106233195930555</v>
      </c>
      <c r="Q522">
        <v>0.60835978301924498</v>
      </c>
    </row>
    <row r="523" spans="1:17" x14ac:dyDescent="0.2">
      <c r="A523" t="s">
        <v>1568</v>
      </c>
      <c r="B523" t="s">
        <v>1569</v>
      </c>
      <c r="C523" t="s">
        <v>1570</v>
      </c>
      <c r="D523">
        <v>513</v>
      </c>
      <c r="E523">
        <v>2</v>
      </c>
      <c r="F523" s="27">
        <v>9.3777299999999997</v>
      </c>
      <c r="G523" s="27">
        <v>9.5492299999999997</v>
      </c>
      <c r="H523" s="27">
        <v>9.9302200000000003</v>
      </c>
      <c r="I523" s="27">
        <v>11.076700000000001</v>
      </c>
      <c r="J523" s="34">
        <v>10.4918</v>
      </c>
      <c r="K523" s="35">
        <v>13.686</v>
      </c>
      <c r="L523" s="35">
        <v>12.5115</v>
      </c>
      <c r="M523" s="35">
        <v>6.76518</v>
      </c>
      <c r="N523">
        <f t="shared" si="27"/>
        <v>9.9622821023100894</v>
      </c>
      <c r="O523">
        <f t="shared" si="25"/>
        <v>10.499746621603647</v>
      </c>
      <c r="P523">
        <f t="shared" si="26"/>
        <v>0.94881166768465608</v>
      </c>
      <c r="Q523">
        <v>0.60890129720267994</v>
      </c>
    </row>
    <row r="524" spans="1:17" x14ac:dyDescent="0.2">
      <c r="A524" t="s">
        <v>1571</v>
      </c>
      <c r="B524" t="s">
        <v>1572</v>
      </c>
      <c r="C524" t="s">
        <v>1573</v>
      </c>
      <c r="D524">
        <v>299</v>
      </c>
      <c r="E524">
        <v>2</v>
      </c>
      <c r="F524" s="27">
        <v>13.125500000000001</v>
      </c>
      <c r="G524" s="27">
        <v>10.4733</v>
      </c>
      <c r="H524" s="27">
        <v>13.827</v>
      </c>
      <c r="I524" s="27">
        <v>9.2098200000000006</v>
      </c>
      <c r="J524" s="34">
        <v>11.681699999999999</v>
      </c>
      <c r="K524" s="35">
        <v>14.958600000000001</v>
      </c>
      <c r="L524" s="35">
        <v>10.1585</v>
      </c>
      <c r="M524" s="35">
        <v>4.4646400000000002</v>
      </c>
      <c r="N524">
        <f t="shared" si="27"/>
        <v>11.502563151133044</v>
      </c>
      <c r="O524">
        <f t="shared" si="25"/>
        <v>9.4352466392784979</v>
      </c>
      <c r="P524">
        <f t="shared" si="26"/>
        <v>1.2191057203792006</v>
      </c>
      <c r="Q524">
        <v>0.60999555193950328</v>
      </c>
    </row>
    <row r="525" spans="1:17" x14ac:dyDescent="0.2">
      <c r="A525" t="s">
        <v>1574</v>
      </c>
      <c r="B525" t="s">
        <v>1575</v>
      </c>
      <c r="C525" t="s">
        <v>1576</v>
      </c>
      <c r="D525">
        <v>664</v>
      </c>
      <c r="E525">
        <v>2</v>
      </c>
      <c r="F525" s="27">
        <v>10.5166</v>
      </c>
      <c r="G525" s="27">
        <v>11.701499999999999</v>
      </c>
      <c r="H525" s="27">
        <v>10.7469</v>
      </c>
      <c r="I525" s="27">
        <v>9.8654799999999998</v>
      </c>
      <c r="J525" s="34">
        <v>13.312200000000001</v>
      </c>
      <c r="K525" s="35">
        <v>10.498699999999999</v>
      </c>
      <c r="L525" s="35">
        <v>10.4391</v>
      </c>
      <c r="M525" s="35">
        <v>4.12242</v>
      </c>
      <c r="N525">
        <f t="shared" si="27"/>
        <v>10.687584962942529</v>
      </c>
      <c r="O525">
        <f t="shared" si="25"/>
        <v>8.8064355996726977</v>
      </c>
      <c r="P525">
        <f t="shared" si="26"/>
        <v>1.2136107556773306</v>
      </c>
      <c r="Q525">
        <v>0.61019106687448921</v>
      </c>
    </row>
    <row r="526" spans="1:17" x14ac:dyDescent="0.2">
      <c r="A526" t="s">
        <v>1577</v>
      </c>
      <c r="B526" t="s">
        <v>1578</v>
      </c>
      <c r="C526" t="s">
        <v>1579</v>
      </c>
      <c r="D526">
        <v>139</v>
      </c>
      <c r="E526">
        <v>1</v>
      </c>
      <c r="F526" s="27">
        <v>7.8874300000000002</v>
      </c>
      <c r="G526" s="27">
        <v>7.5246899999999997</v>
      </c>
      <c r="H526" s="27">
        <v>7.9955400000000001</v>
      </c>
      <c r="I526" s="27">
        <v>9.1581499999999991</v>
      </c>
      <c r="J526" s="34">
        <v>5.7166699999999997</v>
      </c>
      <c r="K526" s="35">
        <v>7.4378299999999999</v>
      </c>
      <c r="L526" s="35">
        <v>6.8411999999999997</v>
      </c>
      <c r="M526" s="35">
        <v>20.322600000000001</v>
      </c>
      <c r="N526">
        <f t="shared" si="27"/>
        <v>8.1193249100442539</v>
      </c>
      <c r="O526">
        <f t="shared" si="25"/>
        <v>8.7684984946347395</v>
      </c>
      <c r="P526">
        <f t="shared" si="26"/>
        <v>0.92596525106462624</v>
      </c>
      <c r="Q526">
        <v>0.61285901368499895</v>
      </c>
    </row>
    <row r="527" spans="1:17" x14ac:dyDescent="0.2">
      <c r="A527" t="s">
        <v>1580</v>
      </c>
      <c r="B527" t="s">
        <v>1581</v>
      </c>
      <c r="C527" t="s">
        <v>1582</v>
      </c>
      <c r="D527">
        <v>81</v>
      </c>
      <c r="E527">
        <v>6</v>
      </c>
      <c r="F527" s="27">
        <v>10.5124</v>
      </c>
      <c r="G527" s="27">
        <v>9.02041</v>
      </c>
      <c r="H527" s="27">
        <v>11.152200000000001</v>
      </c>
      <c r="I527" s="27">
        <v>10.905200000000001</v>
      </c>
      <c r="J527" s="34">
        <v>9.1634399999999996</v>
      </c>
      <c r="K527" s="35">
        <v>12.1465</v>
      </c>
      <c r="L527" s="35">
        <v>10.0801</v>
      </c>
      <c r="M527" s="35">
        <v>8.0597300000000001</v>
      </c>
      <c r="N527">
        <f t="shared" si="27"/>
        <v>10.362882761722537</v>
      </c>
      <c r="O527">
        <f t="shared" si="25"/>
        <v>9.7515523646886582</v>
      </c>
      <c r="P527">
        <f t="shared" si="26"/>
        <v>1.0626905721439355</v>
      </c>
      <c r="Q527">
        <v>0.6132904066430831</v>
      </c>
    </row>
    <row r="528" spans="1:17" x14ac:dyDescent="0.2">
      <c r="A528" t="s">
        <v>1583</v>
      </c>
      <c r="B528" t="s">
        <v>1584</v>
      </c>
      <c r="C528" t="s">
        <v>1585</v>
      </c>
      <c r="D528">
        <v>611</v>
      </c>
      <c r="E528">
        <v>1</v>
      </c>
      <c r="F528" s="27">
        <v>7.7006699999999997</v>
      </c>
      <c r="G528" s="27">
        <v>10.082599999999999</v>
      </c>
      <c r="H528" s="27">
        <v>11.5672</v>
      </c>
      <c r="I528" s="27">
        <v>11.537800000000001</v>
      </c>
      <c r="J528" s="34">
        <v>10.5642</v>
      </c>
      <c r="K528" s="35">
        <v>10.6126</v>
      </c>
      <c r="L528" s="35">
        <v>7.9551600000000002</v>
      </c>
      <c r="M528" s="35">
        <v>9.3917300000000008</v>
      </c>
      <c r="N528">
        <f t="shared" si="27"/>
        <v>10.089347386990886</v>
      </c>
      <c r="O528">
        <f t="shared" si="25"/>
        <v>9.5667237177916782</v>
      </c>
      <c r="P528">
        <f t="shared" si="26"/>
        <v>1.054629326048923</v>
      </c>
      <c r="Q528">
        <v>0.61385113987411266</v>
      </c>
    </row>
    <row r="529" spans="1:17" x14ac:dyDescent="0.2">
      <c r="A529" t="s">
        <v>1586</v>
      </c>
      <c r="B529" t="s">
        <v>1587</v>
      </c>
      <c r="C529" t="s">
        <v>1588</v>
      </c>
      <c r="D529">
        <v>63</v>
      </c>
      <c r="E529">
        <v>19</v>
      </c>
      <c r="F529" s="27">
        <v>13.505800000000001</v>
      </c>
      <c r="G529" s="27">
        <v>14.613099999999999</v>
      </c>
      <c r="H529" s="27">
        <v>8.2316800000000008</v>
      </c>
      <c r="I529" s="27">
        <v>9.2345699999999997</v>
      </c>
      <c r="J529" s="34">
        <v>16.075299999999999</v>
      </c>
      <c r="K529" s="35">
        <v>8.86374</v>
      </c>
      <c r="L529" s="35">
        <v>7.03315</v>
      </c>
      <c r="M529" s="35">
        <v>8.1251499999999997</v>
      </c>
      <c r="N529">
        <f t="shared" si="27"/>
        <v>11.067306991850813</v>
      </c>
      <c r="O529">
        <f t="shared" si="25"/>
        <v>9.4992505037803898</v>
      </c>
      <c r="P529">
        <f t="shared" si="26"/>
        <v>1.1650716009064492</v>
      </c>
      <c r="Q529">
        <v>0.61553299821318141</v>
      </c>
    </row>
    <row r="530" spans="1:17" x14ac:dyDescent="0.2">
      <c r="A530" t="s">
        <v>1589</v>
      </c>
      <c r="B530" t="s">
        <v>1590</v>
      </c>
      <c r="C530" t="s">
        <v>1591</v>
      </c>
      <c r="D530">
        <v>253</v>
      </c>
      <c r="E530">
        <v>1</v>
      </c>
      <c r="F530" s="27">
        <v>9.2714599999999994</v>
      </c>
      <c r="G530" s="27">
        <v>9.8317399999999999</v>
      </c>
      <c r="H530" s="27">
        <v>11.186299999999999</v>
      </c>
      <c r="I530" s="27">
        <v>12.2714</v>
      </c>
      <c r="J530" s="34">
        <v>9.6338699999999999</v>
      </c>
      <c r="K530" s="35">
        <v>10.7379</v>
      </c>
      <c r="L530" s="35">
        <v>11.3262</v>
      </c>
      <c r="M530" s="35">
        <v>9.0733499999999996</v>
      </c>
      <c r="N530">
        <f t="shared" si="27"/>
        <v>10.576446386988128</v>
      </c>
      <c r="O530">
        <f t="shared" si="25"/>
        <v>10.154136721572923</v>
      </c>
      <c r="P530">
        <f t="shared" si="26"/>
        <v>1.0415899132535795</v>
      </c>
      <c r="Q530">
        <v>0.61813850367917089</v>
      </c>
    </row>
    <row r="531" spans="1:17" x14ac:dyDescent="0.2">
      <c r="A531" t="s">
        <v>1592</v>
      </c>
      <c r="B531" t="s">
        <v>1593</v>
      </c>
      <c r="C531" t="s">
        <v>1594</v>
      </c>
      <c r="D531">
        <v>650</v>
      </c>
      <c r="E531">
        <v>1</v>
      </c>
      <c r="F531" s="27">
        <v>10.147600000000001</v>
      </c>
      <c r="G531" s="27">
        <v>8.4407599999999992</v>
      </c>
      <c r="H531" s="27">
        <v>14.2965</v>
      </c>
      <c r="I531" s="27">
        <v>9.1995400000000007</v>
      </c>
      <c r="J531" s="34">
        <v>9.0276200000000006</v>
      </c>
      <c r="K531" s="35">
        <v>14.364100000000001</v>
      </c>
      <c r="L531" s="35">
        <v>7.9323300000000003</v>
      </c>
      <c r="M531" s="35">
        <v>6.14994</v>
      </c>
      <c r="N531">
        <f t="shared" si="27"/>
        <v>10.302323504796693</v>
      </c>
      <c r="O531">
        <f t="shared" si="25"/>
        <v>8.918274498618306</v>
      </c>
      <c r="P531">
        <f t="shared" si="26"/>
        <v>1.155192465357824</v>
      </c>
      <c r="Q531">
        <v>0.62033458585825851</v>
      </c>
    </row>
    <row r="532" spans="1:17" x14ac:dyDescent="0.2">
      <c r="A532" t="s">
        <v>1595</v>
      </c>
      <c r="B532" t="s">
        <v>1596</v>
      </c>
      <c r="C532" t="s">
        <v>1597</v>
      </c>
      <c r="D532">
        <v>200</v>
      </c>
      <c r="E532">
        <v>29</v>
      </c>
      <c r="F532" s="27">
        <v>9.0142900000000008</v>
      </c>
      <c r="G532" s="27">
        <v>12.366400000000001</v>
      </c>
      <c r="H532" s="27">
        <v>5.5825300000000002</v>
      </c>
      <c r="I532" s="27">
        <v>5.4210799999999999</v>
      </c>
      <c r="J532" s="34">
        <v>10.66</v>
      </c>
      <c r="K532" s="35">
        <v>3.8978600000000001</v>
      </c>
      <c r="L532" s="35">
        <v>5.2488000000000001</v>
      </c>
      <c r="M532" s="35">
        <v>21.976299999999998</v>
      </c>
      <c r="N532">
        <f t="shared" si="27"/>
        <v>7.6211923770645464</v>
      </c>
      <c r="O532">
        <f t="shared" si="25"/>
        <v>8.3205016341525742</v>
      </c>
      <c r="P532">
        <f t="shared" si="26"/>
        <v>0.91595347398074867</v>
      </c>
      <c r="Q532">
        <v>0.62428338699194685</v>
      </c>
    </row>
    <row r="533" spans="1:17" x14ac:dyDescent="0.2">
      <c r="A533" t="s">
        <v>1598</v>
      </c>
      <c r="B533" t="s">
        <v>1599</v>
      </c>
      <c r="C533" t="s">
        <v>1600</v>
      </c>
      <c r="D533">
        <v>583</v>
      </c>
      <c r="E533">
        <v>2</v>
      </c>
      <c r="F533" s="27">
        <v>8.8928100000000008</v>
      </c>
      <c r="G533" s="27">
        <v>9.1851800000000008</v>
      </c>
      <c r="H533" s="27">
        <v>12.648</v>
      </c>
      <c r="I533" s="27">
        <v>12.2217</v>
      </c>
      <c r="J533" s="34">
        <v>9.26553</v>
      </c>
      <c r="K533" s="35">
        <v>12.452299999999999</v>
      </c>
      <c r="L533" s="35">
        <v>11.561199999999999</v>
      </c>
      <c r="M533" s="35">
        <v>6.0897500000000004</v>
      </c>
      <c r="N533">
        <f t="shared" si="27"/>
        <v>10.60034598016111</v>
      </c>
      <c r="O533">
        <f t="shared" si="25"/>
        <v>9.493591816579217</v>
      </c>
      <c r="P533">
        <f t="shared" si="26"/>
        <v>1.1165790761773751</v>
      </c>
      <c r="Q533">
        <v>0.62538290867894197</v>
      </c>
    </row>
    <row r="534" spans="1:17" x14ac:dyDescent="0.2">
      <c r="A534" t="s">
        <v>1601</v>
      </c>
      <c r="B534" t="s">
        <v>1602</v>
      </c>
      <c r="C534" t="s">
        <v>1603</v>
      </c>
      <c r="D534">
        <v>466</v>
      </c>
      <c r="E534">
        <v>5</v>
      </c>
      <c r="F534" s="27">
        <v>11.1073</v>
      </c>
      <c r="G534" s="27">
        <v>9.8637700000000006</v>
      </c>
      <c r="H534" s="27">
        <v>7.9736500000000001</v>
      </c>
      <c r="I534" s="27">
        <v>7.2647399999999998</v>
      </c>
      <c r="J534" s="34">
        <v>8.8769299999999998</v>
      </c>
      <c r="K534" s="35">
        <v>8.9850999999999992</v>
      </c>
      <c r="L534" s="35">
        <v>7.4090100000000003</v>
      </c>
      <c r="M534" s="35">
        <v>14.819699999999999</v>
      </c>
      <c r="N534">
        <f t="shared" si="27"/>
        <v>8.9254921187229392</v>
      </c>
      <c r="O534">
        <f t="shared" si="25"/>
        <v>9.6737826582086832</v>
      </c>
      <c r="P534">
        <f t="shared" si="26"/>
        <v>0.92264757583210921</v>
      </c>
      <c r="Q534">
        <v>0.62590010684887798</v>
      </c>
    </row>
    <row r="535" spans="1:17" x14ac:dyDescent="0.2">
      <c r="A535" t="s">
        <v>1604</v>
      </c>
      <c r="B535" t="s">
        <v>1605</v>
      </c>
      <c r="C535" t="s">
        <v>1606</v>
      </c>
      <c r="D535">
        <v>652</v>
      </c>
      <c r="E535">
        <v>1</v>
      </c>
      <c r="F535" s="27">
        <v>10.7654</v>
      </c>
      <c r="G535" s="27">
        <v>9.2933400000000006</v>
      </c>
      <c r="H535" s="27">
        <v>9.6039399999999997</v>
      </c>
      <c r="I535" s="27">
        <v>9.2313200000000002</v>
      </c>
      <c r="J535" s="34">
        <v>5.6307499999999999</v>
      </c>
      <c r="K535" s="35">
        <v>16.6797</v>
      </c>
      <c r="L535" s="35">
        <v>10.3736</v>
      </c>
      <c r="M535" s="35">
        <v>11.144600000000001</v>
      </c>
      <c r="N535">
        <f t="shared" si="27"/>
        <v>9.7046261629106887</v>
      </c>
      <c r="O535">
        <f t="shared" si="25"/>
        <v>10.207916666973279</v>
      </c>
      <c r="P535">
        <f t="shared" si="26"/>
        <v>0.95069606066721346</v>
      </c>
      <c r="Q535">
        <v>0.62608987324988363</v>
      </c>
    </row>
    <row r="536" spans="1:17" x14ac:dyDescent="0.2">
      <c r="A536" t="s">
        <v>1607</v>
      </c>
      <c r="B536" t="s">
        <v>1608</v>
      </c>
      <c r="C536" t="s">
        <v>1609</v>
      </c>
      <c r="D536">
        <v>658</v>
      </c>
      <c r="E536">
        <v>1</v>
      </c>
      <c r="F536" s="27">
        <v>12.4247</v>
      </c>
      <c r="G536" s="27">
        <v>8.5388699999999993</v>
      </c>
      <c r="H536" s="27">
        <v>10.6692</v>
      </c>
      <c r="I536" s="27">
        <v>12.861700000000001</v>
      </c>
      <c r="J536" s="34">
        <v>8.7080500000000001</v>
      </c>
      <c r="K536" s="35">
        <v>16.544599999999999</v>
      </c>
      <c r="L536" s="35">
        <v>6.7268699999999999</v>
      </c>
      <c r="M536" s="35">
        <v>7.3154000000000003</v>
      </c>
      <c r="N536">
        <f t="shared" si="27"/>
        <v>10.984470735874984</v>
      </c>
      <c r="O536">
        <f t="shared" si="25"/>
        <v>9.1760775360893625</v>
      </c>
      <c r="P536">
        <f t="shared" si="26"/>
        <v>1.1970769310386973</v>
      </c>
      <c r="Q536">
        <v>0.62757458819169654</v>
      </c>
    </row>
    <row r="537" spans="1:17" x14ac:dyDescent="0.2">
      <c r="A537" t="s">
        <v>1610</v>
      </c>
      <c r="B537" t="s">
        <v>1611</v>
      </c>
      <c r="C537" t="s">
        <v>1612</v>
      </c>
      <c r="D537">
        <v>627</v>
      </c>
      <c r="E537">
        <v>1</v>
      </c>
      <c r="F537" s="27">
        <v>7.3233600000000001</v>
      </c>
      <c r="G537" s="27">
        <v>9.1709099999999992</v>
      </c>
      <c r="H537" s="27">
        <v>8.9907800000000009</v>
      </c>
      <c r="I537" s="27">
        <v>8.7212300000000003</v>
      </c>
      <c r="J537" s="34">
        <v>4.5110299999999999</v>
      </c>
      <c r="K537" s="35">
        <v>6.6283799999999999</v>
      </c>
      <c r="L537" s="35">
        <v>6.5196899999999998</v>
      </c>
      <c r="M537" s="35">
        <v>28.958100000000002</v>
      </c>
      <c r="N537">
        <f t="shared" si="27"/>
        <v>8.518722701699458</v>
      </c>
      <c r="O537">
        <f t="shared" si="25"/>
        <v>8.6680225173126182</v>
      </c>
      <c r="P537">
        <f t="shared" si="26"/>
        <v>0.98277579282760696</v>
      </c>
      <c r="Q537">
        <v>0.62964105534831538</v>
      </c>
    </row>
    <row r="538" spans="1:17" x14ac:dyDescent="0.2">
      <c r="A538" t="s">
        <v>1613</v>
      </c>
      <c r="B538" t="s">
        <v>814</v>
      </c>
      <c r="C538" t="s">
        <v>1614</v>
      </c>
      <c r="D538">
        <v>67</v>
      </c>
      <c r="E538">
        <v>44</v>
      </c>
      <c r="F538" s="27">
        <v>9.6942299999999992</v>
      </c>
      <c r="G538" s="27">
        <v>9.3871900000000004</v>
      </c>
      <c r="H538" s="27">
        <v>10.154199999999999</v>
      </c>
      <c r="I538" s="27">
        <v>10.516</v>
      </c>
      <c r="J538" s="34">
        <v>9.6552600000000002</v>
      </c>
      <c r="K538" s="35">
        <v>13.879099999999999</v>
      </c>
      <c r="L538" s="35">
        <v>9.1020900000000005</v>
      </c>
      <c r="M538" s="35">
        <v>9.5378500000000006</v>
      </c>
      <c r="N538">
        <f t="shared" si="27"/>
        <v>9.9285609114267483</v>
      </c>
      <c r="O538">
        <f t="shared" si="25"/>
        <v>10.385543350671121</v>
      </c>
      <c r="P538">
        <f t="shared" si="26"/>
        <v>0.95599821561431908</v>
      </c>
      <c r="Q538">
        <v>0.63055784065484644</v>
      </c>
    </row>
    <row r="539" spans="1:17" x14ac:dyDescent="0.2">
      <c r="A539" t="s">
        <v>1615</v>
      </c>
      <c r="B539" t="s">
        <v>1616</v>
      </c>
      <c r="C539" t="s">
        <v>1617</v>
      </c>
      <c r="D539">
        <v>570</v>
      </c>
      <c r="E539">
        <v>2</v>
      </c>
      <c r="F539" s="27">
        <v>6.02034</v>
      </c>
      <c r="G539" s="27">
        <v>8.8241999999999994</v>
      </c>
      <c r="H539" s="27">
        <v>6.5395899999999996</v>
      </c>
      <c r="I539" s="27">
        <v>7.0525900000000004</v>
      </c>
      <c r="J539" s="34">
        <v>7.4843000000000002</v>
      </c>
      <c r="K539" s="35">
        <v>6.4688299999999996</v>
      </c>
      <c r="L539" s="35">
        <v>5.2949099999999998</v>
      </c>
      <c r="M539" s="35">
        <v>12.836</v>
      </c>
      <c r="N539">
        <f t="shared" si="27"/>
        <v>7.0355633829569708</v>
      </c>
      <c r="O539">
        <f t="shared" si="25"/>
        <v>7.5738431019246617</v>
      </c>
      <c r="P539">
        <f t="shared" si="26"/>
        <v>0.92892911673455403</v>
      </c>
      <c r="Q539">
        <v>0.6357863743977723</v>
      </c>
    </row>
    <row r="540" spans="1:17" x14ac:dyDescent="0.2">
      <c r="A540" t="s">
        <v>1618</v>
      </c>
      <c r="B540" t="s">
        <v>1619</v>
      </c>
      <c r="C540" t="s">
        <v>1620</v>
      </c>
      <c r="D540">
        <v>510</v>
      </c>
      <c r="E540">
        <v>1</v>
      </c>
      <c r="F540" s="27">
        <v>11.2706</v>
      </c>
      <c r="G540" s="27">
        <v>10.084899999999999</v>
      </c>
      <c r="H540" s="27">
        <v>10.6769</v>
      </c>
      <c r="I540" s="27">
        <v>10.4193</v>
      </c>
      <c r="J540" s="34">
        <v>12.9025</v>
      </c>
      <c r="K540" s="35">
        <v>12.670999999999999</v>
      </c>
      <c r="L540" s="35">
        <v>12.1152</v>
      </c>
      <c r="M540" s="35">
        <v>7.47553</v>
      </c>
      <c r="N540">
        <f t="shared" si="27"/>
        <v>10.604143292942458</v>
      </c>
      <c r="O540">
        <f t="shared" si="25"/>
        <v>11.030986010700492</v>
      </c>
      <c r="P540">
        <f t="shared" si="26"/>
        <v>0.96130511657398721</v>
      </c>
      <c r="Q540">
        <v>0.63729214354600239</v>
      </c>
    </row>
    <row r="541" spans="1:17" x14ac:dyDescent="0.2">
      <c r="A541" t="s">
        <v>1621</v>
      </c>
      <c r="B541" t="s">
        <v>1622</v>
      </c>
      <c r="C541" t="s">
        <v>1623</v>
      </c>
      <c r="D541">
        <v>569</v>
      </c>
      <c r="E541">
        <v>1</v>
      </c>
      <c r="F541" s="27">
        <v>5.4546200000000002</v>
      </c>
      <c r="G541" s="27">
        <v>7.9002100000000004</v>
      </c>
      <c r="H541" s="27">
        <v>16.829599999999999</v>
      </c>
      <c r="I541" s="27">
        <v>17.831</v>
      </c>
      <c r="J541" s="34">
        <v>4.5551399999999997</v>
      </c>
      <c r="K541" s="35">
        <v>15.129300000000001</v>
      </c>
      <c r="L541" s="35">
        <v>17.859300000000001</v>
      </c>
      <c r="M541" s="35">
        <v>0</v>
      </c>
      <c r="N541">
        <f t="shared" si="27"/>
        <v>10.663828636973003</v>
      </c>
      <c r="O541" t="e">
        <f t="shared" si="25"/>
        <v>#NUM!</v>
      </c>
      <c r="P541" t="e">
        <f t="shared" si="26"/>
        <v>#NUM!</v>
      </c>
      <c r="Q541">
        <v>0.63850319247485887</v>
      </c>
    </row>
    <row r="542" spans="1:17" x14ac:dyDescent="0.2">
      <c r="A542" t="s">
        <v>1624</v>
      </c>
      <c r="B542" t="s">
        <v>1625</v>
      </c>
      <c r="C542" t="s">
        <v>1626</v>
      </c>
      <c r="D542">
        <v>584</v>
      </c>
      <c r="E542">
        <v>2</v>
      </c>
      <c r="F542" s="27">
        <v>9.5276099999999992</v>
      </c>
      <c r="G542" s="27">
        <v>8.4717099999999999</v>
      </c>
      <c r="H542" s="27">
        <v>10.2515</v>
      </c>
      <c r="I542" s="27">
        <v>11.9781</v>
      </c>
      <c r="J542" s="34">
        <v>9.3189499999999992</v>
      </c>
      <c r="K542" s="35">
        <v>10.043799999999999</v>
      </c>
      <c r="L542" s="35">
        <v>10.9351</v>
      </c>
      <c r="M542" s="35">
        <v>11.712400000000001</v>
      </c>
      <c r="N542">
        <f t="shared" si="27"/>
        <v>9.9777495991571392</v>
      </c>
      <c r="O542">
        <f t="shared" si="25"/>
        <v>10.463655269026834</v>
      </c>
      <c r="P542">
        <f t="shared" si="26"/>
        <v>0.95356253074315145</v>
      </c>
      <c r="Q542">
        <v>0.64128078779714603</v>
      </c>
    </row>
    <row r="543" spans="1:17" x14ac:dyDescent="0.2">
      <c r="A543" t="s">
        <v>1627</v>
      </c>
      <c r="B543" t="s">
        <v>1628</v>
      </c>
      <c r="C543" t="s">
        <v>1629</v>
      </c>
      <c r="D543">
        <v>296</v>
      </c>
      <c r="E543">
        <v>9</v>
      </c>
      <c r="F543" s="27">
        <v>10.742800000000001</v>
      </c>
      <c r="G543" s="27">
        <v>9.2586499999999994</v>
      </c>
      <c r="H543" s="27">
        <v>10.733499999999999</v>
      </c>
      <c r="I543" s="27">
        <v>12.602499999999999</v>
      </c>
      <c r="J543" s="34">
        <v>9.8265100000000007</v>
      </c>
      <c r="K543" s="35">
        <v>13.731</v>
      </c>
      <c r="L543" s="35">
        <v>10.5328</v>
      </c>
      <c r="M543" s="35">
        <v>5.6749700000000001</v>
      </c>
      <c r="N543">
        <f t="shared" si="27"/>
        <v>10.770002548300413</v>
      </c>
      <c r="O543">
        <f t="shared" si="25"/>
        <v>9.4765927788429352</v>
      </c>
      <c r="P543">
        <f t="shared" si="26"/>
        <v>1.1364846838565326</v>
      </c>
      <c r="Q543">
        <v>0.64449578174541355</v>
      </c>
    </row>
    <row r="544" spans="1:17" x14ac:dyDescent="0.2">
      <c r="A544" t="s">
        <v>1630</v>
      </c>
      <c r="B544" t="s">
        <v>1631</v>
      </c>
      <c r="C544" t="s">
        <v>1632</v>
      </c>
      <c r="D544">
        <v>51</v>
      </c>
      <c r="E544">
        <v>7</v>
      </c>
      <c r="F544" s="27">
        <v>6.0301200000000001</v>
      </c>
      <c r="G544" s="27">
        <v>7.5085600000000001</v>
      </c>
      <c r="H544" s="27">
        <v>9.37744</v>
      </c>
      <c r="I544" s="27">
        <v>12.524100000000001</v>
      </c>
      <c r="J544" s="34">
        <v>6.3468400000000003</v>
      </c>
      <c r="K544" s="35">
        <v>8.5219900000000006</v>
      </c>
      <c r="L544" s="35">
        <v>11.488799999999999</v>
      </c>
      <c r="M544" s="35">
        <v>13.0182</v>
      </c>
      <c r="N544">
        <f t="shared" si="27"/>
        <v>8.5394196747268349</v>
      </c>
      <c r="O544">
        <f t="shared" si="25"/>
        <v>9.4837706943926161</v>
      </c>
      <c r="P544">
        <f t="shared" si="26"/>
        <v>0.90042451994077222</v>
      </c>
      <c r="Q544">
        <v>0.64786632325006499</v>
      </c>
    </row>
    <row r="545" spans="1:17" x14ac:dyDescent="0.2">
      <c r="A545" t="s">
        <v>1633</v>
      </c>
      <c r="B545" t="s">
        <v>1634</v>
      </c>
      <c r="C545" t="s">
        <v>1635</v>
      </c>
      <c r="D545">
        <v>301</v>
      </c>
      <c r="E545">
        <v>7</v>
      </c>
      <c r="F545" s="27">
        <v>10.6729</v>
      </c>
      <c r="G545" s="27">
        <v>7.9086100000000004</v>
      </c>
      <c r="H545" s="27">
        <v>12.164300000000001</v>
      </c>
      <c r="I545" s="27">
        <v>13.163600000000001</v>
      </c>
      <c r="J545" s="34">
        <v>8.1751000000000005</v>
      </c>
      <c r="K545" s="35">
        <v>14.6159</v>
      </c>
      <c r="L545" s="35">
        <v>10.695399999999999</v>
      </c>
      <c r="M545" s="35">
        <v>6.3644600000000002</v>
      </c>
      <c r="N545">
        <f t="shared" si="27"/>
        <v>10.782292268703239</v>
      </c>
      <c r="O545">
        <f t="shared" si="25"/>
        <v>9.496625401197976</v>
      </c>
      <c r="P545">
        <f t="shared" si="26"/>
        <v>1.1353814447964936</v>
      </c>
      <c r="Q545">
        <v>0.65230807712016536</v>
      </c>
    </row>
    <row r="546" spans="1:17" x14ac:dyDescent="0.2">
      <c r="A546" t="s">
        <v>1636</v>
      </c>
      <c r="B546" t="s">
        <v>1637</v>
      </c>
      <c r="C546" t="s">
        <v>1638</v>
      </c>
      <c r="D546">
        <v>106</v>
      </c>
      <c r="E546">
        <v>1</v>
      </c>
      <c r="F546" s="27">
        <v>10.5581</v>
      </c>
      <c r="G546" s="27">
        <v>10.4284</v>
      </c>
      <c r="H546" s="27">
        <v>8.3254099999999998</v>
      </c>
      <c r="I546" s="27">
        <v>9.6172900000000006</v>
      </c>
      <c r="J546" s="34">
        <v>12.723000000000001</v>
      </c>
      <c r="K546" s="35">
        <v>16.918099999999999</v>
      </c>
      <c r="L546" s="35">
        <v>10.713699999999999</v>
      </c>
      <c r="M546" s="35">
        <v>3.9328099999999999</v>
      </c>
      <c r="N546">
        <f t="shared" si="27"/>
        <v>9.689814176533563</v>
      </c>
      <c r="O546">
        <f t="shared" si="25"/>
        <v>9.7587881555762443</v>
      </c>
      <c r="P546">
        <f t="shared" si="26"/>
        <v>0.99293211637110201</v>
      </c>
      <c r="Q546">
        <v>0.65815868030292579</v>
      </c>
    </row>
    <row r="547" spans="1:17" x14ac:dyDescent="0.2">
      <c r="A547" t="s">
        <v>1639</v>
      </c>
      <c r="B547" t="s">
        <v>1640</v>
      </c>
      <c r="C547" t="s">
        <v>1641</v>
      </c>
      <c r="D547">
        <v>316</v>
      </c>
      <c r="E547">
        <v>17</v>
      </c>
      <c r="F547" s="27">
        <v>13.560700000000001</v>
      </c>
      <c r="G547" s="27">
        <v>7.2450700000000001</v>
      </c>
      <c r="H547" s="27">
        <v>11.414199999999999</v>
      </c>
      <c r="I547" s="27">
        <v>9.4720399999999998</v>
      </c>
      <c r="J547" s="34">
        <v>5.6641899999999996</v>
      </c>
      <c r="K547" s="35">
        <v>10.638</v>
      </c>
      <c r="L547" s="35">
        <v>9.3493200000000005</v>
      </c>
      <c r="M547" s="35">
        <v>12.433</v>
      </c>
      <c r="N547">
        <f t="shared" si="27"/>
        <v>10.152042422555096</v>
      </c>
      <c r="O547">
        <f t="shared" si="25"/>
        <v>9.14825874125067</v>
      </c>
      <c r="P547">
        <f t="shared" si="26"/>
        <v>1.1097240152137628</v>
      </c>
      <c r="Q547">
        <v>0.6629003285642483</v>
      </c>
    </row>
    <row r="548" spans="1:17" x14ac:dyDescent="0.2">
      <c r="A548" t="s">
        <v>1642</v>
      </c>
      <c r="B548" t="s">
        <v>1643</v>
      </c>
      <c r="C548" t="s">
        <v>1644</v>
      </c>
      <c r="D548">
        <v>537</v>
      </c>
      <c r="E548">
        <v>1</v>
      </c>
      <c r="F548" s="27">
        <v>9.9237699999999993</v>
      </c>
      <c r="G548" s="27">
        <v>10.123799999999999</v>
      </c>
      <c r="H548" s="27">
        <v>12.169499999999999</v>
      </c>
      <c r="I548" s="27">
        <v>11.607100000000001</v>
      </c>
      <c r="J548" s="34">
        <v>8.9400899999999996</v>
      </c>
      <c r="K548" s="35">
        <v>13.2554</v>
      </c>
      <c r="L548" s="35">
        <v>12.0162</v>
      </c>
      <c r="M548" s="35">
        <v>6.5937599999999996</v>
      </c>
      <c r="N548">
        <f t="shared" si="27"/>
        <v>10.914508340057877</v>
      </c>
      <c r="O548">
        <f t="shared" si="25"/>
        <v>9.8437086940939231</v>
      </c>
      <c r="P548">
        <f t="shared" si="26"/>
        <v>1.1087801030323476</v>
      </c>
      <c r="Q548">
        <v>0.66381809857927454</v>
      </c>
    </row>
    <row r="549" spans="1:17" x14ac:dyDescent="0.2">
      <c r="A549" t="s">
        <v>1645</v>
      </c>
      <c r="B549" t="s">
        <v>1646</v>
      </c>
      <c r="C549" t="s">
        <v>1647</v>
      </c>
      <c r="D549">
        <v>260</v>
      </c>
      <c r="E549">
        <v>7</v>
      </c>
      <c r="F549" s="27">
        <v>9.2641500000000008</v>
      </c>
      <c r="G549" s="27">
        <v>7.2475899999999998</v>
      </c>
      <c r="H549" s="27">
        <v>11.6562</v>
      </c>
      <c r="I549" s="27">
        <v>11.9261</v>
      </c>
      <c r="J549" s="34">
        <v>5.9543699999999999</v>
      </c>
      <c r="K549" s="35">
        <v>14.0548</v>
      </c>
      <c r="L549" s="35">
        <v>8.5142100000000003</v>
      </c>
      <c r="M549" s="35">
        <v>7.7960500000000001</v>
      </c>
      <c r="N549">
        <f t="shared" si="27"/>
        <v>9.8290978405170577</v>
      </c>
      <c r="O549">
        <f t="shared" si="25"/>
        <v>8.6331615005982876</v>
      </c>
      <c r="P549">
        <f t="shared" si="26"/>
        <v>1.1385282019612271</v>
      </c>
      <c r="Q549">
        <v>0.66626782562310927</v>
      </c>
    </row>
    <row r="550" spans="1:17" x14ac:dyDescent="0.2">
      <c r="A550" t="s">
        <v>1648</v>
      </c>
      <c r="B550" t="s">
        <v>1649</v>
      </c>
      <c r="C550" t="s">
        <v>1650</v>
      </c>
      <c r="D550">
        <v>661</v>
      </c>
      <c r="E550">
        <v>1</v>
      </c>
      <c r="F550" s="27">
        <v>8.7030100000000008</v>
      </c>
      <c r="G550" s="27">
        <v>9.1403300000000005</v>
      </c>
      <c r="H550" s="27">
        <v>8.8644200000000009</v>
      </c>
      <c r="I550" s="27">
        <v>9.2411999999999992</v>
      </c>
      <c r="J550" s="34">
        <v>7.1079499999999998</v>
      </c>
      <c r="K550" s="35">
        <v>13.1107</v>
      </c>
      <c r="L550" s="35">
        <v>6.0988199999999999</v>
      </c>
      <c r="M550" s="35">
        <v>13.2866</v>
      </c>
      <c r="N550">
        <f t="shared" si="27"/>
        <v>8.9846779174359757</v>
      </c>
      <c r="O550">
        <f t="shared" si="25"/>
        <v>9.321965259837123</v>
      </c>
      <c r="P550">
        <f t="shared" si="26"/>
        <v>0.96381800049670641</v>
      </c>
      <c r="Q550">
        <v>0.6662828973180519</v>
      </c>
    </row>
    <row r="551" spans="1:17" x14ac:dyDescent="0.2">
      <c r="A551" t="s">
        <v>1651</v>
      </c>
      <c r="B551" t="s">
        <v>1652</v>
      </c>
      <c r="C551" t="s">
        <v>1653</v>
      </c>
      <c r="D551">
        <v>262</v>
      </c>
      <c r="E551">
        <v>1</v>
      </c>
      <c r="F551" s="27">
        <v>13.309699999999999</v>
      </c>
      <c r="G551" s="27">
        <v>9.0044000000000004</v>
      </c>
      <c r="H551" s="27">
        <v>9.8166499999999992</v>
      </c>
      <c r="I551" s="27">
        <v>5.1904599999999999</v>
      </c>
      <c r="J551" s="34">
        <v>6.3671800000000003</v>
      </c>
      <c r="K551" s="35">
        <v>29.638300000000001</v>
      </c>
      <c r="L551" s="35">
        <v>9.1468799999999995</v>
      </c>
      <c r="M551" s="35">
        <v>3.6654900000000001</v>
      </c>
      <c r="N551">
        <f t="shared" si="27"/>
        <v>8.8399142120586074</v>
      </c>
      <c r="O551">
        <f t="shared" si="25"/>
        <v>8.9186959689523118</v>
      </c>
      <c r="P551">
        <f t="shared" si="26"/>
        <v>0.99116667311365259</v>
      </c>
      <c r="Q551">
        <v>0.66795285172787866</v>
      </c>
    </row>
    <row r="552" spans="1:17" x14ac:dyDescent="0.2">
      <c r="A552" t="s">
        <v>1654</v>
      </c>
      <c r="B552" t="s">
        <v>1655</v>
      </c>
      <c r="C552" t="s">
        <v>1656</v>
      </c>
      <c r="D552">
        <v>372</v>
      </c>
      <c r="E552">
        <v>1</v>
      </c>
      <c r="F552" s="27">
        <v>8.4281699999999997</v>
      </c>
      <c r="G552" s="27">
        <v>9.5105699999999995</v>
      </c>
      <c r="H552" s="27">
        <v>8.1498200000000001</v>
      </c>
      <c r="I552" s="27">
        <v>8.7941699999999994</v>
      </c>
      <c r="J552" s="34">
        <v>7.9796500000000004</v>
      </c>
      <c r="K552" s="35">
        <v>8.0708800000000007</v>
      </c>
      <c r="L552" s="35">
        <v>7.8150000000000004</v>
      </c>
      <c r="M552" s="35">
        <v>13.827999999999999</v>
      </c>
      <c r="N552">
        <f t="shared" si="27"/>
        <v>8.7060403715571741</v>
      </c>
      <c r="O552">
        <f t="shared" si="25"/>
        <v>9.1337321491899885</v>
      </c>
      <c r="P552">
        <f t="shared" si="26"/>
        <v>0.95317447778773068</v>
      </c>
      <c r="Q552">
        <v>0.6688538648296477</v>
      </c>
    </row>
    <row r="553" spans="1:17" x14ac:dyDescent="0.2">
      <c r="A553" t="s">
        <v>1657</v>
      </c>
      <c r="B553" t="s">
        <v>1658</v>
      </c>
      <c r="C553" t="s">
        <v>1659</v>
      </c>
      <c r="D553">
        <v>333</v>
      </c>
      <c r="E553">
        <v>3</v>
      </c>
      <c r="F553" s="27">
        <v>9.0932700000000004</v>
      </c>
      <c r="G553" s="27">
        <v>8.1801700000000004</v>
      </c>
      <c r="H553" s="27">
        <v>10.1379</v>
      </c>
      <c r="I553" s="27">
        <v>8.5977700000000006</v>
      </c>
      <c r="J553" s="34">
        <v>6.7185899999999998</v>
      </c>
      <c r="K553" s="35">
        <v>9.5872899999999994</v>
      </c>
      <c r="L553" s="35">
        <v>7.9080199999999996</v>
      </c>
      <c r="M553" s="35">
        <v>15.5358</v>
      </c>
      <c r="N553">
        <f t="shared" si="27"/>
        <v>8.9733386977436567</v>
      </c>
      <c r="O553">
        <f t="shared" si="25"/>
        <v>9.431783994613312</v>
      </c>
      <c r="P553">
        <f t="shared" si="26"/>
        <v>0.95139357547506564</v>
      </c>
      <c r="Q553">
        <v>0.66968844372024539</v>
      </c>
    </row>
    <row r="554" spans="1:17" x14ac:dyDescent="0.2">
      <c r="A554" t="s">
        <v>1660</v>
      </c>
      <c r="B554" t="s">
        <v>1661</v>
      </c>
      <c r="C554" t="s">
        <v>1662</v>
      </c>
      <c r="D554">
        <v>49</v>
      </c>
      <c r="E554">
        <v>37</v>
      </c>
      <c r="F554" s="27">
        <v>10.8498</v>
      </c>
      <c r="G554" s="27">
        <v>10.8522</v>
      </c>
      <c r="H554" s="27">
        <v>9.6897599999999997</v>
      </c>
      <c r="I554" s="27">
        <v>10.2094</v>
      </c>
      <c r="J554" s="34">
        <v>8.9634999999999998</v>
      </c>
      <c r="K554" s="35">
        <v>9.2772299999999994</v>
      </c>
      <c r="L554" s="35">
        <v>8.1473099999999992</v>
      </c>
      <c r="M554" s="35">
        <v>13.111800000000001</v>
      </c>
      <c r="N554">
        <f t="shared" si="27"/>
        <v>10.388747490685928</v>
      </c>
      <c r="O554">
        <f t="shared" si="25"/>
        <v>9.7082986097112034</v>
      </c>
      <c r="P554">
        <f t="shared" si="26"/>
        <v>1.0700894058093837</v>
      </c>
      <c r="Q554">
        <v>0.67295987236935795</v>
      </c>
    </row>
    <row r="555" spans="1:17" x14ac:dyDescent="0.2">
      <c r="A555" t="s">
        <v>1663</v>
      </c>
      <c r="B555" t="s">
        <v>1464</v>
      </c>
      <c r="C555" t="s">
        <v>1664</v>
      </c>
      <c r="D555">
        <v>105</v>
      </c>
      <c r="E555">
        <v>594</v>
      </c>
      <c r="F555" s="27">
        <v>8.3667999999999996</v>
      </c>
      <c r="G555" s="27">
        <v>9.4868500000000004</v>
      </c>
      <c r="H555" s="27">
        <v>10.0892</v>
      </c>
      <c r="I555" s="27">
        <v>10.5427</v>
      </c>
      <c r="J555" s="34">
        <v>9.6430299999999995</v>
      </c>
      <c r="K555" s="35">
        <v>8.6074999999999999</v>
      </c>
      <c r="L555" s="35">
        <v>9.4571199999999997</v>
      </c>
      <c r="M555" s="35">
        <v>9.8055099999999999</v>
      </c>
      <c r="N555">
        <f t="shared" si="27"/>
        <v>9.5856705873585071</v>
      </c>
      <c r="O555">
        <f t="shared" si="25"/>
        <v>9.3665554608109804</v>
      </c>
      <c r="P555">
        <f t="shared" si="26"/>
        <v>1.0233933517464653</v>
      </c>
      <c r="Q555">
        <v>0.67298021156274679</v>
      </c>
    </row>
    <row r="556" spans="1:17" x14ac:dyDescent="0.2">
      <c r="A556" t="s">
        <v>1665</v>
      </c>
      <c r="B556" t="s">
        <v>1666</v>
      </c>
      <c r="C556" t="s">
        <v>1667</v>
      </c>
      <c r="D556">
        <v>345</v>
      </c>
      <c r="E556">
        <v>3</v>
      </c>
      <c r="F556" s="27">
        <v>7.5696899999999996</v>
      </c>
      <c r="G556" s="27">
        <v>9.0616400000000006</v>
      </c>
      <c r="H556" s="27">
        <v>8.89663</v>
      </c>
      <c r="I556" s="27">
        <v>11.748699999999999</v>
      </c>
      <c r="J556" s="34">
        <v>7.6596500000000001</v>
      </c>
      <c r="K556" s="35">
        <v>7.4039400000000004</v>
      </c>
      <c r="L556" s="35">
        <v>9.1434899999999999</v>
      </c>
      <c r="M556" s="35">
        <v>10.960699999999999</v>
      </c>
      <c r="N556">
        <f t="shared" si="27"/>
        <v>9.2018481157985388</v>
      </c>
      <c r="O556">
        <f t="shared" si="25"/>
        <v>8.6827145862138586</v>
      </c>
      <c r="P556">
        <f t="shared" si="26"/>
        <v>1.0597893117906863</v>
      </c>
      <c r="Q556">
        <v>0.67554333722779147</v>
      </c>
    </row>
    <row r="557" spans="1:17" x14ac:dyDescent="0.2">
      <c r="A557" t="s">
        <v>1668</v>
      </c>
      <c r="B557" t="s">
        <v>1669</v>
      </c>
      <c r="C557" t="s">
        <v>1670</v>
      </c>
      <c r="D557">
        <v>498</v>
      </c>
      <c r="E557">
        <v>1</v>
      </c>
      <c r="F557" s="27">
        <v>9.60398</v>
      </c>
      <c r="G557" s="27">
        <v>8.5340299999999996</v>
      </c>
      <c r="H557" s="27">
        <v>10.149100000000001</v>
      </c>
      <c r="I557" s="27">
        <v>11.009399999999999</v>
      </c>
      <c r="J557" s="34">
        <v>9.3055900000000005</v>
      </c>
      <c r="K557" s="35">
        <v>12.216699999999999</v>
      </c>
      <c r="L557" s="35">
        <v>9.3195899999999998</v>
      </c>
      <c r="M557" s="35">
        <v>5.9788399999999999</v>
      </c>
      <c r="N557">
        <f t="shared" si="27"/>
        <v>9.7824840558438115</v>
      </c>
      <c r="O557">
        <f t="shared" si="25"/>
        <v>8.9212947922418238</v>
      </c>
      <c r="P557">
        <f t="shared" si="26"/>
        <v>1.096531869381886</v>
      </c>
      <c r="Q557">
        <v>0.67636440900159323</v>
      </c>
    </row>
    <row r="558" spans="1:17" x14ac:dyDescent="0.2">
      <c r="A558" t="s">
        <v>1671</v>
      </c>
      <c r="B558" t="s">
        <v>1672</v>
      </c>
      <c r="C558" t="s">
        <v>1673</v>
      </c>
      <c r="D558">
        <v>287</v>
      </c>
      <c r="E558">
        <v>3</v>
      </c>
      <c r="F558" s="27">
        <v>9.6183200000000006</v>
      </c>
      <c r="G558" s="27">
        <v>9.3282100000000003</v>
      </c>
      <c r="H558" s="27">
        <v>11.6579</v>
      </c>
      <c r="I558" s="27">
        <v>9.3861000000000008</v>
      </c>
      <c r="J558" s="34">
        <v>9.94116</v>
      </c>
      <c r="K558" s="35">
        <v>9.1886600000000005</v>
      </c>
      <c r="L558" s="35">
        <v>10.9579</v>
      </c>
      <c r="M558" s="35">
        <v>11.169700000000001</v>
      </c>
      <c r="N558">
        <f t="shared" si="27"/>
        <v>9.9540715869201026</v>
      </c>
      <c r="O558">
        <f t="shared" si="25"/>
        <v>10.282874179351134</v>
      </c>
      <c r="P558">
        <f t="shared" si="26"/>
        <v>0.96802425210148979</v>
      </c>
      <c r="Q558">
        <v>0.67723086195672555</v>
      </c>
    </row>
    <row r="559" spans="1:17" x14ac:dyDescent="0.2">
      <c r="A559" t="s">
        <v>1674</v>
      </c>
      <c r="B559" t="s">
        <v>1675</v>
      </c>
      <c r="C559" t="s">
        <v>1676</v>
      </c>
      <c r="D559">
        <v>184</v>
      </c>
      <c r="E559">
        <v>9</v>
      </c>
      <c r="F559" s="27">
        <v>10.6053</v>
      </c>
      <c r="G559" s="27">
        <v>9.4340200000000003</v>
      </c>
      <c r="H559" s="27">
        <v>10.023099999999999</v>
      </c>
      <c r="I559" s="27">
        <v>10.6706</v>
      </c>
      <c r="J559" s="34">
        <v>8.3050999999999995</v>
      </c>
      <c r="K559" s="35">
        <v>13.280099999999999</v>
      </c>
      <c r="L559" s="35">
        <v>7.9418300000000004</v>
      </c>
      <c r="M559" s="35">
        <v>8.9252500000000001</v>
      </c>
      <c r="N559">
        <f t="shared" si="27"/>
        <v>10.170742604852114</v>
      </c>
      <c r="O559">
        <f t="shared" si="25"/>
        <v>9.403116068205053</v>
      </c>
      <c r="P559">
        <f t="shared" si="26"/>
        <v>1.0816353356779942</v>
      </c>
      <c r="Q559">
        <v>0.68166505784875486</v>
      </c>
    </row>
    <row r="560" spans="1:17" x14ac:dyDescent="0.2">
      <c r="A560" t="s">
        <v>1677</v>
      </c>
      <c r="B560" t="s">
        <v>1678</v>
      </c>
      <c r="C560" t="s">
        <v>1679</v>
      </c>
      <c r="D560">
        <v>496</v>
      </c>
      <c r="E560">
        <v>2</v>
      </c>
      <c r="F560" s="27">
        <v>6.4723600000000001</v>
      </c>
      <c r="G560" s="27">
        <v>7.8104100000000001</v>
      </c>
      <c r="H560" s="27">
        <v>10.9465</v>
      </c>
      <c r="I560" s="27">
        <v>9.5152699999999992</v>
      </c>
      <c r="J560" s="34">
        <v>4.7278399999999996</v>
      </c>
      <c r="K560" s="35">
        <v>14.147</v>
      </c>
      <c r="L560" s="35">
        <v>10.2072</v>
      </c>
      <c r="M560" s="35">
        <v>9.3996999999999993</v>
      </c>
      <c r="N560">
        <f t="shared" si="27"/>
        <v>8.5184038112474116</v>
      </c>
      <c r="O560">
        <f t="shared" si="25"/>
        <v>8.9502864592056444</v>
      </c>
      <c r="P560">
        <f t="shared" si="26"/>
        <v>0.95174649996659844</v>
      </c>
      <c r="Q560">
        <v>0.68630620049006574</v>
      </c>
    </row>
    <row r="561" spans="1:17" x14ac:dyDescent="0.2">
      <c r="A561" t="s">
        <v>1680</v>
      </c>
      <c r="B561" t="s">
        <v>1681</v>
      </c>
      <c r="C561" t="s">
        <v>1682</v>
      </c>
      <c r="D561">
        <v>143</v>
      </c>
      <c r="E561">
        <v>2</v>
      </c>
      <c r="F561" s="27">
        <v>8.89757</v>
      </c>
      <c r="G561" s="27">
        <v>4.3658700000000001</v>
      </c>
      <c r="H561" s="27">
        <v>18.226400000000002</v>
      </c>
      <c r="I561" s="27">
        <v>10.896100000000001</v>
      </c>
      <c r="J561" s="34">
        <v>4.8531300000000002</v>
      </c>
      <c r="K561" s="35">
        <v>13.5198</v>
      </c>
      <c r="L561" s="35">
        <v>9.5914400000000004</v>
      </c>
      <c r="M561" s="35">
        <v>8.7386999999999997</v>
      </c>
      <c r="N561">
        <f t="shared" si="27"/>
        <v>9.3719194593962722</v>
      </c>
      <c r="O561">
        <f t="shared" si="25"/>
        <v>8.6115377384125029</v>
      </c>
      <c r="P561">
        <f t="shared" si="26"/>
        <v>1.0882980187838023</v>
      </c>
      <c r="Q561">
        <v>0.69260999694583258</v>
      </c>
    </row>
    <row r="562" spans="1:17" x14ac:dyDescent="0.2">
      <c r="A562" t="s">
        <v>1683</v>
      </c>
      <c r="B562" t="s">
        <v>1684</v>
      </c>
      <c r="C562" t="s">
        <v>1685</v>
      </c>
      <c r="D562">
        <v>607</v>
      </c>
      <c r="E562">
        <v>1</v>
      </c>
      <c r="F562" s="27">
        <v>7.3526100000000003</v>
      </c>
      <c r="G562" s="27">
        <v>11.6934</v>
      </c>
      <c r="H562" s="27">
        <v>8.6573600000000006</v>
      </c>
      <c r="I562" s="27">
        <v>12.2461</v>
      </c>
      <c r="J562" s="34">
        <v>8.4215099999999996</v>
      </c>
      <c r="K562" s="35">
        <v>10.6577</v>
      </c>
      <c r="L562" s="35">
        <v>10.7278</v>
      </c>
      <c r="M562" s="35">
        <v>7.81813</v>
      </c>
      <c r="N562">
        <f t="shared" si="27"/>
        <v>9.7710537837005784</v>
      </c>
      <c r="O562">
        <f t="shared" si="25"/>
        <v>9.3146545713074804</v>
      </c>
      <c r="P562">
        <f t="shared" si="26"/>
        <v>1.0489979750616811</v>
      </c>
      <c r="Q562">
        <v>0.69504763092311128</v>
      </c>
    </row>
    <row r="563" spans="1:17" x14ac:dyDescent="0.2">
      <c r="A563" t="s">
        <v>1686</v>
      </c>
      <c r="B563" t="s">
        <v>1687</v>
      </c>
      <c r="C563" t="s">
        <v>1688</v>
      </c>
      <c r="D563">
        <v>461</v>
      </c>
      <c r="E563">
        <v>1</v>
      </c>
      <c r="F563" s="27">
        <v>12.4602</v>
      </c>
      <c r="G563" s="27">
        <v>6.6574299999999997</v>
      </c>
      <c r="H563" s="27">
        <v>13.203200000000001</v>
      </c>
      <c r="I563" s="27">
        <v>10.0562</v>
      </c>
      <c r="J563" s="34">
        <v>8.2446300000000008</v>
      </c>
      <c r="K563" s="35">
        <v>13.3218</v>
      </c>
      <c r="L563" s="35">
        <v>8.1403999999999996</v>
      </c>
      <c r="M563" s="35">
        <v>9.5383899999999997</v>
      </c>
      <c r="N563">
        <f t="shared" si="27"/>
        <v>10.244391839489051</v>
      </c>
      <c r="O563">
        <f t="shared" si="25"/>
        <v>9.6097861930505601</v>
      </c>
      <c r="P563">
        <f t="shared" si="26"/>
        <v>1.0660374365974359</v>
      </c>
      <c r="Q563">
        <v>0.696425951734853</v>
      </c>
    </row>
    <row r="564" spans="1:17" x14ac:dyDescent="0.2">
      <c r="A564" t="s">
        <v>1689</v>
      </c>
      <c r="B564" t="s">
        <v>1690</v>
      </c>
      <c r="C564" t="s">
        <v>1691</v>
      </c>
      <c r="D564">
        <v>490</v>
      </c>
      <c r="E564">
        <v>1</v>
      </c>
      <c r="F564" s="27">
        <v>5.3612200000000003</v>
      </c>
      <c r="G564" s="27">
        <v>9.9815699999999996</v>
      </c>
      <c r="H564" s="27">
        <v>8.2940400000000007</v>
      </c>
      <c r="I564" s="27">
        <v>17.420000000000002</v>
      </c>
      <c r="J564" s="34">
        <v>10.0855</v>
      </c>
      <c r="K564" s="35">
        <v>7.3201299999999998</v>
      </c>
      <c r="L564" s="35">
        <v>8.1819000000000006</v>
      </c>
      <c r="M564" s="35">
        <v>10.9223</v>
      </c>
      <c r="N564">
        <f t="shared" si="27"/>
        <v>9.3771138842480966</v>
      </c>
      <c r="O564">
        <f t="shared" si="25"/>
        <v>9.0125175609291706</v>
      </c>
      <c r="P564">
        <f t="shared" si="26"/>
        <v>1.0404544369377446</v>
      </c>
      <c r="Q564">
        <v>0.69754974599739006</v>
      </c>
    </row>
    <row r="565" spans="1:17" x14ac:dyDescent="0.2">
      <c r="A565" t="s">
        <v>1692</v>
      </c>
      <c r="B565" t="s">
        <v>1693</v>
      </c>
      <c r="C565" t="s">
        <v>1694</v>
      </c>
      <c r="D565">
        <v>644</v>
      </c>
      <c r="E565">
        <v>1</v>
      </c>
      <c r="F565" s="27">
        <v>10.4985</v>
      </c>
      <c r="G565" s="27">
        <v>8.3490500000000001</v>
      </c>
      <c r="H565" s="27">
        <v>10.9436</v>
      </c>
      <c r="I565" s="27">
        <v>11.529199999999999</v>
      </c>
      <c r="J565" s="34">
        <v>10.7394</v>
      </c>
      <c r="K565" s="35">
        <v>11.8764</v>
      </c>
      <c r="L565" s="35">
        <v>10.705399999999999</v>
      </c>
      <c r="M565" s="35">
        <v>9.4045100000000001</v>
      </c>
      <c r="N565">
        <f t="shared" si="27"/>
        <v>10.254888071943144</v>
      </c>
      <c r="O565">
        <f t="shared" si="25"/>
        <v>10.645130174334835</v>
      </c>
      <c r="P565">
        <f t="shared" si="26"/>
        <v>0.96334078625618358</v>
      </c>
      <c r="Q565">
        <v>0.69761676316010424</v>
      </c>
    </row>
    <row r="566" spans="1:17" x14ac:dyDescent="0.2">
      <c r="A566" t="s">
        <v>1695</v>
      </c>
      <c r="B566" t="s">
        <v>1696</v>
      </c>
      <c r="C566" t="s">
        <v>1697</v>
      </c>
      <c r="D566">
        <v>39</v>
      </c>
      <c r="E566">
        <v>27</v>
      </c>
      <c r="F566" s="27">
        <v>9.6583100000000002</v>
      </c>
      <c r="G566" s="27">
        <v>9.7219599999999993</v>
      </c>
      <c r="H566" s="27">
        <v>10.1775</v>
      </c>
      <c r="I566" s="27">
        <v>10.1724</v>
      </c>
      <c r="J566" s="34">
        <v>8.6407000000000007</v>
      </c>
      <c r="K566" s="35">
        <v>12.9724</v>
      </c>
      <c r="L566" s="35">
        <v>8.4559800000000003</v>
      </c>
      <c r="M566" s="35">
        <v>7.6055299999999999</v>
      </c>
      <c r="N566">
        <f t="shared" si="27"/>
        <v>9.9295571033309642</v>
      </c>
      <c r="O566">
        <f t="shared" si="25"/>
        <v>9.2143705329571226</v>
      </c>
      <c r="P566">
        <f t="shared" si="26"/>
        <v>1.0776164327032245</v>
      </c>
      <c r="Q566">
        <v>0.69988739642331166</v>
      </c>
    </row>
    <row r="567" spans="1:17" x14ac:dyDescent="0.2">
      <c r="A567" t="s">
        <v>1698</v>
      </c>
      <c r="B567" t="s">
        <v>1699</v>
      </c>
      <c r="C567" t="s">
        <v>1700</v>
      </c>
      <c r="D567">
        <v>56</v>
      </c>
      <c r="E567">
        <v>3</v>
      </c>
      <c r="F567" s="27">
        <v>8.0426599999999997</v>
      </c>
      <c r="G567" s="27">
        <v>6.6763899999999996</v>
      </c>
      <c r="H567" s="27">
        <v>14.037800000000001</v>
      </c>
      <c r="I567" s="27">
        <v>14.037800000000001</v>
      </c>
      <c r="J567" s="34">
        <v>6.11944</v>
      </c>
      <c r="K567" s="35">
        <v>13.589</v>
      </c>
      <c r="L567" s="35">
        <v>12.9876</v>
      </c>
      <c r="M567" s="35">
        <v>5.3940599999999996</v>
      </c>
      <c r="N567">
        <f t="shared" si="27"/>
        <v>10.142263212116537</v>
      </c>
      <c r="O567">
        <f t="shared" si="25"/>
        <v>8.7364694835751617</v>
      </c>
      <c r="P567">
        <f t="shared" si="26"/>
        <v>1.1609109642269468</v>
      </c>
      <c r="Q567">
        <v>0.70176281238524518</v>
      </c>
    </row>
    <row r="568" spans="1:17" x14ac:dyDescent="0.2">
      <c r="A568" t="s">
        <v>1701</v>
      </c>
      <c r="B568" t="s">
        <v>1702</v>
      </c>
      <c r="C568" t="s">
        <v>1703</v>
      </c>
      <c r="D568">
        <v>615</v>
      </c>
      <c r="E568">
        <v>2</v>
      </c>
      <c r="F568" s="27">
        <v>7.6127500000000001</v>
      </c>
      <c r="G568" s="27">
        <v>8.5596499999999995</v>
      </c>
      <c r="H568" s="27">
        <v>12.834199999999999</v>
      </c>
      <c r="I568" s="27">
        <v>12.523899999999999</v>
      </c>
      <c r="J568" s="34">
        <v>8.5015900000000002</v>
      </c>
      <c r="K568" s="35">
        <v>8.9890899999999991</v>
      </c>
      <c r="L568" s="35">
        <v>9.4069400000000005</v>
      </c>
      <c r="M568" s="35">
        <v>12.0997</v>
      </c>
      <c r="N568">
        <f t="shared" si="27"/>
        <v>10.116411631023135</v>
      </c>
      <c r="O568">
        <f t="shared" si="25"/>
        <v>9.6573887849162521</v>
      </c>
      <c r="P568">
        <f t="shared" si="26"/>
        <v>1.0475307411071433</v>
      </c>
      <c r="Q568">
        <v>0.70262936511658836</v>
      </c>
    </row>
    <row r="569" spans="1:17" x14ac:dyDescent="0.2">
      <c r="A569" t="s">
        <v>1704</v>
      </c>
      <c r="B569" t="s">
        <v>1705</v>
      </c>
      <c r="C569" t="s">
        <v>1706</v>
      </c>
      <c r="D569">
        <v>265</v>
      </c>
      <c r="E569">
        <v>7</v>
      </c>
      <c r="F569" s="27">
        <v>14.183199999999999</v>
      </c>
      <c r="G569" s="27">
        <v>11.090999999999999</v>
      </c>
      <c r="H569" s="27">
        <v>6.9841800000000003</v>
      </c>
      <c r="I569" s="27">
        <v>7.3463900000000004</v>
      </c>
      <c r="J569" s="34">
        <v>11.5505</v>
      </c>
      <c r="K569" s="35">
        <v>9.2017500000000005</v>
      </c>
      <c r="L569" s="35">
        <v>6.1752200000000004</v>
      </c>
      <c r="M569" s="35">
        <v>9.4530799999999999</v>
      </c>
      <c r="N569">
        <f t="shared" si="27"/>
        <v>9.4783683875173477</v>
      </c>
      <c r="O569">
        <f t="shared" si="25"/>
        <v>8.8751202387031665</v>
      </c>
      <c r="P569">
        <f t="shared" si="26"/>
        <v>1.0679707015329776</v>
      </c>
      <c r="Q569">
        <v>0.70732133520746654</v>
      </c>
    </row>
    <row r="570" spans="1:17" x14ac:dyDescent="0.2">
      <c r="A570" t="s">
        <v>1707</v>
      </c>
      <c r="B570" t="s">
        <v>1708</v>
      </c>
      <c r="C570" t="s">
        <v>1709</v>
      </c>
      <c r="D570">
        <v>684</v>
      </c>
      <c r="E570">
        <v>1</v>
      </c>
      <c r="F570" s="27">
        <v>13.3941</v>
      </c>
      <c r="G570" s="27">
        <v>9.23536</v>
      </c>
      <c r="H570" s="27">
        <v>13.650600000000001</v>
      </c>
      <c r="I570" s="27">
        <v>10.2079</v>
      </c>
      <c r="J570" s="34">
        <v>11.3179</v>
      </c>
      <c r="K570" s="35">
        <v>14.901300000000001</v>
      </c>
      <c r="L570" s="35">
        <v>11.4909</v>
      </c>
      <c r="M570" s="35">
        <v>5.1201299999999996</v>
      </c>
      <c r="N570">
        <f t="shared" si="27"/>
        <v>11.45813351395906</v>
      </c>
      <c r="O570">
        <f t="shared" si="25"/>
        <v>9.9805910493214434</v>
      </c>
      <c r="P570">
        <f t="shared" si="26"/>
        <v>1.1480415796355139</v>
      </c>
      <c r="Q570">
        <v>0.71120690701807332</v>
      </c>
    </row>
    <row r="571" spans="1:17" x14ac:dyDescent="0.2">
      <c r="A571" t="s">
        <v>1710</v>
      </c>
      <c r="B571" t="s">
        <v>1711</v>
      </c>
      <c r="C571" t="s">
        <v>1712</v>
      </c>
      <c r="D571">
        <v>264</v>
      </c>
      <c r="E571">
        <v>1</v>
      </c>
      <c r="F571" s="27">
        <v>11.2981</v>
      </c>
      <c r="G571" s="27">
        <v>15.591699999999999</v>
      </c>
      <c r="H571" s="27">
        <v>8.2174600000000009</v>
      </c>
      <c r="I571" s="27">
        <v>8.6249500000000001</v>
      </c>
      <c r="J571" s="34">
        <v>14.2721</v>
      </c>
      <c r="K571" s="35">
        <v>12.6854</v>
      </c>
      <c r="L571" s="35">
        <v>7.1727800000000004</v>
      </c>
      <c r="M571" s="35">
        <v>13.1553</v>
      </c>
      <c r="N571">
        <f t="shared" si="27"/>
        <v>10.570566610857272</v>
      </c>
      <c r="O571">
        <f t="shared" si="25"/>
        <v>11.432601828454803</v>
      </c>
      <c r="P571">
        <f t="shared" si="26"/>
        <v>0.92459850954906897</v>
      </c>
      <c r="Q571">
        <v>0.71523516901581574</v>
      </c>
    </row>
    <row r="572" spans="1:17" x14ac:dyDescent="0.2">
      <c r="A572" t="s">
        <v>1713</v>
      </c>
      <c r="B572" t="s">
        <v>1714</v>
      </c>
      <c r="C572" t="s">
        <v>1715</v>
      </c>
      <c r="D572">
        <v>329</v>
      </c>
      <c r="E572">
        <v>6</v>
      </c>
      <c r="F572" s="27">
        <v>11.378299999999999</v>
      </c>
      <c r="G572" s="27">
        <v>9.4950500000000009</v>
      </c>
      <c r="H572" s="27">
        <v>10.912699999999999</v>
      </c>
      <c r="I572" s="27">
        <v>10.363799999999999</v>
      </c>
      <c r="J572" s="34">
        <v>9.2512799999999995</v>
      </c>
      <c r="K572" s="35">
        <v>13.4871</v>
      </c>
      <c r="L572" s="35">
        <v>11.2477</v>
      </c>
      <c r="M572" s="35">
        <v>9.7608499999999996</v>
      </c>
      <c r="N572">
        <f t="shared" si="27"/>
        <v>10.513721505684016</v>
      </c>
      <c r="O572">
        <f t="shared" si="25"/>
        <v>10.818522223665918</v>
      </c>
      <c r="P572">
        <f t="shared" si="26"/>
        <v>0.97182603023958869</v>
      </c>
      <c r="Q572">
        <v>0.71838073688717174</v>
      </c>
    </row>
    <row r="573" spans="1:17" x14ac:dyDescent="0.2">
      <c r="A573" t="s">
        <v>1716</v>
      </c>
      <c r="B573" t="s">
        <v>1717</v>
      </c>
      <c r="C573" t="s">
        <v>1718</v>
      </c>
      <c r="D573">
        <v>624</v>
      </c>
      <c r="E573">
        <v>2</v>
      </c>
      <c r="F573" s="27">
        <v>8.1145399999999999</v>
      </c>
      <c r="G573" s="27">
        <v>8.3735800000000005</v>
      </c>
      <c r="H573" s="27">
        <v>8.9569500000000009</v>
      </c>
      <c r="I573" s="27">
        <v>11.550800000000001</v>
      </c>
      <c r="J573" s="34">
        <v>6.9548300000000003</v>
      </c>
      <c r="K573" s="35">
        <v>13.4208</v>
      </c>
      <c r="L573" s="35">
        <v>6.6455299999999999</v>
      </c>
      <c r="M573" s="35">
        <v>13.0991</v>
      </c>
      <c r="N573">
        <f t="shared" si="27"/>
        <v>9.1566544091924769</v>
      </c>
      <c r="O573">
        <f t="shared" si="25"/>
        <v>9.4942136595520203</v>
      </c>
      <c r="P573">
        <f t="shared" si="26"/>
        <v>0.96444579167228572</v>
      </c>
      <c r="Q573">
        <v>0.71933214663167555</v>
      </c>
    </row>
    <row r="574" spans="1:17" x14ac:dyDescent="0.2">
      <c r="A574" t="s">
        <v>1719</v>
      </c>
      <c r="B574" t="s">
        <v>1720</v>
      </c>
      <c r="C574" t="s">
        <v>1721</v>
      </c>
      <c r="D574">
        <v>118</v>
      </c>
      <c r="E574">
        <v>2</v>
      </c>
      <c r="F574" s="27">
        <v>10.389699999999999</v>
      </c>
      <c r="G574" s="27">
        <v>9.1759500000000003</v>
      </c>
      <c r="H574" s="27">
        <v>10.6478</v>
      </c>
      <c r="I574" s="27">
        <v>9.2403700000000004</v>
      </c>
      <c r="J574" s="34">
        <v>12.3955</v>
      </c>
      <c r="K574" s="35">
        <v>12.628299999999999</v>
      </c>
      <c r="L574" s="35">
        <v>9.6275700000000004</v>
      </c>
      <c r="M574" s="35">
        <v>6.9630299999999998</v>
      </c>
      <c r="N574">
        <f t="shared" si="27"/>
        <v>9.8412626600727187</v>
      </c>
      <c r="O574">
        <f t="shared" si="25"/>
        <v>10.121175903991253</v>
      </c>
      <c r="P574">
        <f t="shared" si="26"/>
        <v>0.97234380208645999</v>
      </c>
      <c r="Q574">
        <v>0.71967279255533123</v>
      </c>
    </row>
    <row r="575" spans="1:17" x14ac:dyDescent="0.2">
      <c r="A575" t="s">
        <v>1722</v>
      </c>
      <c r="B575" t="s">
        <v>1723</v>
      </c>
      <c r="C575" t="s">
        <v>1724</v>
      </c>
      <c r="D575">
        <v>86</v>
      </c>
      <c r="E575">
        <v>1</v>
      </c>
      <c r="F575" s="27">
        <v>7.4938099999999999</v>
      </c>
      <c r="G575" s="27">
        <v>10.0108</v>
      </c>
      <c r="H575" s="27">
        <v>9.7924399999999991</v>
      </c>
      <c r="I575" s="27">
        <v>11.2348</v>
      </c>
      <c r="J575" s="34">
        <v>7.5001800000000003</v>
      </c>
      <c r="K575" s="35">
        <v>12.603899999999999</v>
      </c>
      <c r="L575" s="35">
        <v>8.3460900000000002</v>
      </c>
      <c r="M575" s="35">
        <v>12.4194</v>
      </c>
      <c r="N575">
        <f t="shared" si="27"/>
        <v>9.5314051814112304</v>
      </c>
      <c r="O575">
        <f t="shared" si="25"/>
        <v>9.9492439215772439</v>
      </c>
      <c r="P575">
        <f t="shared" si="26"/>
        <v>0.95800296550576736</v>
      </c>
      <c r="Q575">
        <v>0.72170628431789596</v>
      </c>
    </row>
    <row r="576" spans="1:17" x14ac:dyDescent="0.2">
      <c r="A576" t="s">
        <v>1725</v>
      </c>
      <c r="B576" t="s">
        <v>1726</v>
      </c>
      <c r="C576" t="s">
        <v>1727</v>
      </c>
      <c r="D576">
        <v>282</v>
      </c>
      <c r="E576">
        <v>3</v>
      </c>
      <c r="F576" s="27">
        <v>11.489699999999999</v>
      </c>
      <c r="G576" s="27">
        <v>7.9510800000000001</v>
      </c>
      <c r="H576" s="27">
        <v>11.4754</v>
      </c>
      <c r="I576" s="27">
        <v>10.417</v>
      </c>
      <c r="J576" s="34">
        <v>5.4551100000000003</v>
      </c>
      <c r="K576" s="35">
        <v>9.0886899999999997</v>
      </c>
      <c r="L576" s="35">
        <v>8.0636200000000002</v>
      </c>
      <c r="M576" s="35">
        <v>15.3377</v>
      </c>
      <c r="N576">
        <f t="shared" si="27"/>
        <v>10.222599051541762</v>
      </c>
      <c r="O576">
        <f t="shared" si="25"/>
        <v>8.8490932941918299</v>
      </c>
      <c r="P576">
        <f t="shared" si="26"/>
        <v>1.1552142927740905</v>
      </c>
      <c r="Q576">
        <v>0.7265646006984966</v>
      </c>
    </row>
    <row r="577" spans="1:17" x14ac:dyDescent="0.2">
      <c r="A577" t="s">
        <v>1728</v>
      </c>
      <c r="B577" t="s">
        <v>1729</v>
      </c>
      <c r="C577" t="s">
        <v>1730</v>
      </c>
      <c r="D577">
        <v>104</v>
      </c>
      <c r="E577">
        <v>6</v>
      </c>
      <c r="F577" s="27">
        <v>11.261799999999999</v>
      </c>
      <c r="G577" s="27">
        <v>9.8962599999999998</v>
      </c>
      <c r="H577" s="27">
        <v>10.477600000000001</v>
      </c>
      <c r="I577" s="27">
        <v>11.1279</v>
      </c>
      <c r="J577" s="34">
        <v>8.6354199999999999</v>
      </c>
      <c r="K577" s="35">
        <v>13.481299999999999</v>
      </c>
      <c r="L577" s="35">
        <v>9.9220500000000005</v>
      </c>
      <c r="M577" s="35">
        <v>8.9793699999999994</v>
      </c>
      <c r="N577">
        <f t="shared" si="27"/>
        <v>10.676735502795689</v>
      </c>
      <c r="O577">
        <f t="shared" si="25"/>
        <v>10.091730152828873</v>
      </c>
      <c r="P577">
        <f t="shared" si="26"/>
        <v>1.0579687864328029</v>
      </c>
      <c r="Q577">
        <v>0.72710584449833071</v>
      </c>
    </row>
    <row r="578" spans="1:17" x14ac:dyDescent="0.2">
      <c r="A578" t="s">
        <v>1731</v>
      </c>
      <c r="B578" t="s">
        <v>1732</v>
      </c>
      <c r="C578" t="s">
        <v>1733</v>
      </c>
      <c r="D578">
        <v>206</v>
      </c>
      <c r="E578">
        <v>7</v>
      </c>
      <c r="F578" s="27">
        <v>8.3507099999999994</v>
      </c>
      <c r="G578" s="27">
        <v>6.63971</v>
      </c>
      <c r="H578" s="27">
        <v>12.0434</v>
      </c>
      <c r="I578" s="27">
        <v>10.741</v>
      </c>
      <c r="J578" s="34">
        <v>6.2347799999999998</v>
      </c>
      <c r="K578" s="35">
        <v>15.256500000000001</v>
      </c>
      <c r="L578" s="35">
        <v>8.5331600000000005</v>
      </c>
      <c r="M578" s="35">
        <v>11.013999999999999</v>
      </c>
      <c r="N578">
        <f t="shared" si="27"/>
        <v>9.2027279823328136</v>
      </c>
      <c r="O578">
        <f t="shared" si="25"/>
        <v>9.7237268827207153</v>
      </c>
      <c r="P578">
        <f t="shared" si="26"/>
        <v>0.9464198340130543</v>
      </c>
      <c r="Q578">
        <v>0.73463054143294138</v>
      </c>
    </row>
    <row r="579" spans="1:17" x14ac:dyDescent="0.2">
      <c r="A579" t="s">
        <v>1734</v>
      </c>
      <c r="B579" t="s">
        <v>1735</v>
      </c>
      <c r="C579" t="s">
        <v>1736</v>
      </c>
      <c r="D579">
        <v>666</v>
      </c>
      <c r="E579">
        <v>1</v>
      </c>
      <c r="F579" s="27">
        <v>15.308400000000001</v>
      </c>
      <c r="G579" s="27">
        <v>5.8003</v>
      </c>
      <c r="H579" s="27">
        <v>14.094799999999999</v>
      </c>
      <c r="I579" s="27">
        <v>7.6550799999999999</v>
      </c>
      <c r="J579" s="34">
        <v>11.937099999999999</v>
      </c>
      <c r="K579" s="35">
        <v>19.217199999999998</v>
      </c>
      <c r="L579" s="35">
        <v>9.3450699999999998</v>
      </c>
      <c r="M579" s="35">
        <v>7.3251799999999996</v>
      </c>
      <c r="N579">
        <f t="shared" si="27"/>
        <v>9.8934377925356749</v>
      </c>
      <c r="O579">
        <f t="shared" ref="O579:O642" si="28">GEOMEAN(J579,K579,L579,M579)</f>
        <v>11.194313118356158</v>
      </c>
      <c r="P579">
        <f t="shared" ref="P579:P642" si="29">N579/O579</f>
        <v>0.88379141157956898</v>
      </c>
      <c r="Q579">
        <v>0.73508417036644047</v>
      </c>
    </row>
    <row r="580" spans="1:17" x14ac:dyDescent="0.2">
      <c r="A580" t="s">
        <v>1737</v>
      </c>
      <c r="B580" t="s">
        <v>1738</v>
      </c>
      <c r="C580" t="s">
        <v>1739</v>
      </c>
      <c r="D580">
        <v>113</v>
      </c>
      <c r="E580">
        <v>11</v>
      </c>
      <c r="F580" s="27">
        <v>9.2060600000000008</v>
      </c>
      <c r="G580" s="27">
        <v>9.0350900000000003</v>
      </c>
      <c r="H580" s="27">
        <v>10.3833</v>
      </c>
      <c r="I580" s="27">
        <v>11.080500000000001</v>
      </c>
      <c r="J580" s="34">
        <v>8.3222000000000005</v>
      </c>
      <c r="K580" s="35">
        <v>12.1234</v>
      </c>
      <c r="L580" s="35">
        <v>10.2201</v>
      </c>
      <c r="M580" s="35">
        <v>10.3254</v>
      </c>
      <c r="N580">
        <f t="shared" ref="N580:N643" si="30">GEOMEAN(F580,G580,H580,I580)</f>
        <v>9.8906597307998219</v>
      </c>
      <c r="O580">
        <f t="shared" si="28"/>
        <v>10.157951930613621</v>
      </c>
      <c r="P580">
        <f t="shared" si="29"/>
        <v>0.97368640827997577</v>
      </c>
      <c r="Q580">
        <v>0.73996527385452826</v>
      </c>
    </row>
    <row r="581" spans="1:17" x14ac:dyDescent="0.2">
      <c r="A581" t="s">
        <v>1740</v>
      </c>
      <c r="B581" t="s">
        <v>1741</v>
      </c>
      <c r="C581" t="s">
        <v>1742</v>
      </c>
      <c r="D581">
        <v>164</v>
      </c>
      <c r="E581">
        <v>1</v>
      </c>
      <c r="F581" s="27">
        <v>13.9178</v>
      </c>
      <c r="G581" s="27">
        <v>9.5530299999999997</v>
      </c>
      <c r="H581" s="27">
        <v>10.2088</v>
      </c>
      <c r="I581" s="27">
        <v>7.16296</v>
      </c>
      <c r="J581" s="34">
        <v>7.1712600000000002</v>
      </c>
      <c r="K581" s="35">
        <v>8.6903400000000008</v>
      </c>
      <c r="L581" s="35">
        <v>7.8722300000000001</v>
      </c>
      <c r="M581" s="35">
        <v>14.200900000000001</v>
      </c>
      <c r="N581">
        <f t="shared" si="30"/>
        <v>9.9298968841136475</v>
      </c>
      <c r="O581">
        <f t="shared" si="28"/>
        <v>9.1361131577398211</v>
      </c>
      <c r="P581">
        <f t="shared" si="29"/>
        <v>1.0868841828761018</v>
      </c>
      <c r="Q581">
        <v>0.74437701923344324</v>
      </c>
    </row>
    <row r="582" spans="1:17" x14ac:dyDescent="0.2">
      <c r="A582" t="s">
        <v>1743</v>
      </c>
      <c r="B582" t="s">
        <v>1744</v>
      </c>
      <c r="C582" t="s">
        <v>1745</v>
      </c>
      <c r="D582">
        <v>170</v>
      </c>
      <c r="E582">
        <v>6</v>
      </c>
      <c r="F582" s="27">
        <v>11.6279</v>
      </c>
      <c r="G582" s="27">
        <v>8.8039100000000001</v>
      </c>
      <c r="H582" s="27">
        <v>11.189299999999999</v>
      </c>
      <c r="I582" s="27">
        <v>10.708600000000001</v>
      </c>
      <c r="J582" s="34">
        <v>9.5104000000000006</v>
      </c>
      <c r="K582" s="35">
        <v>13.9146</v>
      </c>
      <c r="L582" s="35">
        <v>10.532</v>
      </c>
      <c r="M582" s="35">
        <v>5.90646</v>
      </c>
      <c r="N582">
        <f t="shared" si="30"/>
        <v>10.523934205412091</v>
      </c>
      <c r="O582">
        <f t="shared" si="28"/>
        <v>9.5252614887342961</v>
      </c>
      <c r="P582">
        <f t="shared" si="29"/>
        <v>1.104844651021806</v>
      </c>
      <c r="Q582">
        <v>0.74470204944366047</v>
      </c>
    </row>
    <row r="583" spans="1:17" x14ac:dyDescent="0.2">
      <c r="A583" t="s">
        <v>1746</v>
      </c>
      <c r="B583" t="s">
        <v>1747</v>
      </c>
      <c r="C583" t="s">
        <v>1748</v>
      </c>
      <c r="D583">
        <v>64</v>
      </c>
      <c r="E583">
        <v>1</v>
      </c>
      <c r="F583" s="27">
        <v>11.3673</v>
      </c>
      <c r="G583" s="27">
        <v>8.6550600000000006</v>
      </c>
      <c r="H583" s="27">
        <v>12.8133</v>
      </c>
      <c r="I583" s="27">
        <v>6.3204399999999996</v>
      </c>
      <c r="J583" s="34">
        <v>7.2540300000000002</v>
      </c>
      <c r="K583" s="35">
        <v>10.221</v>
      </c>
      <c r="L583" s="35">
        <v>11.5129</v>
      </c>
      <c r="M583" s="35">
        <v>12.6602</v>
      </c>
      <c r="N583">
        <f t="shared" si="30"/>
        <v>9.4478704167016687</v>
      </c>
      <c r="O583">
        <f t="shared" si="28"/>
        <v>10.195875145628291</v>
      </c>
      <c r="P583">
        <f t="shared" si="29"/>
        <v>0.92663653504551335</v>
      </c>
      <c r="Q583">
        <v>0.74872321112664353</v>
      </c>
    </row>
    <row r="584" spans="1:17" x14ac:dyDescent="0.2">
      <c r="A584" t="s">
        <v>1749</v>
      </c>
      <c r="B584" t="s">
        <v>1750</v>
      </c>
      <c r="C584" t="s">
        <v>1751</v>
      </c>
      <c r="D584">
        <v>157</v>
      </c>
      <c r="E584">
        <v>5</v>
      </c>
      <c r="F584" s="27">
        <v>8.6124600000000004</v>
      </c>
      <c r="G584" s="27">
        <v>7.9764699999999999</v>
      </c>
      <c r="H584" s="27">
        <v>11.174099999999999</v>
      </c>
      <c r="I584" s="27">
        <v>10.7979</v>
      </c>
      <c r="J584" s="34">
        <v>6.4534799999999999</v>
      </c>
      <c r="K584" s="35">
        <v>10.0977</v>
      </c>
      <c r="L584" s="35">
        <v>9.1161899999999996</v>
      </c>
      <c r="M584" s="35">
        <v>15.7668</v>
      </c>
      <c r="N584">
        <f t="shared" si="30"/>
        <v>9.5416273739685256</v>
      </c>
      <c r="O584">
        <f t="shared" si="28"/>
        <v>9.8376946797983678</v>
      </c>
      <c r="P584">
        <f t="shared" si="29"/>
        <v>0.96990480844685956</v>
      </c>
      <c r="Q584">
        <v>0.75130189625110178</v>
      </c>
    </row>
    <row r="585" spans="1:17" x14ac:dyDescent="0.2">
      <c r="A585" t="s">
        <v>1752</v>
      </c>
      <c r="B585" t="s">
        <v>1753</v>
      </c>
      <c r="C585" t="s">
        <v>1754</v>
      </c>
      <c r="D585">
        <v>531</v>
      </c>
      <c r="E585">
        <v>3</v>
      </c>
      <c r="F585" s="27">
        <v>10.322100000000001</v>
      </c>
      <c r="G585" s="27">
        <v>9.8618799999999993</v>
      </c>
      <c r="H585" s="27">
        <v>9.0450800000000005</v>
      </c>
      <c r="I585" s="27">
        <v>9.8933700000000009</v>
      </c>
      <c r="J585" s="34">
        <v>8.7401099999999996</v>
      </c>
      <c r="K585" s="35">
        <v>13.056100000000001</v>
      </c>
      <c r="L585" s="35">
        <v>7.5329300000000003</v>
      </c>
      <c r="M585" s="35">
        <v>8.0398399999999999</v>
      </c>
      <c r="N585">
        <f t="shared" si="30"/>
        <v>9.7694723917809245</v>
      </c>
      <c r="O585">
        <f t="shared" si="28"/>
        <v>9.1177026773326695</v>
      </c>
      <c r="P585">
        <f t="shared" si="29"/>
        <v>1.0714839842352621</v>
      </c>
      <c r="Q585">
        <v>0.75473830774747375</v>
      </c>
    </row>
    <row r="586" spans="1:17" x14ac:dyDescent="0.2">
      <c r="A586" t="s">
        <v>1755</v>
      </c>
      <c r="B586" t="s">
        <v>1756</v>
      </c>
      <c r="C586" t="s">
        <v>1757</v>
      </c>
      <c r="D586">
        <v>116</v>
      </c>
      <c r="E586">
        <v>13</v>
      </c>
      <c r="F586" s="27">
        <v>8.7573000000000008</v>
      </c>
      <c r="G586" s="27">
        <v>8.5996199999999998</v>
      </c>
      <c r="H586" s="27">
        <v>6.8170700000000002</v>
      </c>
      <c r="I586" s="27">
        <v>7.5494300000000001</v>
      </c>
      <c r="J586" s="34">
        <v>5.8872200000000001</v>
      </c>
      <c r="K586" s="35">
        <v>6.7449399999999997</v>
      </c>
      <c r="L586" s="35">
        <v>5.9433100000000003</v>
      </c>
      <c r="M586" s="35">
        <v>16.7973</v>
      </c>
      <c r="N586">
        <f t="shared" si="30"/>
        <v>7.8902425020149174</v>
      </c>
      <c r="O586">
        <f t="shared" si="28"/>
        <v>7.9348560891556179</v>
      </c>
      <c r="P586">
        <f t="shared" si="29"/>
        <v>0.99437751779749695</v>
      </c>
      <c r="Q586">
        <v>0.75634396107039226</v>
      </c>
    </row>
    <row r="587" spans="1:17" x14ac:dyDescent="0.2">
      <c r="A587" t="s">
        <v>1758</v>
      </c>
      <c r="B587" t="s">
        <v>1759</v>
      </c>
      <c r="C587" t="s">
        <v>1760</v>
      </c>
      <c r="D587">
        <v>217</v>
      </c>
      <c r="E587">
        <v>10</v>
      </c>
      <c r="F587" s="27">
        <v>10.9567</v>
      </c>
      <c r="G587" s="27">
        <v>9.1118799999999993</v>
      </c>
      <c r="H587" s="27">
        <v>10.5846</v>
      </c>
      <c r="I587" s="27">
        <v>10.744199999999999</v>
      </c>
      <c r="J587" s="34">
        <v>8.9512599999999996</v>
      </c>
      <c r="K587" s="35">
        <v>12.989100000000001</v>
      </c>
      <c r="L587" s="35">
        <v>10.2248</v>
      </c>
      <c r="M587" s="35">
        <v>7.6096399999999997</v>
      </c>
      <c r="N587">
        <f t="shared" si="30"/>
        <v>10.322480571594451</v>
      </c>
      <c r="O587">
        <f t="shared" si="28"/>
        <v>9.7526029029192305</v>
      </c>
      <c r="P587">
        <f t="shared" si="29"/>
        <v>1.0584333920234401</v>
      </c>
      <c r="Q587">
        <v>0.75733190836251185</v>
      </c>
    </row>
    <row r="588" spans="1:17" x14ac:dyDescent="0.2">
      <c r="A588" t="s">
        <v>1761</v>
      </c>
      <c r="B588" t="s">
        <v>1762</v>
      </c>
      <c r="C588" t="s">
        <v>1763</v>
      </c>
      <c r="D588">
        <v>509</v>
      </c>
      <c r="E588">
        <v>2</v>
      </c>
      <c r="F588" s="27">
        <v>9.6178299999999997</v>
      </c>
      <c r="G588" s="27">
        <v>6.7055800000000003</v>
      </c>
      <c r="H588" s="27">
        <v>14.635199999999999</v>
      </c>
      <c r="I588" s="27">
        <v>7.5561499999999997</v>
      </c>
      <c r="J588" s="34">
        <v>6.4640399999999998</v>
      </c>
      <c r="K588" s="35">
        <v>11.4651</v>
      </c>
      <c r="L588" s="35">
        <v>9.6137300000000003</v>
      </c>
      <c r="M588" s="35">
        <v>8.2764199999999999</v>
      </c>
      <c r="N588">
        <f t="shared" si="30"/>
        <v>9.1897388348807514</v>
      </c>
      <c r="O588">
        <f t="shared" si="28"/>
        <v>8.763025614892209</v>
      </c>
      <c r="P588">
        <f t="shared" si="29"/>
        <v>1.0486947361266832</v>
      </c>
      <c r="Q588">
        <v>0.75799482108165517</v>
      </c>
    </row>
    <row r="589" spans="1:17" x14ac:dyDescent="0.2">
      <c r="A589" t="s">
        <v>1764</v>
      </c>
      <c r="B589" t="s">
        <v>1765</v>
      </c>
      <c r="C589" t="s">
        <v>1766</v>
      </c>
      <c r="D589">
        <v>157</v>
      </c>
      <c r="E589">
        <v>1</v>
      </c>
      <c r="F589" s="27">
        <v>8.1994699999999998</v>
      </c>
      <c r="G589" s="27">
        <v>8.4950799999999997</v>
      </c>
      <c r="H589" s="27">
        <v>12.5657</v>
      </c>
      <c r="I589" s="27">
        <v>13.1409</v>
      </c>
      <c r="J589" s="34">
        <v>6.0787699999999996</v>
      </c>
      <c r="K589" s="35">
        <v>10.6843</v>
      </c>
      <c r="L589" s="35">
        <v>9.6140799999999995</v>
      </c>
      <c r="M589" s="35">
        <v>13.493</v>
      </c>
      <c r="N589">
        <f t="shared" si="30"/>
        <v>10.355981427756483</v>
      </c>
      <c r="O589">
        <f t="shared" si="28"/>
        <v>9.580639731267004</v>
      </c>
      <c r="P589">
        <f t="shared" si="29"/>
        <v>1.0809279670499563</v>
      </c>
      <c r="Q589">
        <v>0.7643485072268148</v>
      </c>
    </row>
    <row r="590" spans="1:17" x14ac:dyDescent="0.2">
      <c r="A590" t="s">
        <v>1767</v>
      </c>
      <c r="B590" t="s">
        <v>1768</v>
      </c>
      <c r="C590" t="s">
        <v>1769</v>
      </c>
      <c r="D590">
        <v>426</v>
      </c>
      <c r="E590">
        <v>3</v>
      </c>
      <c r="F590" s="27">
        <v>12.564500000000001</v>
      </c>
      <c r="G590" s="27">
        <v>14.1393</v>
      </c>
      <c r="H590" s="27">
        <v>7.7480700000000002</v>
      </c>
      <c r="I590" s="27">
        <v>8.1714800000000007</v>
      </c>
      <c r="J590" s="34">
        <v>13.438700000000001</v>
      </c>
      <c r="K590" s="35">
        <v>9.2782300000000006</v>
      </c>
      <c r="L590" s="35">
        <v>9.1305999999999994</v>
      </c>
      <c r="M590" s="35">
        <v>8.3025400000000005</v>
      </c>
      <c r="N590">
        <f t="shared" si="30"/>
        <v>10.298330952233844</v>
      </c>
      <c r="O590">
        <f t="shared" si="28"/>
        <v>9.8601420529625301</v>
      </c>
      <c r="P590">
        <f t="shared" si="29"/>
        <v>1.0444404245818808</v>
      </c>
      <c r="Q590">
        <v>0.76478128906169485</v>
      </c>
    </row>
    <row r="591" spans="1:17" x14ac:dyDescent="0.2">
      <c r="A591" t="s">
        <v>1770</v>
      </c>
      <c r="B591" t="s">
        <v>1771</v>
      </c>
      <c r="C591" t="s">
        <v>1772</v>
      </c>
      <c r="D591">
        <v>578</v>
      </c>
      <c r="E591">
        <v>1</v>
      </c>
      <c r="F591" s="27">
        <v>9.7532499999999995</v>
      </c>
      <c r="G591" s="27">
        <v>8.4661899999999992</v>
      </c>
      <c r="H591" s="27">
        <v>9.7850000000000001</v>
      </c>
      <c r="I591" s="27">
        <v>12.5802</v>
      </c>
      <c r="J591" s="34">
        <v>10.8363</v>
      </c>
      <c r="K591" s="35">
        <v>13.8514</v>
      </c>
      <c r="L591" s="35">
        <v>9.1234500000000001</v>
      </c>
      <c r="M591" s="35">
        <v>8.6140100000000004</v>
      </c>
      <c r="N591">
        <f t="shared" si="30"/>
        <v>10.040872113654945</v>
      </c>
      <c r="O591">
        <f t="shared" si="28"/>
        <v>10.421609347771499</v>
      </c>
      <c r="P591">
        <f t="shared" si="29"/>
        <v>0.9634665605463355</v>
      </c>
      <c r="Q591">
        <v>0.76513956115784332</v>
      </c>
    </row>
    <row r="592" spans="1:17" x14ac:dyDescent="0.2">
      <c r="A592" t="s">
        <v>1773</v>
      </c>
      <c r="B592" t="s">
        <v>1774</v>
      </c>
      <c r="C592" t="s">
        <v>1775</v>
      </c>
      <c r="D592">
        <v>152</v>
      </c>
      <c r="E592">
        <v>1</v>
      </c>
      <c r="F592" s="27">
        <v>7.1749000000000001</v>
      </c>
      <c r="G592" s="27">
        <v>13.5303</v>
      </c>
      <c r="H592" s="27">
        <v>7.4613199999999997</v>
      </c>
      <c r="I592" s="27">
        <v>8.73827</v>
      </c>
      <c r="J592" s="34">
        <v>8.0097799999999992</v>
      </c>
      <c r="K592" s="35">
        <v>8.2977299999999996</v>
      </c>
      <c r="L592" s="35">
        <v>8.6043400000000005</v>
      </c>
      <c r="M592" s="35">
        <v>14.6599</v>
      </c>
      <c r="N592">
        <f t="shared" si="30"/>
        <v>8.9195121442406329</v>
      </c>
      <c r="O592">
        <f t="shared" si="28"/>
        <v>9.5687920046120372</v>
      </c>
      <c r="P592">
        <f t="shared" si="29"/>
        <v>0.93214609952244132</v>
      </c>
      <c r="Q592">
        <v>0.76920356834023729</v>
      </c>
    </row>
    <row r="593" spans="1:17" x14ac:dyDescent="0.2">
      <c r="A593" t="s">
        <v>1776</v>
      </c>
      <c r="B593" t="s">
        <v>1777</v>
      </c>
      <c r="C593" t="s">
        <v>1778</v>
      </c>
      <c r="D593">
        <v>355</v>
      </c>
      <c r="E593">
        <v>1</v>
      </c>
      <c r="F593" s="27">
        <v>6.7406699999999997</v>
      </c>
      <c r="G593" s="27">
        <v>6.4205199999999998</v>
      </c>
      <c r="H593" s="27">
        <v>11.8094</v>
      </c>
      <c r="I593" s="27">
        <v>12.539099999999999</v>
      </c>
      <c r="J593" s="34">
        <v>7.8939199999999996</v>
      </c>
      <c r="K593" s="35">
        <v>10.5175</v>
      </c>
      <c r="L593" s="35">
        <v>8.9355499999999992</v>
      </c>
      <c r="M593" s="35">
        <v>12.4857</v>
      </c>
      <c r="N593">
        <f t="shared" si="30"/>
        <v>8.9472972743067327</v>
      </c>
      <c r="O593">
        <f t="shared" si="28"/>
        <v>9.810358014931813</v>
      </c>
      <c r="P593">
        <f t="shared" si="29"/>
        <v>0.91202556121688294</v>
      </c>
      <c r="Q593">
        <v>0.77294496498487808</v>
      </c>
    </row>
    <row r="594" spans="1:17" x14ac:dyDescent="0.2">
      <c r="A594" t="s">
        <v>1779</v>
      </c>
      <c r="B594" t="s">
        <v>1780</v>
      </c>
      <c r="C594" t="s">
        <v>1781</v>
      </c>
      <c r="D594">
        <v>392</v>
      </c>
      <c r="E594">
        <v>1</v>
      </c>
      <c r="F594" s="27">
        <v>10.339399999999999</v>
      </c>
      <c r="G594" s="27">
        <v>6.5974000000000004</v>
      </c>
      <c r="H594" s="27">
        <v>13.3589</v>
      </c>
      <c r="I594" s="27">
        <v>10.7044</v>
      </c>
      <c r="J594" s="34">
        <v>5.9927799999999998</v>
      </c>
      <c r="K594" s="35">
        <v>12.4702</v>
      </c>
      <c r="L594" s="35">
        <v>9.8275100000000002</v>
      </c>
      <c r="M594" s="35">
        <v>10.369899999999999</v>
      </c>
      <c r="N594">
        <f t="shared" si="30"/>
        <v>9.9380298162947263</v>
      </c>
      <c r="O594">
        <f t="shared" si="28"/>
        <v>9.341786855134</v>
      </c>
      <c r="P594">
        <f t="shared" si="29"/>
        <v>1.0638253655758638</v>
      </c>
      <c r="Q594">
        <v>0.77305568708877748</v>
      </c>
    </row>
    <row r="595" spans="1:17" x14ac:dyDescent="0.2">
      <c r="A595" t="s">
        <v>1782</v>
      </c>
      <c r="B595" t="s">
        <v>1783</v>
      </c>
      <c r="C595" t="s">
        <v>1784</v>
      </c>
      <c r="D595">
        <v>276</v>
      </c>
      <c r="E595">
        <v>5</v>
      </c>
      <c r="F595" s="27">
        <v>8.5164000000000009</v>
      </c>
      <c r="G595" s="27">
        <v>7.6359300000000001</v>
      </c>
      <c r="H595" s="27">
        <v>14.6401</v>
      </c>
      <c r="I595" s="27">
        <v>12.118</v>
      </c>
      <c r="J595" s="34">
        <v>11.2182</v>
      </c>
      <c r="K595" s="35">
        <v>10.525399999999999</v>
      </c>
      <c r="L595" s="35">
        <v>11.6938</v>
      </c>
      <c r="M595" s="35">
        <v>7.1556199999999999</v>
      </c>
      <c r="N595">
        <f t="shared" si="30"/>
        <v>10.363900749342575</v>
      </c>
      <c r="O595">
        <f t="shared" si="28"/>
        <v>9.9699086649572823</v>
      </c>
      <c r="P595">
        <f t="shared" si="29"/>
        <v>1.0395181237487274</v>
      </c>
      <c r="Q595">
        <v>0.77505024037936499</v>
      </c>
    </row>
    <row r="596" spans="1:17" x14ac:dyDescent="0.2">
      <c r="A596" t="s">
        <v>1785</v>
      </c>
      <c r="B596" t="s">
        <v>1786</v>
      </c>
      <c r="C596" t="s">
        <v>1787</v>
      </c>
      <c r="D596">
        <v>188</v>
      </c>
      <c r="E596">
        <v>2</v>
      </c>
      <c r="F596" s="27">
        <v>8.9538499999999992</v>
      </c>
      <c r="G596" s="27">
        <v>9.5141200000000001</v>
      </c>
      <c r="H596" s="27">
        <v>9.2093900000000009</v>
      </c>
      <c r="I596" s="27">
        <v>10.8811</v>
      </c>
      <c r="J596" s="34">
        <v>8.6629199999999997</v>
      </c>
      <c r="K596" s="35">
        <v>10.682399999999999</v>
      </c>
      <c r="L596" s="35">
        <v>7.76356</v>
      </c>
      <c r="M596" s="35">
        <v>10.466100000000001</v>
      </c>
      <c r="N596">
        <f t="shared" si="30"/>
        <v>9.6121497123673993</v>
      </c>
      <c r="O596">
        <f t="shared" si="28"/>
        <v>9.3120378676875308</v>
      </c>
      <c r="P596">
        <f t="shared" si="29"/>
        <v>1.032228374598996</v>
      </c>
      <c r="Q596">
        <v>0.77841048615467345</v>
      </c>
    </row>
    <row r="597" spans="1:17" x14ac:dyDescent="0.2">
      <c r="A597" t="s">
        <v>1788</v>
      </c>
      <c r="B597" t="s">
        <v>1789</v>
      </c>
      <c r="C597" t="s">
        <v>1790</v>
      </c>
      <c r="D597">
        <v>185</v>
      </c>
      <c r="E597">
        <v>1</v>
      </c>
      <c r="F597" s="27">
        <v>11.0625</v>
      </c>
      <c r="G597" s="27">
        <v>10.31</v>
      </c>
      <c r="H597" s="27">
        <v>11.030099999999999</v>
      </c>
      <c r="I597" s="27">
        <v>11.026</v>
      </c>
      <c r="J597" s="34">
        <v>13.333399999999999</v>
      </c>
      <c r="K597" s="35">
        <v>12.8916</v>
      </c>
      <c r="L597" s="35">
        <v>11.807</v>
      </c>
      <c r="M597" s="35">
        <v>7.1375099999999998</v>
      </c>
      <c r="N597">
        <f t="shared" si="30"/>
        <v>10.852438833234313</v>
      </c>
      <c r="O597">
        <f t="shared" si="28"/>
        <v>10.970678945314175</v>
      </c>
      <c r="P597">
        <f t="shared" si="29"/>
        <v>0.98922217005262336</v>
      </c>
      <c r="Q597">
        <v>0.78063809178192778</v>
      </c>
    </row>
    <row r="598" spans="1:17" x14ac:dyDescent="0.2">
      <c r="A598" t="s">
        <v>1791</v>
      </c>
      <c r="B598" t="s">
        <v>1792</v>
      </c>
      <c r="C598" t="s">
        <v>1793</v>
      </c>
      <c r="D598">
        <v>505</v>
      </c>
      <c r="E598">
        <v>2</v>
      </c>
      <c r="F598" s="27">
        <v>10.583399999999999</v>
      </c>
      <c r="G598" s="27">
        <v>8.66005</v>
      </c>
      <c r="H598" s="27">
        <v>10.7872</v>
      </c>
      <c r="I598" s="27">
        <v>10.6524</v>
      </c>
      <c r="J598" s="34">
        <v>7.8108500000000003</v>
      </c>
      <c r="K598" s="35">
        <v>11.417999999999999</v>
      </c>
      <c r="L598" s="35">
        <v>11.603400000000001</v>
      </c>
      <c r="M598" s="35">
        <v>8.5719799999999999</v>
      </c>
      <c r="N598">
        <f t="shared" si="30"/>
        <v>10.130373358130962</v>
      </c>
      <c r="O598">
        <f t="shared" si="28"/>
        <v>9.7048468729516912</v>
      </c>
      <c r="P598">
        <f t="shared" si="29"/>
        <v>1.0438468005471835</v>
      </c>
      <c r="Q598">
        <v>0.7832548523147973</v>
      </c>
    </row>
    <row r="599" spans="1:17" x14ac:dyDescent="0.2">
      <c r="A599" t="s">
        <v>1794</v>
      </c>
      <c r="B599" t="s">
        <v>1795</v>
      </c>
      <c r="C599" t="s">
        <v>1796</v>
      </c>
      <c r="D599">
        <v>304</v>
      </c>
      <c r="E599">
        <v>2</v>
      </c>
      <c r="F599" s="27">
        <v>8.9048300000000005</v>
      </c>
      <c r="G599" s="27">
        <v>8.6791400000000003</v>
      </c>
      <c r="H599" s="27">
        <v>11.0246</v>
      </c>
      <c r="I599" s="27">
        <v>12.854100000000001</v>
      </c>
      <c r="J599" s="34">
        <v>8.8746299999999998</v>
      </c>
      <c r="K599" s="35">
        <v>16.751999999999999</v>
      </c>
      <c r="L599" s="35">
        <v>9.9122199999999996</v>
      </c>
      <c r="M599" s="35">
        <v>2.2664</v>
      </c>
      <c r="N599">
        <f t="shared" si="30"/>
        <v>10.230025364864211</v>
      </c>
      <c r="O599">
        <f t="shared" si="28"/>
        <v>7.6020566828994571</v>
      </c>
      <c r="P599">
        <f t="shared" si="29"/>
        <v>1.3456918030980052</v>
      </c>
      <c r="Q599">
        <v>0.78559077995422433</v>
      </c>
    </row>
    <row r="600" spans="1:17" x14ac:dyDescent="0.2">
      <c r="A600" t="s">
        <v>1797</v>
      </c>
      <c r="B600" t="s">
        <v>1798</v>
      </c>
      <c r="C600" t="s">
        <v>1799</v>
      </c>
      <c r="D600">
        <v>100</v>
      </c>
      <c r="E600">
        <v>9</v>
      </c>
      <c r="F600" s="27">
        <v>11.1496</v>
      </c>
      <c r="G600" s="27">
        <v>9.4461700000000004</v>
      </c>
      <c r="H600" s="27">
        <v>10.003</v>
      </c>
      <c r="I600" s="27">
        <v>10.3164</v>
      </c>
      <c r="J600" s="34">
        <v>8.93445</v>
      </c>
      <c r="K600" s="35">
        <v>11.760899999999999</v>
      </c>
      <c r="L600" s="35">
        <v>8.6683599999999998</v>
      </c>
      <c r="M600" s="35">
        <v>10.620799999999999</v>
      </c>
      <c r="N600">
        <f t="shared" si="30"/>
        <v>10.210414464100804</v>
      </c>
      <c r="O600">
        <f t="shared" si="28"/>
        <v>9.917464111094592</v>
      </c>
      <c r="P600">
        <f t="shared" si="29"/>
        <v>1.029538836715173</v>
      </c>
      <c r="Q600">
        <v>0.78762951302410178</v>
      </c>
    </row>
    <row r="601" spans="1:17" x14ac:dyDescent="0.2">
      <c r="A601" t="s">
        <v>1800</v>
      </c>
      <c r="B601" t="s">
        <v>1801</v>
      </c>
      <c r="C601" t="s">
        <v>1802</v>
      </c>
      <c r="D601">
        <v>380</v>
      </c>
      <c r="E601">
        <v>3</v>
      </c>
      <c r="F601" s="27">
        <v>7.5591499999999998</v>
      </c>
      <c r="G601" s="27">
        <v>8.8151399999999995</v>
      </c>
      <c r="H601" s="27">
        <v>8.9248700000000003</v>
      </c>
      <c r="I601" s="27">
        <v>8.8717900000000007</v>
      </c>
      <c r="J601" s="34">
        <v>6.2334300000000002</v>
      </c>
      <c r="K601" s="35">
        <v>7.0165300000000004</v>
      </c>
      <c r="L601" s="35">
        <v>6.45688</v>
      </c>
      <c r="M601" s="35">
        <v>17.710899999999999</v>
      </c>
      <c r="N601">
        <f t="shared" si="30"/>
        <v>8.5227320051231565</v>
      </c>
      <c r="O601">
        <f t="shared" si="28"/>
        <v>8.4096554897870064</v>
      </c>
      <c r="P601">
        <f t="shared" si="29"/>
        <v>1.0134460342012195</v>
      </c>
      <c r="Q601">
        <v>0.79099986839278569</v>
      </c>
    </row>
    <row r="602" spans="1:17" x14ac:dyDescent="0.2">
      <c r="A602" t="s">
        <v>1803</v>
      </c>
      <c r="B602" t="s">
        <v>1804</v>
      </c>
      <c r="C602" t="s">
        <v>1805</v>
      </c>
      <c r="D602">
        <v>33</v>
      </c>
      <c r="E602">
        <v>6</v>
      </c>
      <c r="F602" s="27">
        <v>11.944100000000001</v>
      </c>
      <c r="G602" s="27">
        <v>8.3517700000000001</v>
      </c>
      <c r="H602" s="27">
        <v>11.0504</v>
      </c>
      <c r="I602" s="27">
        <v>8.6410699999999991</v>
      </c>
      <c r="J602" s="34">
        <v>8.6928300000000007</v>
      </c>
      <c r="K602" s="35">
        <v>14.8558</v>
      </c>
      <c r="L602" s="35">
        <v>9.1782800000000009</v>
      </c>
      <c r="M602" s="35">
        <v>9.1759799999999991</v>
      </c>
      <c r="N602">
        <f t="shared" si="30"/>
        <v>9.8791452247094238</v>
      </c>
      <c r="O602">
        <f t="shared" si="28"/>
        <v>10.2121632280714</v>
      </c>
      <c r="P602">
        <f t="shared" si="29"/>
        <v>0.96739006262193594</v>
      </c>
      <c r="Q602">
        <v>0.791053734520764</v>
      </c>
    </row>
    <row r="603" spans="1:17" x14ac:dyDescent="0.2">
      <c r="A603" t="s">
        <v>1806</v>
      </c>
      <c r="B603" t="s">
        <v>1807</v>
      </c>
      <c r="C603" t="s">
        <v>1808</v>
      </c>
      <c r="D603">
        <v>267</v>
      </c>
      <c r="E603">
        <v>5</v>
      </c>
      <c r="F603" s="27">
        <v>13.244899999999999</v>
      </c>
      <c r="G603" s="27">
        <v>9.5049600000000005</v>
      </c>
      <c r="H603" s="27">
        <v>9.9043899999999994</v>
      </c>
      <c r="I603" s="27">
        <v>9.2356800000000003</v>
      </c>
      <c r="J603" s="34">
        <v>9.8053600000000003</v>
      </c>
      <c r="K603" s="35">
        <v>14.329499999999999</v>
      </c>
      <c r="L603" s="35">
        <v>8.0273199999999996</v>
      </c>
      <c r="M603" s="35">
        <v>7.7829199999999998</v>
      </c>
      <c r="N603">
        <f t="shared" si="30"/>
        <v>10.359144636080803</v>
      </c>
      <c r="O603">
        <f t="shared" si="28"/>
        <v>9.6794778557604797</v>
      </c>
      <c r="P603">
        <f t="shared" si="29"/>
        <v>1.0702172979212756</v>
      </c>
      <c r="Q603">
        <v>0.79579069418864756</v>
      </c>
    </row>
    <row r="604" spans="1:17" x14ac:dyDescent="0.2">
      <c r="A604" t="s">
        <v>1809</v>
      </c>
      <c r="B604" t="s">
        <v>1810</v>
      </c>
      <c r="C604" t="s">
        <v>1811</v>
      </c>
      <c r="D604">
        <v>249</v>
      </c>
      <c r="E604">
        <v>1</v>
      </c>
      <c r="F604" s="27">
        <v>18.373100000000001</v>
      </c>
      <c r="G604" s="27">
        <v>12.5396</v>
      </c>
      <c r="H604" s="27">
        <v>5.6621100000000002</v>
      </c>
      <c r="I604" s="27">
        <v>7.3460599999999996</v>
      </c>
      <c r="J604" s="34">
        <v>12.3446</v>
      </c>
      <c r="K604" s="35">
        <v>10.5304</v>
      </c>
      <c r="L604" s="35">
        <v>10.9361</v>
      </c>
      <c r="M604" s="35">
        <v>6.7713400000000004</v>
      </c>
      <c r="N604">
        <f t="shared" si="30"/>
        <v>9.8940641956435229</v>
      </c>
      <c r="O604">
        <f t="shared" si="28"/>
        <v>9.905234144337383</v>
      </c>
      <c r="P604">
        <f t="shared" si="29"/>
        <v>0.99887231856096548</v>
      </c>
      <c r="Q604">
        <v>0.80126567822435779</v>
      </c>
    </row>
    <row r="605" spans="1:17" x14ac:dyDescent="0.2">
      <c r="A605" t="s">
        <v>1812</v>
      </c>
      <c r="B605" t="s">
        <v>1813</v>
      </c>
      <c r="C605" t="s">
        <v>1814</v>
      </c>
      <c r="D605">
        <v>688</v>
      </c>
      <c r="E605">
        <v>1</v>
      </c>
      <c r="F605" s="27">
        <v>9.2678100000000008</v>
      </c>
      <c r="G605" s="27">
        <v>9.4841700000000007</v>
      </c>
      <c r="H605" s="27">
        <v>11.479699999999999</v>
      </c>
      <c r="I605" s="27">
        <v>11.0229</v>
      </c>
      <c r="J605" s="34">
        <v>13.2242</v>
      </c>
      <c r="K605" s="35">
        <v>12.628</v>
      </c>
      <c r="L605" s="35">
        <v>13.3383</v>
      </c>
      <c r="M605" s="35">
        <v>4.4447999999999999</v>
      </c>
      <c r="N605">
        <f t="shared" si="30"/>
        <v>10.269533465203207</v>
      </c>
      <c r="O605">
        <f t="shared" si="28"/>
        <v>9.9750291112723666</v>
      </c>
      <c r="P605">
        <f t="shared" si="29"/>
        <v>1.0295241598441085</v>
      </c>
      <c r="Q605">
        <v>0.80493802645743739</v>
      </c>
    </row>
    <row r="606" spans="1:17" x14ac:dyDescent="0.2">
      <c r="A606" t="s">
        <v>1815</v>
      </c>
      <c r="B606" t="s">
        <v>1816</v>
      </c>
      <c r="C606" t="s">
        <v>1817</v>
      </c>
      <c r="D606">
        <v>290</v>
      </c>
      <c r="E606">
        <v>1</v>
      </c>
      <c r="F606" s="27">
        <v>13.279500000000001</v>
      </c>
      <c r="G606" s="27">
        <v>11.7338</v>
      </c>
      <c r="H606" s="27">
        <v>7.8576499999999996</v>
      </c>
      <c r="I606" s="27">
        <v>6.3110600000000003</v>
      </c>
      <c r="J606" s="34">
        <v>11.1729</v>
      </c>
      <c r="K606" s="35">
        <v>11.537100000000001</v>
      </c>
      <c r="L606" s="35">
        <v>9.1970500000000008</v>
      </c>
      <c r="M606" s="35">
        <v>9.1192200000000003</v>
      </c>
      <c r="N606">
        <f t="shared" si="30"/>
        <v>9.3757031525368966</v>
      </c>
      <c r="O606">
        <f t="shared" si="28"/>
        <v>10.196877509516241</v>
      </c>
      <c r="P606">
        <f t="shared" si="29"/>
        <v>0.91946805713680646</v>
      </c>
      <c r="Q606">
        <v>0.80535462199126506</v>
      </c>
    </row>
    <row r="607" spans="1:17" x14ac:dyDescent="0.2">
      <c r="A607" t="s">
        <v>1818</v>
      </c>
      <c r="B607" t="s">
        <v>1819</v>
      </c>
      <c r="C607" t="s">
        <v>1820</v>
      </c>
      <c r="D607">
        <v>101</v>
      </c>
      <c r="E607">
        <v>2</v>
      </c>
      <c r="F607" s="27">
        <v>8.9706700000000001</v>
      </c>
      <c r="G607" s="27">
        <v>8.9142600000000005</v>
      </c>
      <c r="H607" s="27">
        <v>9.4281600000000001</v>
      </c>
      <c r="I607" s="27">
        <v>9.9586500000000004</v>
      </c>
      <c r="J607" s="34">
        <v>7.3943700000000003</v>
      </c>
      <c r="K607" s="35">
        <v>15.1502</v>
      </c>
      <c r="L607" s="35">
        <v>6.6678100000000002</v>
      </c>
      <c r="M607" s="35">
        <v>10.128500000000001</v>
      </c>
      <c r="N607">
        <f t="shared" si="30"/>
        <v>9.3086006239898147</v>
      </c>
      <c r="O607">
        <f t="shared" si="28"/>
        <v>9.3263556582981355</v>
      </c>
      <c r="P607">
        <f t="shared" si="29"/>
        <v>0.99809625163795646</v>
      </c>
      <c r="Q607">
        <v>0.80625141726789284</v>
      </c>
    </row>
    <row r="608" spans="1:17" x14ac:dyDescent="0.2">
      <c r="A608" t="s">
        <v>1821</v>
      </c>
      <c r="B608" t="s">
        <v>1822</v>
      </c>
      <c r="C608" t="s">
        <v>1823</v>
      </c>
      <c r="D608">
        <v>22</v>
      </c>
      <c r="E608">
        <v>2</v>
      </c>
      <c r="F608" s="27">
        <v>9.1573600000000006</v>
      </c>
      <c r="G608" s="27">
        <v>8.4005500000000008</v>
      </c>
      <c r="H608" s="27">
        <v>10.0352</v>
      </c>
      <c r="I608" s="27">
        <v>11.9396</v>
      </c>
      <c r="J608" s="34">
        <v>7.6376999999999997</v>
      </c>
      <c r="K608" s="35">
        <v>10.8466</v>
      </c>
      <c r="L608" s="35">
        <v>9.1233699999999995</v>
      </c>
      <c r="M608" s="35">
        <v>10.8543</v>
      </c>
      <c r="N608">
        <f t="shared" si="30"/>
        <v>9.7982486113084555</v>
      </c>
      <c r="O608">
        <f t="shared" si="28"/>
        <v>9.5170715048449068</v>
      </c>
      <c r="P608">
        <f t="shared" si="29"/>
        <v>1.0295444986748716</v>
      </c>
      <c r="Q608">
        <v>0.8137056785300929</v>
      </c>
    </row>
    <row r="609" spans="1:17" x14ac:dyDescent="0.2">
      <c r="A609" t="s">
        <v>1824</v>
      </c>
      <c r="B609" t="s">
        <v>1825</v>
      </c>
      <c r="C609" t="s">
        <v>1826</v>
      </c>
      <c r="D609">
        <v>402</v>
      </c>
      <c r="E609">
        <v>1</v>
      </c>
      <c r="F609" s="27">
        <v>10.0242</v>
      </c>
      <c r="G609" s="27">
        <v>10.564500000000001</v>
      </c>
      <c r="H609" s="27">
        <v>8.9939999999999998</v>
      </c>
      <c r="I609" s="27">
        <v>11.614599999999999</v>
      </c>
      <c r="J609" s="34">
        <v>8.4890899999999991</v>
      </c>
      <c r="K609" s="35">
        <v>10.130800000000001</v>
      </c>
      <c r="L609" s="35">
        <v>8.0638000000000005</v>
      </c>
      <c r="M609" s="35">
        <v>13.234299999999999</v>
      </c>
      <c r="N609">
        <f t="shared" si="30"/>
        <v>10.25566798896114</v>
      </c>
      <c r="O609">
        <f t="shared" si="28"/>
        <v>9.7878296155822486</v>
      </c>
      <c r="P609">
        <f t="shared" si="29"/>
        <v>1.0477979686767422</v>
      </c>
      <c r="Q609">
        <v>0.81626188778556763</v>
      </c>
    </row>
    <row r="610" spans="1:17" x14ac:dyDescent="0.2">
      <c r="A610" t="s">
        <v>1827</v>
      </c>
      <c r="B610" t="s">
        <v>1828</v>
      </c>
      <c r="C610" t="s">
        <v>1829</v>
      </c>
      <c r="D610">
        <v>133</v>
      </c>
      <c r="E610">
        <v>11</v>
      </c>
      <c r="F610" s="27">
        <v>12.4481</v>
      </c>
      <c r="G610" s="27">
        <v>10.132999999999999</v>
      </c>
      <c r="H610" s="27">
        <v>8.7475900000000006</v>
      </c>
      <c r="I610" s="27">
        <v>8.7009600000000002</v>
      </c>
      <c r="J610" s="34">
        <v>10.440799999999999</v>
      </c>
      <c r="K610" s="35">
        <v>11.1594</v>
      </c>
      <c r="L610" s="35">
        <v>9.1630800000000008</v>
      </c>
      <c r="M610" s="35">
        <v>10.188700000000001</v>
      </c>
      <c r="N610">
        <f t="shared" si="30"/>
        <v>9.8986091353068417</v>
      </c>
      <c r="O610">
        <f t="shared" si="28"/>
        <v>10.212538779348453</v>
      </c>
      <c r="P610">
        <f t="shared" si="29"/>
        <v>0.96926037189925462</v>
      </c>
      <c r="Q610">
        <v>0.82327467963166856</v>
      </c>
    </row>
    <row r="611" spans="1:17" x14ac:dyDescent="0.2">
      <c r="A611" t="s">
        <v>1830</v>
      </c>
      <c r="B611" t="s">
        <v>1831</v>
      </c>
      <c r="C611" t="s">
        <v>1832</v>
      </c>
      <c r="D611">
        <v>107</v>
      </c>
      <c r="E611">
        <v>1</v>
      </c>
      <c r="F611" s="27">
        <v>10.0153</v>
      </c>
      <c r="G611" s="27">
        <v>8.7431400000000004</v>
      </c>
      <c r="H611" s="27">
        <v>11.2407</v>
      </c>
      <c r="I611" s="27">
        <v>9.5968800000000005</v>
      </c>
      <c r="J611" s="34">
        <v>5.2417999999999996</v>
      </c>
      <c r="K611" s="35">
        <v>10.494199999999999</v>
      </c>
      <c r="L611" s="35">
        <v>8.5811399999999995</v>
      </c>
      <c r="M611" s="35">
        <v>13.5571</v>
      </c>
      <c r="N611">
        <f t="shared" si="30"/>
        <v>9.8585650009447594</v>
      </c>
      <c r="O611">
        <f t="shared" si="28"/>
        <v>8.9440741815714127</v>
      </c>
      <c r="P611">
        <f t="shared" si="29"/>
        <v>1.1022454421562811</v>
      </c>
      <c r="Q611">
        <v>0.82593095183609688</v>
      </c>
    </row>
    <row r="612" spans="1:17" x14ac:dyDescent="0.2">
      <c r="A612" t="s">
        <v>1833</v>
      </c>
      <c r="B612" t="s">
        <v>1834</v>
      </c>
      <c r="C612" t="s">
        <v>1835</v>
      </c>
      <c r="D612">
        <v>566</v>
      </c>
      <c r="E612">
        <v>2</v>
      </c>
      <c r="F612" s="27">
        <v>11.895300000000001</v>
      </c>
      <c r="G612" s="27">
        <v>7.9820500000000001</v>
      </c>
      <c r="H612" s="27">
        <v>10.614100000000001</v>
      </c>
      <c r="I612" s="27">
        <v>10.4594</v>
      </c>
      <c r="J612" s="34">
        <v>5.8927399999999999</v>
      </c>
      <c r="K612" s="35">
        <v>13.480600000000001</v>
      </c>
      <c r="L612" s="35">
        <v>9.2774800000000006</v>
      </c>
      <c r="M612" s="35">
        <v>14.2279</v>
      </c>
      <c r="N612">
        <f t="shared" si="30"/>
        <v>10.13257781342179</v>
      </c>
      <c r="O612">
        <f t="shared" si="28"/>
        <v>10.119273481035959</v>
      </c>
      <c r="P612">
        <f t="shared" si="29"/>
        <v>1.0013147517369467</v>
      </c>
      <c r="Q612">
        <v>0.83030214497076893</v>
      </c>
    </row>
    <row r="613" spans="1:17" x14ac:dyDescent="0.2">
      <c r="A613" t="s">
        <v>1836</v>
      </c>
      <c r="B613" t="s">
        <v>1837</v>
      </c>
      <c r="C613" t="s">
        <v>1838</v>
      </c>
      <c r="D613">
        <v>247</v>
      </c>
      <c r="E613">
        <v>4</v>
      </c>
      <c r="F613" s="27">
        <v>11.924300000000001</v>
      </c>
      <c r="G613" s="27">
        <v>12.168100000000001</v>
      </c>
      <c r="H613" s="27">
        <v>8.3599499999999995</v>
      </c>
      <c r="I613" s="27">
        <v>9.5316299999999998</v>
      </c>
      <c r="J613" s="34">
        <v>12.122199999999999</v>
      </c>
      <c r="K613" s="35">
        <v>17.068300000000001</v>
      </c>
      <c r="L613" s="35">
        <v>7.86747</v>
      </c>
      <c r="M613" s="35">
        <v>6.9650999999999996</v>
      </c>
      <c r="N613">
        <f t="shared" si="30"/>
        <v>10.369471680519965</v>
      </c>
      <c r="O613">
        <f t="shared" si="28"/>
        <v>10.31890326275288</v>
      </c>
      <c r="P613">
        <f t="shared" si="29"/>
        <v>1.0049005612786019</v>
      </c>
      <c r="Q613">
        <v>0.84802622066057776</v>
      </c>
    </row>
    <row r="614" spans="1:17" x14ac:dyDescent="0.2">
      <c r="A614" t="s">
        <v>1839</v>
      </c>
      <c r="B614" t="s">
        <v>1840</v>
      </c>
      <c r="C614" t="s">
        <v>1841</v>
      </c>
      <c r="D614">
        <v>623</v>
      </c>
      <c r="E614">
        <v>1</v>
      </c>
      <c r="F614" s="27">
        <v>7.9283099999999997</v>
      </c>
      <c r="G614" s="27">
        <v>13.899699999999999</v>
      </c>
      <c r="H614" s="27">
        <v>7.4488099999999999</v>
      </c>
      <c r="I614" s="27">
        <v>10.698600000000001</v>
      </c>
      <c r="J614" s="34">
        <v>6.1129300000000004</v>
      </c>
      <c r="K614" s="35">
        <v>9.3007500000000007</v>
      </c>
      <c r="L614" s="35">
        <v>10.553699999999999</v>
      </c>
      <c r="M614" s="35">
        <v>12.4269</v>
      </c>
      <c r="N614">
        <f t="shared" si="30"/>
        <v>9.6805487023244829</v>
      </c>
      <c r="O614">
        <f t="shared" si="28"/>
        <v>9.2925249420829861</v>
      </c>
      <c r="P614">
        <f t="shared" si="29"/>
        <v>1.041756547618641</v>
      </c>
      <c r="Q614">
        <v>0.849382433886824</v>
      </c>
    </row>
    <row r="615" spans="1:17" x14ac:dyDescent="0.2">
      <c r="A615" t="s">
        <v>1842</v>
      </c>
      <c r="B615" t="s">
        <v>1843</v>
      </c>
      <c r="C615" t="s">
        <v>1844</v>
      </c>
      <c r="D615">
        <v>214</v>
      </c>
      <c r="E615">
        <v>4</v>
      </c>
      <c r="F615" s="27">
        <v>7.14283</v>
      </c>
      <c r="G615" s="27">
        <v>9.1504700000000003</v>
      </c>
      <c r="H615" s="27">
        <v>8.31752</v>
      </c>
      <c r="I615" s="27">
        <v>10.753299999999999</v>
      </c>
      <c r="J615" s="34">
        <v>7.55199</v>
      </c>
      <c r="K615" s="35">
        <v>7.0516399999999999</v>
      </c>
      <c r="L615" s="35">
        <v>7.9606300000000001</v>
      </c>
      <c r="M615" s="35">
        <v>14.130100000000001</v>
      </c>
      <c r="N615">
        <f t="shared" si="30"/>
        <v>8.744043970721334</v>
      </c>
      <c r="O615">
        <f t="shared" si="28"/>
        <v>8.7975360126081377</v>
      </c>
      <c r="P615">
        <f t="shared" si="29"/>
        <v>0.99391965638900004</v>
      </c>
      <c r="Q615">
        <v>0.86406045383161478</v>
      </c>
    </row>
    <row r="616" spans="1:17" x14ac:dyDescent="0.2">
      <c r="A616" t="s">
        <v>1845</v>
      </c>
      <c r="B616" t="s">
        <v>1846</v>
      </c>
      <c r="C616" t="s">
        <v>1847</v>
      </c>
      <c r="D616">
        <v>270</v>
      </c>
      <c r="E616">
        <v>2</v>
      </c>
      <c r="F616" s="27">
        <v>5.3638399999999997</v>
      </c>
      <c r="G616" s="27">
        <v>5.72159</v>
      </c>
      <c r="H616" s="27">
        <v>14.335599999999999</v>
      </c>
      <c r="I616" s="27">
        <v>14.401899999999999</v>
      </c>
      <c r="J616" s="34">
        <v>5.5903099999999997</v>
      </c>
      <c r="K616" s="35">
        <v>10.963800000000001</v>
      </c>
      <c r="L616" s="35">
        <v>16.573799999999999</v>
      </c>
      <c r="M616" s="35">
        <v>3.9922800000000001</v>
      </c>
      <c r="N616">
        <f t="shared" si="30"/>
        <v>8.9218938842294655</v>
      </c>
      <c r="O616">
        <f t="shared" si="28"/>
        <v>7.9801310012375968</v>
      </c>
      <c r="P616">
        <f t="shared" si="29"/>
        <v>1.1180134615391422</v>
      </c>
      <c r="Q616">
        <v>0.86566838112085098</v>
      </c>
    </row>
    <row r="617" spans="1:17" x14ac:dyDescent="0.2">
      <c r="A617" t="s">
        <v>1848</v>
      </c>
      <c r="B617" t="s">
        <v>1849</v>
      </c>
      <c r="C617" t="s">
        <v>1850</v>
      </c>
      <c r="D617">
        <v>455</v>
      </c>
      <c r="E617">
        <v>1</v>
      </c>
      <c r="F617" s="27">
        <v>7.5767800000000003</v>
      </c>
      <c r="G617" s="27">
        <v>8.2966599999999993</v>
      </c>
      <c r="H617" s="27">
        <v>7.6565500000000002</v>
      </c>
      <c r="I617" s="27">
        <v>11.6607</v>
      </c>
      <c r="J617" s="34">
        <v>9.2512000000000008</v>
      </c>
      <c r="K617" s="35">
        <v>6.5226600000000001</v>
      </c>
      <c r="L617" s="35">
        <v>12.825699999999999</v>
      </c>
      <c r="M617" s="35">
        <v>7.7712700000000003</v>
      </c>
      <c r="N617">
        <f t="shared" si="30"/>
        <v>8.6553857641727898</v>
      </c>
      <c r="O617">
        <f t="shared" si="28"/>
        <v>8.8064114311170378</v>
      </c>
      <c r="P617">
        <f t="shared" si="29"/>
        <v>0.98285048704281452</v>
      </c>
      <c r="Q617">
        <v>0.86636258645816866</v>
      </c>
    </row>
    <row r="618" spans="1:17" x14ac:dyDescent="0.2">
      <c r="A618" t="s">
        <v>1851</v>
      </c>
      <c r="B618" t="s">
        <v>1852</v>
      </c>
      <c r="C618" t="s">
        <v>1853</v>
      </c>
      <c r="D618">
        <v>425</v>
      </c>
      <c r="E618">
        <v>1</v>
      </c>
      <c r="F618" s="27">
        <v>9.0297599999999996</v>
      </c>
      <c r="G618" s="27">
        <v>8.9407899999999998</v>
      </c>
      <c r="H618" s="27">
        <v>11.222899999999999</v>
      </c>
      <c r="I618" s="27">
        <v>11.308199999999999</v>
      </c>
      <c r="J618" s="34">
        <v>8.79697</v>
      </c>
      <c r="K618" s="35">
        <v>9.4090299999999996</v>
      </c>
      <c r="L618" s="35">
        <v>9.0351099999999995</v>
      </c>
      <c r="M618" s="35">
        <v>12.495699999999999</v>
      </c>
      <c r="N618">
        <f t="shared" si="30"/>
        <v>10.060919381338847</v>
      </c>
      <c r="O618">
        <f t="shared" si="28"/>
        <v>9.8320255764688262</v>
      </c>
      <c r="P618">
        <f t="shared" si="29"/>
        <v>1.0232804322049198</v>
      </c>
      <c r="Q618">
        <v>0.86639138626869117</v>
      </c>
    </row>
    <row r="619" spans="1:17" x14ac:dyDescent="0.2">
      <c r="A619" t="s">
        <v>1854</v>
      </c>
      <c r="B619" t="s">
        <v>1855</v>
      </c>
      <c r="C619" t="s">
        <v>1856</v>
      </c>
      <c r="D619">
        <v>98</v>
      </c>
      <c r="E619">
        <v>3</v>
      </c>
      <c r="F619" s="27">
        <v>10.3454</v>
      </c>
      <c r="G619" s="27">
        <v>9.4214199999999995</v>
      </c>
      <c r="H619" s="27">
        <v>9.4556100000000001</v>
      </c>
      <c r="I619" s="27">
        <v>9.4367999999999999</v>
      </c>
      <c r="J619" s="34">
        <v>10.718</v>
      </c>
      <c r="K619" s="35">
        <v>11.172499999999999</v>
      </c>
      <c r="L619" s="35">
        <v>7.5061099999999996</v>
      </c>
      <c r="M619" s="35">
        <v>9.8663699999999999</v>
      </c>
      <c r="N619">
        <f t="shared" si="30"/>
        <v>9.6570501891474212</v>
      </c>
      <c r="O619">
        <f t="shared" si="28"/>
        <v>9.7041859462428892</v>
      </c>
      <c r="P619">
        <f t="shared" si="29"/>
        <v>0.99514273970464084</v>
      </c>
      <c r="Q619">
        <v>0.86850391689540019</v>
      </c>
    </row>
    <row r="620" spans="1:17" x14ac:dyDescent="0.2">
      <c r="A620" t="s">
        <v>1857</v>
      </c>
      <c r="B620" t="s">
        <v>1858</v>
      </c>
      <c r="C620" t="s">
        <v>1859</v>
      </c>
      <c r="D620">
        <v>219</v>
      </c>
      <c r="E620">
        <v>2</v>
      </c>
      <c r="F620" s="27">
        <v>15.398199999999999</v>
      </c>
      <c r="G620" s="27">
        <v>18.599799999999998</v>
      </c>
      <c r="H620" s="27">
        <v>5.2658899999999997</v>
      </c>
      <c r="I620" s="27">
        <v>6.33324</v>
      </c>
      <c r="J620" s="34">
        <v>15.1927</v>
      </c>
      <c r="K620" s="35">
        <v>9.7857599999999998</v>
      </c>
      <c r="L620" s="35">
        <v>6.3111699999999997</v>
      </c>
      <c r="M620" s="35">
        <v>11.699199999999999</v>
      </c>
      <c r="N620">
        <f t="shared" si="30"/>
        <v>9.8859632083035027</v>
      </c>
      <c r="O620">
        <f t="shared" si="28"/>
        <v>10.235849497632563</v>
      </c>
      <c r="P620">
        <f t="shared" si="29"/>
        <v>0.96581756214665082</v>
      </c>
      <c r="Q620">
        <v>0.8705401228320464</v>
      </c>
    </row>
    <row r="621" spans="1:17" x14ac:dyDescent="0.2">
      <c r="A621" t="s">
        <v>1860</v>
      </c>
      <c r="B621" t="s">
        <v>1861</v>
      </c>
      <c r="C621" t="s">
        <v>1862</v>
      </c>
      <c r="D621">
        <v>150</v>
      </c>
      <c r="E621">
        <v>2</v>
      </c>
      <c r="F621" s="27">
        <v>8.9080100000000009</v>
      </c>
      <c r="G621" s="27">
        <v>8.67591</v>
      </c>
      <c r="H621" s="27">
        <v>11.8972</v>
      </c>
      <c r="I621" s="27">
        <v>10.4519</v>
      </c>
      <c r="J621" s="34">
        <v>6.5631899999999996</v>
      </c>
      <c r="K621" s="35">
        <v>12.099399999999999</v>
      </c>
      <c r="L621" s="35">
        <v>8.3824299999999994</v>
      </c>
      <c r="M621" s="35">
        <v>14.1791</v>
      </c>
      <c r="N621">
        <f t="shared" si="30"/>
        <v>9.9011111424819962</v>
      </c>
      <c r="O621">
        <f t="shared" si="28"/>
        <v>9.8565369219152785</v>
      </c>
      <c r="P621">
        <f t="shared" si="29"/>
        <v>1.004522300369779</v>
      </c>
      <c r="Q621">
        <v>0.87223419600169094</v>
      </c>
    </row>
    <row r="622" spans="1:17" x14ac:dyDescent="0.2">
      <c r="A622" t="s">
        <v>1863</v>
      </c>
      <c r="B622" t="s">
        <v>1864</v>
      </c>
      <c r="C622" t="s">
        <v>1865</v>
      </c>
      <c r="D622">
        <v>358</v>
      </c>
      <c r="E622">
        <v>1</v>
      </c>
      <c r="F622" s="27">
        <v>5.6899300000000004</v>
      </c>
      <c r="G622" s="27">
        <v>7.5038099999999996</v>
      </c>
      <c r="H622" s="27">
        <v>8.3239900000000002</v>
      </c>
      <c r="I622" s="27">
        <v>6.7828600000000003</v>
      </c>
      <c r="J622" s="34">
        <v>8.2711199999999998</v>
      </c>
      <c r="K622" s="35">
        <v>7.3648100000000003</v>
      </c>
      <c r="L622" s="35">
        <v>6.27888</v>
      </c>
      <c r="M622" s="35">
        <v>6.8410399999999996</v>
      </c>
      <c r="N622">
        <f t="shared" si="30"/>
        <v>7.0070188994450326</v>
      </c>
      <c r="O622">
        <f t="shared" si="28"/>
        <v>7.1520829941124129</v>
      </c>
      <c r="P622">
        <f t="shared" si="29"/>
        <v>0.97971722436850961</v>
      </c>
      <c r="Q622">
        <v>0.87675117088288013</v>
      </c>
    </row>
    <row r="623" spans="1:17" x14ac:dyDescent="0.2">
      <c r="A623" t="s">
        <v>1866</v>
      </c>
      <c r="B623" t="s">
        <v>1867</v>
      </c>
      <c r="C623" t="s">
        <v>1868</v>
      </c>
      <c r="D623">
        <v>646</v>
      </c>
      <c r="E623">
        <v>1</v>
      </c>
      <c r="F623" s="27">
        <v>6.0214299999999996</v>
      </c>
      <c r="G623" s="27">
        <v>7.9110399999999998</v>
      </c>
      <c r="H623" s="27">
        <v>14.701499999999999</v>
      </c>
      <c r="I623" s="27">
        <v>15.062900000000001</v>
      </c>
      <c r="J623" s="34">
        <v>7.3885399999999999</v>
      </c>
      <c r="K623" s="35">
        <v>10.5322</v>
      </c>
      <c r="L623" s="35">
        <v>13.6372</v>
      </c>
      <c r="M623" s="35">
        <v>10.412000000000001</v>
      </c>
      <c r="N623">
        <f t="shared" si="30"/>
        <v>10.134465903657691</v>
      </c>
      <c r="O623">
        <f t="shared" si="28"/>
        <v>10.252606137277995</v>
      </c>
      <c r="P623">
        <f t="shared" si="29"/>
        <v>0.98847705334249103</v>
      </c>
      <c r="Q623">
        <v>0.87724192952280144</v>
      </c>
    </row>
    <row r="624" spans="1:17" x14ac:dyDescent="0.2">
      <c r="A624" t="s">
        <v>1869</v>
      </c>
      <c r="B624" t="s">
        <v>1870</v>
      </c>
      <c r="C624" t="s">
        <v>1871</v>
      </c>
      <c r="D624">
        <v>552</v>
      </c>
      <c r="E624">
        <v>2</v>
      </c>
      <c r="F624" s="27">
        <v>12.7362</v>
      </c>
      <c r="G624" s="27">
        <v>8.3877500000000005</v>
      </c>
      <c r="H624" s="27">
        <v>8.9934399999999997</v>
      </c>
      <c r="I624" s="27">
        <v>10.631500000000001</v>
      </c>
      <c r="J624" s="34">
        <v>9.8066800000000001</v>
      </c>
      <c r="K624" s="35">
        <v>15.844099999999999</v>
      </c>
      <c r="L624" s="35">
        <v>9.9897399999999994</v>
      </c>
      <c r="M624" s="35">
        <v>6.5133900000000002</v>
      </c>
      <c r="N624">
        <f t="shared" si="30"/>
        <v>10.053133117830107</v>
      </c>
      <c r="O624">
        <f t="shared" si="28"/>
        <v>10.027385504300485</v>
      </c>
      <c r="P624">
        <f t="shared" si="29"/>
        <v>1.0025677294962461</v>
      </c>
      <c r="Q624">
        <v>0.87858705225389266</v>
      </c>
    </row>
    <row r="625" spans="1:17" x14ac:dyDescent="0.2">
      <c r="A625" t="s">
        <v>1872</v>
      </c>
      <c r="B625" t="s">
        <v>1873</v>
      </c>
      <c r="C625" t="s">
        <v>1874</v>
      </c>
      <c r="D625">
        <v>617</v>
      </c>
      <c r="E625">
        <v>1</v>
      </c>
      <c r="F625" s="27">
        <v>7.0646100000000001</v>
      </c>
      <c r="G625" s="27">
        <v>10.917899999999999</v>
      </c>
      <c r="H625" s="27">
        <v>9.0878800000000002</v>
      </c>
      <c r="I625" s="27">
        <v>9.4012100000000007</v>
      </c>
      <c r="J625" s="34">
        <v>6.5498599999999998</v>
      </c>
      <c r="K625" s="35">
        <v>16.997900000000001</v>
      </c>
      <c r="L625" s="35">
        <v>6.9921499999999996</v>
      </c>
      <c r="M625" s="35">
        <v>7.4612699999999998</v>
      </c>
      <c r="N625">
        <f t="shared" si="30"/>
        <v>9.0098676274638425</v>
      </c>
      <c r="O625">
        <f t="shared" si="28"/>
        <v>8.7299688671435831</v>
      </c>
      <c r="P625">
        <f t="shared" si="29"/>
        <v>1.0320618280064773</v>
      </c>
      <c r="Q625">
        <v>0.89211706404677571</v>
      </c>
    </row>
    <row r="626" spans="1:17" x14ac:dyDescent="0.2">
      <c r="A626" t="s">
        <v>1875</v>
      </c>
      <c r="B626" t="s">
        <v>1876</v>
      </c>
      <c r="C626" t="s">
        <v>1877</v>
      </c>
      <c r="D626">
        <v>641</v>
      </c>
      <c r="E626">
        <v>1</v>
      </c>
      <c r="F626" s="27">
        <v>8.2839700000000001</v>
      </c>
      <c r="G626" s="27">
        <v>7.5239500000000001</v>
      </c>
      <c r="H626" s="27">
        <v>9.8152200000000001</v>
      </c>
      <c r="I626" s="27">
        <v>11.9352</v>
      </c>
      <c r="J626" s="34">
        <v>5.5406599999999999</v>
      </c>
      <c r="K626" s="35">
        <v>13.7103</v>
      </c>
      <c r="L626" s="35">
        <v>6.28043</v>
      </c>
      <c r="M626" s="35">
        <v>10.796099999999999</v>
      </c>
      <c r="N626">
        <f t="shared" si="30"/>
        <v>9.2438638315440222</v>
      </c>
      <c r="O626">
        <f t="shared" si="28"/>
        <v>8.4716144829779712</v>
      </c>
      <c r="P626">
        <f t="shared" si="29"/>
        <v>1.0911572817811448</v>
      </c>
      <c r="Q626">
        <v>0.89308291268712869</v>
      </c>
    </row>
    <row r="627" spans="1:17" x14ac:dyDescent="0.2">
      <c r="A627" t="s">
        <v>1878</v>
      </c>
      <c r="B627" t="s">
        <v>1879</v>
      </c>
      <c r="C627" t="s">
        <v>1880</v>
      </c>
      <c r="D627">
        <v>349</v>
      </c>
      <c r="E627">
        <v>3</v>
      </c>
      <c r="F627" s="27">
        <v>7.2228300000000001</v>
      </c>
      <c r="G627" s="27">
        <v>7.3821500000000002</v>
      </c>
      <c r="H627" s="27">
        <v>9.8264099999999992</v>
      </c>
      <c r="I627" s="27">
        <v>11.8888</v>
      </c>
      <c r="J627" s="34">
        <v>7.5517700000000003</v>
      </c>
      <c r="K627" s="35">
        <v>16.583300000000001</v>
      </c>
      <c r="L627" s="35">
        <v>8.02257</v>
      </c>
      <c r="M627" s="35">
        <v>5.6376499999999998</v>
      </c>
      <c r="N627">
        <f t="shared" si="30"/>
        <v>8.8839435472570703</v>
      </c>
      <c r="O627">
        <f t="shared" si="28"/>
        <v>8.6752666863092198</v>
      </c>
      <c r="P627">
        <f t="shared" si="29"/>
        <v>1.0240542300880699</v>
      </c>
      <c r="Q627">
        <v>0.89669741898059674</v>
      </c>
    </row>
    <row r="628" spans="1:17" x14ac:dyDescent="0.2">
      <c r="A628" t="s">
        <v>1881</v>
      </c>
      <c r="B628" t="s">
        <v>1882</v>
      </c>
      <c r="C628" t="s">
        <v>1883</v>
      </c>
      <c r="D628">
        <v>492</v>
      </c>
      <c r="E628">
        <v>1</v>
      </c>
      <c r="F628" s="27">
        <v>7.20817</v>
      </c>
      <c r="G628" s="27">
        <v>11.2905</v>
      </c>
      <c r="H628" s="27">
        <v>9.0016099999999994</v>
      </c>
      <c r="I628" s="27">
        <v>11.734500000000001</v>
      </c>
      <c r="J628" s="34">
        <v>9.65672</v>
      </c>
      <c r="K628" s="35">
        <v>11.8508</v>
      </c>
      <c r="L628" s="35">
        <v>8.24099</v>
      </c>
      <c r="M628" s="35">
        <v>8.7824500000000008</v>
      </c>
      <c r="N628">
        <f t="shared" si="30"/>
        <v>9.628990195514195</v>
      </c>
      <c r="O628">
        <f t="shared" si="28"/>
        <v>9.5398840286494693</v>
      </c>
      <c r="P628">
        <f t="shared" si="29"/>
        <v>1.0093403826081249</v>
      </c>
      <c r="Q628">
        <v>0.8986094908172233</v>
      </c>
    </row>
    <row r="629" spans="1:17" x14ac:dyDescent="0.2">
      <c r="A629" t="s">
        <v>1884</v>
      </c>
      <c r="B629" t="s">
        <v>1885</v>
      </c>
      <c r="C629" t="s">
        <v>1886</v>
      </c>
      <c r="D629">
        <v>385</v>
      </c>
      <c r="E629">
        <v>6</v>
      </c>
      <c r="F629" s="27">
        <v>12.5822</v>
      </c>
      <c r="G629" s="27">
        <v>6.5584100000000003</v>
      </c>
      <c r="H629" s="27">
        <v>12.000500000000001</v>
      </c>
      <c r="I629" s="27">
        <v>8.7226700000000008</v>
      </c>
      <c r="J629" s="34">
        <v>8.8670799999999996</v>
      </c>
      <c r="K629" s="35">
        <v>15.561999999999999</v>
      </c>
      <c r="L629" s="35">
        <v>9.69543</v>
      </c>
      <c r="M629" s="35">
        <v>6.9627999999999997</v>
      </c>
      <c r="N629">
        <f t="shared" si="30"/>
        <v>9.6405316054329706</v>
      </c>
      <c r="O629">
        <f t="shared" si="28"/>
        <v>9.8242466712519665</v>
      </c>
      <c r="P629">
        <f t="shared" si="29"/>
        <v>0.98129983173604662</v>
      </c>
      <c r="Q629">
        <v>0.90030824989246805</v>
      </c>
    </row>
    <row r="630" spans="1:17" x14ac:dyDescent="0.2">
      <c r="A630" t="s">
        <v>1887</v>
      </c>
      <c r="B630" t="s">
        <v>1888</v>
      </c>
      <c r="C630" t="s">
        <v>1889</v>
      </c>
      <c r="D630">
        <v>557</v>
      </c>
      <c r="E630">
        <v>4</v>
      </c>
      <c r="F630" s="27">
        <v>10.748100000000001</v>
      </c>
      <c r="G630" s="27">
        <v>10.4429</v>
      </c>
      <c r="H630" s="27">
        <v>8.9753600000000002</v>
      </c>
      <c r="I630" s="27">
        <v>9.3680599999999998</v>
      </c>
      <c r="J630" s="34">
        <v>10.614000000000001</v>
      </c>
      <c r="K630" s="35">
        <v>14.555199999999999</v>
      </c>
      <c r="L630" s="35">
        <v>8.3522099999999995</v>
      </c>
      <c r="M630" s="35">
        <v>6.9207400000000003</v>
      </c>
      <c r="N630">
        <f t="shared" si="30"/>
        <v>9.8562926420650783</v>
      </c>
      <c r="O630">
        <f t="shared" si="28"/>
        <v>9.7210415621428261</v>
      </c>
      <c r="P630">
        <f t="shared" si="29"/>
        <v>1.0139132292622808</v>
      </c>
      <c r="Q630">
        <v>0.90238884208277181</v>
      </c>
    </row>
    <row r="631" spans="1:17" x14ac:dyDescent="0.2">
      <c r="A631" t="s">
        <v>1890</v>
      </c>
      <c r="B631" t="s">
        <v>1891</v>
      </c>
      <c r="C631" t="s">
        <v>1892</v>
      </c>
      <c r="D631">
        <v>344</v>
      </c>
      <c r="E631">
        <v>4</v>
      </c>
      <c r="F631" s="27">
        <v>8.5027699999999999</v>
      </c>
      <c r="G631" s="27">
        <v>15.2966</v>
      </c>
      <c r="H631" s="27">
        <v>7.05626</v>
      </c>
      <c r="I631" s="27">
        <v>8.4578399999999991</v>
      </c>
      <c r="J631" s="34">
        <v>9.5396999999999998</v>
      </c>
      <c r="K631" s="35">
        <v>6.9596099999999996</v>
      </c>
      <c r="L631" s="35">
        <v>6.2892599999999996</v>
      </c>
      <c r="M631" s="35">
        <v>15.14</v>
      </c>
      <c r="N631">
        <f t="shared" si="30"/>
        <v>9.386362993489378</v>
      </c>
      <c r="O631">
        <f t="shared" si="28"/>
        <v>8.9168458996309639</v>
      </c>
      <c r="P631">
        <f t="shared" si="29"/>
        <v>1.0526550642618873</v>
      </c>
      <c r="Q631">
        <v>0.90344383941933992</v>
      </c>
    </row>
    <row r="632" spans="1:17" x14ac:dyDescent="0.2">
      <c r="A632" t="s">
        <v>1893</v>
      </c>
      <c r="B632" t="s">
        <v>1894</v>
      </c>
      <c r="C632" t="s">
        <v>1895</v>
      </c>
      <c r="D632">
        <v>178</v>
      </c>
      <c r="E632">
        <v>2</v>
      </c>
      <c r="F632" s="27">
        <v>8.4136000000000006</v>
      </c>
      <c r="G632" s="27">
        <v>5.6116000000000001</v>
      </c>
      <c r="H632" s="27">
        <v>10.1509</v>
      </c>
      <c r="I632" s="27">
        <v>9.4816699999999994</v>
      </c>
      <c r="J632" s="34">
        <v>5.77006</v>
      </c>
      <c r="K632" s="35">
        <v>8.4819099999999992</v>
      </c>
      <c r="L632" s="35">
        <v>6.52074</v>
      </c>
      <c r="M632" s="35">
        <v>13.946199999999999</v>
      </c>
      <c r="N632">
        <f t="shared" si="30"/>
        <v>8.2104032580646127</v>
      </c>
      <c r="O632">
        <f t="shared" si="28"/>
        <v>8.1678300095112757</v>
      </c>
      <c r="P632">
        <f t="shared" si="29"/>
        <v>1.0052123083491895</v>
      </c>
      <c r="Q632">
        <v>0.90477613859681616</v>
      </c>
    </row>
    <row r="633" spans="1:17" x14ac:dyDescent="0.2">
      <c r="A633" t="s">
        <v>1896</v>
      </c>
      <c r="B633" t="s">
        <v>1897</v>
      </c>
      <c r="C633" t="s">
        <v>1898</v>
      </c>
      <c r="D633">
        <v>363</v>
      </c>
      <c r="E633">
        <v>1</v>
      </c>
      <c r="F633" s="27">
        <v>7.5821100000000001</v>
      </c>
      <c r="G633" s="27">
        <v>8.6951499999999999</v>
      </c>
      <c r="H633" s="27">
        <v>9.9908800000000006</v>
      </c>
      <c r="I633" s="27">
        <v>12.2806</v>
      </c>
      <c r="J633" s="34">
        <v>8.0212299999999992</v>
      </c>
      <c r="K633" s="35">
        <v>9.9501899999999992</v>
      </c>
      <c r="L633" s="35">
        <v>9.2421699999999998</v>
      </c>
      <c r="M633" s="35">
        <v>10.7486</v>
      </c>
      <c r="N633">
        <f t="shared" si="30"/>
        <v>9.4835867662326052</v>
      </c>
      <c r="O633">
        <f t="shared" si="28"/>
        <v>9.4362524095035329</v>
      </c>
      <c r="P633">
        <f t="shared" si="29"/>
        <v>1.0050162240977574</v>
      </c>
      <c r="Q633">
        <v>0.90481714241119948</v>
      </c>
    </row>
    <row r="634" spans="1:17" x14ac:dyDescent="0.2">
      <c r="A634" t="s">
        <v>1899</v>
      </c>
      <c r="B634" t="s">
        <v>1900</v>
      </c>
      <c r="C634" t="s">
        <v>1901</v>
      </c>
      <c r="D634">
        <v>250</v>
      </c>
      <c r="E634">
        <v>1</v>
      </c>
      <c r="F634" s="27">
        <v>5.60785</v>
      </c>
      <c r="G634" s="27">
        <v>6.6754800000000003</v>
      </c>
      <c r="H634" s="27">
        <v>9.2189399999999999</v>
      </c>
      <c r="I634" s="27">
        <v>10.6938</v>
      </c>
      <c r="J634" s="34">
        <v>6.0539899999999998</v>
      </c>
      <c r="K634" s="35">
        <v>7.29169</v>
      </c>
      <c r="L634" s="35">
        <v>7.5282099999999996</v>
      </c>
      <c r="M634" s="35">
        <v>12.209199999999999</v>
      </c>
      <c r="N634">
        <f t="shared" si="30"/>
        <v>7.7942258028378388</v>
      </c>
      <c r="O634">
        <f t="shared" si="28"/>
        <v>7.9810899831949929</v>
      </c>
      <c r="P634">
        <f t="shared" si="29"/>
        <v>0.97658663406243806</v>
      </c>
      <c r="Q634">
        <v>0.90516653887101028</v>
      </c>
    </row>
    <row r="635" spans="1:17" x14ac:dyDescent="0.2">
      <c r="A635" t="s">
        <v>1902</v>
      </c>
      <c r="B635" t="s">
        <v>1903</v>
      </c>
      <c r="C635" t="s">
        <v>1904</v>
      </c>
      <c r="D635">
        <v>421</v>
      </c>
      <c r="E635">
        <v>3</v>
      </c>
      <c r="F635" s="27">
        <v>12.3634</v>
      </c>
      <c r="G635" s="27">
        <v>8.5101099999999992</v>
      </c>
      <c r="H635" s="27">
        <v>10.0282</v>
      </c>
      <c r="I635" s="27">
        <v>10.692399999999999</v>
      </c>
      <c r="J635" s="34">
        <v>10.404400000000001</v>
      </c>
      <c r="K635" s="35">
        <v>9.7735099999999999</v>
      </c>
      <c r="L635" s="35">
        <v>10.9017</v>
      </c>
      <c r="M635" s="35">
        <v>10.096</v>
      </c>
      <c r="N635">
        <f t="shared" si="30"/>
        <v>10.306063631846584</v>
      </c>
      <c r="O635">
        <f t="shared" si="28"/>
        <v>10.285556464253622</v>
      </c>
      <c r="P635">
        <f t="shared" si="29"/>
        <v>1.0019937829969854</v>
      </c>
      <c r="Q635">
        <v>0.90694003678289348</v>
      </c>
    </row>
    <row r="636" spans="1:17" x14ac:dyDescent="0.2">
      <c r="A636" t="s">
        <v>1905</v>
      </c>
      <c r="B636" t="s">
        <v>1906</v>
      </c>
      <c r="C636" t="s">
        <v>1907</v>
      </c>
      <c r="D636">
        <v>463</v>
      </c>
      <c r="E636">
        <v>1</v>
      </c>
      <c r="F636" s="27">
        <v>8.9806899999999992</v>
      </c>
      <c r="G636" s="27">
        <v>10.5947</v>
      </c>
      <c r="H636" s="27">
        <v>9.4370899999999995</v>
      </c>
      <c r="I636" s="27">
        <v>10.395</v>
      </c>
      <c r="J636" s="34">
        <v>9.9573900000000002</v>
      </c>
      <c r="K636" s="35">
        <v>9.7878299999999996</v>
      </c>
      <c r="L636" s="35">
        <v>9.6116299999999999</v>
      </c>
      <c r="M636" s="35">
        <v>9.8621300000000005</v>
      </c>
      <c r="N636">
        <f t="shared" si="30"/>
        <v>9.8291336402925058</v>
      </c>
      <c r="O636">
        <f t="shared" si="28"/>
        <v>9.8039237664323267</v>
      </c>
      <c r="P636">
        <f t="shared" si="29"/>
        <v>1.0025714065572904</v>
      </c>
      <c r="Q636">
        <v>0.9113845871612658</v>
      </c>
    </row>
    <row r="637" spans="1:17" x14ac:dyDescent="0.2">
      <c r="A637" t="s">
        <v>1908</v>
      </c>
      <c r="B637" t="s">
        <v>1909</v>
      </c>
      <c r="C637" t="s">
        <v>1910</v>
      </c>
      <c r="D637">
        <v>405</v>
      </c>
      <c r="E637">
        <v>2</v>
      </c>
      <c r="F637" s="27">
        <v>8.4388199999999998</v>
      </c>
      <c r="G637" s="27">
        <v>10.411799999999999</v>
      </c>
      <c r="H637" s="27">
        <v>8.7685300000000002</v>
      </c>
      <c r="I637" s="27">
        <v>8.9219000000000008</v>
      </c>
      <c r="J637" s="34">
        <v>7.7524100000000002</v>
      </c>
      <c r="K637" s="35">
        <v>8.9024000000000001</v>
      </c>
      <c r="L637" s="35">
        <v>8.0174400000000006</v>
      </c>
      <c r="M637" s="35">
        <v>12.415699999999999</v>
      </c>
      <c r="N637">
        <f t="shared" si="30"/>
        <v>9.1053767678788944</v>
      </c>
      <c r="O637">
        <f t="shared" si="28"/>
        <v>9.1041140880443727</v>
      </c>
      <c r="P637">
        <f t="shared" si="29"/>
        <v>1.0001386933228549</v>
      </c>
      <c r="Q637">
        <v>0.91203924775913203</v>
      </c>
    </row>
    <row r="638" spans="1:17" x14ac:dyDescent="0.2">
      <c r="A638" t="s">
        <v>1911</v>
      </c>
      <c r="B638" t="s">
        <v>1912</v>
      </c>
      <c r="C638" t="s">
        <v>1913</v>
      </c>
      <c r="D638">
        <v>432</v>
      </c>
      <c r="E638">
        <v>1</v>
      </c>
      <c r="F638" s="27">
        <v>7.8809500000000003</v>
      </c>
      <c r="G638" s="27">
        <v>8.0294500000000006</v>
      </c>
      <c r="H638" s="27">
        <v>7.6196400000000004</v>
      </c>
      <c r="I638" s="27">
        <v>14.647600000000001</v>
      </c>
      <c r="J638" s="34">
        <v>8.2446699999999993</v>
      </c>
      <c r="K638" s="35">
        <v>7.6152800000000003</v>
      </c>
      <c r="L638" s="35">
        <v>10.100300000000001</v>
      </c>
      <c r="M638" s="35">
        <v>11.3376</v>
      </c>
      <c r="N638">
        <f t="shared" si="30"/>
        <v>9.1672974637266407</v>
      </c>
      <c r="O638">
        <f t="shared" si="28"/>
        <v>9.208282603716313</v>
      </c>
      <c r="P638">
        <f t="shared" si="29"/>
        <v>0.99554910054855061</v>
      </c>
      <c r="Q638">
        <v>0.91314638770137735</v>
      </c>
    </row>
    <row r="639" spans="1:17" x14ac:dyDescent="0.2">
      <c r="A639" t="s">
        <v>1914</v>
      </c>
      <c r="B639" t="s">
        <v>1915</v>
      </c>
      <c r="C639" t="s">
        <v>1916</v>
      </c>
      <c r="D639">
        <v>471</v>
      </c>
      <c r="E639">
        <v>1</v>
      </c>
      <c r="F639" s="27">
        <v>8.8217400000000001</v>
      </c>
      <c r="G639" s="27">
        <v>8.0246399999999998</v>
      </c>
      <c r="H639" s="27">
        <v>9.6006499999999999</v>
      </c>
      <c r="I639" s="27">
        <v>10.3996</v>
      </c>
      <c r="J639" s="34">
        <v>6.4254899999999999</v>
      </c>
      <c r="K639" s="35">
        <v>10.6075</v>
      </c>
      <c r="L639" s="35">
        <v>9.2463999999999995</v>
      </c>
      <c r="M639" s="35">
        <v>10.962300000000001</v>
      </c>
      <c r="N639">
        <f t="shared" si="30"/>
        <v>9.169048526564108</v>
      </c>
      <c r="O639">
        <f t="shared" si="28"/>
        <v>9.1169256517324442</v>
      </c>
      <c r="P639">
        <f t="shared" si="29"/>
        <v>1.0057171547539996</v>
      </c>
      <c r="Q639">
        <v>0.93532100903505455</v>
      </c>
    </row>
    <row r="640" spans="1:17" x14ac:dyDescent="0.2">
      <c r="A640" t="s">
        <v>1917</v>
      </c>
      <c r="B640" t="s">
        <v>1918</v>
      </c>
      <c r="C640" t="s">
        <v>1919</v>
      </c>
      <c r="D640">
        <v>340</v>
      </c>
      <c r="E640">
        <v>1</v>
      </c>
      <c r="F640" s="27">
        <v>11.6305</v>
      </c>
      <c r="G640" s="27">
        <v>7.1139599999999996</v>
      </c>
      <c r="H640" s="27">
        <v>13.3406</v>
      </c>
      <c r="I640" s="27">
        <v>10.088200000000001</v>
      </c>
      <c r="J640" s="34">
        <v>6.9388899999999998</v>
      </c>
      <c r="K640" s="35">
        <v>14.690099999999999</v>
      </c>
      <c r="L640" s="35">
        <v>7.1094299999999997</v>
      </c>
      <c r="M640" s="35">
        <v>12.6374</v>
      </c>
      <c r="N640">
        <f t="shared" si="30"/>
        <v>10.27246600462855</v>
      </c>
      <c r="O640">
        <f t="shared" si="28"/>
        <v>9.7825441672341604</v>
      </c>
      <c r="P640">
        <f t="shared" si="29"/>
        <v>1.0500812292813706</v>
      </c>
      <c r="Q640">
        <v>0.93596615364476821</v>
      </c>
    </row>
    <row r="641" spans="1:17" x14ac:dyDescent="0.2">
      <c r="A641" t="s">
        <v>1920</v>
      </c>
      <c r="B641" t="s">
        <v>1921</v>
      </c>
      <c r="C641" t="s">
        <v>1922</v>
      </c>
      <c r="D641">
        <v>367</v>
      </c>
      <c r="E641">
        <v>4</v>
      </c>
      <c r="F641" s="27">
        <v>7.97417</v>
      </c>
      <c r="G641" s="27">
        <v>8.2332199999999993</v>
      </c>
      <c r="H641" s="27">
        <v>7.9221899999999996</v>
      </c>
      <c r="I641" s="27">
        <v>9.5227299999999993</v>
      </c>
      <c r="J641" s="34">
        <v>6.2387699999999997</v>
      </c>
      <c r="K641" s="35">
        <v>9.63795</v>
      </c>
      <c r="L641" s="35">
        <v>4.3840300000000001</v>
      </c>
      <c r="M641" s="35">
        <v>12.753299999999999</v>
      </c>
      <c r="N641">
        <f t="shared" si="30"/>
        <v>8.3891021732028932</v>
      </c>
      <c r="O641">
        <f t="shared" si="28"/>
        <v>7.6145621251841664</v>
      </c>
      <c r="P641">
        <f t="shared" si="29"/>
        <v>1.1017182649882173</v>
      </c>
      <c r="Q641">
        <v>0.93767878251301051</v>
      </c>
    </row>
    <row r="642" spans="1:17" x14ac:dyDescent="0.2">
      <c r="A642" t="s">
        <v>1923</v>
      </c>
      <c r="B642" t="s">
        <v>1924</v>
      </c>
      <c r="C642" t="s">
        <v>1925</v>
      </c>
      <c r="D642">
        <v>100</v>
      </c>
      <c r="E642">
        <v>9</v>
      </c>
      <c r="F642" s="27">
        <v>10.8527</v>
      </c>
      <c r="G642" s="27">
        <v>9.0355000000000008</v>
      </c>
      <c r="H642" s="27">
        <v>10.1945</v>
      </c>
      <c r="I642" s="27">
        <v>10.4635</v>
      </c>
      <c r="J642" s="34">
        <v>8.5078600000000009</v>
      </c>
      <c r="K642" s="35">
        <v>14.6561</v>
      </c>
      <c r="L642" s="35">
        <v>8.5621399999999994</v>
      </c>
      <c r="M642" s="35">
        <v>8.3117199999999993</v>
      </c>
      <c r="N642">
        <f t="shared" si="30"/>
        <v>10.113074912336723</v>
      </c>
      <c r="O642">
        <f t="shared" si="28"/>
        <v>9.7057253122545557</v>
      </c>
      <c r="P642">
        <f t="shared" si="29"/>
        <v>1.0419700318087348</v>
      </c>
      <c r="Q642">
        <v>0.94110179981731379</v>
      </c>
    </row>
    <row r="643" spans="1:17" x14ac:dyDescent="0.2">
      <c r="A643" t="s">
        <v>1926</v>
      </c>
      <c r="B643" t="s">
        <v>1927</v>
      </c>
      <c r="C643" t="s">
        <v>1928</v>
      </c>
      <c r="D643">
        <v>563</v>
      </c>
      <c r="E643">
        <v>1</v>
      </c>
      <c r="F643" s="27">
        <v>7.4175899999999997</v>
      </c>
      <c r="G643" s="27">
        <v>8.5668000000000006</v>
      </c>
      <c r="H643" s="27">
        <v>8.6956100000000003</v>
      </c>
      <c r="I643" s="27">
        <v>12.082700000000001</v>
      </c>
      <c r="J643" s="34">
        <v>7.4154799999999996</v>
      </c>
      <c r="K643" s="35">
        <v>8.5610599999999994</v>
      </c>
      <c r="L643" s="35">
        <v>8.5985099999999992</v>
      </c>
      <c r="M643" s="35">
        <v>11.7683</v>
      </c>
      <c r="N643">
        <f t="shared" si="30"/>
        <v>9.0393327694519918</v>
      </c>
      <c r="O643">
        <f t="shared" ref="O643:O658" si="31">GEOMEAN(J643,K643,L643,M643)</f>
        <v>8.9526361643415964</v>
      </c>
      <c r="P643">
        <f t="shared" ref="P643:P658" si="32">N643/O643</f>
        <v>1.009683919185246</v>
      </c>
      <c r="Q643">
        <v>0.94165499981135592</v>
      </c>
    </row>
    <row r="644" spans="1:17" x14ac:dyDescent="0.2">
      <c r="A644" t="s">
        <v>1929</v>
      </c>
      <c r="B644" t="s">
        <v>1930</v>
      </c>
      <c r="C644" t="s">
        <v>1931</v>
      </c>
      <c r="D644">
        <v>254</v>
      </c>
      <c r="E644">
        <v>6</v>
      </c>
      <c r="F644" s="27">
        <v>11.2159</v>
      </c>
      <c r="G644" s="27">
        <v>9.93858</v>
      </c>
      <c r="H644" s="27">
        <v>11.2462</v>
      </c>
      <c r="I644" s="27">
        <v>9.3609600000000004</v>
      </c>
      <c r="J644" s="34">
        <v>7.4145300000000001</v>
      </c>
      <c r="K644" s="35">
        <v>18.7029</v>
      </c>
      <c r="L644" s="35">
        <v>9.6013400000000004</v>
      </c>
      <c r="M644" s="35">
        <v>5.13469</v>
      </c>
      <c r="N644">
        <f t="shared" ref="N644:N658" si="33">GEOMEAN(F644,G644,H644,I644)</f>
        <v>10.408093011620361</v>
      </c>
      <c r="O644">
        <f t="shared" si="31"/>
        <v>9.0930517785105316</v>
      </c>
      <c r="P644">
        <f t="shared" si="32"/>
        <v>1.1446204492332976</v>
      </c>
      <c r="Q644">
        <v>0.94441363806472145</v>
      </c>
    </row>
    <row r="645" spans="1:17" x14ac:dyDescent="0.2">
      <c r="A645" t="s">
        <v>1932</v>
      </c>
      <c r="B645" t="s">
        <v>1933</v>
      </c>
      <c r="C645" t="s">
        <v>1934</v>
      </c>
      <c r="D645">
        <v>506</v>
      </c>
      <c r="E645">
        <v>2</v>
      </c>
      <c r="F645" s="27">
        <v>18.4495</v>
      </c>
      <c r="G645" s="27">
        <v>21.1219</v>
      </c>
      <c r="H645" s="27">
        <v>2.0512000000000001</v>
      </c>
      <c r="I645" s="27">
        <v>3.4270900000000002</v>
      </c>
      <c r="J645" s="34">
        <v>20.133900000000001</v>
      </c>
      <c r="K645" s="35">
        <v>7.2302999999999997</v>
      </c>
      <c r="L645" s="35">
        <v>3.4361000000000002</v>
      </c>
      <c r="M645" s="35">
        <v>15.9754</v>
      </c>
      <c r="N645">
        <f t="shared" si="33"/>
        <v>7.2345708664522466</v>
      </c>
      <c r="O645">
        <f t="shared" si="31"/>
        <v>9.4547584954308412</v>
      </c>
      <c r="P645">
        <f t="shared" si="32"/>
        <v>0.76517775360930318</v>
      </c>
      <c r="Q645">
        <v>0.94755959685380209</v>
      </c>
    </row>
    <row r="646" spans="1:17" x14ac:dyDescent="0.2">
      <c r="A646" t="s">
        <v>1935</v>
      </c>
      <c r="B646" t="s">
        <v>1936</v>
      </c>
      <c r="C646" t="s">
        <v>1937</v>
      </c>
      <c r="D646">
        <v>512</v>
      </c>
      <c r="E646">
        <v>1</v>
      </c>
      <c r="F646" s="27">
        <v>15.1982</v>
      </c>
      <c r="G646" s="27">
        <v>20.490100000000002</v>
      </c>
      <c r="H646" s="27">
        <v>0.69734700000000005</v>
      </c>
      <c r="I646" s="27">
        <v>1.6049100000000001</v>
      </c>
      <c r="J646" s="34">
        <v>19.874099999999999</v>
      </c>
      <c r="K646" s="35">
        <v>3.44062</v>
      </c>
      <c r="L646" s="35">
        <v>1.8053999999999999</v>
      </c>
      <c r="M646" s="35">
        <v>14.332000000000001</v>
      </c>
      <c r="N646">
        <f t="shared" si="33"/>
        <v>4.3207482558410906</v>
      </c>
      <c r="O646">
        <f t="shared" si="31"/>
        <v>6.48561410418304</v>
      </c>
      <c r="P646">
        <f t="shared" si="32"/>
        <v>0.66620495552677561</v>
      </c>
      <c r="Q646">
        <v>0.95754273224752207</v>
      </c>
    </row>
    <row r="647" spans="1:17" x14ac:dyDescent="0.2">
      <c r="A647" t="s">
        <v>1938</v>
      </c>
      <c r="B647" t="s">
        <v>1939</v>
      </c>
      <c r="C647" t="s">
        <v>1940</v>
      </c>
      <c r="D647">
        <v>643</v>
      </c>
      <c r="E647">
        <v>1</v>
      </c>
      <c r="F647" s="27">
        <v>8.4421199999999992</v>
      </c>
      <c r="G647" s="27">
        <v>10.504899999999999</v>
      </c>
      <c r="H647" s="27">
        <v>11.7067</v>
      </c>
      <c r="I647" s="27">
        <v>10.314299999999999</v>
      </c>
      <c r="J647" s="34">
        <v>13.3118</v>
      </c>
      <c r="K647" s="35">
        <v>11.8752</v>
      </c>
      <c r="L647" s="35">
        <v>10.825699999999999</v>
      </c>
      <c r="M647" s="35">
        <v>5.37486</v>
      </c>
      <c r="N647">
        <f t="shared" si="33"/>
        <v>10.172540391669573</v>
      </c>
      <c r="O647">
        <f t="shared" si="31"/>
        <v>9.7932133353487671</v>
      </c>
      <c r="P647">
        <f t="shared" si="32"/>
        <v>1.0387336661963258</v>
      </c>
      <c r="Q647">
        <v>0.95782047434832174</v>
      </c>
    </row>
    <row r="648" spans="1:17" x14ac:dyDescent="0.2">
      <c r="A648" t="s">
        <v>1941</v>
      </c>
      <c r="B648" t="s">
        <v>1942</v>
      </c>
      <c r="C648" t="s">
        <v>1943</v>
      </c>
      <c r="D648">
        <v>403</v>
      </c>
      <c r="E648">
        <v>3</v>
      </c>
      <c r="F648" s="27">
        <v>11.0182</v>
      </c>
      <c r="G648" s="27">
        <v>6.7362299999999999</v>
      </c>
      <c r="H648" s="27">
        <v>14.197699999999999</v>
      </c>
      <c r="I648" s="27">
        <v>8.2367399999999993</v>
      </c>
      <c r="J648" s="34">
        <v>6.7956399999999997</v>
      </c>
      <c r="K648" s="35">
        <v>11.5566</v>
      </c>
      <c r="L648" s="35">
        <v>10.167</v>
      </c>
      <c r="M648" s="35">
        <v>12.0753</v>
      </c>
      <c r="N648">
        <f t="shared" si="33"/>
        <v>9.6521758982699204</v>
      </c>
      <c r="O648">
        <f t="shared" si="31"/>
        <v>9.9091818747808258</v>
      </c>
      <c r="P648">
        <f t="shared" si="32"/>
        <v>0.97406385514378402</v>
      </c>
      <c r="Q648">
        <v>0.96189069570291608</v>
      </c>
    </row>
    <row r="649" spans="1:17" x14ac:dyDescent="0.2">
      <c r="A649" t="s">
        <v>1944</v>
      </c>
      <c r="B649" t="s">
        <v>1945</v>
      </c>
      <c r="C649" t="s">
        <v>1946</v>
      </c>
      <c r="D649">
        <v>567</v>
      </c>
      <c r="E649">
        <v>3</v>
      </c>
      <c r="F649" s="27">
        <v>11.7988</v>
      </c>
      <c r="G649" s="27">
        <v>11.5123</v>
      </c>
      <c r="H649" s="27">
        <v>8.1345299999999998</v>
      </c>
      <c r="I649" s="27">
        <v>9.2193000000000005</v>
      </c>
      <c r="J649" s="34">
        <v>8.3374299999999995</v>
      </c>
      <c r="K649" s="35">
        <v>11.911199999999999</v>
      </c>
      <c r="L649" s="35">
        <v>8.1530900000000006</v>
      </c>
      <c r="M649" s="35">
        <v>11.9903</v>
      </c>
      <c r="N649">
        <f t="shared" si="33"/>
        <v>10.046333421765247</v>
      </c>
      <c r="O649">
        <f t="shared" si="31"/>
        <v>9.9262452416864964</v>
      </c>
      <c r="P649">
        <f t="shared" si="32"/>
        <v>1.0120980468600982</v>
      </c>
      <c r="Q649">
        <v>0.96255088178055015</v>
      </c>
    </row>
    <row r="650" spans="1:17" x14ac:dyDescent="0.2">
      <c r="A650" t="s">
        <v>1947</v>
      </c>
      <c r="B650" t="s">
        <v>1948</v>
      </c>
      <c r="C650" t="s">
        <v>1949</v>
      </c>
      <c r="D650">
        <v>266</v>
      </c>
      <c r="E650">
        <v>1</v>
      </c>
      <c r="F650" s="27">
        <v>7.3389600000000002</v>
      </c>
      <c r="G650" s="27">
        <v>12.6927</v>
      </c>
      <c r="H650" s="27">
        <v>7.8917400000000004</v>
      </c>
      <c r="I650" s="27">
        <v>9.1734299999999998</v>
      </c>
      <c r="J650" s="34">
        <v>9.4645799999999998</v>
      </c>
      <c r="K650" s="35">
        <v>6.4746100000000002</v>
      </c>
      <c r="L650" s="35">
        <v>8.2507999999999999</v>
      </c>
      <c r="M650" s="35">
        <v>12.571099999999999</v>
      </c>
      <c r="N650">
        <f t="shared" si="33"/>
        <v>9.0619834353190001</v>
      </c>
      <c r="O650">
        <f t="shared" si="31"/>
        <v>8.9288612705311987</v>
      </c>
      <c r="P650">
        <f t="shared" si="32"/>
        <v>1.0149091984693679</v>
      </c>
      <c r="Q650">
        <v>0.96348972696866508</v>
      </c>
    </row>
    <row r="651" spans="1:17" x14ac:dyDescent="0.2">
      <c r="A651" t="s">
        <v>1950</v>
      </c>
      <c r="B651" t="s">
        <v>1951</v>
      </c>
      <c r="C651" t="s">
        <v>1952</v>
      </c>
      <c r="D651">
        <v>587</v>
      </c>
      <c r="E651">
        <v>1</v>
      </c>
      <c r="F651" s="27">
        <v>10.707000000000001</v>
      </c>
      <c r="G651" s="27">
        <v>8.1207600000000006</v>
      </c>
      <c r="H651" s="27">
        <v>11.6275</v>
      </c>
      <c r="I651" s="27">
        <v>9.6561400000000006</v>
      </c>
      <c r="J651" s="34">
        <v>4.0906700000000003</v>
      </c>
      <c r="K651" s="35">
        <v>7.2415700000000003</v>
      </c>
      <c r="L651" s="35">
        <v>16.038499999999999</v>
      </c>
      <c r="M651" s="35">
        <v>12.217700000000001</v>
      </c>
      <c r="N651">
        <f t="shared" si="33"/>
        <v>9.9400505970113802</v>
      </c>
      <c r="O651">
        <f t="shared" si="31"/>
        <v>8.7286101352748844</v>
      </c>
      <c r="P651">
        <f t="shared" si="32"/>
        <v>1.1387896174719396</v>
      </c>
      <c r="Q651">
        <v>0.96466277556909796</v>
      </c>
    </row>
    <row r="652" spans="1:17" x14ac:dyDescent="0.2">
      <c r="A652" t="s">
        <v>1953</v>
      </c>
      <c r="B652" t="s">
        <v>1954</v>
      </c>
      <c r="C652" t="s">
        <v>1955</v>
      </c>
      <c r="D652">
        <v>289</v>
      </c>
      <c r="E652">
        <v>9</v>
      </c>
      <c r="F652" s="27">
        <v>11.6381</v>
      </c>
      <c r="G652" s="27">
        <v>7.5019900000000002</v>
      </c>
      <c r="H652" s="27">
        <v>12.4678</v>
      </c>
      <c r="I652" s="27">
        <v>8.7314299999999996</v>
      </c>
      <c r="J652" s="34">
        <v>7.8364399999999996</v>
      </c>
      <c r="K652" s="35">
        <v>13.618</v>
      </c>
      <c r="L652" s="35">
        <v>10.488</v>
      </c>
      <c r="M652" s="35">
        <v>8.0850600000000004</v>
      </c>
      <c r="N652">
        <f t="shared" si="33"/>
        <v>9.8737799065504284</v>
      </c>
      <c r="O652">
        <f t="shared" si="31"/>
        <v>9.7533097536590123</v>
      </c>
      <c r="P652">
        <f t="shared" si="32"/>
        <v>1.0123517201784984</v>
      </c>
      <c r="Q652">
        <v>0.96662233270271836</v>
      </c>
    </row>
    <row r="653" spans="1:17" x14ac:dyDescent="0.2">
      <c r="A653" t="s">
        <v>1956</v>
      </c>
      <c r="B653" t="s">
        <v>1957</v>
      </c>
      <c r="C653" t="s">
        <v>1958</v>
      </c>
      <c r="D653">
        <v>674</v>
      </c>
      <c r="E653">
        <v>1</v>
      </c>
      <c r="F653" s="27">
        <v>10.398199999999999</v>
      </c>
      <c r="G653" s="27">
        <v>11.296099999999999</v>
      </c>
      <c r="H653" s="27">
        <v>9.30457</v>
      </c>
      <c r="I653" s="27">
        <v>10.821899999999999</v>
      </c>
      <c r="J653" s="34">
        <v>10.548400000000001</v>
      </c>
      <c r="K653" s="35">
        <v>12.0162</v>
      </c>
      <c r="L653" s="35">
        <v>12.400600000000001</v>
      </c>
      <c r="M653" s="35">
        <v>6.6559699999999999</v>
      </c>
      <c r="N653">
        <f t="shared" si="33"/>
        <v>10.428494818818519</v>
      </c>
      <c r="O653">
        <f t="shared" si="31"/>
        <v>10.113510932195128</v>
      </c>
      <c r="P653">
        <f t="shared" si="32"/>
        <v>1.0311448604480842</v>
      </c>
      <c r="Q653">
        <v>0.97304065324067612</v>
      </c>
    </row>
    <row r="654" spans="1:17" x14ac:dyDescent="0.2">
      <c r="A654" t="s">
        <v>1959</v>
      </c>
      <c r="B654" t="s">
        <v>1960</v>
      </c>
      <c r="C654" t="s">
        <v>1961</v>
      </c>
      <c r="D654">
        <v>133</v>
      </c>
      <c r="E654">
        <v>12</v>
      </c>
      <c r="F654" s="27">
        <v>10.7433</v>
      </c>
      <c r="G654" s="27">
        <v>9.9334900000000008</v>
      </c>
      <c r="H654" s="27">
        <v>8.6529199999999999</v>
      </c>
      <c r="I654" s="27">
        <v>9.3129899999999992</v>
      </c>
      <c r="J654" s="34">
        <v>8.5243599999999997</v>
      </c>
      <c r="K654" s="35">
        <v>9.8527500000000003</v>
      </c>
      <c r="L654" s="35">
        <v>7.1713100000000001</v>
      </c>
      <c r="M654" s="35">
        <v>13.2378</v>
      </c>
      <c r="N654">
        <f t="shared" si="33"/>
        <v>9.6299237156562736</v>
      </c>
      <c r="O654">
        <f t="shared" si="31"/>
        <v>9.4494904278097334</v>
      </c>
      <c r="P654">
        <f t="shared" si="32"/>
        <v>1.0190944992457507</v>
      </c>
      <c r="Q654">
        <v>0.98053462791775303</v>
      </c>
    </row>
    <row r="655" spans="1:17" x14ac:dyDescent="0.2">
      <c r="A655" t="s">
        <v>1962</v>
      </c>
      <c r="B655" t="s">
        <v>1963</v>
      </c>
      <c r="C655" t="s">
        <v>1964</v>
      </c>
      <c r="D655">
        <v>88</v>
      </c>
      <c r="E655">
        <v>1</v>
      </c>
      <c r="F655" s="27">
        <v>7.2838799999999999</v>
      </c>
      <c r="G655" s="27">
        <v>16.050799999999999</v>
      </c>
      <c r="H655" s="27">
        <v>1.7806299999999999</v>
      </c>
      <c r="I655" s="27">
        <v>5.2621399999999996</v>
      </c>
      <c r="J655" s="34">
        <v>9.3241300000000003</v>
      </c>
      <c r="K655" s="35">
        <v>2.7683399999999998</v>
      </c>
      <c r="L655" s="35">
        <v>7.0506099999999998</v>
      </c>
      <c r="M655" s="35">
        <v>10.9255</v>
      </c>
      <c r="N655">
        <f t="shared" si="33"/>
        <v>5.7530597893662394</v>
      </c>
      <c r="O655">
        <f t="shared" si="31"/>
        <v>6.6776544299794551</v>
      </c>
      <c r="P655">
        <f t="shared" si="32"/>
        <v>0.86153901039529224</v>
      </c>
      <c r="Q655">
        <v>0.98336563074187744</v>
      </c>
    </row>
    <row r="656" spans="1:17" x14ac:dyDescent="0.2">
      <c r="A656" t="s">
        <v>1965</v>
      </c>
      <c r="B656" t="s">
        <v>1966</v>
      </c>
      <c r="C656" t="s">
        <v>1967</v>
      </c>
      <c r="D656">
        <v>169</v>
      </c>
      <c r="E656">
        <v>4</v>
      </c>
      <c r="F656" s="27">
        <v>8.7536000000000005</v>
      </c>
      <c r="G656" s="27">
        <v>10.351599999999999</v>
      </c>
      <c r="H656" s="27">
        <v>10.8911</v>
      </c>
      <c r="I656" s="27">
        <v>11.403499999999999</v>
      </c>
      <c r="J656" s="34">
        <v>10.0075</v>
      </c>
      <c r="K656" s="35">
        <v>9.3574199999999994</v>
      </c>
      <c r="L656" s="35">
        <v>14.403600000000001</v>
      </c>
      <c r="M656" s="35">
        <v>7.7668400000000002</v>
      </c>
      <c r="N656">
        <f t="shared" si="33"/>
        <v>10.299734336271566</v>
      </c>
      <c r="O656">
        <f t="shared" si="31"/>
        <v>10.116942533189571</v>
      </c>
      <c r="P656">
        <f t="shared" si="32"/>
        <v>1.0180678898276163</v>
      </c>
      <c r="Q656">
        <v>0.98341914554656085</v>
      </c>
    </row>
    <row r="657" spans="1:17" x14ac:dyDescent="0.2">
      <c r="A657" t="s">
        <v>1968</v>
      </c>
      <c r="B657" t="s">
        <v>1969</v>
      </c>
      <c r="C657" t="s">
        <v>1970</v>
      </c>
      <c r="D657">
        <v>146</v>
      </c>
      <c r="E657">
        <v>7</v>
      </c>
      <c r="F657" s="27">
        <v>10.6431</v>
      </c>
      <c r="G657" s="27">
        <v>11.2178</v>
      </c>
      <c r="H657" s="27">
        <v>8.8359799999999993</v>
      </c>
      <c r="I657" s="27">
        <v>9.8853399999999993</v>
      </c>
      <c r="J657" s="34">
        <v>11.236800000000001</v>
      </c>
      <c r="K657" s="35">
        <v>9.9638000000000009</v>
      </c>
      <c r="L657" s="35">
        <v>8.4008500000000002</v>
      </c>
      <c r="M657" s="35">
        <v>11.029500000000001</v>
      </c>
      <c r="N657">
        <f t="shared" si="33"/>
        <v>10.105447326784619</v>
      </c>
      <c r="O657">
        <f t="shared" si="31"/>
        <v>10.092219253034497</v>
      </c>
      <c r="P657">
        <f t="shared" si="32"/>
        <v>1.001310720012959</v>
      </c>
      <c r="Q657">
        <v>0.98876296316334611</v>
      </c>
    </row>
    <row r="658" spans="1:17" x14ac:dyDescent="0.2">
      <c r="A658" t="s">
        <v>1971</v>
      </c>
      <c r="B658" t="s">
        <v>1972</v>
      </c>
      <c r="C658" t="s">
        <v>1973</v>
      </c>
      <c r="D658">
        <v>32</v>
      </c>
      <c r="E658">
        <v>2</v>
      </c>
      <c r="F658" s="27">
        <v>7.61693</v>
      </c>
      <c r="G658" s="27">
        <v>9.7363199999999992</v>
      </c>
      <c r="H658" s="27">
        <v>9.6550899999999995</v>
      </c>
      <c r="I658" s="27">
        <v>11.095499999999999</v>
      </c>
      <c r="J658" s="34">
        <v>7.4214099999999998</v>
      </c>
      <c r="K658" s="35">
        <v>10.226000000000001</v>
      </c>
      <c r="L658" s="35">
        <v>7.2466400000000002</v>
      </c>
      <c r="M658" s="35">
        <v>13.233499999999999</v>
      </c>
      <c r="N658">
        <f t="shared" si="33"/>
        <v>9.4410327022069644</v>
      </c>
      <c r="O658">
        <f t="shared" si="31"/>
        <v>9.2363611423701553</v>
      </c>
      <c r="P658">
        <f t="shared" si="32"/>
        <v>1.0221593284067159</v>
      </c>
      <c r="Q658">
        <v>0.99717220308983556</v>
      </c>
    </row>
  </sheetData>
  <mergeCells count="2">
    <mergeCell ref="F1:I1"/>
    <mergeCell ref="J1:M1"/>
  </mergeCells>
  <conditionalFormatting sqref="P3:P83">
    <cfRule type="cellIs" dxfId="2" priority="2" operator="lessThanOrEqual">
      <formula>0.83</formula>
    </cfRule>
    <cfRule type="cellIs" dxfId="1" priority="3" operator="greaterThanOrEqual">
      <formula>1.2</formula>
    </cfRule>
  </conditionalFormatting>
  <conditionalFormatting sqref="Q3:Q84">
    <cfRule type="cellIs" dxfId="0" priority="1" operator="lessThanOrEqual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Parameters</vt:lpstr>
      <vt:lpstr>FULL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Grace Lidgerwood</cp:lastModifiedBy>
  <dcterms:created xsi:type="dcterms:W3CDTF">2023-04-22T22:17:56Z</dcterms:created>
  <dcterms:modified xsi:type="dcterms:W3CDTF">2025-04-29T04:41:42Z</dcterms:modified>
</cp:coreProperties>
</file>