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tables/table1.xml" ContentType="application/vnd.openxmlformats-officedocument.spreadsheetml.tab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D:\"/>
    </mc:Choice>
  </mc:AlternateContent>
  <xr:revisionPtr revIDLastSave="0" documentId="13_ncr:1_{3F3604F1-9B54-4687-933F-766511B6F8D8}" xr6:coauthVersionLast="45" xr6:coauthVersionMax="45" xr10:uidLastSave="{00000000-0000-0000-0000-000000000000}"/>
  <bookViews>
    <workbookView xWindow="-120" yWindow="-120" windowWidth="20730" windowHeight="11160" firstSheet="6" activeTab="9" xr2:uid="{3FA6DB35-A17C-492C-B0A3-308C025FF2E3}"/>
  </bookViews>
  <sheets>
    <sheet name="2011" sheetId="1" r:id="rId1"/>
    <sheet name="2012" sheetId="2" r:id="rId2"/>
    <sheet name="2013" sheetId="3" r:id="rId3"/>
    <sheet name="2014" sheetId="4" r:id="rId4"/>
    <sheet name="2015" sheetId="5" r:id="rId5"/>
    <sheet name="2016" sheetId="6" r:id="rId6"/>
    <sheet name="2017" sheetId="7" r:id="rId7"/>
    <sheet name="2018" sheetId="8" r:id="rId8"/>
    <sheet name="2019" sheetId="9" r:id="rId9"/>
    <sheet name="2020" sheetId="10" r:id="rId10"/>
    <sheet name="2021" sheetId="14" r:id="rId11"/>
    <sheet name="2011-2020" sheetId="13" r:id="rId12"/>
    <sheet name="No. of Spills" sheetId="15" r:id="rId13"/>
    <sheet name="Sheet4" sheetId="18" r:id="rId14"/>
    <sheet name="2011-2021" sheetId="12" state="hidden" r:id="rId15"/>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C49" i="18" l="1"/>
  <c r="D49" i="18"/>
  <c r="O19" i="15"/>
  <c r="N14" i="15"/>
  <c r="Q15" i="13"/>
  <c r="Q4" i="13"/>
  <c r="Q5" i="13"/>
  <c r="Q6" i="13"/>
  <c r="Q7" i="13"/>
  <c r="Q8" i="13"/>
  <c r="Q9" i="13"/>
  <c r="Q10" i="13"/>
  <c r="Q11" i="13"/>
  <c r="Q12" i="13"/>
  <c r="Q13" i="13"/>
  <c r="Q3" i="13"/>
  <c r="O16" i="15"/>
  <c r="N5" i="15"/>
  <c r="N6" i="15"/>
  <c r="N7" i="15"/>
  <c r="N8" i="15"/>
  <c r="N9" i="15"/>
  <c r="N10" i="15"/>
  <c r="N11" i="15"/>
  <c r="N12" i="15"/>
  <c r="N13" i="15"/>
  <c r="N4" i="15"/>
  <c r="N16" i="15" l="1"/>
  <c r="F70" i="14"/>
  <c r="F58" i="14"/>
  <c r="F45" i="14"/>
  <c r="F28" i="14"/>
  <c r="F15" i="14"/>
  <c r="F211" i="10"/>
  <c r="F193" i="10"/>
  <c r="F172" i="10"/>
  <c r="F160" i="10"/>
  <c r="F144" i="10"/>
  <c r="F127" i="10"/>
  <c r="F108" i="10"/>
  <c r="F86" i="10"/>
  <c r="F71" i="10"/>
  <c r="F48" i="10"/>
  <c r="F29" i="10"/>
  <c r="F15" i="10"/>
  <c r="F237" i="9" l="1"/>
  <c r="F221" i="9"/>
  <c r="F205" i="9"/>
  <c r="F188" i="9"/>
  <c r="F174" i="9"/>
  <c r="F143" i="9"/>
  <c r="F127" i="9"/>
  <c r="F99" i="9"/>
  <c r="F75" i="9"/>
  <c r="F52" i="9"/>
  <c r="F38" i="9"/>
  <c r="F18" i="9"/>
  <c r="O10" i="13" l="1"/>
  <c r="F193" i="8"/>
  <c r="F179" i="8"/>
  <c r="F160" i="8"/>
  <c r="F148" i="8"/>
  <c r="F132" i="8"/>
  <c r="F114" i="8"/>
  <c r="F96" i="8"/>
  <c r="F74" i="8"/>
  <c r="F54" i="8"/>
  <c r="F38" i="8"/>
  <c r="F25" i="8"/>
  <c r="F12" i="8"/>
  <c r="F133" i="7"/>
  <c r="F119" i="7"/>
  <c r="F110" i="7"/>
  <c r="F102" i="7"/>
  <c r="F93" i="7"/>
  <c r="F82" i="7"/>
  <c r="F68" i="7"/>
  <c r="F55" i="7"/>
  <c r="F47" i="7"/>
  <c r="F35" i="7"/>
  <c r="F20" i="7"/>
  <c r="F10" i="7"/>
  <c r="F120" i="6"/>
  <c r="F113" i="6"/>
  <c r="F103" i="6"/>
  <c r="F93" i="6"/>
  <c r="F83" i="6"/>
  <c r="F75" i="6"/>
  <c r="F61" i="6"/>
  <c r="F51" i="6"/>
  <c r="F40" i="6"/>
  <c r="F35" i="6"/>
  <c r="F23" i="6"/>
  <c r="F11" i="6"/>
  <c r="F180" i="5"/>
  <c r="F169" i="5"/>
  <c r="F155" i="5"/>
  <c r="F144" i="5"/>
  <c r="F121" i="5"/>
  <c r="F105" i="5"/>
  <c r="F86" i="5"/>
  <c r="F70" i="5"/>
  <c r="F51" i="5"/>
  <c r="F36" i="5"/>
  <c r="F25" i="5"/>
  <c r="F11" i="5"/>
  <c r="F227" i="4" l="1"/>
  <c r="F210" i="4"/>
  <c r="F181" i="4"/>
  <c r="F166" i="4"/>
  <c r="F151" i="4"/>
  <c r="F135" i="4"/>
  <c r="F109" i="4"/>
  <c r="F86" i="4"/>
  <c r="F68" i="4"/>
  <c r="F54" i="4"/>
  <c r="F28" i="4"/>
  <c r="F13" i="4"/>
  <c r="F225" i="3"/>
  <c r="F206" i="3"/>
  <c r="F186" i="3"/>
  <c r="F167" i="3"/>
  <c r="F148" i="3"/>
  <c r="F127" i="3"/>
  <c r="F106" i="3" l="1"/>
  <c r="F88" i="3"/>
  <c r="F65" i="3"/>
  <c r="F41" i="3"/>
  <c r="F22" i="3"/>
  <c r="F10" i="3"/>
  <c r="O4" i="13" l="1"/>
  <c r="F234" i="2"/>
  <c r="F218" i="2"/>
  <c r="F197" i="2"/>
  <c r="F185" i="2"/>
  <c r="F158" i="2"/>
  <c r="F130" i="2"/>
  <c r="F110" i="2"/>
  <c r="F84" i="2"/>
  <c r="F62" i="2"/>
  <c r="F47" i="2"/>
  <c r="F30" i="2"/>
  <c r="F11" i="2"/>
  <c r="O5" i="13"/>
  <c r="O6" i="13"/>
  <c r="O7" i="13"/>
  <c r="O8" i="13"/>
  <c r="O9" i="13"/>
  <c r="O11" i="13"/>
  <c r="O12" i="13"/>
  <c r="O13" i="13"/>
  <c r="O3" i="13"/>
  <c r="O3" i="12"/>
  <c r="F16" i="1"/>
  <c r="F236" i="1"/>
  <c r="F223" i="1"/>
  <c r="F204" i="1"/>
  <c r="F180" i="1"/>
  <c r="F161" i="1"/>
  <c r="F130" i="1"/>
  <c r="F111" i="1"/>
  <c r="O15" i="13" l="1"/>
  <c r="F79" i="1"/>
  <c r="F62" i="1"/>
  <c r="F45" i="1"/>
  <c r="F26" i="1"/>
</calcChain>
</file>

<file path=xl/sharedStrings.xml><?xml version="1.0" encoding="utf-8"?>
<sst xmlns="http://schemas.openxmlformats.org/spreadsheetml/2006/main" count="8118" uniqueCount="2813">
  <si>
    <t>Date Reported</t>
  </si>
  <si>
    <t>Incident Site</t>
  </si>
  <si>
    <t>Terrain</t>
  </si>
  <si>
    <t>Cause</t>
  </si>
  <si>
    <t>Est. Spill Volume (bbl)</t>
  </si>
  <si>
    <t>Clean-up Status</t>
  </si>
  <si>
    <t>Belema well 3</t>
  </si>
  <si>
    <t>Swamp / Water</t>
  </si>
  <si>
    <t>Sabotage / Theft</t>
  </si>
  <si>
    <t>Clean up of residual impacted areas completed on 28th January 2011</t>
  </si>
  <si>
    <t>10'' Kokori Pipeline at Idjerhe</t>
  </si>
  <si>
    <t>Land</t>
  </si>
  <si>
    <t>Cleanup completed on 8th February 2011</t>
  </si>
  <si>
    <t>Ubie Well 9S Flowline at Ubie</t>
  </si>
  <si>
    <t>Recovery of spilled volume completed on 29th January 2011. Cleanup completed on 19th February 2011.</t>
  </si>
  <si>
    <t>28" Trans Niger Pipeline at Bodo Creek</t>
  </si>
  <si>
    <t>Swamp</t>
  </si>
  <si>
    <t>Recovery of spilled volume completed on 25th Jan 2011. The recovered volume included oil from non-SPDC sources in the same locality. Additional recovered volume has been communicated to the Regulators.</t>
  </si>
  <si>
    <t>12'' Benisede - Isampou Pipeline at Ekeremor</t>
  </si>
  <si>
    <t>Recovery of spilled volume was scheduled for completion in January 2011, but suspended on 21st January 2011 due to community disturbance. Community issue now resolved. Cleanup of residual impacted areas re-commenced on 26th March 2011 and was completed on 23rd April 2011.</t>
  </si>
  <si>
    <t>Agbada Well 58L Wellhead at Agbada</t>
  </si>
  <si>
    <t>Operational</t>
  </si>
  <si>
    <t>Recovery of spilled volume completed on 21st January 2011. Clean up of residual impacted areas completed on 1st February 2011.</t>
  </si>
  <si>
    <t>Nun River Well 15 Flowline at Nun Rive</t>
  </si>
  <si>
    <t>Swamp/Land</t>
  </si>
  <si>
    <t>Recovery of spilled volume which was suspended on 20th January 2011, recommenced on 5th February 2011 and completed on 9th February 2011. Cleanup completed on 24th February 2011.</t>
  </si>
  <si>
    <t>Otamiri Well 7L Flowline at Umuechem</t>
  </si>
  <si>
    <t>No recoverable oil was found on site. Spilled oil absorbed into the soil. Cleanup completed on 10th February 2011</t>
  </si>
  <si>
    <t>Bonny Flow Station at Oloma</t>
  </si>
  <si>
    <t>Water</t>
  </si>
  <si>
    <t>No recoverable oil was found on site. Spill impact observed as dispersing sheen and stains within bund wall. Cleanup completed on 16th February 2011.</t>
  </si>
  <si>
    <t>28" Trans Niger Pipeline at Bodo</t>
  </si>
  <si>
    <t>Recovery of spilled volume completed on 1st February 2011.</t>
  </si>
  <si>
    <t>Cawthorne Channel Well 21L Flowline</t>
  </si>
  <si>
    <t>Recovery of spilled volume completed 24th January 2011. Cleanup of residual impacted area completed on 11th February 2011.</t>
  </si>
  <si>
    <t>Egwa 1 Well 26 at Okpogbene</t>
  </si>
  <si>
    <t>No recoverable oil was found on site. Spill impact observed as stains on vegetation by the river bank. Cleanup of residual impacted areas completed on 19th March 2011</t>
  </si>
  <si>
    <t>24" Nembe Creek Trunkline (old NCTL) Pipeline at Tora-Twenikiri</t>
  </si>
  <si>
    <t>No recoverable oil was found on site. Spill impact observed as sheen and stains on vegetation/soil. Cleanup completed on 17th February 2011</t>
  </si>
  <si>
    <t>20" KoloCreek-Rumuekpe Pipeline at Ogbogolo</t>
  </si>
  <si>
    <t>Swamp / Land</t>
  </si>
  <si>
    <t>Sabotage/ Theft</t>
  </si>
  <si>
    <t>Recovery of spilled volume completed on 27th June 2011. Cleanup of residual impacted area commenced on 15th September 2011 and was completed on 14th November 2011.</t>
  </si>
  <si>
    <t>28" Bomu-Bonny Pipeline at BodoWest</t>
  </si>
  <si>
    <t>Recovery of spilled volume commenced on 11th February 2011 and completed on 25th February 2011.</t>
  </si>
  <si>
    <t>Imo River Well 37L Flowline at Igiriukwu Owaza</t>
  </si>
  <si>
    <t>No recoverable oil was found on site. Spill impact observed as stains on vegetation at the location. Cleanup completed on 25th March 2011.</t>
  </si>
  <si>
    <t>8" Obigbo North Pipeline at Obigbo</t>
  </si>
  <si>
    <t>No recoverable oil was found on site. Spill impact observed as stains on vegetation at the location. Cleanup completed on 23rd March 2011.</t>
  </si>
  <si>
    <t>18" Soku-Ekulama Pipeline at Kirikakiri</t>
  </si>
  <si>
    <t>No recoverable oil was found on site. Cleanup completed on 6th March 2011.</t>
  </si>
  <si>
    <t>Kolo Creek 3T Flowline at Kolo Creek</t>
  </si>
  <si>
    <t>Cleanup of residual impacted areas completed on 15th March 2011.</t>
  </si>
  <si>
    <t>Recovery of spilled volume commenced on 26th February 2011 and was completed on 14th March 2011.</t>
  </si>
  <si>
    <t>FEBRUARY</t>
  </si>
  <si>
    <t>MARCH</t>
  </si>
  <si>
    <t>16" Egbema-Assa Pipeline at Assa</t>
  </si>
  <si>
    <t>No recoverable oil was found on site. Cleanup of residual impacted areas completed on 4th March 2011.</t>
  </si>
  <si>
    <t>28" Trans Focardos Pipeline at Chanomi</t>
  </si>
  <si>
    <t>No recoverable oil was found on site. Spilled oil absorbed into the soil. Cleanup of residual impacted areas completed on 15th May 2011.</t>
  </si>
  <si>
    <t>24"/28" Trans Niger Pipeline at BodoWes</t>
  </si>
  <si>
    <t>Recovery of spilled volume commenced on 10th March 2011 and was completed on 23rd March 2011.</t>
  </si>
  <si>
    <t>Recovery of spilled volume commenced on 12th March 2011 and was completed on 19th March 2011. Cleanup of residual impacted area commenced on 15th September 2011 and was completed on 14th November 2011.</t>
  </si>
  <si>
    <t>Batan PD meter-1, ½” drain line</t>
  </si>
  <si>
    <t>No recoverable oil was found on site.</t>
  </si>
  <si>
    <t>24" Bomu-Bonny Pipeline at Moghor</t>
  </si>
  <si>
    <t>Recovery / mopping of spilled volume completed on 10th March 2011. Cleanup of residual impacted areas completed on 8th April 2011.</t>
  </si>
  <si>
    <t>24" Bomu-Bonny Pipeline at K-Dere</t>
  </si>
  <si>
    <t>Recovery of spilled volume commenced on 11th March 2011 and was completed on 23rd March 2011. Cleanup of residual impacted area re-commenced on 28th June 2011 and completed on 13th July 2011.</t>
  </si>
  <si>
    <t>Imo River1 Well 59T Flowline at ImoRiver 1</t>
  </si>
  <si>
    <t>No recoverable oil was found on site. Cleanup of residual impacted area completed on 15th March 2011</t>
  </si>
  <si>
    <t>Opukushi Well 34T flowline at Agbidiama / Egbemor-Angalabiri</t>
  </si>
  <si>
    <t>Containment in place, recovery stalled by industrial action in the Western Operations. Recovery of spilled volume re-commenced on 30th March 2011 and was completed on 3rd May 2011</t>
  </si>
  <si>
    <t>Otumara Well 44S Wellhead flowline riser at Otumara</t>
  </si>
  <si>
    <t>Containment effected on 21st March 2011. Recovery of spilled volume commenced on 29th March 2011. Cleanup of residual impacted area completed on 1st April 2011.</t>
  </si>
  <si>
    <t>8" Obigbo North Pipeline at Umuare</t>
  </si>
  <si>
    <t>Recovery of spilled volume completed on 25th March 2011. Cleanup of residual impacted area completed on 7th April 2011.</t>
  </si>
  <si>
    <t>Umuechem Well 22T Flowline located at Umuechem</t>
  </si>
  <si>
    <t>Recovery of spilled volume commenced on 25th March 2011 and was completed on 29th March 2011.Cleanup completed on 30th March 2011.</t>
  </si>
  <si>
    <t>28" and 24" Bomu-Bonny Pipelines at BodoWest</t>
  </si>
  <si>
    <t>Recovery of spilled volume commenced on 29th March 2011 and completed on 8th April 2011.</t>
  </si>
  <si>
    <t>6" Imo River Well 59T Flowline at Igiriukwa</t>
  </si>
  <si>
    <t>No recoverable oil was found on site. Cleanup commenced on 4th May 2011 and was completed on 16th May 2011.</t>
  </si>
  <si>
    <t>24” Cawthorne Channel – Bonny Block Valve Staion at Kalibiama &amp; 24” Cawthorne Channel – Bonny pipeline at kalibiama</t>
  </si>
  <si>
    <t>Recovery of spilled volume commenced on 4th April 2011. However, due to tidal overflow, no oil was recovered. Cleanup of residual impact was completed on 8th July 2011</t>
  </si>
  <si>
    <t>APRIL</t>
  </si>
  <si>
    <t>24''UPS-Rapele Pipeline at Ugbokodo</t>
  </si>
  <si>
    <t>No recoverable oil was found on site. Oil sheen within earth bund wall around crude theft point was mopped up with absorbent materials</t>
  </si>
  <si>
    <t>Uzere Well 19S</t>
  </si>
  <si>
    <t>Recovery of spilled volume completed on 20th July 2011. Cleanup of residual impacted area completed on 14th September 2011.</t>
  </si>
  <si>
    <t>8" Isimiri Pipeline at Umuaghala</t>
  </si>
  <si>
    <t>Recovery of spilled volume commenced on 12th April 2011 . Recovery was suspended on 26th April 2011 due to security issues.</t>
  </si>
  <si>
    <t>Adibawa North East Well 4L Flowline at Biseni</t>
  </si>
  <si>
    <t>Recovery of spilled volume commenced on 11th April 2011 and was completed on 19th April 2011. Cleanup of residual impacted area commenced on 22nd April 2011 and completed on 13th May 2011.</t>
  </si>
  <si>
    <t>Akaso Well 3L Flowline at Akaso</t>
  </si>
  <si>
    <t>No recoverable oil was found on site. Cleanup of residual impacted area completed on 15th April 2011.</t>
  </si>
  <si>
    <t>Nembe Creek 2 Flow Station at Nembe</t>
  </si>
  <si>
    <t>Rumuekpe Flow Station at Rumuekpe</t>
  </si>
  <si>
    <t>No recoverable oil was found on site. Cleanup of residual impacted area completed on 21st April 2011.</t>
  </si>
  <si>
    <t>12" Imo 2 - Ogale Pipeline at Owaza</t>
  </si>
  <si>
    <t>Recovery of spilled volume completed on 24th April 2011. Cleanup of residual impacted area commenced on 9th May 2011 and completed on 16th May 2011.</t>
  </si>
  <si>
    <t>KoloCreek Well 21T flowline at KoloCreek</t>
  </si>
  <si>
    <t>Recovery of spilled volume completed on 3rd May 2011. Cleanup of residual impacted areas completed on 9th May 2011</t>
  </si>
  <si>
    <t>Oguta Well 17L at Oguta</t>
  </si>
  <si>
    <t>No recoverable oil was found on site. Spill impact observed as stains on vegetation at the location. Cleanup completed on 21st May 2011</t>
  </si>
  <si>
    <t>36" Rumuekpe-Nkpoku Pipeline @ Aluu</t>
  </si>
  <si>
    <t>No recoverable oil was found on site. Cleanup of residual impacted areas completed on 1st June 2011.</t>
  </si>
  <si>
    <t>Akaso Well 13L Flowline at Akaso</t>
  </si>
  <si>
    <t>No recoverable oil was found on site. Cleanup of residual impacted areas completed on 1st June 2011</t>
  </si>
  <si>
    <t>24'' Trans Ramos Pipeline Right of Way at Odimodi</t>
  </si>
  <si>
    <t>No oil was found on site.</t>
  </si>
  <si>
    <t>MAY</t>
  </si>
  <si>
    <t>24" Alakiri-Bonny GPHSL at Creek 6 and Kalibiama</t>
  </si>
  <si>
    <t>No recoverable oil was found on site. Cleanup of residual impacted area completed on 8th July 2011.</t>
  </si>
  <si>
    <t>18" Assa - Rumuekpe Pipeline at Egbeda</t>
  </si>
  <si>
    <t>Recovery of spilled volume completed on 9th May 2011. Cleanup of residual impacted area completed on 8th July 2011.</t>
  </si>
  <si>
    <t>Apara Well 3 Location at Apara.</t>
  </si>
  <si>
    <t>Recovery of spilled oil completed on 10th May 2011.</t>
  </si>
  <si>
    <t>10" Ekulama 1 Pipeline at Free Town</t>
  </si>
  <si>
    <t>Recovery of spilled volume commenced on 12th May 2011 and was completed on 18th May 2011. Cleanup of residual impacted area commenced on 15th September 2011 and was completed on 29th October 2011.</t>
  </si>
  <si>
    <t>12" Imo River Pipeline at Owaza</t>
  </si>
  <si>
    <t>Recovery of spilled volume completed on 13th May 2011. Cleanup of residual impacted area commenced on 16th May 2011 and was completed on 18th May 2011.</t>
  </si>
  <si>
    <t>10" Diebu Creek - Nun River Pipeline at Onyioma</t>
  </si>
  <si>
    <t>Recovery of spilled volume commenced on 23rd May 2011 and was completed on 28th July 2011. Clean up of residual impacted area completed on 19th September 2011.</t>
  </si>
  <si>
    <t>36" Rumuekpe - Nkpoku Pipeline at Rumuekpe</t>
  </si>
  <si>
    <t>Recovery of spilled volume completed on 14th May 2011. Cleanup of residual impacted area completed on 4th June 2011.</t>
  </si>
  <si>
    <t>Awoba North West Well1 L/S Flowline at Awoba</t>
  </si>
  <si>
    <t>No recoverable oil was found on site due to tidal overflow. Clean up of residual impacted area completed on 22nd July 2011.</t>
  </si>
  <si>
    <t>18" Assa - Rumuekpe Pipeline @ Egbeda</t>
  </si>
  <si>
    <t>Recovery of spilled volume completed on 17th May 2011. Cleanup of residual impacted area completed on 9th July 2011.</t>
  </si>
  <si>
    <t>Cawthorne Channel Well 29T Flowline at Cawthorne Channel</t>
  </si>
  <si>
    <t>No recoverable oil was found on site. Cleanup of residual impacted area completed on 13th July 2011.</t>
  </si>
  <si>
    <t>6" Awoba Pipeline at Awoba</t>
  </si>
  <si>
    <t>No recoverable oil was found on site. No cleanup required.</t>
  </si>
  <si>
    <t>Nembe Well 20L at Nembe Creek</t>
  </si>
  <si>
    <t>No recoverable oil was found on site due to tidal overflow. Cleanup of residual impacted area completed on 16th October 2011.</t>
  </si>
  <si>
    <t>Bonny Well 12S Flowline</t>
  </si>
  <si>
    <t>No recoverable oil was found on site. Cleanup of residual impacted area completed on 27th July 2011.</t>
  </si>
  <si>
    <t>JUNE</t>
  </si>
  <si>
    <t>Obigbo Well 28 Flowline at Obigbo</t>
  </si>
  <si>
    <t>Recovery of spilled volume completed on 14th June 2011. Cleanup of residual impacted area completed on 27th June 2011.</t>
  </si>
  <si>
    <t>12" Imo River 1 Ogale Pipeline at Owaza</t>
  </si>
  <si>
    <t>Recovery of spilled volume completed on 9th June 2011. Cleanup of residual impacted area completed on 13th July 2011.</t>
  </si>
  <si>
    <t>10" Ekulama 2 Pipeline at Ekulama</t>
  </si>
  <si>
    <t>No recoverable oil was found on site due to tidal overflow. Cleanup of residual impacted area commenced on 15th September 2011 and was completed on 29th October 2011.</t>
  </si>
  <si>
    <t>6" Imo River Well 59 Flowline at Well Head</t>
  </si>
  <si>
    <t>RRecovery of spilled volume completed on 15th June 2011. Cleanup of residual impacted area completed on 13th October 2011.</t>
  </si>
  <si>
    <t>24" Bomu-Bonny Pipeline at &amp; Bodo / Mogho</t>
  </si>
  <si>
    <t>Recovery of spilled volume completed on 10th June 2011. Cleanup of residual impacted area completed on 26th June 2011.</t>
  </si>
  <si>
    <t>24" Nkpoku - Bomu Pipeline at Bera</t>
  </si>
  <si>
    <t>28" Bomu-Bonny Pipeline at Bodo / Mogho</t>
  </si>
  <si>
    <t>Recovery of spilled volume completed on 11th June 2011. Cleanup of residual impacted area completed on 26th June 2011.</t>
  </si>
  <si>
    <t>28" Bomu-Bonny Pipeline at Mogho</t>
  </si>
  <si>
    <t>24" Nkpoku - Bomu Pipeline at Biara</t>
  </si>
  <si>
    <t>Recovery of spilled volume completed on 12th June 2011. Cleanup of residual impacted area completed on 26th June 2011.</t>
  </si>
  <si>
    <t>12" Imo River 1 Pipeline at Owaza</t>
  </si>
  <si>
    <t>Recovery of spilled volume completed on 16th June 2011.Cleanup of residual impacted area completed on 13th July 2011.</t>
  </si>
  <si>
    <t>Olomoro compressor station saver pit</t>
  </si>
  <si>
    <t>Containment in place, recovery stalled by community issues.</t>
  </si>
  <si>
    <t>Ughelli West Well 2L 3'' Flowline</t>
  </si>
  <si>
    <t>Recovery of spilled volume completed on 17th June 2011. Initial cleanup of residual impacted area completed on 11th May 2012.</t>
  </si>
  <si>
    <t>24" Nkpoku - Bomu Pipeline at Akpajo</t>
  </si>
  <si>
    <t>Recovery of spilled volume commenced on 17th June 2011 and completed on 22nd August 2011. Cleanup of residual impacted area commenced on 13th September 2011 and was completed on 24th October 2011.</t>
  </si>
  <si>
    <t>Imo River Well 56 L Flowline at Isietitioha</t>
  </si>
  <si>
    <t>No recoverable oil was found on site. Cleanup of residual impacted area completed on 30th July 2011.</t>
  </si>
  <si>
    <t>Imo River Well 55 S Flowline at Igiriukwu</t>
  </si>
  <si>
    <t>Recovery of spilled volume completed on 17th June 2011. Cleanup of residual impacted area completed on 30th July 2011.</t>
  </si>
  <si>
    <t>14" Okordia-Rumuekpe Pipeline and Akalamini Riser at Akalamini</t>
  </si>
  <si>
    <t>12" Imo River 2 Pipeline at Owaza</t>
  </si>
  <si>
    <t>Recovery of spilled volume commenced on 16th June 2011. Clean up of residual impacted area completed on 22nd July 2011.</t>
  </si>
  <si>
    <t>12" Imo River 2 Manifold at Odagwa</t>
  </si>
  <si>
    <t>Recovery of spilled volume commenced on 17th June 2011 and was completed on 28th June 2011. Cleanup of residual impacted area completed on 20th August 2011.</t>
  </si>
  <si>
    <t>36" Rumuekpe-Nkpoku Pipeline at Aluu</t>
  </si>
  <si>
    <t>Recovery of spilled volume completed on 20th June 2011.Clean up of residual impacted area completed on 22nd July 2011.</t>
  </si>
  <si>
    <t>Agbada 2 Flowstation Well 2T ROW</t>
  </si>
  <si>
    <t>No recoverable oil was found on site. Cleanup of residual impacted area completed on 12th September 2011</t>
  </si>
  <si>
    <t>Cawthorne Channel 2 Well 45T Flowline at Cawthorne Channel</t>
  </si>
  <si>
    <t>Recovery of spilled volume completed on 25th June 2011. Cleanup of residual impacted area commenced on 21st September 2011 and was completed on 28th September 2011.</t>
  </si>
  <si>
    <t>Estimated Spill Volume (bbl)</t>
  </si>
  <si>
    <t>Recovery of spilled volume completed on 13th June 2011. Cleanup of residual impacted area completed on 26th June 2011.</t>
  </si>
  <si>
    <t>Recovery of spilled volume and clean up of residual impacted area completed on 22nd June 2011</t>
  </si>
  <si>
    <t>18” Assa–Rumuekpe Trunkline at Awara</t>
  </si>
  <si>
    <t>Recovery of spilled volume commenced on 28th June 2011 and was completed on 22nd August 2011. Cleanup of residual impacted area commenced on 24th October 2011 and was completed on 31st December 2011.</t>
  </si>
  <si>
    <t>Cawthorne Channel 2 Well 32S Flowline at Cawthorne Channel</t>
  </si>
  <si>
    <t>No recoverable oil was found on site. Cleanup of residual impacted area completed on 3rd September 2011.</t>
  </si>
  <si>
    <t>Obigbo Well 20T Flowline at Umuebule</t>
  </si>
  <si>
    <t>Recovery of spilled volume completed on 28th June 2011. Cleanup of residual impacted area completed on 21st July 2011</t>
  </si>
  <si>
    <t>12" Imo River Pipeline at Uzuaku</t>
  </si>
  <si>
    <t>Recovery of spilled volume commenced on 28th June 2011 and was completed on 23rd September 2011. Cleanup of residual impacted area completed on 12th October 2011.</t>
  </si>
  <si>
    <t>Imo River Well 28L Flowline at Umuedeokware.</t>
  </si>
  <si>
    <t>No recoverable oil was found on site. Cleanup of residual impacted area commenced on 26th October 2011 and was completed on 31st October 2011.</t>
  </si>
  <si>
    <t>Nun River Well 15 Flowline at Nun River</t>
  </si>
  <si>
    <t>No recoverable oil was found on site. Cleanup of residual impacted area completed on 6th September 2011</t>
  </si>
  <si>
    <t>Ubie Well 4S Flowline at Ubie</t>
  </si>
  <si>
    <t>No recoverable oil was found on site. Cleanup of residual impacted area completed on 30th August 2011</t>
  </si>
  <si>
    <t>Etelebou Well 8T Flowline at Ogboloma</t>
  </si>
  <si>
    <t>Recovery of spilled volume and cleanup of residual impacted area commenced on 12th July and completed on 27th July 2011.</t>
  </si>
  <si>
    <t>Otumara Well 22L Flowline at Otumara</t>
  </si>
  <si>
    <t>No recoverable oil was found on site. Spill impact observed as oil sheen on water and stains on vegetation. Cleanup of residual impacted area completed on 14th October 2011.</t>
  </si>
  <si>
    <t>Awoba Well 2T Flowline Riser at Awoba</t>
  </si>
  <si>
    <t>No recoverable oil was found on site. No residual impact.</t>
  </si>
  <si>
    <t>No recoverable oil was found on site</t>
  </si>
  <si>
    <t>10'' Ogini-Eriemu delivery line at Ogini</t>
  </si>
  <si>
    <t>Cawthorne Channel Well 24T FL ROW at Cawthorne Channel</t>
  </si>
  <si>
    <t>Chokota Gathering Manifold, Igbo Etche, Obigbo</t>
  </si>
  <si>
    <t>Recovery of spilled volume commenced on 18th July and completed on 29th July 2011. Cleanup of residual impacted area completed on 31st August 2011.</t>
  </si>
  <si>
    <t>Imo River Well 59T Flowline at Igiriukwu</t>
  </si>
  <si>
    <t>No recoverable oil was found on site. Cleanup of residual impacted area completed on 12th October 2011.</t>
  </si>
  <si>
    <t>10'' Utorogu-Ughelli Pumping Station Pipeline at Otu-Jeremi</t>
  </si>
  <si>
    <t>4" Obele pipeline at Ibaa</t>
  </si>
  <si>
    <t>Awoba Well 5 L Flowline ROW at Awoba</t>
  </si>
  <si>
    <t>No recoverable oil was found on site. Cleanup of residual impacted area completed on 3rd August 2011.</t>
  </si>
  <si>
    <t>20''Ughelli Pumping Station -Warri Refinery Pipeline at Ekpan</t>
  </si>
  <si>
    <t>Recovery of spilled volume completed on 29th July 2011. Cleanup of residual impacted area completed on 17th August 2011.</t>
  </si>
  <si>
    <t>10" Pipeline at Ekulama</t>
  </si>
  <si>
    <t>Recovery completed on the 8th of August 2011. Cleanup of residual impacted area completed on 29th October 2011.</t>
  </si>
  <si>
    <t>Cawthorne Channel Well 21L ROW at Mbiama</t>
  </si>
  <si>
    <t>No recoverable oil was found on site. Cleanup of residual impacted area commenced on 20th October 2011 and was completed on 30th October 2011.</t>
  </si>
  <si>
    <t>12" Imo River - Ogale Pipeline at KomKom</t>
  </si>
  <si>
    <t>Recovery of spilled volume completed on 7th August 2011. Cleanup of residual impacted area completed on 29th August 2011.</t>
  </si>
  <si>
    <t>14" Okordia-Rumuekpe Pipeline at Ikarama</t>
  </si>
  <si>
    <t>Recovery of spilled volume commenced on 6th August 2011 and was completed on 3rd October 2011. Cleanup of residual impacted area completed on 11th November 2011.</t>
  </si>
  <si>
    <t>Recovery of spilled volume and cleanup of impacted area completed on 23rd September 2011.</t>
  </si>
  <si>
    <t>Recovery of spilled volume and Cleanup of residual impacted area completed on 2nd October 2011.</t>
  </si>
  <si>
    <t>Recovery of spilled volume and cleanup of residual impacted area commenced on 13th August 2011 and was completed on 3rd October 2011.</t>
  </si>
  <si>
    <t>12" Adibawa-Okordia Pipeline at Ikarama</t>
  </si>
  <si>
    <t>Recovery of spilled volume commenced on 8th August 2011 and was completed on 23rd September 2011. Cleanup of residual impacted area completed on 2nd October 2011.</t>
  </si>
  <si>
    <t>20'' Ughelli Pumping Station -Warri Refinery Pipeline at Ekpan</t>
  </si>
  <si>
    <t>Recovery of spilled volume completed on 10th August 2011. Cleanup of residual impacted area completed on 17th August 2011.</t>
  </si>
  <si>
    <t>Saver Pit Oveflow (Obelle FS)</t>
  </si>
  <si>
    <t>No recoverable oil was found on site. Cleanup of residual impacted area commenced on 5th October 2011 and was completed on 3rd November 2011.</t>
  </si>
  <si>
    <t>Cawthorne Channel Well 45T flowline at Mbiama</t>
  </si>
  <si>
    <t>No recoverable oil was found on site. Cleanup of residual impacted area commenced on 21st September 2011 and was completed on 30th September 2011</t>
  </si>
  <si>
    <t>Yokri Well 114S flowline</t>
  </si>
  <si>
    <t>Recovery of spilled volume completed on 26th August 2011. Cleanup of residual impacted area commenced on 26th January 2012 and was completed on 30th January 2012.</t>
  </si>
  <si>
    <t>Akaso Well 10L Flowline at Cawthorne Channel</t>
  </si>
  <si>
    <t>No recoverable oil was found on site. Cleanup of residual impacted area was originally planned for completion in October 2011 but reassessment revealed no residual impact.</t>
  </si>
  <si>
    <t>Well 29T flowline at Cawthorne Channel</t>
  </si>
  <si>
    <t>20" Buguma-Alakiri trunkline at Abiama</t>
  </si>
  <si>
    <t>14" Okordia - Rumuekpe Trunkline at Ikarama</t>
  </si>
  <si>
    <t>Recovery of spilled volume commenced on 20th August 2011 and was completed on 25th November 2011. Cleanup of residual impacted area was completed on 19th December 2011.</t>
  </si>
  <si>
    <t>8" Obigbo - New Elelenwo Delivery line at Akpajo</t>
  </si>
  <si>
    <t>Recovery of spilled volume commenced on 19th August and was completed on 30th August 2011. Cleanup of residual impacted area was completed on 14th October 2011.</t>
  </si>
  <si>
    <t>24" Nembe Creek Pipeline at Tora</t>
  </si>
  <si>
    <t>Recovery of spilled volume commenced on 22nd August 2011 and was completed on 23rd September 2011. Cleanup of residual impacted area was completed on 26th December 2011.</t>
  </si>
  <si>
    <t>10" Diebu Creek - Nun River Pipeline at Oporoma</t>
  </si>
  <si>
    <t>Containment in place on 21st August 2011. Recovery of spilled volume and Cleanup of residual impacted area commenced on 14th September 2011 and was completed on 31st December 2011</t>
  </si>
  <si>
    <t>Recovery of spilled volume commenced on 26th August 2011 and was completed on 11th November 2011. Cleanup of residual impacted area completed on 12th December 2011.</t>
  </si>
  <si>
    <t>Recovery of spilled volume and Cleanup of residual impacted area completed on 3rd October 2011.</t>
  </si>
  <si>
    <t>Recovery of spilled volume commenced on 29th August 2011 and was completed on 25th November 2011. Cleanup of residual impacted area was completed on 16th December 2011.</t>
  </si>
  <si>
    <t>16" Egbema-Assa Pipeline at Ekpeagha</t>
  </si>
  <si>
    <t>Recovery of spilled volume completed on 30th August 2011. Cleanup of residual impacted area completed on 20th of September 2011.</t>
  </si>
  <si>
    <t>6" Utorogu - Ughelli West Gasline at Iwhrekan</t>
  </si>
  <si>
    <t>Recovery of spilled volume commenced on 25th August 2011 and was completed on 3rd October 2011. Cleanup of residual impacted area completed on 30th November 2011.</t>
  </si>
  <si>
    <t>10" Ekulama-Sanbarth Pipeline at Sanbarth</t>
  </si>
  <si>
    <t>No recoverable oil was found on site. Assessment of impacted area was completed on 28th August 2011. Cleanup of residual impacted area completed on 29th October 2011.</t>
  </si>
  <si>
    <t>10" Utorogu - UPS trunkline at Ughevwughe</t>
  </si>
  <si>
    <t>No recoverable oil was found on site. Cleanup of residual impacted area completed on 29th of September 2011.</t>
  </si>
  <si>
    <t>12" Imo River - Ogale Pipeline at Komkom</t>
  </si>
  <si>
    <t>Recovery of spilled volume commenced on 19th November 2011 and was completed on 11th December 2011. Cleanup of residual impacted area was completed on 6th January 2012</t>
  </si>
  <si>
    <t>20" Kolocreek-Rumuekpe Pipeline at Ogbogolo</t>
  </si>
  <si>
    <t>Recovery of spilled volume commenced on 9th September 2011 and was completed on 29th September 2011. Cleanup of residual impacted area commenced on 20th October 2011 and was completed on 14th November 2011.</t>
  </si>
  <si>
    <t>Well 4T at Ogini</t>
  </si>
  <si>
    <t>Well 34T Flowline at Opukushi</t>
  </si>
  <si>
    <t>Containment in place. Recovery of spilled volume completed on 18th September 2011. Cleanup of residual impacted area completed on 23rd of September 2011.</t>
  </si>
  <si>
    <t>Recovery of spilled volume commenced on 12th September 2011 and was completed on 26th November 2011. Cleanup of residual impacted area was completed on 16th December 2011.</t>
  </si>
  <si>
    <t>18" Assa-Rumuekpe Pipeline at Elele-Amini</t>
  </si>
  <si>
    <t>Recovery of spilled volume completed on 14th September 2011. Cleanup of residual impacted area completed on 20th September 2011.</t>
  </si>
  <si>
    <t>Well 4T Flowline at Batan</t>
  </si>
  <si>
    <t>Nun River Well 15 Flowline at Onyonma</t>
  </si>
  <si>
    <t>Containment in place. Recovery of spilled volume commenced on 27th September 2011 and was completed on 16th October 2011. Cleanup of residual impacted area was completed on 18th December 2011.</t>
  </si>
  <si>
    <t>Imo River 3 Well 1 Flowline at Ipu-West</t>
  </si>
  <si>
    <t>Recovery of spilled volume commenced on 24th September 2011 and was completed on 25th September 2011. Cleanup of residual impacted area completed on 10th October 2011.</t>
  </si>
  <si>
    <t>Adibawa Well 10 S Flowline at Edagberi</t>
  </si>
  <si>
    <t>No recoverable oil was found on site. Cleanup of residual impacted area completed on 18th November 2011.</t>
  </si>
  <si>
    <t>Akaso Well 10S Flowline at Mbiama</t>
  </si>
  <si>
    <t>No recoverable oil was found on site and reassessment revealed no residual impact.</t>
  </si>
  <si>
    <t>Jones Creek Well Head 23S/L at Kokodiagbene</t>
  </si>
  <si>
    <t>Recovery completed on the 30th of September 2011. Cleanup of residual impacted area commenced on 17th November 2011 and was completed on 21st November 2011.</t>
  </si>
  <si>
    <t>Containment in place. Recovery of spilled volume commenced on 26th September 2011 and was completed on 29th September 2011. Cleanup of residual impacted area commenced on 20th October 2011 and was completed on 14th November 2011.</t>
  </si>
  <si>
    <t>28" Trans Forcados Pipeline at Batan axis</t>
  </si>
  <si>
    <t>No recoverable oil was found on site. Cleanup of residual impacted area commenced on 3rd December 2011 and was completed on 20th December 2011.</t>
  </si>
  <si>
    <t>6" Obigbo North - Ogale Pipeline at Ogale</t>
  </si>
  <si>
    <t>6" Obigbo North Pipeline at Ogale</t>
  </si>
  <si>
    <t>Well 3T at Escravos</t>
  </si>
  <si>
    <t>Recovery of spilled volume commenced on 30th September 2011 and was completed on 1st October 2011 . Cleanup of residual impacted area completed on 2nd October 2011.</t>
  </si>
  <si>
    <t>Cawthorne Channel Well 43S Flowline at Cawthorne Channel</t>
  </si>
  <si>
    <t>Recovery of spilled volume completed on 8th October 2011. Cleanup of residual impacted area commenced on 25th October 2011 and was completed on 30th October 2011</t>
  </si>
  <si>
    <t>4" Imo River 1 Well 30 S Flowline at Igiriukwu</t>
  </si>
  <si>
    <t>Recovery of spilled volume and cleanup of residual impacted area commenced on 17th October 2011 and was completed on 22nd October 2011.</t>
  </si>
  <si>
    <t>6" Obigbo - Ogale Condensate line at Komkom</t>
  </si>
  <si>
    <t>28'' Trans Forcados Pipeline at Batan axis</t>
  </si>
  <si>
    <t>Containment in place. Recovery of spilled volume commenced on 13th October 2011 and was completed 19th October 2011. Cleanup of residual impacted area completed on 5th March 2012.</t>
  </si>
  <si>
    <t>24" Alakiri-Bonny Pipeline at Illomatoru</t>
  </si>
  <si>
    <t>Recovery of spilled volume commenced on 12th October 2011 and was completed on 26th October 2011. Cleanup of residual impacted area completed on 24th January 2012.</t>
  </si>
  <si>
    <t>16'' South Forcados Trunkline at Oviri Olomu</t>
  </si>
  <si>
    <t>Containment in place. Recovery of spilled volume commenced on 24th February 2012 and completed on 29th February 2012. Cleanup of residual impacted area completed on 2nd June 2012.</t>
  </si>
  <si>
    <t>12" Egbema-Oguta Pipeline at Eziosu</t>
  </si>
  <si>
    <t>Recovery of spilled volume and cleanup of residual impacted area completed on 13th October 2011.</t>
  </si>
  <si>
    <t>20'' Ughelli Pumping Station - Rapele Trunkline at Ugbomro</t>
  </si>
  <si>
    <t>Recovery of spilled volume commenced on 26th October 2011 and was completed on 9th December 2011. Initial Cleanup of residual impacted area commenced on 25th April 2012 and was completed on 7th May 2012.</t>
  </si>
  <si>
    <t>Cawthorne Channel 2 F/S Well 51T Flowline RoW</t>
  </si>
  <si>
    <t>Recovery of spilled volume commenced on 16th October 2011 and was completed on 26th October 2011. Cleanup of residual impacted area completed on 20th November 2011.</t>
  </si>
  <si>
    <t>12" Adibawa - Okordia Pipeline at Ikarama.</t>
  </si>
  <si>
    <t>Containment in place. Recovery of spilled volume planned to commence on 10th November 2011. Recovery of spilled volume was completed on 28th November 2011. Cleanup of residual impacted area was completed on 19th December 2011.</t>
  </si>
  <si>
    <t>20” Buguma–Alakiri Trunk line at Bakana</t>
  </si>
  <si>
    <t>Recovery of spilled volume completed on 23rd October 2011</t>
  </si>
  <si>
    <t>6" Obigbo - North Pipeline at Ogale</t>
  </si>
  <si>
    <t>Recovery of spilled volume completed on 21st October 2011. Cleanup of residual impacted area was completed on 8th December 2011.</t>
  </si>
  <si>
    <t>8" Umuechem - Nkpoku Pipeline at Igwuruta</t>
  </si>
  <si>
    <t>Recovery of spilled volume completed on 21st October 2011. Cleanup of residual impacted area was completed on 31st January 2012.</t>
  </si>
  <si>
    <t>14" Okordia - Rumuekpe Pipeline at Ikarama</t>
  </si>
  <si>
    <t>Containment in place. Recovery of spilled volume planned to commence on 10th November 2011. Recovery of spilled volume was completed on 26th November 2011. Cleanup of residual impacted area was completed on 16th December 2011.</t>
  </si>
  <si>
    <t>24" Awoba - CAWC 1 NCTL @ Brigede</t>
  </si>
  <si>
    <t>Recovery of spilled volume was completed on 30th October 2011. Cleanup of residual impacted area was completed on 30th April 2012.</t>
  </si>
  <si>
    <t>6" Obigbo North - Ogale Pipeline at Komkom</t>
  </si>
  <si>
    <t>No recoverable oil was found on site. Cleanup of residual impacted area was completed on 6th December 2011.</t>
  </si>
  <si>
    <t>10" Diebu creek Pipeline at Oporoma</t>
  </si>
  <si>
    <t>Recovery of spilled volume commenced on 14th November 2011 and was completed on 26th February 2012. Cleanup of residual impacted area was completed on 7th March 2012.</t>
  </si>
  <si>
    <t>Kanbo Well 5L Right of Way</t>
  </si>
  <si>
    <t>Recovery of spilled volume commenced on 7th November 2011 and was completed on 26th November 2011. Initial Cleanup of residual impacted area was completed on 23rd April 2012.</t>
  </si>
  <si>
    <t>8” Nkali – Imo River Pipeline Odagwa</t>
  </si>
  <si>
    <t>No recoverable oil was found on site. Cleanup of residual impacted area was completed on 6th January 2012.</t>
  </si>
  <si>
    <t>24'' Trans Ramos Pipeline Right of Way at Aghoro</t>
  </si>
  <si>
    <t>Others</t>
  </si>
  <si>
    <t>No recoverable oil was found on site. Initial Cleanup of residual impacted area was completed on 1st May 2012.</t>
  </si>
  <si>
    <t>Olomoro compressor station saver pit 2</t>
  </si>
  <si>
    <t>No recoverable oil found on site. Initial cleanup of residual impacted area commenced on 25th February 2012 and was completed on 1st March 2012.</t>
  </si>
  <si>
    <t>Recovery of spilled volume commenced on 11th November 2011. Cleanup of residual impacted area completed on 24th January 2012.</t>
  </si>
  <si>
    <t>Recovery of spilled volume commenced on 12th November 2011 and was completed on 17th November 2011. Cleanup of residual impacted area completed on 8th December 2011.</t>
  </si>
  <si>
    <t>12" Adibawa - Okordia Pipeline at Ikarama</t>
  </si>
  <si>
    <t>Recovery of spilled volume commenced on 16th November 2011 and was completed on 28th November 2011. Initial cleanup of residual impacted area completed on 24th February 2012</t>
  </si>
  <si>
    <t>Krakama Well 13 at Bille</t>
  </si>
  <si>
    <t>Recovery of spilled volume completed on 27th November 2011. Cleanup of residual impacted area completed on 31st January 2012.</t>
  </si>
  <si>
    <t>16'' Uzere-Eriemu Pipeline at Iyede</t>
  </si>
  <si>
    <t>Recovery of spilled volume commenced on 17th November 2011. Cleanup of residual impacted area commenced on 9th December 2011 but was suspended on 12th December 2011 due to Community issues. Cleanup restarted on 18th January 2012 and was completed on 24th January 2012.</t>
  </si>
  <si>
    <t>12" Imo River 2 - Ebubu Pipeline at Odagwa</t>
  </si>
  <si>
    <t>6" Obigbo North - OgalePipeline at Ogale</t>
  </si>
  <si>
    <t>Recovery of spilled volume completed on 23rd November 2011. Cleanup of residual impacted area was completed on 8th December 2011.</t>
  </si>
  <si>
    <t>12” Cawthorne channel I Pipeline at Cawthorne Channel</t>
  </si>
  <si>
    <t>8'' Northbank - Northbank tie-in Manifold</t>
  </si>
  <si>
    <t>No recoverable oil was found on site. Initial Cleanup of residual impacted area was completed on 23rd April 2012.</t>
  </si>
  <si>
    <t>12" Imo River 1 - Ogale Pipeline at Owaza</t>
  </si>
  <si>
    <t>No recoverable oil was found on site at the time of the JIV.</t>
  </si>
  <si>
    <t>Awoba Well 8 T Flowline at Bille</t>
  </si>
  <si>
    <t>12" Imo River1 - Ogale Pipeline @ Komkom</t>
  </si>
  <si>
    <t>Bonny - Oloma Well 2L Flowline at Oloma</t>
  </si>
  <si>
    <t>No recoverable oil was found on site. Initial cleanup of residual impacted area was completed on 30th April 2012.</t>
  </si>
  <si>
    <t>Containment in place. Recovery of spilled volume commenced on 31st December 2011 and was completed on 26th February 2012. Initial Cleanup of residual impacted area was completed on 7th March 2012.</t>
  </si>
  <si>
    <t>Akaso Well 3S FL at Cawthorne Channel</t>
  </si>
  <si>
    <t>No recoverable oil was found on site. Initial cleanup of residual impacted area was completed on 24th February 2012.</t>
  </si>
  <si>
    <t>Ekulama 1 Well 35 ROW at Ekulama</t>
  </si>
  <si>
    <t>No recoverable oil was found on site. Initial Cleanup of residual impacted area was completed on 11th April 2012</t>
  </si>
  <si>
    <t>16" Nun-River - Kolo Creek Pipeline at Aguobiri</t>
  </si>
  <si>
    <t>Containment in place. Recovery of spilled volume commenced on 31st December 2011 and was completed on 26th February 2012. Initial Cleanup of residual impacted area was completed on 27th April 2012.</t>
  </si>
  <si>
    <t>Nun River Well 15S Flowline ROW at Onyoma</t>
  </si>
  <si>
    <t>Containment in place. Recovery of spilled volume was completed on 7th February 2012. Initial Cleanup of residual impacted area was completed on 24th February 2012.</t>
  </si>
  <si>
    <t>18" Assa-Rumuekpe Pipeline at Awara</t>
  </si>
  <si>
    <t>No recoverable oil was found on site. Cleanup of residual impacted area completed on 16th February 2012.</t>
  </si>
  <si>
    <t>Recovery of spilled volume completed on 4th January 2012. Initial Cleanup of residual impacted area was completed on 30th April 2012.</t>
  </si>
  <si>
    <t>YEAR/MONTH</t>
  </si>
  <si>
    <t>JANUARY</t>
  </si>
  <si>
    <t>JULY</t>
  </si>
  <si>
    <t>AUGUST</t>
  </si>
  <si>
    <t>SEPTEMBER</t>
  </si>
  <si>
    <t>OCTOBER</t>
  </si>
  <si>
    <t>NOVEMBER</t>
  </si>
  <si>
    <t>DECEMBER</t>
  </si>
  <si>
    <t>Opukushi Well 33L Right Of Way at Opukushi</t>
  </si>
  <si>
    <t>No recoverable oil was found on site. Initial Cleanup of residual impacted area was completed on 30th April 2012.</t>
  </si>
  <si>
    <t>8" Cawthorne Channel II Pipeline at Tigerkiri</t>
  </si>
  <si>
    <t>Recovery of spilled volume was completed on 17th Jan 2012. Initial cleanup of residual impacted area was completed on 17th February 2012.</t>
  </si>
  <si>
    <t>36" Nkpoku - Bomu Pipeline at Eneka</t>
  </si>
  <si>
    <t>Recovery of spilled volume was completed on 23rd Jan 2012. Initial cleanup of residual impacted area was completed on 10th February 2012. Site remediation was completed on 9th April 2012.</t>
  </si>
  <si>
    <t>16" Egbema - Assa Trunk line at Obille</t>
  </si>
  <si>
    <t>Etelebou Well 11T at Etelebou</t>
  </si>
  <si>
    <t>Containment in place. Recovery of spilled volume commenced on 31st January 2012 and was completed on 6th February 2012. Initial cleanup of residual impacted area was completed on 26th February 2012. Remediation was completed on 15th September 2012.</t>
  </si>
  <si>
    <t>8" Umuechem - Nkpoku Pipeline at Omunwei, Igwuruta</t>
  </si>
  <si>
    <t>Recovery of spilled volume was completed on 26th Jan 2012. Initial cleanup of residual impacted area was completed on 8th February 2012. Remediation was completed on 23rd June 2012.</t>
  </si>
  <si>
    <t>Ubie Well 9S flowline at Idu/Edrass</t>
  </si>
  <si>
    <t>Recovery of spilled volume commenced on 8th February 2012 and was completed on 24th February 2012. Initial Cleanup of residual impacted area was completed on 14th March 2012. Site Remediation was completed on 14th June 2012.</t>
  </si>
  <si>
    <t>16" Egbema-Assa Trunk line at Assa</t>
  </si>
  <si>
    <t>Recovery of spilled volume was completed on 4th February 2012. Initial Cleanup of residual impacted area was completed on 9th March 2012. Site Remediation was completed on 12th March 2012.</t>
  </si>
  <si>
    <t>6"Obigbo North Pipeline at Ogale</t>
  </si>
  <si>
    <t>Recovery of spilled volume was completed on 6th February 2012. Initial Cleanup of residual impacted area was completed on 14th March 2012.</t>
  </si>
  <si>
    <t>28" Nkpoku - Bomu Pipeline at B-Dere</t>
  </si>
  <si>
    <t>Recovery of spilled volume commenced on 15th February 2012 and was completed on 11th April 2012. Initial Cleanup of residual impacted area was completed on 31st May 2012.</t>
  </si>
  <si>
    <t>28" Nkpoku - Bomu Pipelline at B-Dere</t>
  </si>
  <si>
    <t>6" Obigbo North - Ogale delivery line at Ogale</t>
  </si>
  <si>
    <t>No recoverable oil was found on site. Initial Cleanup of residual impacted area completed on 14th March 2012</t>
  </si>
  <si>
    <t>Recovery of spilled volume was completed on 15th February 2012. Initial Cleanup of residual impacted area completed on 14th March 2012.</t>
  </si>
  <si>
    <t>Diebu Creek Well 15T Flow Line at Diebu Creek</t>
  </si>
  <si>
    <t>No recoverable oil was found on site. Initial Cleanup of residual impacted area was completed on 17th March 2012.</t>
  </si>
  <si>
    <t>12" Adibawa - Okordia delivery line at Edegbari</t>
  </si>
  <si>
    <t>No recoverable oil was found on site. Initial Cleanup of residual impacted area was completed on 14th March 2012. Site Remediation completed on August 2012.</t>
  </si>
  <si>
    <t>12" Oguta - Egbema Pipeline at Obiakpu</t>
  </si>
  <si>
    <t>Recovery of spilled volume commenced on 19th February 2012 and was completed on 28th February 2012. Initial Cleanup of residual impacted area was completed on 30th April 2012. Remediation was completed on 10th October 2012.</t>
  </si>
  <si>
    <t>36" Nkpoku - Bomu Trunkline at Agbonchia</t>
  </si>
  <si>
    <t>Recovery of spilled volume commenced on 22nd February 2012 and was completed 9th March 2012. Initial Cleanup of residual impacted area was completed on 30th April 2012.</t>
  </si>
  <si>
    <t>18" Assa - Rumuekpe Trunkline at Awara</t>
  </si>
  <si>
    <t>No recoverable oil was found on site. Initial cleanup of residual impacted area was completed on 28th February 2012.</t>
  </si>
  <si>
    <t>6" Obigbo North - Ogale pipeline at Komkom</t>
  </si>
  <si>
    <t>Recovery of spilled volume was completed on 25th February 2012. Initial Cleanup of residual impacted area completed on 14th March 2012.</t>
  </si>
  <si>
    <t>28" Nkpoku -Bomu Pipeline at Aleto-Nchia-Eleme</t>
  </si>
  <si>
    <t>Recovery of spilled volume commenced on 26th February 2012 and was completed on 25th March 2012. Initial Cleanup of residual impacted area was completed on 17th May 2012.</t>
  </si>
  <si>
    <t>10" Ekulama 2 Pipeline at Sanbarth / Luckyland</t>
  </si>
  <si>
    <t>Recovery of spilled volume was completed on 12th April 2012. Initial Cleanup of residual impacted area was completed on 3rd May 2012.</t>
  </si>
  <si>
    <t>SPM 3 Bonny Crude Loading Platform Offshore</t>
  </si>
  <si>
    <t>36" Rumuekpe - Nkpoku Pipeline at Omuigwe-Aluu</t>
  </si>
  <si>
    <t>Recovery of spilled volume commenced on 2nd March 2012 and was completed on 5th March 2012. Initial cleanup of residual impacted area commenced on 23rd April 2012 and was completed on 5th May 2012. Site remediation was completed 7th July 2012.</t>
  </si>
  <si>
    <t>24" Nkpoku - Bomu Trunkline at Egballor</t>
  </si>
  <si>
    <t>36" Rumuekpe - Nkpoku Trunkline at Mbodo-Aluu</t>
  </si>
  <si>
    <t>Recovery of spilled volume was completed on 13th March 2012. Initial cleanup of residual impacted area commenced on 23rd April 2012 and was completed on 5th May 2012. Site remediation was completed 7th July 2012.</t>
  </si>
  <si>
    <t>8" Nkali pipeline at Odagwa</t>
  </si>
  <si>
    <t>Recovery of spilled volume was completed on 15th March 2012. Initial cleanup of residual impacted area commenced on 3rd April 2012 and was completed on 23rd April 2012. Remediation was completed on 17th August 2012.</t>
  </si>
  <si>
    <t>16" Nun-River - Kolo Creek Trunkline at Oporoma</t>
  </si>
  <si>
    <t>Recovery of spilled volume commenced on 20th March 2012. Initial Cleanup of residual impacted area was completed on 15th May 2012.</t>
  </si>
  <si>
    <t>16’’ Nun River-Kolocreek Trunkline at Angiama-Gbeni</t>
  </si>
  <si>
    <t>Recovery of spilled volume commenced on 17th March 2012 and was completed on 2nd May 2012. Initial Cleanup of residual impacted area was completed on 17th May 2012.</t>
  </si>
  <si>
    <t>8" Isimiri - Imo Gate delivery line at Isimiri.</t>
  </si>
  <si>
    <t>Recovery of spilled volume was completed on 20th March 2012. Initial cleanup of residual impacted area commenced on 3rd April 2012 and was completed on 23rd April 2012</t>
  </si>
  <si>
    <t>12" Kokori-Eriemu Delivery line at Oteri/Agbarha.</t>
  </si>
  <si>
    <t>Recovery of spilled volume commenced on 22nd March 2012 and was completed 26th March 2012. Initial cleanup of residual impacted area commenced on 9th April 2012 and was completed on 30th April 2012</t>
  </si>
  <si>
    <t>24" Bomu - Bonny Pipeline at Mogho</t>
  </si>
  <si>
    <t>No recoverable oil was found on site. Initial cleanup of residual impacted area was completed on 28th March 2012. Remediation was completed on 12th September 2012.</t>
  </si>
  <si>
    <t>24" Nkpoku - Bomu Trunkline at Bera</t>
  </si>
  <si>
    <t>Recovery of spilled volume was completed on 27th March 2012. Initial cleanup of residual impacted area was completed on 2nd August 2012. Remediation was completed on 19th September 2012.</t>
  </si>
  <si>
    <t>10” Diebu Creek delivery line at Oporoma</t>
  </si>
  <si>
    <t>Recovery of spilled volume commenced 1st April 2012 and was completed on 3rd May 2012. Initial Cleanup of residual impacted area was completed on 14th June 2012.</t>
  </si>
  <si>
    <t>No recoverable oil was found on site. Initial Cleanup of residual impacted area was completed on 25th May 2012.</t>
  </si>
  <si>
    <t>8" Umuechem - Nkpoku delivery line at Umuechem</t>
  </si>
  <si>
    <t>Recovery of spilled volume was completed on 30th March 2012. Initial cleanup of residual impacted area was completed on 4th May 2012.</t>
  </si>
  <si>
    <t>16" Egbema - Assa Trunkline at Assa</t>
  </si>
  <si>
    <t>Recovery of spilled volume was completed on 5th April 2012. Initial Cleanup of residual impacted area was completed on 27th April 2012.</t>
  </si>
  <si>
    <t>8" Etelebou - Kolo-Creek Pipeline at Biogbolo.</t>
  </si>
  <si>
    <t>Recovery of spilled volume commenced on 13th April 2012 and was completed on 30th April 2012. Initial Cleanup of residual impacted area was completed on 25th May 2012. Remediation was completed on 31st August 2012.</t>
  </si>
  <si>
    <t>KoloCreek Well 3T Flowline at Otuasega</t>
  </si>
  <si>
    <t>Recovery of spilled volume was completed on 25th April 2012. Initial Cleanup of residual impacted area was completed on 31st May 2012. Remediation was completed on 11th June 2012.</t>
  </si>
  <si>
    <t>12" Imo-River - Ogale Pipeilne at Owaza.</t>
  </si>
  <si>
    <t>Recovery of spilled volume was completed on 21st April 2012. Initial Cleanup of residual impacted area was completed on 14th May 2012. Remediation was completed on 19th September 2012.</t>
  </si>
  <si>
    <t>Bomu Manifold at K-dere</t>
  </si>
  <si>
    <t>No recoverable oil was found on site. Initial cleanup of residual impacted area completed on 2nd November 2012</t>
  </si>
  <si>
    <t>4" Nkali Well 10L Flowline at Odagwa 2</t>
  </si>
  <si>
    <t>No recoverable oil was found on site. Initial cleanup of residual impacted area completed on 20th November 2012.</t>
  </si>
  <si>
    <t>24" Nembecreek - Cawthorne channel Pipeline near Tora Manifold</t>
  </si>
  <si>
    <t>Recovery of spilled volume commenced on 12th May 2012 and was completed on 31st May 2012. Initial cleanup of residual impacted area completed 22nd August 2012. Remediation was completed on 30th August 2012.</t>
  </si>
  <si>
    <t>Recovery of spilled volume was completed on 25th April 2012. Initial Cleanup of residual impacted area was completed on 14th May 2012.</t>
  </si>
  <si>
    <t>18" Assa - Rumuekpe Pipeline at Awara.</t>
  </si>
  <si>
    <t>Recovery of spilled volume was completed on 26th April 2012. Initial Cleanup of residual impacted area was completed on 7th May 2012. Remediation was completed on 31st August 2012.</t>
  </si>
  <si>
    <t>Ahia Well 3S Flowline at Ahia at Umudioga</t>
  </si>
  <si>
    <t>Oroni Well-1 Flowline at Enhwe</t>
  </si>
  <si>
    <t>Recovery of spilled volume was completed on 5th May 2012. Initial Cleanup of residual impacted area commenced on 9th May 2012 and was completed on 30th May 2012. Remediation completed 8th June 2012.</t>
  </si>
  <si>
    <t>Containment in place. Recovery of spilled volume commenced on 9th May 2012. Initial cleanup of residual impacted area was completed 27th July 2012 and Remediation completed 15th August 2012.</t>
  </si>
  <si>
    <t>24" Nembe Creek - Cawthorne Channel Pipeline behind Sego manifold</t>
  </si>
  <si>
    <t>Recovery of spilled volume was completed on 28th May 2012. Initial Cleanup of residual impacted area was completed on 29th September 2012. Remediation was completed on 5th October 2012.</t>
  </si>
  <si>
    <t>12" Imo River 2 Pipeline at Odagwa</t>
  </si>
  <si>
    <t>Recovery of spilled volume was completed on 5th May 2012. Initial Cleanup of residual impacted area was completed on 12th May 2012. Remediation was completed on 2nd August 2012</t>
  </si>
  <si>
    <t>24" Bomu - Bonny Trans Niger Pipeline at Mogho</t>
  </si>
  <si>
    <t>Recovery of spilled volume was completed on 6th May 2012. Initial cleanup of residual impacted area completed on 4th September 2012</t>
  </si>
  <si>
    <t>28" Bomu - Bonny Trunklines at K-Dere</t>
  </si>
  <si>
    <t>Containment in Place. Recovery of spilled volume was completed on 9th May 2012.</t>
  </si>
  <si>
    <t>4" Agbada II Well 48S Flowline at Omuohia</t>
  </si>
  <si>
    <t>Recovery of spilled volume commenced on 15th May 2012 and was completed 16th May 2012. Initial cleanup of residual impacted area completed 30th July 2012.</t>
  </si>
  <si>
    <t>10" Ekulama Pipeline at Ekulama</t>
  </si>
  <si>
    <t>Recovery of spilled volume was completed on 25th May 2012.</t>
  </si>
  <si>
    <t>Imo River 1 Well 26L Flowline at Owaza</t>
  </si>
  <si>
    <t>No recoverable oil was found on site. Initial Cleanup of residual impacted area was completed on 31st May 2012. Remediation was completed on 11th September 2012.</t>
  </si>
  <si>
    <t>12” Imo River Pipeline at Uzuaku</t>
  </si>
  <si>
    <t>Recovery of spilled volume was completed on 19th May 2012. Initial Cleanup of residual impacted area was completed on 2nd July 2012. Site remediation completed on 1st August 2012.</t>
  </si>
  <si>
    <t>Recovery of spilled volume was completed on 21st May 2012. Initial Cleanup of residual impacted area was completed on 2nd July 2012. Site remediation was completed on 1st August 2012.</t>
  </si>
  <si>
    <t>16" Egbema - Assa Trunkline at Obile</t>
  </si>
  <si>
    <t>Recovery of spilled volume was completed on 27th May 2012. Initial Cleanup of residual impacted area was completed on 31st May 2012.</t>
  </si>
  <si>
    <t>Recovery of spilled volume commenced on 19th June 2012 and was completed on 21st June 2012. Initial Cleanup of residual impacted area was completed on 10th September 2012.</t>
  </si>
  <si>
    <t>ImoR-2 Well 28L FLV (Flow line valve)</t>
  </si>
  <si>
    <t>No recoverable oil was found on site. Cleanup of residual impacted area was completed on 1st August 2012.</t>
  </si>
  <si>
    <t>Imo River 1 Well 59T Flowline at Igiriukwu</t>
  </si>
  <si>
    <t>Recovery of spilled volume was completed on 31st May 2012. Initial Cleanup of residual impacted area was completed on 9th June 2012.</t>
  </si>
  <si>
    <t>Benisede Well 11S</t>
  </si>
  <si>
    <t>Recovery of spilled volume commenced on 5th June 2012 and was completed on 15th June 2012. Initial Cleanup of residual impacted area was completed on 2nd July 2012. Remediation was completed on 2nd of July 2012.</t>
  </si>
  <si>
    <t>Agbada Well 34S Flowline At Omuohia / Omueke</t>
  </si>
  <si>
    <t>Recovery of spilled volume was completed on 2nd June 2012. Initial Cleanup of residual impacted area was completed on 14th September 2012. Remediation completed on 20th September 2012.</t>
  </si>
  <si>
    <t>18" Assa - Rumuekpe Trunkline at Omudioga.</t>
  </si>
  <si>
    <t>Recovery of spilled volume was completed on 7th June 2012. Initial Cleanup of residual impacted area was completed on 18th August 2012. Remediation was completed on 6th September 2012.</t>
  </si>
  <si>
    <t>24" Nembe Creek - Cawthorne Channel Pipeline at Sego manifold</t>
  </si>
  <si>
    <t>Recovery of spilled volume was completed on 15th June 2012. Initial Cleanup of residual impacted area was completed on 25th August 2012.</t>
  </si>
  <si>
    <t>10" Diebu Creek Pipeline at Onyoma</t>
  </si>
  <si>
    <t>Containment in place. Recovery of spilled volume which was stalled by community issues between 23rd June 2012 and 8th July 2012, was completed on 13th July 2012. Initial Cleanup of residual impacted area was completed on 13th December 2012.</t>
  </si>
  <si>
    <t>24” Nkpoku-Bomu Pipeline at Bera.</t>
  </si>
  <si>
    <t>Recovery of spilled volume was completed on 12th June 2012. Initial Cleanup of residual impacted area was completed on 25th August 2012. Remediation completed 19th September 2012.</t>
  </si>
  <si>
    <t>24" Cawthorne Channel - Bonny Block Valve Station at Kalibiama</t>
  </si>
  <si>
    <t>No recoverable oil was found on site. Initial Cleanup of residual impacted area was completed on 2nd October 2012.</t>
  </si>
  <si>
    <t>20" Rumuekpe – Nkpoku Trunkline at Ibaa</t>
  </si>
  <si>
    <t>Recovery of spilled volume commenced on 16th June 2012 and was completed on 31st July 2012. Initial Cleanup of residual impacted area was completed on 29th August 2012.</t>
  </si>
  <si>
    <t>Obigbo Well 28L/S Flowline at Obigbo</t>
  </si>
  <si>
    <t>Obigbo Well 3L Flowline at Umuebulu</t>
  </si>
  <si>
    <t>24" Nkpoku - Bomu Pipeline at Ogale</t>
  </si>
  <si>
    <t>No recoverable oil was found on site.Cleanup of residual impacted area was completed on 5th September 2014.</t>
  </si>
  <si>
    <t>Imo River 1 Well 59T Flowline RoW at Owaza</t>
  </si>
  <si>
    <t>No recoverable oil was found on site. Initial Cleanup of residual impacted area was completed on 12th September 2012. Remediation was completed on 2nd October 2012.</t>
  </si>
  <si>
    <t>Agbada 2 Well 69S Flowline at Umuokwa</t>
  </si>
  <si>
    <t>Recovery of spilled volume was completed on 17th June 2012. Initial cleanup of residual impacted area was completed on 19th September 2012. Remediation completed on 17th October 2012.</t>
  </si>
  <si>
    <t>24" Nkpoku - Bomu Pipeline at Nonwa</t>
  </si>
  <si>
    <t>Recovery of spilled volume was completed on 22nd June 2012. Initial cleanup of residual impacted area was completed on 31st August 2012.</t>
  </si>
  <si>
    <t>Ebubu Ejema Well 5/9 Flow Line at Ejama</t>
  </si>
  <si>
    <t>24" Alakiri - Bonny Pipeline (GPHSL) at Fusokiri / Ilomatoru</t>
  </si>
  <si>
    <t>Recovery of spilled volume was completed on 7th August 2012. Cleanup of residual impacted area was completed on 9th July 2013.</t>
  </si>
  <si>
    <t>24" Nkpoku - Bomu Pipeline at Botem</t>
  </si>
  <si>
    <t>Recovery of spilled volume was completed on 27th June 2012. Initial clean up of residual impacted area was completed on 23rd July 2012</t>
  </si>
  <si>
    <t>Imo River 3 Well 5 W/h Location at Igrukwu</t>
  </si>
  <si>
    <t>Containment in place. Recovery of spilled volume was completed on 26th July 2012. Initial Cleanup of residual impacted area was completed on 15th April 2013</t>
  </si>
  <si>
    <t>24" Bomu - Bonny Pipeline at Bodo West</t>
  </si>
  <si>
    <t>28" Nkpoku -Bomu Pipeline at Gio</t>
  </si>
  <si>
    <t>Recovery was completed on 29th June 2012. Initial cleanup of residual impacted area completed on 22nd April 2013.</t>
  </si>
  <si>
    <t>Opukushi Well 24T Flowline ROW</t>
  </si>
  <si>
    <t>Recovery of spilled volume commenced on 24th June 2012 and was completed on 14th July 2012. Initial cleanup of residual impacted area was completed on 14th October 2012.</t>
  </si>
  <si>
    <t>24" Alakiri - Bonny Trunkline at Kalaibiama</t>
  </si>
  <si>
    <t>Recovery of spilled volume was completed on 20th August 2012. Initial Cleanup of residual impacted area was completed on 14th November 2012. Remediation was completed on 17th November 2012.</t>
  </si>
  <si>
    <t>4" Obele - Ibaa Pipeline at Ibaa.</t>
  </si>
  <si>
    <t>Containment in place. No recoverable oil was found on site.</t>
  </si>
  <si>
    <t>Awoba Well 8T at Awoba</t>
  </si>
  <si>
    <t>YTD</t>
  </si>
  <si>
    <t>NA</t>
  </si>
  <si>
    <t>Recovery of spilled volume commenced on 4th July 2012 and was completed 23rd July 2012. Initial cleanup of residual impacted area was completed on 14th October 2012.</t>
  </si>
  <si>
    <t>16'' Uzere - Eriemu Pipeline at Iyede</t>
  </si>
  <si>
    <t>Recovery of spilled volume commenced on 5th July 2012 and was completed on 6th July 2012. Initial cleanup of residual impacted area was completed on 11th September 2012.</t>
  </si>
  <si>
    <t>28" Nkpoku - Bomu Pipeline at Gio</t>
  </si>
  <si>
    <t>Recovery of spilled volume was completed on 15th July 2012. Initial cleanup of residual impacted area completed on 22nd April 2013.</t>
  </si>
  <si>
    <t>36" Rumuekpe - Nkpoku Pipeline at Mgbodo Aluu</t>
  </si>
  <si>
    <t>Recovery of spilled volume commenced on 8th July 2012 and was completed on 20th July 2012. Initial Cleanup of residual impacted area was completed on 27th September 2012.</t>
  </si>
  <si>
    <t>12” Kokori - Eriemu Pipeline at Okpara (Agbarha-Otor Community)</t>
  </si>
  <si>
    <t>Recovery of spilled volume commenced on 11th July 2012 and was completed on 12th July 2012. Initial Cleanup and remediation of residual impacted area was completed on 30th March 2013.</t>
  </si>
  <si>
    <t>Cawthorne Channel 2 Well 51 T at Mbiama</t>
  </si>
  <si>
    <t>Recovery of spilled volume commenced on 18th July 2012 and was completed on 24th July 2012. Initial Cleanup of residual impacted area and remediation completed on 15th September 2012.</t>
  </si>
  <si>
    <t>8” Umuechem – Nkpoku Delivery Line at Umuwenye</t>
  </si>
  <si>
    <t>No recoverable oil was found on site. Initial Cleanup of residual impacted area completed on 17th September 2012. Remediation was completed on 8th October 2012.</t>
  </si>
  <si>
    <t>18" Assa - Rumuekpe Trunkline at Egbeda</t>
  </si>
  <si>
    <t>Recovery of spilled volume was completed on 18th July 2012. Initial Cleanup of residual impacted area was completed on 2nd October 2012.</t>
  </si>
  <si>
    <t>12" Imo River II - Ogale Pipeline at Owaza.</t>
  </si>
  <si>
    <t>No recoverable oil was found on site. Initial Cleanup of residual impacted area was completed on 6th September 2012. Remediation was completed on 27th September 2012.</t>
  </si>
  <si>
    <t>Recovery of spilled volume was completed on 21st July 2012. Initial Cleanup of residual impacted area was completed on 17th September 2012.</t>
  </si>
  <si>
    <t>36" Nkpoku - Bomu Trunkline at Eneka.</t>
  </si>
  <si>
    <t>Recovery of spilled volume commenced on 26th July 2012 and completed 27th July 2012. Initial Cleanup of residual impacted area was completed on 31st October 2012.</t>
  </si>
  <si>
    <t>8" Umuechem - Nkpoku Pipeline at Omusele</t>
  </si>
  <si>
    <t>Recovery of spilled volume was completed on 27th July 2012. Initial Cleanup of residual impacted area was completed on 17th September 2012.</t>
  </si>
  <si>
    <t>36" Nkpoku-Bomu Trunkline at Atali</t>
  </si>
  <si>
    <t>Recovery of spilled volume commenced on 29th July 2012 and completed 31st July 2012. Initial Cleanup of residual impacted area was completed on 31st October 2012.</t>
  </si>
  <si>
    <t>10” Utorogu-UPS Pipeline at Otu- Jeremi</t>
  </si>
  <si>
    <t>Recovery of spilled volume was completed on 28th July 2012. Cleanup of residual impacted area was completed on 13th April 2013.</t>
  </si>
  <si>
    <t>12" Afiesere - Eriemu Delivery Line at Emeragha</t>
  </si>
  <si>
    <t>Recovery of spilled volume commenced on 4th August 2012 and was completed on 30th August 2012. Initial Cleanup of residual impacted area was completed on 28th December 2012.</t>
  </si>
  <si>
    <t>24" Alakiri-Bonny GPHSL at Fusokiri</t>
  </si>
  <si>
    <t>No recoverable oil was found on site. Initial cleanup of residual impacted area was completed on 11th October 2012.</t>
  </si>
  <si>
    <t>24" Nkpoku - Bomu Trunkline at Kira</t>
  </si>
  <si>
    <t>Recovery of spilled volume commenced on 15th August 2012 and was completed 23rd December 2012</t>
  </si>
  <si>
    <t>36" Nkpoku-Ogale Pipeline at Akpajo</t>
  </si>
  <si>
    <t>Recovery of spilled volume was completed on 11th August 2012.</t>
  </si>
  <si>
    <t>8" Umuechem - Nkpoku Delivery Line at Umusele</t>
  </si>
  <si>
    <t>Recovery of spilled volume was completed on 13th August 2012. Initial Cleanup of residual impacted area was completed on 17th September 2012.</t>
  </si>
  <si>
    <t>Imo River 1 Well 57L Flowline at Igiriukwu</t>
  </si>
  <si>
    <t>Ubie Well 5L Flow line at Ubie</t>
  </si>
  <si>
    <t>No recoverable oil was found on site. Initial Cleanup of residual impacted area was completed on 6th October 2012.</t>
  </si>
  <si>
    <t>28" Nkpoku - Bomu Trunkline at Ejamah</t>
  </si>
  <si>
    <t>Recovery of spilled volume was completed on 23rd August 2012. Initial Cleanup of residual impacted area was completed on 31 August 2012.</t>
  </si>
  <si>
    <t>Imo River Well 44S Flow line Right of Way (ROW) behind Imo River Well 5 at Igiriukwu / Owaza</t>
  </si>
  <si>
    <t>Recovery of spilled volume recommenced on 4th September 2012 and was completed on 28th September 2012.</t>
  </si>
  <si>
    <t>Imo River Well 48L Flowline at Imo River</t>
  </si>
  <si>
    <t>Recovery of spilled volume commenced on 27th August 2012 and was completed on 11th September 2012. Cleanup of residual impacted area was completed on 20th April 2013.</t>
  </si>
  <si>
    <t>24"/28" Bomu - Bonny Terminal Right of Way at Mogho</t>
  </si>
  <si>
    <t>Recovery of spilled volume commenced on 23rd August 2012 and was completed on 17th September 2012. Cleanup of residual impacted area was completed on 1st November 2013.</t>
  </si>
  <si>
    <t>12" Imo River-Ogale Trunk line at Owaza</t>
  </si>
  <si>
    <t>Recovery of spilled volume commenced on 21st August 2012 and was completed on 12th September 2012. Initial Cleanup of residual impacted area was completed on 16th April 2013.</t>
  </si>
  <si>
    <t>No recoverable oil was found on site. Initial Cleanup of residual impacted area was completed on 31st October 2012.</t>
  </si>
  <si>
    <t>Recovery of spilled volume commenced on 20th August 2012.</t>
  </si>
  <si>
    <t>Recovery of spilled volume was completed on 27th August 2012. Initial Cleanup of residual impacted area was completed on 31st July 2013.</t>
  </si>
  <si>
    <t>36" Nkpoku - Bomu Trans Niger Pipeline at Agbonchia</t>
  </si>
  <si>
    <t>Imo River 3 Well 56S flow line right of way (RoW) at Etitioha</t>
  </si>
  <si>
    <t>Recovery completed on 5th September 2012.</t>
  </si>
  <si>
    <t>Bukuma Well 8 at Bukuma</t>
  </si>
  <si>
    <t>No recoverable oil was found on site. Cleanup of residual impacted area was completed on 25th June 2013.</t>
  </si>
  <si>
    <t>SBM2 at Forcados Crude Loading Platform</t>
  </si>
  <si>
    <t>8" Isimiri - Imo Gate delivery line at Obiakpu</t>
  </si>
  <si>
    <t>Recovery of spilled volume commenced on 30th August 2012 and was completed on 3rd September 2012. Initial Cleanup of residual impacted area was completed on 27th September 2012.</t>
  </si>
  <si>
    <t>16'' Eriemu - Ughelli Pumping Station Pipeline at Iwhremaro</t>
  </si>
  <si>
    <t>Recovery of spilled volume commenced on 27th August 2012</t>
  </si>
  <si>
    <t>Obigbo Flowline Gathering Manifold at Umuwalia</t>
  </si>
  <si>
    <t>No recoverable oil was found on site. Initial Cleanup of residual impacted area was completed on 30th November 2012. Remediation was completed on 4th June 2013.</t>
  </si>
  <si>
    <t>12'' Afiesere - Eriemu Delivery line at Emeragha</t>
  </si>
  <si>
    <t>Recovery of spilled volume commenced on 4th September 2012.</t>
  </si>
  <si>
    <t>Nembe Creek Well 39S Flowline at Kenkiamabogo</t>
  </si>
  <si>
    <t>No recoverable oil was found on site. Initial Cleanup of residual impacted area was completed on 20th December 2012.</t>
  </si>
  <si>
    <t>10'' Kokori Delivery line at Awhire</t>
  </si>
  <si>
    <t>Containment in place. Recovery commenced on 16th October 2012 and was completed on 30th October 2012. Initial Cleanup of residual impacted area was completed on 12th February 2013. Remediation was completed on 5th April 2013.</t>
  </si>
  <si>
    <t>Bonny Well 2L Right Of Way Flowline at Bonny</t>
  </si>
  <si>
    <t>Benisede Well 15T at Ojobo</t>
  </si>
  <si>
    <t>Opukushi Well 25T at Agbediama</t>
  </si>
  <si>
    <t>Containment in place. Recovery of spilled volume commenced on 25th September 2012 and was completed on 8th October 2012. Initial Cleanup of residual impacted area was completed on 12th February 2013.</t>
  </si>
  <si>
    <t>Recovery of spilled volume was completed on 15th September 2012.</t>
  </si>
  <si>
    <t>Recovery of spilled volume was completed on 12th September 2012. Initial Cleanup of residual impacted area was completed on 25th November 2012. Remediation was completed on 30th November 2012.</t>
  </si>
  <si>
    <t>8" Ubie Pipeline at Ukpeliede Manifold</t>
  </si>
  <si>
    <t>Recovery of spilled volume commenced on 2nd October 2012, but was suspended on 8th of October 2012 due to site flood. Recovery of spilled volume recommenced on 28th November 2012 and was completed 24th December 2012.</t>
  </si>
  <si>
    <t>Imo River 3 Well 33 L Wellhead at Owaza</t>
  </si>
  <si>
    <t>No recoverable oil was found on site. Initial Cleanup of residual impacted area was completed on 23rd October 2012. Remediation was completed on 3rd November 2012.</t>
  </si>
  <si>
    <t>Uzere Well 12 Flowline and Gasline at Ezede-Uzere</t>
  </si>
  <si>
    <t>Containment in place.</t>
  </si>
  <si>
    <t>16" Egbema - Assa Trunkline at Umudike</t>
  </si>
  <si>
    <t>Recovery of spilled volume commenced on 29th September 2012 and was completed on 17th October 2012.</t>
  </si>
  <si>
    <t>Cawthorne Channel 1 Well 49L at Cawthorne Channel</t>
  </si>
  <si>
    <t>Recovery of spilled volume commenced on 21st September 2012 and was completed on 5th October 2012. Initial Cleanup of residual impacted area was completed on 6th December 2012.</t>
  </si>
  <si>
    <t>Santa Barbara Well 11 T at Santa Barbara</t>
  </si>
  <si>
    <t>No recoverable oil was found on site. Initial Cleanup of residual impacted area was completed on 6th December2012.</t>
  </si>
  <si>
    <t>Agbada 2 Well 41/42/43 Wellheads at Umuohia</t>
  </si>
  <si>
    <t>Recovery of spilled volume commenced on 17th September 2012 and was completed on 3rd October 2012. Initial Cleanup of residual impacted area was completed on 6th December2012</t>
  </si>
  <si>
    <t>Recovery of spilled volume commenced on 17th September 2012 and was completed on 26th September 2012. Initial Cleanup of residual impacted area was completed on 20th August 2012.</t>
  </si>
  <si>
    <t>20" Buguma - Alakiri TL at Daily Bread (Bukuma)</t>
  </si>
  <si>
    <t>No recoverable oil was found on site. Initial cleanup of residual impacted area was completed on 14th November 2012.</t>
  </si>
  <si>
    <t>16'' Uzere - Eriemu Trunkline at Iyede</t>
  </si>
  <si>
    <t>Recovery of spilled volume was completed on 18th September 2012. Initial Cleanup of residual impacted area was completed on 19th November 2012. Remediation was completed on 3rd December 2012.</t>
  </si>
  <si>
    <t>10" Diebu - Nun-River Delivery line at Ekowe</t>
  </si>
  <si>
    <t>Recovery of spilled volume commenced on 20th October 2012 and was completed on 14th November 2012. Initial Cleanup of residual impacted area was completed on 20th December 2012.</t>
  </si>
  <si>
    <t>28" Nkpoku - Bomu Pipeline at Gio.</t>
  </si>
  <si>
    <t>Recovery of spilled volume completed on 27th September 2012.</t>
  </si>
  <si>
    <t>20'' Opukushi - Brass Creek Trunkline at Opukushi</t>
  </si>
  <si>
    <t>Containment in place. Recovery of spilled volume was completed on 29th September 2012.</t>
  </si>
  <si>
    <t>4" Obelle - Ibaa Delivery Line at Ibaa</t>
  </si>
  <si>
    <t>Recovery of spilled volume was completed on 30th September 2012. Initial Cleanup of residual impacted area was completed on 23rd October 2012.</t>
  </si>
  <si>
    <t>Nembe 1 Well 19S at Nembe</t>
  </si>
  <si>
    <t>Recovery of spilled volume was completed on 27th September 2012. Initial Cleanup of residual impacted area was completed on 29th October 2012.</t>
  </si>
  <si>
    <t>24" Bomu - Bonny Trunkline at Freetown</t>
  </si>
  <si>
    <t>No recoverable oil was found on site. Cleanup of residual impacted area was completed on 9th July 2013.</t>
  </si>
  <si>
    <t>12" Afiesere - Eriemu Delivery Line at Afiesere</t>
  </si>
  <si>
    <t>Recovery of spilled volume commenced on 1st October 2012 and was completed on 9th November 2012. Initial Cleanup of residual impacted area was completed on 21st January 2013. Remediation was completed on 4th February 2013.</t>
  </si>
  <si>
    <t>28" Trans Niger Pipeline at Okolo</t>
  </si>
  <si>
    <t>Recovery of spilled volume commenced on 9th October 2012 and was completed on 24th October 2012. Initial cleanup of residual impacted area completed on 10th June 2013.</t>
  </si>
  <si>
    <t>16'' Eriemu - Ughelli Pumping Station Pipeline at Ekuigbo</t>
  </si>
  <si>
    <t>Recovery of spilled volume completed on 16th October 2012. Initial Cleanup of residual impacted area was completed on 23rd November 2012. Remediation was completed on 30th November 2012.</t>
  </si>
  <si>
    <t>Otumara Well 20L Flowline at Ugboegungun</t>
  </si>
  <si>
    <t>Containment in place. Recovery of spilled volume completed on 18th November 2012. Initial Cleanup of residual impacted area was completed on 7th February 2013. Remediation was completed on 18th February 2013.</t>
  </si>
  <si>
    <t>28" Nkpoku - Bomu Trans Niger Pipeline at Elelenwo</t>
  </si>
  <si>
    <t>Recovery of spilled volume completed on 30th October 2012. Initial Cleanup of residual impacted area was completed on 20th December 2012.</t>
  </si>
  <si>
    <t>28" Nkpoku - Bomu Trans Niger Pipeline at Aleto</t>
  </si>
  <si>
    <t>Recovery of spilled volume completed on 27th October 2012. Initial Cleanup of residual impacted area was completed on 20th December 2012.</t>
  </si>
  <si>
    <t>12" Afiesere - Eriemu Delivery Line at Eriemu Manifold</t>
  </si>
  <si>
    <t>Recovery of spilled volume completed on 30th October 2012. Initial Cleanup of residual impacted area was completed on 17th January 2013. Remediation was completed on 23rd January 2013.</t>
  </si>
  <si>
    <t>20’’ Otumara – Escravos Trunkline at Adjudaibo</t>
  </si>
  <si>
    <t>Containment in place. Recovery of spilled volume commenced on 5th December 2102. Initial Cleanup of residual impacted area commenced on 18th February 2013 and was completed on 10th March 2013.</t>
  </si>
  <si>
    <t>12” Imo River 2 Pipeline at Odagwa</t>
  </si>
  <si>
    <t>Recovery of spilled volume commenced on 29th October 2012 and was completed on 9th November 2012. Initial Cleanup of residual impacted area was completed on 9th November 2012.</t>
  </si>
  <si>
    <t>8'' Obigbo North - Elelenwa Pipeline at Umusia</t>
  </si>
  <si>
    <t>Recovery of spilled volume commenced on 2nd November 2012 and was completed on 5th November 2012. Cleanup of residual impacted area was completed on 30th July 2013.</t>
  </si>
  <si>
    <t>12" Imo River 1 and 2 - Ogale Pipeline at komkom</t>
  </si>
  <si>
    <t>Recovery of spilled volume commenced on 3rd November 2012 and was completed on 22nd December 2012. Cleanup of residual impacted area was completed on 31st May 2013</t>
  </si>
  <si>
    <t>24" Ogale-Bonny Pipeline at Kpite</t>
  </si>
  <si>
    <t>No recoverable oil was found on site. Initial cleanup of residual impacted area completed on 26th April 2013.</t>
  </si>
  <si>
    <t>24" Nkpoku-Bonny Pipeline at Biara</t>
  </si>
  <si>
    <t>No recoverable oil was found on site. Cleanup of residual impacted area was completed on 21st October 2013.</t>
  </si>
  <si>
    <t>Recovery of spilled volume commenced on 10th November 2012 and was completed on 15th November 2012. Cleanup of residual impacted area was completed on 11th November 2013.</t>
  </si>
  <si>
    <t>24" Bomu-Bonny Pipeline at Mogho</t>
  </si>
  <si>
    <t>Recovery of spilled volume completed on 17th November 2012.</t>
  </si>
  <si>
    <t>8" Obigbo North - Komkom Pipeline at Umuokolobo</t>
  </si>
  <si>
    <t>Recovery of spilled volume was completed on 15th November 2012. Cleanup of residual impacted area completed on 25th March 2013.</t>
  </si>
  <si>
    <t>Obigbo Well 28 L/S Flowline at Umuebulu</t>
  </si>
  <si>
    <t>Imo River 1 Well 18 Flow Line at Owaza</t>
  </si>
  <si>
    <t>Recovery of spilled volume commenced on 20th November 2012 and was completed 20th December 2012. Initial Cleanup of residual impacted area was completed on 20th December 2012.</t>
  </si>
  <si>
    <t>Imo River 1 Well 25S Flowline at Owaza</t>
  </si>
  <si>
    <t>Recovery of spilled volume commenced on 20th November 2012 and was completed on 27th November 2012. Initial Cleanup of residual impacted area was completed on 20th December 2012.</t>
  </si>
  <si>
    <t>12'' Imo River - Oghale Pipeline at Uzuaku</t>
  </si>
  <si>
    <t>Oroni Well-1 Flowline at Okpole-Enwhen</t>
  </si>
  <si>
    <t>Imo River Well 64S Flowline at Imo River</t>
  </si>
  <si>
    <t>Sabotage/Theft</t>
  </si>
  <si>
    <t>spilled volume commenced on 22nd November 2012 and was completed 28th December 2012.</t>
  </si>
  <si>
    <t>20'' Otumara - Escravos Pipeline at Escravos</t>
  </si>
  <si>
    <t>Containment in place. Recovery of spilled volume commenced on 5th December 2012. Initial cleanup of residual impacted area commenced on 18th February 2013 and was completed on 10th March 2013.</t>
  </si>
  <si>
    <t>Cawthorne Channel 2 Well 28T Flowline at Owame-ama / Okpoama</t>
  </si>
  <si>
    <t>Recovery of spilled volume commenced on 4th December 2012 and was completed on 27th December 2012. Initial cleanup of residual impacted area was completed on 20th May 2013.</t>
  </si>
  <si>
    <t>24" Nkpoku - Bomu Pipeline at Egbalor</t>
  </si>
  <si>
    <t>No recoverable oil was found on site. Initial cleanup of residual impacted area completed on 1st June 2013.</t>
  </si>
  <si>
    <t>Nembe 1 Well 19S Wellhead at Ogbolomabiri</t>
  </si>
  <si>
    <t>Otamiri Well 5L/S Flowline at Umuechem</t>
  </si>
  <si>
    <t>Recovery of spilled volume was completed on 8th December 2012. Initial cleanup of residual impacted area was completed on 2nd June 2013.</t>
  </si>
  <si>
    <t>Bonny Terminal Crude Loading Platform at Bonny</t>
  </si>
  <si>
    <t>8'' Ughelli West - UPS Delivery line at Ekakpamre</t>
  </si>
  <si>
    <t>Recovery of spilled volume was completed on 11th December 2012.</t>
  </si>
  <si>
    <t>Ekulama 2 Well 38L Flowline at Freetown</t>
  </si>
  <si>
    <t>Recovery of spilled volume commenced on 13th December 2012 and was completed 17th December 2012. Initial cleanup of residual impacted area was completed on 18th April 2013.</t>
  </si>
  <si>
    <t>Umuechem Well 12L Flowline at Umuechem</t>
  </si>
  <si>
    <t>No recoverable oil was found on site. Cleanup of residual impacted area was completed on 30th July 2013.</t>
  </si>
  <si>
    <t>4" Otamiri Well 8L Flowline at Umuechem</t>
  </si>
  <si>
    <t>Recovery of spilled volume commenced on 18th December 2012 and was completed 23rd December 2012. Initial Cleanup of residual impacted area was completed on 3rd July 2013.</t>
  </si>
  <si>
    <t>6" Obigbo North - New Elelenwo Pipeline at Umusonya</t>
  </si>
  <si>
    <t>Recovery of spilled volume was completed on 22nd December 2012. Cleanup of residual impacted area was completed on 27th July 2013.</t>
  </si>
  <si>
    <t>28" Nkpoku -Bomu Pipeline at Kpoghor</t>
  </si>
  <si>
    <t>10" Ekulama 2 Pipeline at Sanbarth</t>
  </si>
  <si>
    <t>Recovery of spilled volume was completed on 27th December 2012. Initial cleanup of residual impacted area was completed on 18th April 2013.</t>
  </si>
  <si>
    <t>8" Isimiri Pipeline at Obiakpu</t>
  </si>
  <si>
    <t>Recovery of spilled volume was completed on 27th December 2012. Initial cleanup of residual impacted area completed on 16th June 2013.</t>
  </si>
  <si>
    <t>Nembe 1 Flow Line at Nembe Creek</t>
  </si>
  <si>
    <t>Recovery of spilled volume was completed on 27th December 2012. Initial cleanup of residual impacted area was completed on 4th April 2013.</t>
  </si>
  <si>
    <t>Cawthorne Channel 3 Well 41S Flowline at Cawthorne Channel</t>
  </si>
  <si>
    <t>10" Diebu Creek - Nun River Pipeline at Onyoma</t>
  </si>
  <si>
    <t>Sabotage</t>
  </si>
  <si>
    <t>n/a</t>
  </si>
  <si>
    <t>Recovery completed on 22 Jan 2013, assessment completed on 05 Feb 2013, clean-up and remediation completed on 09 May 2013, site certified on 28 Jun 2013</t>
  </si>
  <si>
    <t>24" Nkpoku - Bomu Pipeline at Sime</t>
  </si>
  <si>
    <t>Recovery completed on 12 Jan 2013, assessment completed on 26 Jul 2013, clean-up and remediation completed on 31 Dec 2013, site certified on 24 Mar 2014</t>
  </si>
  <si>
    <t>Recovery completed on 06 Feb 2013, assessment completed on 07 Aug 2013, clean-up and remediation completed on 03 Oct 2013, site certified on 30 Oct 2013</t>
  </si>
  <si>
    <t>Kanbo Well 5L Flowline Right of Way</t>
  </si>
  <si>
    <t>Spill was contained on 12 Jan 2013, recovery completed on 22 Jan 2013, assessment completed on 15 May 2013, clean-up and remediation completed on 21 Aug 2013, site certified on 18 Sep 2013</t>
  </si>
  <si>
    <t>8" Isimiri Pipeline at Uzuakwu</t>
  </si>
  <si>
    <t>Spill was contained on 12 Jan 2013, recovery completed on 15 Jan 2013, assessment completed on 31 Jan 2013, clean-up and remediation completed on 11 Aug 2015, site certified on 12 Oct 2015</t>
  </si>
  <si>
    <t>Cawthorne Channel 1 Well 50S Flowline at Cawthorne Channel</t>
  </si>
  <si>
    <t>Spill was contained on 19 Jan 2013, no recoverable oil found, assessment completed on 08 May 2013, clean-up and remediation completed on 19 Jul 2013, site certified on 20 Aug 2013</t>
  </si>
  <si>
    <t>Opukushi Well 24T Flowline</t>
  </si>
  <si>
    <t>Spill was contained on 27 Jan 2013, recovery completed on 05 Mar 2013, assessment completed on 12 Apr 2013, clean-up and remediation completed on 23 May 2013, site certified on 18 Jun 2013</t>
  </si>
  <si>
    <t>Recovered spill volume</t>
  </si>
  <si>
    <t>10" Santa Barbara Pipeline at Santa Barbara</t>
  </si>
  <si>
    <t>Spill was contained on 03 Feb 2013, recovery completed on 08 Feb 2013, assessment completed on 20 Feb 2013, clean-up and remediation completed on 31 May 2013, site certified on 20 Aug 2013</t>
  </si>
  <si>
    <t>8" Umuechem - Nkpoku Pipeline at Omunwei near Igwuruta</t>
  </si>
  <si>
    <t>Recovery completed on 10 Feb 2013, assessment completed on 20 Feb 2013, clean-up and remediation completed on 03 Oct 2013, site certified on 22 Nov 2013</t>
  </si>
  <si>
    <t>Obigbo Well 9L Flow line at Umuebulu</t>
  </si>
  <si>
    <t>No recoverable oil found, assessment completed on 21 Feb 2013, clean-up and remediation completed on 31 Jul 2013, site certified on 20 Aug 2013, documentation completed on 08 Oct 2013</t>
  </si>
  <si>
    <t>10" Ekulama-Sanbarth Pipeline at New Town</t>
  </si>
  <si>
    <t>Recovery completed on 20 Feb 2013, assessment completed on 27 Apr 2013, clean-up and remediation completed on 09 Jul 2013, site certified on 20 Aug 2013</t>
  </si>
  <si>
    <t>12" Imo River - Ogale Pipeline at Uzuaku</t>
  </si>
  <si>
    <t>Recovery completed on 24 Feb 2013, assessment completed on 05 Mar 2013, clean-up and remediation completed on 25 Apr 2013, site certified on 30 Jul 2013</t>
  </si>
  <si>
    <t>18" Assa - Rumuekpe Pipeline at Elele-Alimini</t>
  </si>
  <si>
    <t>No recoverable oil found, assessment completed on 08 Mar 2013, clean-up and remediation not required, site certified on 22 Nov 2013</t>
  </si>
  <si>
    <t>Nembe 2 Well17S Flowline at Nembe</t>
  </si>
  <si>
    <t>No recoverable oil found, assessment completed on 03 Apr 2013, clean-up and remediation completed on 31 Jul 2013, site certified on 15 Aug 2013</t>
  </si>
  <si>
    <t>4" Awoba North West Well 1L and 1S Flowlines at Boro</t>
  </si>
  <si>
    <t>No recoverable oil found, assessment completed on 22 May 2013, clean-up and remediation completed on 28 Jun 2013, site certified on 07 Oct 2013</t>
  </si>
  <si>
    <t>8" Umuechem - Nkpoku Delivery Line at Umuwenye</t>
  </si>
  <si>
    <t>Recovery completed on 06 Mar 2013, assessment completed on 12 Mar 2013, clean-up and remediation completed on 09 Oct 2013, site certified on 22 Nov 2013</t>
  </si>
  <si>
    <t>No recoverable oil found, assessment completed on 08 Mar 2013, clean-up and remediation not required, site certified on 02 Sep 2013</t>
  </si>
  <si>
    <t>30" Nembe Creek Trunkline near Awoba</t>
  </si>
  <si>
    <t>Recovery completed on 20 Mar 2013, assessment completed on 23 May 2013, clean-up and remediation completed on 23 Aug 2013, site certified on 19 Sep 2013</t>
  </si>
  <si>
    <t>Recovery completed on 11 Mar 2013, assessment completed on 19 Mar 2013, clean-up and remediation completed on 18 Aug 2013, site certified on 12 Sep 2014</t>
  </si>
  <si>
    <t>2" Imo River 1 Well 13 Gas Lift Line at Igiriukwu / Isi-Etitioha</t>
  </si>
  <si>
    <t>Recovery completed on 13 Mar 2013, assessment completed on 19 Mar 2013, clean-up and remediation completed on 27 Aug 2013, site certified on 30 Oct 2013</t>
  </si>
  <si>
    <t>36'' Nkpoku-Bomu Pipeline at Agbonchia</t>
  </si>
  <si>
    <t>No recoverable oil found, assessment completed on 20 Nov 2013, clean-up and remediation completed on 20 Nov 2013, site certified on 20 Nov 2013</t>
  </si>
  <si>
    <t>Agbada II Well 66L Flowline at Umuokwa</t>
  </si>
  <si>
    <t>Recovery completed on 15 Mar 2013, assessment completed on 20 Mar 2013, clean-up and remediation completed on 09 Jun 2014, site certified on 12 Sep 2014</t>
  </si>
  <si>
    <t>Recovery completed on 16 Mar 2013, assessment completed on 16 Apr 2013, clean-up and remediation completed on 18 Mar 2014, site certified on 28 Apr 2014</t>
  </si>
  <si>
    <t>Recovery completed on 15 Mar 2013, assessment completed on 26 Mar 2013, clean-up and remediation completed on 19 Aug 2013, site certified on 02 Sep 2013</t>
  </si>
  <si>
    <t>4" Cawthorne Channel 1 Well 49L Flowline at Mbiama.</t>
  </si>
  <si>
    <t>Spill was contained on 20 Mar 2013, no recoverable oil found, assessment completed on 08 May 2013, clean-up and remediation completed on 18 Jul 2013, site certified on 20 Aug 2013</t>
  </si>
  <si>
    <t>12” Oguta - Egbema Pipeline at Obiakpu</t>
  </si>
  <si>
    <t>Recovery completed on 30 Mar 2013, assessment completed on 12 Apr 2013, clean-up and remediation completed on 11 Sep 2013, site certified on 30 Sep 2013</t>
  </si>
  <si>
    <t>12" Imo River 2 - Ogale Pipeline at Kom Kom</t>
  </si>
  <si>
    <t>Recovery completed on 26 Apr 2013, assessment completed on 27 Apr 2013, clean-up and remediation completed on 31 May 2013, site certified on 30 Jul 2013</t>
  </si>
  <si>
    <t>Spill was contained on 07 Mar 2013, no recoverable oil found, assessment completed on 04 Apr 2013, clean-up and remediation completed on 29 May 2013, site certified on 30 Jun 2013</t>
  </si>
  <si>
    <t>24” Nembe Creek Pipeline at Aberedo-a Owuangai</t>
  </si>
  <si>
    <t>Recovery completed on 23 Apr 2013, assessment completed on 04 Jun 2013, clean-up and remediation completed on 05 Sep 2013, site certified on 06 Oct 2013</t>
  </si>
  <si>
    <t>4" Opukushi Well 34T Flowline</t>
  </si>
  <si>
    <t>Spill was contained on 26 Mar 2013, recovery completed on 21 Apr 2013, assessment completed on 16 May 2013, clean-up and remediation completed on 18 Jul 2013, site certified on 06 Sep 2013</t>
  </si>
  <si>
    <t>4" Imo River Well 64L Flow line at Igiriukwu</t>
  </si>
  <si>
    <t>Spill was contained on 02 Apr 2013, recovery completed on 07 Apr 2013, assessment completed on 09 Apr 2013, clean-up and remediation completed on 06 Aug 2014, site certified on 28 Nov 2014</t>
  </si>
  <si>
    <t>Bonny Well 2S Flowline</t>
  </si>
  <si>
    <t>Recovery completed on 21 Apr 2013, assessment completed on 02 Aug 2013, clean-up and remediation not required, site certified on 29 Sep 2014</t>
  </si>
  <si>
    <t>20’’ Opukushi – Brass Creek Pipeline at Tamogbene</t>
  </si>
  <si>
    <t>Spill was contained on 10 May 2013, recovery completed on 16 Jun 2013, assessment completed on 17 Jun 2013, clean-up and remediation completed on 03 Sep 2013, site certified on 24 Oct 2013</t>
  </si>
  <si>
    <t>12" Oguta - Egbema Pipeline at Opuoma Oguta</t>
  </si>
  <si>
    <t>Recovery completed on 10 Apr 2013, assessment completed on 11 Apr 2013, clean-up and remediation completed on 26 Aug 2013, site certified on 26 Sep 2013</t>
  </si>
  <si>
    <t>4" Adibawa Well 8S Flowline at Edagberi</t>
  </si>
  <si>
    <t>Recovery completed on 19 Apr 2013, assessment completed on 07 May 2013, clean-up and remediation completed on 27 Sep 2013, site certified on 30 Oct 2013</t>
  </si>
  <si>
    <t>4" Adibawa Well 10S Flowline at Edagberi</t>
  </si>
  <si>
    <t>Spill was contained on 10 Apr 2013, no recoverable oil found, assessment completed on 07 May 2013, clean-up and remediation completed on 28 Oct 2013, site certified on 25 Nov 2013</t>
  </si>
  <si>
    <t>Spill was contained on 10 Apr 2013, recovery completed on 19 Apr 2013, assessment completed on 22 Oct 2013, clean-up and remediation completed on 11 Dec 2014, site certified on 15 Mar 2015</t>
  </si>
  <si>
    <t>8" Nkali Pipeline at Umuedeokwara (Odagwa)</t>
  </si>
  <si>
    <t>Recovery completed on 14 Apr 2013, assessment completed on 23 Apr 2013, clean-up and remediation completed on 18 Jul 2013, site certified on 20 Aug 2013</t>
  </si>
  <si>
    <t>4" Nembe 1 Well 23T Flowline at Ewesuo</t>
  </si>
  <si>
    <t>Spill was contained on 18 Apr 2013, no recoverable oil found, assessment completed on 09 May 2013, clean-up and remediation completed on 31 Jul 2013, site certified on 15 Aug 2013</t>
  </si>
  <si>
    <t>24" Bomu - Bonny Trans Niger Pipeline at Bodo City</t>
  </si>
  <si>
    <t>Spill was contained on 19 Apr 2013, no recoverable oil found, assessment completed on 21 Aug 2015, clean-up and remediation planned for November 2018</t>
  </si>
  <si>
    <t>Asa Manifold</t>
  </si>
  <si>
    <t>Recovery completed on 20 Apr 2013, assessment completed on 14 May 2013, clean-up and remediation planned for April 2014</t>
  </si>
  <si>
    <t>24'' Nkpoku - Bomu Pipeline at Elelenwa</t>
  </si>
  <si>
    <t>Recovery completed on 04 May 2013, assessment completed on 10 May 2013, clean-up and remediation completed on 26 Sep 2013, site certified on 16 Oct 2013</t>
  </si>
  <si>
    <t>24" Nembe Creek pipeline at Kalibiama</t>
  </si>
  <si>
    <t>Spill was contained on 24 Apr 2013, recovery completed on 08 May 2013, assessment completed on 02 Aug 2013, clean-up and remediation completed on 20 Aug 2013, site certified on 02 Sep 2013</t>
  </si>
  <si>
    <t>Benisede well 11 Flowline Riser</t>
  </si>
  <si>
    <t>Recovery completed on 21 May 2013, assessment completed on 31 May 2013, clean-up and remediation completed on 22 Aug 2013, site certified on 18 Sep 2013</t>
  </si>
  <si>
    <t>20" Opukushi - Brass creek Delivery Line at Tamogbene</t>
  </si>
  <si>
    <t>Recovery completed on 15 May 2013, assessment completed on 16 May 2013, clean-up and remediation completed on 03 Sep 2013, site certified on 24 Oct 2013</t>
  </si>
  <si>
    <t>4" Adibawa Well 2S Flowline at Adibawa</t>
  </si>
  <si>
    <t>Recovery completed on 11 May 2013, assessment completed on 16 May 2013, clean-up and remediation completed on 28 Oct 2013, site certified on 09 Jan 2014</t>
  </si>
  <si>
    <t>30" Nembe Creek Pipeline at Bille</t>
  </si>
  <si>
    <t>Recovery completed on 08 May 2013, assessment completed on 19 Sep 2013, clean-up and remediation completed on 03 Apr 2014, site certified on 28 Apr 2014</t>
  </si>
  <si>
    <t>28” Old NCTL riser at Ido</t>
  </si>
  <si>
    <t>No recoverable oil found, assessment completed on 19 Sep 2013, clean-up and remediation completed on 08 Nov 2013, site certified on 27 Jan 2014</t>
  </si>
  <si>
    <t>6" Adibawa North East 6 Bulk line at Biseni</t>
  </si>
  <si>
    <t>Recovery completed on 08 May 2013, assessment completed on 21 May 2013, clean-up and remediation completed on 26 Sep 2013, site certified on 06 Nov 2013</t>
  </si>
  <si>
    <t>Recovery completed on 30 Apr 2013, assessment completed on 23 Aug 2013, clean-up and remediation completed on 23 Aug 2013, site certified on 19 Sep 2013</t>
  </si>
  <si>
    <t>4" Adibawa North East Well 1L Flowline at Biseni</t>
  </si>
  <si>
    <t>Recovery completed on 23 May 2013, assessment completed on 30 May 2013, clean-up and remediation completed on 26 Oct 2013, site certified on 30 Oct 2013</t>
  </si>
  <si>
    <t>6" Yokri Manifold 7 Low Pressure 1 Line</t>
  </si>
  <si>
    <t>No recoverable oil found, assessment completed on 06 Jun 2013, clean-up and remediation completed on 16 May 2014, site certified on 30 Jun 2014</t>
  </si>
  <si>
    <t>36" Nkpoku - Bomu Pipeline at Elelenwo</t>
  </si>
  <si>
    <t>No recoverable oil found, assessment completed on 10 May 2013, clean-up and remediation completed on 26 Sep 2013, site certified on 16 Oct 2013</t>
  </si>
  <si>
    <t>36" Nkpoku - Bomu Pipeline at Akpajo</t>
  </si>
  <si>
    <t>No recoverable oil found, assessment completed on 04 Nov 2013, clean-up and remediation completed on 07 Mar 2014, site certified on 28 Apr 2014</t>
  </si>
  <si>
    <t>30" Nembe Creek Pipeline (Awoba North-East) @ Boro (Kula)</t>
  </si>
  <si>
    <t>Recovery completed on 13 May 2013, assessment completed on 09 Sep 2013, clean-up and remediation completed on 28 Oct 2013, site certified on 09 Dec 2013</t>
  </si>
  <si>
    <t>8" Ubie-Ukpeliede Pipeline at Idu-Ekpeye</t>
  </si>
  <si>
    <t>Recovery completed on 24 May 2013, assessment completed on 28 May 2013, clean-up and remediation completed on 28 Aug 2014, site certified on 23 Oct 2014</t>
  </si>
  <si>
    <t>8"Ubie-Ukpeliede Pipeline at Idu-Ekpeye</t>
  </si>
  <si>
    <t>Spill was contained on 18 May 2013, recovery completed on 10 Jun 2013, assessment completed on 10 Jun 2013, clean-up and remediation completed on 25 Feb 2014, site certified on 26 May 2014</t>
  </si>
  <si>
    <t>28" Bomu - Bonny Trans Niger Pipeline at Bodo West</t>
  </si>
  <si>
    <t>Recovery completed on 31 May 2013, assessment completed on 02 Jan 2018, clean-up and remediation planned for December 2019</t>
  </si>
  <si>
    <t>20'' Otumara-Saghara Pipeline at Otumara</t>
  </si>
  <si>
    <t>Spill was contained on 15 Jun 2013, recovery completed on 17 Jun 2013, assessment completed on 07 Oct 2013, clean-up and remediation completed on 20 Dec 2013, site certified on 27 Jan 2014</t>
  </si>
  <si>
    <t>6" Kolo Creek Well 20T Flowline at Otuasega</t>
  </si>
  <si>
    <t>No recoverable oil found, assessment completed on 11 Jun 2013, clean-up and remediation completed on 01 Nov 2013, site certified on 25 Nov 2013</t>
  </si>
  <si>
    <t>Recovery completed on 25 May 2013, assessment completed on 10 Jun 2013, clean-up and remediation completed on 15 Aug 2013, site certified on 30 Sep 2013</t>
  </si>
  <si>
    <t>6" Obigbo North - Komkom Pipeline at Komkom</t>
  </si>
  <si>
    <t>Recovery completed on 28 May 2013, assessment completed on 30 May 2013, clean-up and remediation completed on 15 Aug 2013, site certified on 19 Sep 2013</t>
  </si>
  <si>
    <t>Adibawa North East Flowline at Biseni</t>
  </si>
  <si>
    <t>Recovery completed on 14 Jun 2013, assessment completed on 31 Aug 2013, clean-up and remediation completed on 31 Mar 2017, site certified on 30 Jun 2017, documentation completed on 26 Sep 2019</t>
  </si>
  <si>
    <t>12" Imo River II Pipeline at Umuedeokwara Odagwa</t>
  </si>
  <si>
    <t>Recovery completed on 27 May 2013, assessment completed on 04 Jun 2013, clean-up and remediation completed on 18 Aug 2013, site certified on 16 Oct 2013</t>
  </si>
  <si>
    <t>Recovery completed on 30 May 2013, assessment completed on 25 Jun 2013, clean-up and remediation completed on 18 Apr 2014, site certified on 30 May 2014</t>
  </si>
  <si>
    <t>Spill was contained on 22 May 2013, recovery completed on 02 Jun 2013, assessment completed on 12 Jun 2013, clean-up and remediation completed on 19 Sep 2013, site certified on 15 Nov 2013</t>
  </si>
  <si>
    <t>12" Imo River II - Ogale TNP at Odagwa</t>
  </si>
  <si>
    <t>Spill was contained on 30 May 2013, recovery completed on 05 Jun 2013, assessment completed on 13 Jun 2013, clean-up and remediation completed on 30 Oct 2013, site certified on 20 Nov 2013</t>
  </si>
  <si>
    <t>Recovery completed on 08 Jun 2013, assessment completed on 23 Jun 2015, clean-up and remediation completed on 18 Dec 2015, site certified on 23 Mar 2016</t>
  </si>
  <si>
    <t>10" Diebu Creek - Nun River Pipeline at Onyoma /Eniwari</t>
  </si>
  <si>
    <t>Spill was contained on 05 Jun 2013, recovery completed on 18 Jul 2013, assessment completed on 29 Jan 2014, clean-up and remediation completed on 30 Apr 2014, site certified on 21 Jul 2014</t>
  </si>
  <si>
    <t>24" Nembe Creek Pipeline at Adamakiri</t>
  </si>
  <si>
    <t>Recovery completed on 03 Sep 2013, assessment completed on 17 Oct 2013, clean-up and remediation completed on 18 Dec 2013, site certified on 24 Jan 2014</t>
  </si>
  <si>
    <t>14" Adibawa-Okordia Pipeline at Ikarama</t>
  </si>
  <si>
    <t>Recovery completed on 19 Aug 2013, assessment completed on 26 Aug 2013, clean-up and remediation completed on 24 Mar 2014, site certified on 28 Apr 2014</t>
  </si>
  <si>
    <t>No recoverable oil found, assessment completed on 21 Aug 2015, clean-up and remediation planned for November 2018</t>
  </si>
  <si>
    <t>Recovery completed on 10 Jun 2013, assessment completed on 17 Oct 2013, clean-up and remediation completed on 02 May 2014, site certified on 01 Jul 2014</t>
  </si>
  <si>
    <t>Spill was contained on 09 Jun 2013, recovery completed on 18 Jun 2013, assessment completed on 21 Aug 2015, clean-up and remediation planned for November 2018</t>
  </si>
  <si>
    <t>36" Rumuekpe-Nkpoku pipeline at Aluu</t>
  </si>
  <si>
    <t>No recoverable oil found, assessment completed on 24 Jun 2013, clean-up and remediation completed on 30 Jan 2014, site certified on 24 Feb 2014</t>
  </si>
  <si>
    <t>28" Bomu - Bonny Trans Niger Pipeline at Bodo City</t>
  </si>
  <si>
    <t>Spill was contained on 23 Jun 2013, recovery completed on 29 Jun 2013, assessment completed on 07 Feb 2018, clean-up and remediation planned for December 2018</t>
  </si>
  <si>
    <t>20inch Otumara-Escravos Pipeline at Ajudaibo</t>
  </si>
  <si>
    <t>Spill was contained on 23 Jun 2013, recovery completed on 23 Jul 2013, assessment completed on 15 Nov 2013, clean-up and remediation completed on 07 Apr 2014, site certified on 30 Apr 2014</t>
  </si>
  <si>
    <t>36" Rumuekpe - Nkpoku Pipeline at Ibaa</t>
  </si>
  <si>
    <t>Recovery completed on 11 Jul 2013, assessment completed on 15 Jul 2013, clean-up and remediation completed on 17 Jan 2014, site certified on 24 Feb 2014</t>
  </si>
  <si>
    <t>36" Nkpoku-Bomu Pipeline at Rumuolukwu Eneka</t>
  </si>
  <si>
    <t>Spill was contained on 30 Jun 2013, recovery completed on 08 Sep 2013, assessment completed on 09 Jun 2019, clean-up and remediation completed on 25 Mar 2021, site certification planned to be completed in Sep 2022</t>
  </si>
  <si>
    <t>28" Bomu to Bonny Trans Niger Pipeline at Bodo West</t>
  </si>
  <si>
    <t>Recovery completed on 02 Jul 2013, assessment completed on 15 Mar 2018, clean-up and remediation planned for December 2018</t>
  </si>
  <si>
    <t>6" Imo River Pipeline at Ogale</t>
  </si>
  <si>
    <t>Recovery completed on 22 Jul 2013, assessment completed on 14 Oct 2013, clean-up and remediation completed on 14 Nov 2013, site certified on 10 Dec 2013</t>
  </si>
  <si>
    <t>Spill was contained on 05 Jul 2013, recovery completed on 08 Jul 2013, assessment completed on 15 Jul 2013, clean-up and remediation completed on 23 Oct 2013, site certified on 22 Nov 2013</t>
  </si>
  <si>
    <t>Imo River Well 22S Flowline at Igiriukwu</t>
  </si>
  <si>
    <t>Recovery completed on 21 Aug 2013, assessment completed on 09 Jan 2014, clean-up and remediation completed on 22 Apr 2014, site certified on 30 Aug 2014</t>
  </si>
  <si>
    <t>6" Obigbo North _Ogale Pipeline at Ogale</t>
  </si>
  <si>
    <t>Recovery completed on 05 Jul 2013, assessment completed on 14 Aug 2013, clean-up and remediation completed on 01 Nov 2013, site certified on 10 Dec 2013</t>
  </si>
  <si>
    <t>20" Otumara to Escravos Trunkline at Otumara</t>
  </si>
  <si>
    <t>Spill was contained on 02 Jul 2013, recovery completed on 01 Aug 2013, assessment completed on 09 Oct 2013, clean-up and remediation completed on 14 Mar 2014, site certified on 16 May 2014</t>
  </si>
  <si>
    <t>24'' Nkpoku to Bomu TNP at Rumuowegwu/Eneka</t>
  </si>
  <si>
    <t>No recoverable oil found, assessment completed on 12 Sep 2013, clean-up and remediation completed on 28 Oct 2013, site certified on 09 Dec 2013</t>
  </si>
  <si>
    <t>12" Adibawa - Okordia DL at Ikarama (old line)</t>
  </si>
  <si>
    <t>Spill was contained on 05 Jul 2013, no recoverable oil found, assessment completed on 18 Sep 2013, clean-up and remediation completed on 18 Sep 2013, site certified on 30 Oct 2013</t>
  </si>
  <si>
    <t>20" Rumuekpe to Nkpoku Pipeline at Ibaa</t>
  </si>
  <si>
    <t>Spill was contained on 11 Jul 2013, recovery completed on 30 Aug 2013, assessment completed on 02 Sep 2013, clean-up and remediation completed on 20 Feb 2014, site certified on 30 Apr 2014</t>
  </si>
  <si>
    <t>24" Bomu - Bonny Trans Niger Pipeline at Owokiri / Bodo City</t>
  </si>
  <si>
    <t>Spill was contained on 10 Jul 2013, recovery completed on 14 Jul 2013, assessment completed on 10 Sep 2014, clean-up and remediation completed on 23 Dec 2014, site certified on 30 Apr 2015</t>
  </si>
  <si>
    <t>Spill was contained on 14 Jul 2013, no recoverable oil found, assessment completed on 25 Aug 2015, clean-up and remediation planned for April 2019</t>
  </si>
  <si>
    <t>24" Bomu - Bonny Trans Niger Pipeline at Otokomabie / Oloma</t>
  </si>
  <si>
    <t>No recoverable oil found, assessment completed on 18 Oct 2013, clean-up and remediation completed on 27 Nov 2013, site certified on 28 Feb 2014</t>
  </si>
  <si>
    <t>12" Imo River 2 - Ogale Pipeline @ Umuololo/Owaza</t>
  </si>
  <si>
    <t>Recovery completed on 30 Aug 2013, assessment completed on 30 Aug 2013, clean-up and remediation completed on 20 Jan 2014, site certified on 31 Jul 2014</t>
  </si>
  <si>
    <t>12" Imo River 2 - Ogale Pipeline @ Umuedeokwara/Odagwa</t>
  </si>
  <si>
    <t>Recovery completed on 03 Aug 2013, assessment completed on 14 Aug 2013, clean-up and remediation completed on 07 Oct 2013, site certified on 22 Nov 2013</t>
  </si>
  <si>
    <t>12" Imo River - Ogale Trunkline @ Owaza</t>
  </si>
  <si>
    <t>No recoverable oil found, assessment completed on 16 Aug 2013, clean-up and remediation completed on 04 Dec 2013, site certified on 28 Feb 2014</t>
  </si>
  <si>
    <t>20” Otumara – Escravos D/L at Otumara</t>
  </si>
  <si>
    <t>Spill was contained on 24 Jul 2013, recovery completed on 04 Aug 2013, assessment completed on 16 Jan 2014, clean-up and remediation completed on 16 Jan 2014, site certified on 29 Jan 2014</t>
  </si>
  <si>
    <t>28" Bomu Bonny Pipeline at Freetown</t>
  </si>
  <si>
    <t>Spill was contained on 26 Jul 2013, recovery completed on 14 Aug 2013, assessment completed on 17 Jan 2014, clean-up and remediation completed on 03 Apr 2014, site certified on 06 Jun 2014</t>
  </si>
  <si>
    <t>Imo River 5L Flowline at Igiriukwu</t>
  </si>
  <si>
    <t>No recoverable oil found, assessment completed on 06 Sep 2013, clean-up and remediation completed on 28 Nov 2014, site certified on 28 Nov 2014</t>
  </si>
  <si>
    <t>Imo River 3 Well55S Flowline at Igiriukwu</t>
  </si>
  <si>
    <t>Spill was contained on 29 Jul 2013, recovery completed on 15 Aug 2013, assessment completed on 12 Sep 2013, clean-up and remediation completed on 19 Mar 2014, site certified on 26 May 2014</t>
  </si>
  <si>
    <t>6" Cawthorne Channel3 Well4S at Krakrama</t>
  </si>
  <si>
    <t>Spill was contained on 30 Jul 2013, recovery completed on 11 Aug 2013, assessment completed on 06 Nov 2013, clean-up and remediation completed on 07 Feb 2014, site certified on 26 May 2014</t>
  </si>
  <si>
    <t>12'' Imo River to Ogale Pipeline at Umuedeokwara (Odagwa)</t>
  </si>
  <si>
    <t>Recovery completed on 16 Aug 2013, assessment completed on 17 Aug 2013, clean-up and remediation completed on 21 Oct 2013, site certified on 30 Nov 2013</t>
  </si>
  <si>
    <t>Cawthorne Channel Loop Tie-in Manifold at Ilomaturu</t>
  </si>
  <si>
    <t>No recoverable oil found, assessment completed on 19 Sep 2013, clean-up and remediation completed on 02 May 2014, site certified on 30 Jun 2014</t>
  </si>
  <si>
    <t>Etelebou F/S W1&amp;2 Wellhead at Ogboloma</t>
  </si>
  <si>
    <t>Spill was contained on 09 Aug 2013, recovery completed on 11 Sep 2013, assessment completed on 19 Sep 2013, clean-up and remediation completed on 26 Jan 2015, site certified on 25 Mar 2015</t>
  </si>
  <si>
    <t>8" Isimiri-ImoGate Delivery line at Obiakpu</t>
  </si>
  <si>
    <t>Spill was contained on 09 Aug 2013, recovery completed on 14 Aug 2013, assessment completed on 14 Sep 2013, clean-up and remediation completed on 09 Jan 2014, site certified on 28 Feb 2014</t>
  </si>
  <si>
    <t>14" Okordia-Rumuekpe TNP at Ikarama</t>
  </si>
  <si>
    <t>No recoverable oil found, assessment completed on 18 Sep 2013, clean-up and remediation completed on 18 Sep 2014, site certified on 30 Jan 2015</t>
  </si>
  <si>
    <t>24" Nkpoku-Bomu TNP at Biara</t>
  </si>
  <si>
    <t>Spill was contained on 11 Aug 2013, recovery completed on 14 Aug 2013, assessment completed on 23 Sep 2013, clean-up and remediation completed on 15 Oct 2013, site certified on 30 Oct 2013</t>
  </si>
  <si>
    <t>14" Okordia-Rumuekpe Trunkline at Akaramini</t>
  </si>
  <si>
    <t>Recovery completed on 12 Aug 2013, assessment completed on 10 Dec 2013, clean-up and remediation completed on 22 May 2014, site certified on 31 Jul 2014</t>
  </si>
  <si>
    <t>Biseni Remote Manifold</t>
  </si>
  <si>
    <t>Recovery completed on 19 Sep 2013, assessment completed on 22 Oct 2013, clean-up and remediation completed on 24 Mar 2015, site certified on 18 May 2015, documentation completed on 19 May 2015</t>
  </si>
  <si>
    <t>4" Adibawa North East Flowline at Biseni</t>
  </si>
  <si>
    <t>Recovery completed on 22 Sep 2013, assessment completed on 22 Oct 2013, clean-up and remediation completed on 05 Dec 2013, site certified on 09 Jan 2014</t>
  </si>
  <si>
    <t>Cawthorne Channel Well45T flowline</t>
  </si>
  <si>
    <t>Recovery completed on 21 Aug 2013, assessment completed on 19 Sep 2013, clean-up and remediation completed on 29 Jan 2014, site certified on 26 Feb 2014</t>
  </si>
  <si>
    <t>Awoba Well 3S Flowline at Bille</t>
  </si>
  <si>
    <t>Spill was contained on 14 Aug 2013, recovery completed on 22 Aug 2013, assessment completed on 10 Oct 2013, clean-up and remediation completed on 20 Nov 2013, site certified on 15 Jan 2014</t>
  </si>
  <si>
    <t>16" Nun River - Kolo Creek TNP at Igeibiri</t>
  </si>
  <si>
    <t>Recovery completed on 26 Nov 2013, assessment completed on 04 Dec 2013, clean-up and remediation completed on 24 Apr 2014, site certified on 31 Jul 2014</t>
  </si>
  <si>
    <t>Recovery completed on 20 Aug 2013, assessment completed on 09 Sep 2013, clean-up and remediation completed on 15 Jan 2014, site certified on 11 Jun 2014</t>
  </si>
  <si>
    <t>Cawthorne Channel Well 51T flowline at Mbiama</t>
  </si>
  <si>
    <t>No recoverable oil found, assessment completed on 19 Sep 2013, clean-up and remediation completed on 13 May 2014, site certified on 30 Jun 2014</t>
  </si>
  <si>
    <t>24" Alakiri - Bonny (disused GPHSL) at Ilomatoru</t>
  </si>
  <si>
    <t>Recovery completed on 22 Aug 2013, assessment completed on 28 Nov 2013, clean-up and remediation completed on 29 Jun 2014, site certified on 19 Sep 2014</t>
  </si>
  <si>
    <t>10" Ekulama1 Delivery Line at Ekulama</t>
  </si>
  <si>
    <t>Recovery completed on 01 Nov 2013, assessment completed on 12 Feb 2014, clean-up and remediation completed on 02 Oct 2014, site certified on 30 Jan 2015</t>
  </si>
  <si>
    <t>6'' Obigbo North to Ogale Pipeline at Ogale</t>
  </si>
  <si>
    <t>Spill was contained on 25 Aug 2013, recovery completed on 28 Aug 2013, assessment completed on 09 Oct 2013, clean-up and remediation completed on 15 Apr 2014, site certified on 30 May 2014</t>
  </si>
  <si>
    <t>4" Cawthorne Channel 2 well 29T at Mbiama</t>
  </si>
  <si>
    <t>Recovery completed on 05 Sep 2013, assessment completed on 13 May 2014, clean-up and remediation completed on 13 May 2014, site certified on 01 Jul 2014</t>
  </si>
  <si>
    <t>24" Nkpoku-Bomu Pipeline at B-Dere</t>
  </si>
  <si>
    <t>No recoverable oil found, assessment completed on 20 May 2014, clean-up and remediation completed on 30 May 2014, site certified on 30 May 2014</t>
  </si>
  <si>
    <t>20” Otumara - Escravos Pipeline at Ugborodo/Ugboegungun</t>
  </si>
  <si>
    <t>Recovery completed on 18 Sep 2013, assessment completed on 10 Oct 2013, clean-up and remediation completed on 14 May 2014, site certified on 16 May 2014</t>
  </si>
  <si>
    <t>20” Otumara to Escravos Pipeline at Ajudaibo</t>
  </si>
  <si>
    <t>Recovery completed on 19 Sep 2013, assessment completed on 16 Nov 2013, clean-up and remediation completed on 27 Mar 2014, site certified on 30 Apr 2014</t>
  </si>
  <si>
    <t>No recoverable oil found, assessment completed on 30 Sep 2013, clean-up and remediation completed on 28 Feb 2014, site certified on 26 May 2014</t>
  </si>
  <si>
    <t>Spill was contained on 12 Sep 2013, recovery completed on 04 Oct 2013, assessment completed on 21 Aug 2015, clean-up and remediation planned for November 2018</t>
  </si>
  <si>
    <t>30" Nembe Creek Pipeline at Krakama</t>
  </si>
  <si>
    <t>Recovery completed on 27 Sep 2013, assessment completed on 02 Dec 2013, clean-up and remediation completed on 30 Jun 2014, site certified on 21 Jul 2014</t>
  </si>
  <si>
    <t>20” Otumara Escravos Pipeline at Ajudaibo</t>
  </si>
  <si>
    <t>Recovery completed on 19 Sep 2013, assessment completed on 16 Nov 2013, clean-up and remediation completed on 07 Apr 2014, site certified on 30 Apr 2014</t>
  </si>
  <si>
    <t>6" Imo River Well 1 30L Flowline</t>
  </si>
  <si>
    <t>Recovery completed on 26 Sep 2013, assessment completed on 30 Sep 2013, clean-up and remediation completed on 19 May 2014, site certified on 02 Jun 2014</t>
  </si>
  <si>
    <t>12" Imo River 2 - Ogale Pipeline at Umuololo Owaza</t>
  </si>
  <si>
    <t>Recovery completed on 25 Oct 2013, assessment completed on 28 Oct 2013, clean-up and remediation completed on 16 Jan 2014, site certified on 24 Feb 2014</t>
  </si>
  <si>
    <t>4" Ubie Well 5L Flowline at Idu Ekpeye</t>
  </si>
  <si>
    <t>Spill was contained on 24 Sep 2013, no recoverable oil found, assessment completed on 07 Oct 2013, clean-up and remediation completed on 08 Jan 2014, site certified on 24 Feb 2014</t>
  </si>
  <si>
    <t>28" Trans Niger Pipeline at Oloma</t>
  </si>
  <si>
    <t>Spill was contained on 20 Sep 2013, recovery completed on 29 Sep 2013, assessment completed on 18 Oct 2013, clean-up and remediation completed on 26 Mar 2014, site certified on 30 May 2014</t>
  </si>
  <si>
    <t>24" Trans Niger Pipeline at Okolo Launch</t>
  </si>
  <si>
    <t>Spill was contained on 24 Sep 2013, no recoverable oil found, assessment completed on 19 Oct 2013, clean-up and remediation completed on 26 Mar 2014, site certified on 26 May 2014</t>
  </si>
  <si>
    <t>Kanbo Well 7S Flowline at Egbemodangarabiri/Agbidiama</t>
  </si>
  <si>
    <t>Spill was contained on 24 Sep 2013, recovery completed on 08 Oct 2013, assessment completed on 16 Mar 2014, clean-up and remediation completed on 09 May 2014, site certified on 18 Jun 2014</t>
  </si>
  <si>
    <t>20" TEP right of way at Ajudiabo axis.</t>
  </si>
  <si>
    <t>Recovery completed on 18 Oct 2013, assessment completed on 16 Nov 2013, clean-up and remediation completed on 07 Apr 2014, site certified on 16 May 2014</t>
  </si>
  <si>
    <t>4" Imo River Well 53L/56L Flowline at Etitioha-Ipu</t>
  </si>
  <si>
    <t>Recovery completed on 28 Oct 2013, assessment completed on 29 Oct 2013, clean-up and remediation completed on 07 Apr 2014, site certified on 26 May 2014</t>
  </si>
  <si>
    <t>Recovery completed on 29 Oct 2013, assessment completed on 25 Nov 2013, clean-up and remediation completed on 20 May 2014, site certified on 31 Jul 2014</t>
  </si>
  <si>
    <t>24" Nkpoku - Bomu Pipeline at B-Dere</t>
  </si>
  <si>
    <t>Recovery completed on 10 Oct 2013, assessment completed on 15 Oct 2013, clean-up and remediation completed on 12 Feb 2014, site certified on 30 May 2014</t>
  </si>
  <si>
    <t>14"Okordia to Rumuekpe Akinima Riser at Akinima</t>
  </si>
  <si>
    <t>Spill was contained on 12 Oct 2013, recovery completed on 01 Nov 2013, assessment completed on 04 Nov 2013, clean-up and remediation completed on 19 Mar 2014, site certified on 28 Apr 2014</t>
  </si>
  <si>
    <t>6'' Obigbo North - Ebubu Pipeline at Obolo</t>
  </si>
  <si>
    <t>Recovery completed on 14 Oct 2013, assessment completed on 06 Nov 2013, clean-up and remediation completed on 23 Aug 2014, site certified on 29 Oct 2014</t>
  </si>
  <si>
    <t>28” Trans Niger Pipeline Near Patrick Waterside Manifold at Bodocity</t>
  </si>
  <si>
    <t>Recovery completed on 15 Oct 2013, assessment completed on 21 Aug 2015, clean-up and remediation planned for November 2018</t>
  </si>
  <si>
    <t>20" Otumara-Escravos Pipeline at Ugboegungun</t>
  </si>
  <si>
    <t>Recovery completed on 28 Oct 2013, assessment completed on 04 Feb 2014, clean-up and remediation completed on 14 May 2014, site certified on 16 May 2014</t>
  </si>
  <si>
    <t>20'' Otumara-Escravos Pipeline at Ogidigben</t>
  </si>
  <si>
    <t>Spill was contained on 19 Oct 2013, recovery completed on 28 Oct 2013, assessment completed on 17 Nov 2013, clean-up and remediation completed on 07 Apr 2014, site certified on 30 Apr 2014</t>
  </si>
  <si>
    <t>No recoverable oil found, assessment completed on 08 Nov 2013, clean-up and remediation completed on 17 Dec 2013, site certified on 30 Sep 2014</t>
  </si>
  <si>
    <t>14" Okordia - Rumuekpe Pipeline at Akaramini</t>
  </si>
  <si>
    <t>Recovery completed on 24 Nov 2013, assessment completed on 10 Dec 2013, clean-up and remediation completed on 19 Mar 2014, site certified on 31 Jul 2014</t>
  </si>
  <si>
    <t>Recovery completed on 24 Oct 2013, assessment completed on 24 Apr 2014, clean-up and remediation completed on 23 Aug 2014, site certified on 29 Oct 2014</t>
  </si>
  <si>
    <t>24" Nkpoku to Bomu Trans Niger Pipeline at Biara/Kpite</t>
  </si>
  <si>
    <t>Spill was contained on 24 Oct 2013, recovery completed on 26 Oct 2013, assessment completed on 30 Oct 2013, clean-up and remediation completed on 06 Dec 2013, site certified on 28 Apr 2014</t>
  </si>
  <si>
    <t>12" Imo River - Ogale Pipeline at Okohia</t>
  </si>
  <si>
    <t>Recovery completed on 05 Nov 2013, assessment completed on 05 Nov 2013, clean-up and remediation completed on 28 Feb 2014, site certified on 30 May 2014</t>
  </si>
  <si>
    <t>6" Obigbo North to Ogale Pipeline at Ogale</t>
  </si>
  <si>
    <t>Recovery completed on 01 Nov 2013, assessment completed on 09 Dec 2013, clean-up and remediation completed on 15 Apr 2014, site certified on 30 May 2014</t>
  </si>
  <si>
    <t>36" Rumuekpe - Nkpoku Trans Niger Pipeline @ Omuigwe-Aluu</t>
  </si>
  <si>
    <t>Recovery completed on 07 Nov 2013, assessment completed on 02 Dec 2013, clean-up and remediation completed on 21 Jul 2014, site certified on 23 Oct 2014</t>
  </si>
  <si>
    <t>14" Okordia - Rumuekpe TL at Ikarama</t>
  </si>
  <si>
    <t>Recovery completed on 12 Dec 2013, assessment completed on 07 Jan 2014, clean-up and remediation completed on 26 Feb 2014, site certified on 28 Apr 2014</t>
  </si>
  <si>
    <t>24" Nkpoku to Bomu Trans Niger Pipeline at Kpite</t>
  </si>
  <si>
    <t>Spill was contained on 07 Nov 2013, recovery completed on 08 Nov 2013, assessment completed on 02 Dec 2013, clean-up and remediation completed on 07 Apr 2014, site certified on 28 Apr 2014</t>
  </si>
  <si>
    <t>28" Nkpoku to Bomu Pipeline at Gio</t>
  </si>
  <si>
    <t>Spill was contained on 05 Nov 2013, recovery completed on 18 Nov 2013, assessment completed on 02 Dec 2013, clean-up and remediation completed on 25 Apr 2014, site certified on 11 Jun 2014</t>
  </si>
  <si>
    <t>24" Bomu to Bonny Pipeline at Kpor/K-Dere</t>
  </si>
  <si>
    <t>Spill was contained on 08 Nov 2013, recovery completed on 04 Dec 2013, assessment completed on 26 Jan 2017, clean-up and remediation completed on 02 Jun 2018, site certification planned to be completed in Jul 2022</t>
  </si>
  <si>
    <t>28" Bomu to Bonny Trans Niger Pipeline at Bodo City</t>
  </si>
  <si>
    <t>Spill was contained on 08 Nov 2013, recovery completed on 10 Nov 2013, assessment completed on 21 Aug 2015, clean-up and remediation planned for November 2018</t>
  </si>
  <si>
    <t>28" Bomu to Bonny Pipeline at B-Dere</t>
  </si>
  <si>
    <t>Spill was contained on 08 Nov 2013, recovery completed on 11 Nov 2013, assessment completed on 05 Dec 2013, clean-up and remediation completed on 23 Mar 2014, site certified on 28 Apr 2014</t>
  </si>
  <si>
    <t>Imo River Well 21 L Flowline at Igiriukwu / Esi-Etitioha</t>
  </si>
  <si>
    <t>No recoverable oil found, assessment completed on 27 Nov 2013, clean-up and remediation completed on 06 May 2014, site certified on 12 Sep 2014</t>
  </si>
  <si>
    <t>Spill was contained on 13 Nov 2013, recovery completed on 28 Nov 2013, assessment completed on 13 Mar 2014, clean-up and remediation completed on 15 Apr 2014, site certified on 30 May 2014</t>
  </si>
  <si>
    <t>24" Nkpoku - Bomu Trans Niger Pipeline at Egbalor</t>
  </si>
  <si>
    <t>Recovery completed on 20 Nov 2013, assessment completed on 06 Dec 2013, clean-up and remediation completed on 19 Apr 2014, site certified on 30 May 2014</t>
  </si>
  <si>
    <t>14" Okordia - Rumuekpe Trans Niger ipeline at Imogu</t>
  </si>
  <si>
    <t>Recovery completed on 25 Apr 2014, assessment completed on 25 Apr 2014, clean-up and remediation completed on 03 Jul 2014, site certified on 30 Sep 2014</t>
  </si>
  <si>
    <t>24" Nkpoku - Bomu Trans Niger Pipeline at Eteo</t>
  </si>
  <si>
    <t>No recoverable oil found, assessment completed on 12 Dec 2013, clean-up and remediation completed on 13 Mar 2014, site certified on 19 Sep 2014</t>
  </si>
  <si>
    <t>28" Bomu - Bonny Pipeline at Kpor/K-Dere</t>
  </si>
  <si>
    <t>Spill was contained on 23 Nov 2013, recovery completed on 03 Dec 2013, assessment completed on 03 Dec 2013, clean-up and remediation completed on 09 Jul 2014, site certification planned for June 2015</t>
  </si>
  <si>
    <t>Elelenwo Well 9LS wellhead at Elelenwo</t>
  </si>
  <si>
    <t>Recovery completed on 22 Nov 2013, assessment completed on 07 Jan 2014, clean-up and remediation completed on 10 Oct 2014, site certified on 30 Jan 2015</t>
  </si>
  <si>
    <t>Spill was contained on 29 Nov 2013, recovery completed on 12 Dec 2013, assessment completed on 10 Mar 2014, clean-up and remediation completed on 25 Apr 2014, site certified on 11 Jun 2014</t>
  </si>
  <si>
    <t>20'' Opukushi - Brass Creek Trunkline at Tamogbene</t>
  </si>
  <si>
    <t>Spill was contained on 01 Dec 2013, recovery completed on 24 Dec 2013, assessment completed on 14 Mar 2014, clean-up and remediation completed on 29 Aug 2014, site certified on 19 Jan 2015</t>
  </si>
  <si>
    <t>14" Okordia - Rumuekpe Pipeline @ Akaramini</t>
  </si>
  <si>
    <t>Recovery completed on 10 Dec 2013, assessment completed on 10 Dec 2013, clean-up and remediation completed on 22 May 2014, site certified on 31 Jul 2014</t>
  </si>
  <si>
    <t>6'' Obigbo North - Ebubu pipeline at Obolo</t>
  </si>
  <si>
    <t>Recovery completed on 20 Dec 2013, assessment completed on 13 May 2014, clean-up and remediation completed on 23 Aug 2014, site certified on 29 Oct 2014</t>
  </si>
  <si>
    <t>6'' Awoba Flowstation - Manifold Pipeline at Awoba</t>
  </si>
  <si>
    <t>No recoverable oil found, assessment completed on 15 Jan 2014, clean-up and remediation completed on 07 Jul 2014, site certified on 19 Sep 2014</t>
  </si>
  <si>
    <t>Seibou Bulkline3 at Azargbene</t>
  </si>
  <si>
    <t>Spill was contained on 04 Dec 2013, recovery completed on 23 Dec 2013, assessment completed on 13 Mar 2014, clean-up and remediation completed on 09 May 2014, site certified on 18 Jun 2014</t>
  </si>
  <si>
    <t>Spill was contained on 10 Dec 2013, recovery completed on 30 Dec 2013, assessment completed on 16 Jan 2014, clean-up and remediation completed on 22 Sep 2014, site certified on 29 Oct 2014</t>
  </si>
  <si>
    <t>8'' Obigbo North-Ogale at Obigbo Umusoanya</t>
  </si>
  <si>
    <t>Spill was contained on 11 Dec 2013, recovery completed on 12 Dec 2013, assessment completed on 08 Jan 2014, clean-up and remediation completed on 13 May 2014, site certified on 29 Sep 2014</t>
  </si>
  <si>
    <t>36" Nkpoku - Bomu Pipeline at Agbonchia</t>
  </si>
  <si>
    <t>No recoverable oil found, assessment completed on 06 Mar 2014, clean-up and remediation completed on 30 Jun 2014, site certified on 30 Aug 2014</t>
  </si>
  <si>
    <t>Ubie Well4S Wellhead</t>
  </si>
  <si>
    <t>Recovery completed on 24 Dec 2013, assessment completed on 09 Jan 2014, clean-up and remediation completed on 08 May 2014, site certified on 09 Sep 2014</t>
  </si>
  <si>
    <t>20'' Otumara-Escravos Pipeline at Adjudaibo</t>
  </si>
  <si>
    <t>Recovery completed on 30 Dec 2013, assessment completed on 17 Jan 2014, clean-up and remediation completed on 22 Sep 2014, site certified on 29 Oct 2014</t>
  </si>
  <si>
    <t>20'' Otumara-Escravos Pipeline at Ugboegungun</t>
  </si>
  <si>
    <t>Recovery completed on 31 Dec 2013, assessment completed on 18 Jan 2014, clean-up and remediation completed on 23 Aug 2014, site certified on 30 Sep 2014</t>
  </si>
  <si>
    <t>16" Nun-River - Kolo Creek TNP at Oporoma</t>
  </si>
  <si>
    <t>Recovery completed on 19 Jan 2014, assessment completed on 30 Jan 2014, clean-up and remediation completed on 07 May 2014, site certified on 31 Jul 2014</t>
  </si>
  <si>
    <t>12” Oguta-Egbema Pipeline at Obiakpu</t>
  </si>
  <si>
    <t>No recoverable oil found, assessment completed on 10 Jan 2014, clean-up and remediation completed on 12 Jun 2014, site certified on 30 Aug 2014</t>
  </si>
  <si>
    <t>24" Nkpoku to Bomu Pipeline at Kpite</t>
  </si>
  <si>
    <t>Spill was contained on 31 Dec 2013, recovery completed on 31 Dec 2013, assessment completed on 04 Mar 2014, clean-up and remediation completed on 20 Apr 2014, site certified on 28 Apr 2014</t>
  </si>
  <si>
    <t>28" Nkpoku to Bomu Pipeline at B-Dere</t>
  </si>
  <si>
    <t>Spill was contained on 31 Dec 2013, recovery completed on 31 Dec 2013, assessment completed on 04 Mar 2014, clean-up and remediation completed on 23 Mar 2014, site certified on 29 Apr 2014</t>
  </si>
  <si>
    <t>24" Bomu to Bonny Trans Niger Pipeline at Mogho</t>
  </si>
  <si>
    <t>Spill was contained on 01 Jan 2014, recovery completed on 01 Jan 2014, assessment completed on 11 Mar 2014, clean-up and remediation completed on 30 Jul 2014, site certified on 30 Oct 2014</t>
  </si>
  <si>
    <t>4" Well69S Flowline at Umuokwa</t>
  </si>
  <si>
    <t>Recovery completed on 03 Jan 2014, assessment completed on 09 Jan 2014, clean-up and remediation completed on 03 Aug 2015, site certified on 12 Oct 2015</t>
  </si>
  <si>
    <t>Santa Barbara Well 6T Flowline at Ikegimakiri</t>
  </si>
  <si>
    <t>No recoverable oil found, assessment completed on 27 Mar 2014, clean-up and remediation completed on 02 Jul 2014, site certified on 09 Sep 2014, documentation completed on 11 Aug 2020</t>
  </si>
  <si>
    <t>24" Nkpoku - Bomu pipeline at B-Dere</t>
  </si>
  <si>
    <t>Spill was contained on 17 Jan 2014, no recoverable oil found, assessment completed on 21 Jan 2014, clean-up and remediation completed on 12 Feb 2014, site certified on 30 May 2014</t>
  </si>
  <si>
    <t>28" Nkpoku - Bomu Pipeline at Ekporo</t>
  </si>
  <si>
    <t>Recovery completed on 21 Jan 2014, assessment completed on 07 Mar 2014, clean-up and remediation completed on 27 Nov 2014, site certified on 23 May 2015</t>
  </si>
  <si>
    <t>20" Opukushi - Brass Creek Pipeline at Tamogbene</t>
  </si>
  <si>
    <t>Spill was contained on 07 Jan 2014, no recoverable oil found, assessment completed on 14 Mar 2014, clean-up and remediation completed on 21 Jun 2014, site certified on 30 Sep 2014, documentation completed on 04 Dec 2014</t>
  </si>
  <si>
    <t>Otumara Well 34 L/S Flowline at Ugboegungun</t>
  </si>
  <si>
    <t>Spill was contained on 17 Jan 2014, recovery completed on 22 Jan 2014, assessment completed on 09 Feb 2014, clean-up and remediation completed on 14 Mar 2014, site certified on 30 Apr 2014, documentation completed on 11 Aug 2020</t>
  </si>
  <si>
    <t>28" Nkpoku - Bomu Pipeline at Kporghor</t>
  </si>
  <si>
    <t>Recovery completed on 20 Jan 2014, assessment completed on 12 Mar 2014, clean-up and remediation completed on 30 Jun 2014, site certified on 31 Jul 2014</t>
  </si>
  <si>
    <t>Recovery completed on 21 Jan 2014, assessment completed on 07 Mar 2014, clean-up and remediation completed on 02 Dec 2014, site certified on 20 Oct 2016</t>
  </si>
  <si>
    <t>30" Nembe Creek Pipeline at Elem-Kalabari</t>
  </si>
  <si>
    <t>Spill was contained on 25 Jan 2014, recovery completed on 02 Feb 2014, assessment completed on 20 Feb 2014, clean-up and remediation completed on 30 Jun 2014, site certified on 09 Sep 2014</t>
  </si>
  <si>
    <t>Okordia Manifold at Okordia-Ikarama</t>
  </si>
  <si>
    <t>Recovery completed on 21 Feb 2014, assessment completed on 14 Mar 2014, clean-up and remediation completed on 02 Jun 2015, site certified on 09 Sep 2015</t>
  </si>
  <si>
    <t>20'' Otumara - Escravos Pipeline at Ugboegungun</t>
  </si>
  <si>
    <t>No recoverable oil found, assessment completed on 11 Mar 2014, clean-up and remediation completed on 14 Mar 2014, site certified on 30 Apr 2014</t>
  </si>
  <si>
    <t>28" Nkpoku - Bomu Pipeline at Aleto</t>
  </si>
  <si>
    <t>Spill was contained on 11 Feb 2014, no recoverable oil found, assessment completed on 10 Mar 2014, clean-up and remediation completed on 28 Aug 2014, site certified on 28 Oct 2014</t>
  </si>
  <si>
    <t>20" Otumara - Escravos Pipeline at Ajudaibo</t>
  </si>
  <si>
    <t>Spill was contained on 10 Feb 2014, recovery completed on 11 Feb 2014, assessment completed on 11 Mar 2014, clean-up and remediation completed on 07 Apr 2014, site certified on 30 Apr 2014</t>
  </si>
  <si>
    <t>Santa Barbara Well 4L/S Flowline at Nembe Bassambiri</t>
  </si>
  <si>
    <t>Recovery completed on 18 Feb 2014, assessment completed on 27 Mar 2014, clean-up and remediation completed on 31 May 2014, site certified on 09 Sep 2014, documentation completed on 04 Dec 2014</t>
  </si>
  <si>
    <t>Spill was contained on 11 Feb 2014, recovery completed on 14 Feb 2014, assessment completed on 10 Mar 2014, clean-up and remediation completed on 23 Aug 2014, site certified on 30 Sep 2014</t>
  </si>
  <si>
    <t>20'' Otumara - Escravos Pipeline at Ajudiabo</t>
  </si>
  <si>
    <t>Spill was contained on 15 Feb 2014, recovery completed on 20 Feb 2014, assessment completed on 15 Mar 2014, clean-up and remediation completed on 07 Apr 2014, site certified on 30 Apr 2014</t>
  </si>
  <si>
    <t>Forcados Estuary Well 15L (JB Well Cluster) at Ogulagha</t>
  </si>
  <si>
    <t>Spill was contained on 15 Feb 2014, no recoverable oil found, assessment completed on 18 Feb 2014, clean-up and remediation not required, site certified on 13 Oct 2014, documentation completed on 04 Dec 2014</t>
  </si>
  <si>
    <t>Spill was contained on 18 Feb 2014, no recoverable oil found, assessment completed on 30 May 2014, clean-up and remediation completed on 30 Jun 2014, site certified on 30 Aug 2014</t>
  </si>
  <si>
    <t>28" Nkpoku-Bomu Pipeline at B-Dere</t>
  </si>
  <si>
    <t>Spill was contained on 21 Feb 2014, no recoverable oil found, assessment completed on 23 May 2014, clean-up and remediation completed on 30 Jul 2014, site certified on 30 Aug 2014</t>
  </si>
  <si>
    <t>12" Imo River II - Ogale Pipeline at Umuedokwara Odagwa</t>
  </si>
  <si>
    <t>Recovery completed on 24 Feb 2014, assessment completed on 13 Mar 2014, clean-up and remediation completed on 26 May 2014, site certified on 28 Nov 2014</t>
  </si>
  <si>
    <t>Opukushi Well 9 Flowline Egbemo-angalabiri</t>
  </si>
  <si>
    <t>Recovery completed on 09 Mar 2014, assessment completed on 07 May 2014, clean-up and remediation completed on 02 Sep 2015, site certified on 21 Sep 2015</t>
  </si>
  <si>
    <t>18" Assa - Rumuekpe Pipeline at Elele Alimini / Ihuaba</t>
  </si>
  <si>
    <t>Spill was contained on 17 Feb 2014, recovery completed on 28 Feb 2014, assessment completed on 20 Mar 2014, clean-up and remediation completed on 27 Jul 2014, site certified on 29 Sep 2014</t>
  </si>
  <si>
    <t>Yokri manifold - 8 LP2 bulk line at Yokri</t>
  </si>
  <si>
    <t>Spill was contained on 28 Feb 2014, no recoverable oil found, assessment completed on 08 Apr 2014, clean-up and remediation completed on 13 Aug 2014, site certified on 30 Sep 2014</t>
  </si>
  <si>
    <t>20" Otumara - Escravos Pipeline at Ajudiabo</t>
  </si>
  <si>
    <t>Spill was contained on 01 Mar 2014, recovery completed on 20 Mar 2014, assessment completed on 21 Mar 2014, clean-up and remediation completed on 07 Apr 2014, site certified on 16 May 2014</t>
  </si>
  <si>
    <t>20" Otumara -Escravos pipelines at Ugboegungun</t>
  </si>
  <si>
    <t>No recoverable oil found, assessment completed on 11 Jun 2014, clean-up and remediation completed on 13 Aug 2014, site certified on 30 Sep 2014</t>
  </si>
  <si>
    <t>28" Nkpoku-Bomu Pipeline at Akpajo</t>
  </si>
  <si>
    <t>No recoverable oil found, assessment completed on 16 May 2014, clean-up and remediation completed on 26 Sep 2014, site certified on 29 Oct 2014</t>
  </si>
  <si>
    <t>Imo River 2 well 28L Well Head Umuedokwara Odagwa</t>
  </si>
  <si>
    <t>Spill was contained on 03 Mar 2014, recovery completed on 11 Mar 2014, assessment completed on 24 Mar 2014, clean-up and remediation completed on 12 Aug 2014, site certified on 23 Oct 2014</t>
  </si>
  <si>
    <t>Spill was contained on 06 Mar 2014, recovery completed on 11 Mar 2014, assessment completed on 14 May 2014, clean-up and remediation completed on 24 Aug 2014, site certified on 30 Sep 2014</t>
  </si>
  <si>
    <t>48'' Forcados Crude oil export Pipeline at Ogulagha</t>
  </si>
  <si>
    <t>Spill was contained on 04 Mar 2014, no recoverable oil found, assessment completed on 08 Mar 2014, clean-up and remediation not required, site certified on 15 Apr 2014</t>
  </si>
  <si>
    <t>Spill was contained on 08 Mar 2014, no recoverable oil found, assessment completed on 12 May 2014, clean-up and remediation completed on 06 Aug 2014, site certified on 29 Oct 2014</t>
  </si>
  <si>
    <t>24" Nkpoku - Bomu Trans Niger Pipeline at Biara</t>
  </si>
  <si>
    <t>Spill was contained on 07 Mar 2014, recovery completed on 10 Mar 2014, assessment completed on 14 May 2014, clean-up and remediation completed on 25 Aug 2014, site certified on 29 Oct 2014</t>
  </si>
  <si>
    <t>Spill was contained on 08 Mar 2014, recovery completed on 08 Mar 2014, assessment completed on 21 Aug 2015, clean-up and remediation planned to be completed in Dec 2022</t>
  </si>
  <si>
    <t>Opukushi Well 24T Flowline at Egbemo-Angalabiri</t>
  </si>
  <si>
    <t>Spill was contained on 07 Mar 2014, recovery completed on 26 Apr 2014, assessment completed on 29 Apr 2014, clean-up and remediation completed on 26 Aug 2015, site certified on 21 Sep 2015</t>
  </si>
  <si>
    <t>10" Diebu Creek - Nun River DL at Peremabiri</t>
  </si>
  <si>
    <t>Recovery completed on 07 Apr 2014, assessment completed on 16 Apr 2014, clean-up and remediation completed on 15 May 2015, site certified on 11 Aug 2015</t>
  </si>
  <si>
    <t>28" Nkpoku - Bomu Trans Niger Pipeline at B-Dere</t>
  </si>
  <si>
    <t>Spill was contained on 17 Mar 2014, recovery completed on 22 Mar 2014, assessment completed on 15 May 2014, clean-up and remediation completed on 30 Jun 2014, site certified on 29 Aug 2014</t>
  </si>
  <si>
    <t>24" Nkpoku - Bomu Trans Niger Pipeline at Freetown</t>
  </si>
  <si>
    <t>Spill was contained on 15 Mar 2014, no recoverable oil found, assessment completed on 28 May 2014, clean-up and remediation completed on 30 Sep 2014, site certified on 30 Apr 2015</t>
  </si>
  <si>
    <t>Old 24'' Nembe Creek Pipeline at Twoni</t>
  </si>
  <si>
    <t>Recovery completed on 13 Apr 2014, assessment completed on 12 Jun 2014, clean-up and remediation completed on 20 Nov 2014, site certified on 30 Jan 2015</t>
  </si>
  <si>
    <t>20'' Rumuekpe-Nkpoku Pipeline at Omusunu-Ibaa</t>
  </si>
  <si>
    <t>Spill was contained on 18 Mar 2014, recovery completed on 09 Apr 2014, assessment completed on 28 Apr 2014, clean-up and remediation completed on 24 Apr 2015, site certified on 18 May 2015</t>
  </si>
  <si>
    <t>6" Belema Pipeline at Belema</t>
  </si>
  <si>
    <t>No recoverable oil found, assessment completed on 22 May 2014, clean-up and remediation not required, site certified on 16 Oct 2015</t>
  </si>
  <si>
    <t>Spill was contained on 07 Mar 2014, recovery completed on 26 Apr 2014, assessment completed on 26 Apr 2014, clean-up and remediation completed on 02 Sep 2015, site certified on 21 Sep 2015, documentation completed on 04 Feb 2021</t>
  </si>
  <si>
    <t>12" Imo River 2 - Ogale Pipeline at Kom-Kom</t>
  </si>
  <si>
    <t>Spill was contained on 20 Mar 2014, recovery completed on 24 Mar 2014, assessment completed on 02 Apr 2014, clean-up and remediation completed on 16 Sep 2015, site certified on 16 Aug 2016</t>
  </si>
  <si>
    <t>12” Benisede - Brass Creek Delivery line at Ojobo</t>
  </si>
  <si>
    <t>Recovery completed on 29 Apr 2014, assessment completed on 07 May 2014, clean-up and remediation completed on 04 Aug 2014, site certified on 16 Oct 2014, documentation completed on 23 Nov 2014</t>
  </si>
  <si>
    <t>28" Nkpoku - Bomu Trans Niger Pipeline at Kpoghor</t>
  </si>
  <si>
    <t>Recovery completed on 25 Mar 2014, assessment completed on 16 May 2014, clean-up and remediation completed on 30 Jun 2014, site certified on 31 Jul 2014</t>
  </si>
  <si>
    <t>10" Diebu Creek Manifold - Nun River Manifold Pipeline at Premabiri</t>
  </si>
  <si>
    <t>Spill was contained on 23 Mar 2014, recovery completed on 01 May 2014, assessment completed on 02 May 2014, clean-up and remediation completed on 15 May 2015, site certified on 11 Aug 2015</t>
  </si>
  <si>
    <t>4" Obelle - Ibaa Pipeline at Omueze - Ibaa</t>
  </si>
  <si>
    <t>Recovery completed on 09 Apr 2014, assessment completed on 28 Apr 2014, clean-up and remediation completed on 12 Aug 2014, site certified on 23 Oct 2014</t>
  </si>
  <si>
    <t>8" Obigbo North - Komkom Pipeline at Oyigbo</t>
  </si>
  <si>
    <t>Recovery completed on 05 Apr 2014, assessment completed on 08 Apr 2014, clean-up and remediation completed on 10 Jul 2014, site certified on 23 Oct 2014</t>
  </si>
  <si>
    <t>Recovery completed on 17 Apr 2014, assessment completed on 15 May 2014, clean-up and remediation completed on 28 Jan 2015, site certified on 25 Mar 2015</t>
  </si>
  <si>
    <t>16" Nun River - Kolo Creek Pipeline at Angiama</t>
  </si>
  <si>
    <t>Recovery completed on 24 Jul 2014, assessment completed on 10 Aug 2014, clean-up and remediation completed on 27 Apr 2015, site certified on 25 May 2015, documentation completed on 28 Aug 2020</t>
  </si>
  <si>
    <t>4'' Adibawa Well 10S Flowline at Adibawa</t>
  </si>
  <si>
    <t>No recoverable oil found, assessment completed on 15 May 2014, clean-up and remediation completed on 11 Dec 2014, site certified on 21 Jun 2017</t>
  </si>
  <si>
    <t>Otumara Well 41S Flowline at Ugboegungun</t>
  </si>
  <si>
    <t>Spill was contained on 11 Apr 2014, no recoverable oil found, assessment completed on 08 May 2014, clean-up and remediation not required, site certified on 19 Feb 2015</t>
  </si>
  <si>
    <t>36" Nkpoku - Bomu Pipeline at Atali</t>
  </si>
  <si>
    <t>Spill was contained on 09 Apr 2014, recovery completed on 25 Apr 2014, assessment completed on 29 Apr 2014, clean-up and remediation completed on 15 Jul 2014, site certified on 23 Oct 2014</t>
  </si>
  <si>
    <t>Nembe 1 Well 35L Flowline at Nembe Creek</t>
  </si>
  <si>
    <t>No recoverable oil found, assessment completed on 28 Aug 2014, clean-up and remediation not required, site certified on 30 Jan 2015</t>
  </si>
  <si>
    <t>4'' NunRiver Well 10T Flowline at Oporoma</t>
  </si>
  <si>
    <t>Spill was contained on 24 Apr 2014, recovery completed on 02 May 2014, assessment completed on 14 May 2014, clean-up and remediation completed on 05 Sep 2014, site certified on 30 Jan 2015</t>
  </si>
  <si>
    <t>Spill was contained on 30 Apr 2014, recovery completed on 03 May 2014, assessment completed on 15 May 2014, clean-up and remediation completed on 30 Jun 2014, site certified on 30 Jun 2016</t>
  </si>
  <si>
    <t>Benisede - Akono Well-1S flowline at Ojobo</t>
  </si>
  <si>
    <t>Spill was contained on 30 Apr 2014, no recoverable oil found, assessment completed on 13 Jun 2014, clean-up and remediation completed on 23 Aug 2014, site certified on 30 Sep 2014, documentation completed on 03 Nov 2014</t>
  </si>
  <si>
    <t>8" Mininta - Rumuekpe Bulkline at Rumuekpe</t>
  </si>
  <si>
    <t>Spill was contained on 05 Apr 2014, recovery completed on 01 May 2014, assessment completed on 10 Jun 2014, clean-up and remediation completed on 13 Jan 2015, site certified on 18 May 2015</t>
  </si>
  <si>
    <t>Yokri Well head-79 at Sokebolou</t>
  </si>
  <si>
    <t>Spill was contained on 09 May 2014, recovery completed on 24 Jun 2014, assessment completed on 25 Jun 2014, clean-up and remediation completed on 15 Aug 2014, site certified on 10 Jun 2015, documentation completed on 31 Mar 2021</t>
  </si>
  <si>
    <t>Spill was contained on 21 May 2014, no recoverable oil found, assessment completed on 30 Jun 2014, clean-up and remediation completed on 30 Jul 2014, site certified on 30 Aug 2014</t>
  </si>
  <si>
    <t>Spill was contained on 11 May 2014, recovery completed on 13 May 2014, assessment completed on 01 Jul 2014, clean-up and remediation completed on 15 Jul 2014, site certified on 30 Aug 2014</t>
  </si>
  <si>
    <t>Otumara Well - 22L Flowline at Ugboegungun</t>
  </si>
  <si>
    <t>No recoverable oil found, assessment completed on 11 Jun 2014, clean-up and remediation completed on 09 Jun 2015, site certified on 09 Jun 2015, documentation completed on 03 Feb 2021</t>
  </si>
  <si>
    <t>Spill was contained on 20 May 2014, no recoverable oil found, assessment completed on 20 May 2014, clean-up and remediation completed on 24 Aug 2014, site certified on 29 Oct 2014</t>
  </si>
  <si>
    <t>Diebu Creek Flow Station at Peremabiri</t>
  </si>
  <si>
    <t>Spill was contained on 18 May 2014, no recoverable oil found, assessment completed on 13 Jun 2014, clean-up and remediation completed on 06 Feb 2015, site certified on 21 May 2015, documentation completed on 26 Sep 2019</t>
  </si>
  <si>
    <t>Recovery completed on 03 Jun 2014, assessment completed on 07 Jul 2014, clean-up and remediation completed on 02 Dec 2014, site certified on 30 Jun 2015</t>
  </si>
  <si>
    <t>Recovery completed on 23 May 2014, assessment completed on 03 Jul 2014, clean-up and remediation completed on 02 Dec 2014, site certified on 20 Oct 2016</t>
  </si>
  <si>
    <t>Soku Well 21S/L Well Head Slot at Russia</t>
  </si>
  <si>
    <t>No recoverable oil found, assessment completed on 19 Jun 2014, clean-up and remediation completed on 02 Oct 2014, site certified on 30 Jan 2015</t>
  </si>
  <si>
    <t>Soku Well 48L Well Head Slot at Russia</t>
  </si>
  <si>
    <t>Spill was contained on 22 May 2014, no recoverable oil found, assessment completed on 19 Jun 2014, clean-up and remediation completed on 02 Oct 2014, site certified on 30 Jan 2015</t>
  </si>
  <si>
    <t>10" Diebu Creek Pipeline at Oporoma</t>
  </si>
  <si>
    <t>Recovery completed on 18 Jun 2014, assessment completed on 18 Jun 2014, clean-up and remediation completed on 28 Apr 2015, site certified on 25 May 2015</t>
  </si>
  <si>
    <t>28'' Bomu-Bonny Pipeline at Bodo-City</t>
  </si>
  <si>
    <t>No recoverable oil found, assessment completed on 27 Aug 2014, clean-up and remediation planned to be completed in Dec 2022</t>
  </si>
  <si>
    <t>20” Otumara – Escravos Pipeline at Ugboegungun</t>
  </si>
  <si>
    <t>Spill was contained on 04 Jun 2014, recovery completed on 09 Jun 2014, assessment completed on 11 Jun 2014, clean-up and remediation completed on 16 Jul 2014, site certified on 30 Sep 2014</t>
  </si>
  <si>
    <t>12” Benisede-Brass Creek Delivery line at Ojobo</t>
  </si>
  <si>
    <t>Recovery completed on 22 Jun 2014, assessment completed on 18 Jul 2014, clean-up and remediation completed on 28 Feb 2015, site certified on 15 Jul 2015</t>
  </si>
  <si>
    <t>36'' Nkpoku-Bomu Pipeline at Atali</t>
  </si>
  <si>
    <t>No recoverable oil found, assessment completed on 17 Jun 2014, clean-up and remediation completed on 15 Jul 2014, site certified on 23 Oct 2014</t>
  </si>
  <si>
    <t>Santa Barbara Mobile Production Facility at Nembe-Bassambiri</t>
  </si>
  <si>
    <t>No recoverable oil found, assessment completed on 28 Jun 2014, clean-up and remediation not required, site certified on 05 Aug 2015</t>
  </si>
  <si>
    <t>Belema Well 9T Well Head at Belema</t>
  </si>
  <si>
    <t>No recoverable oil found, assessment completed on 17 Jul 2014, clean-up and remediation completed on 28 Jan 2015, site certified on 30 Jan 2015</t>
  </si>
  <si>
    <t>Belema Well 2T Well Head at Belema</t>
  </si>
  <si>
    <t>No recoverable oil found, assessment completed on 17 Jul 2014, clean-up and remediation completed on 16 Oct 2014, site certified on 30 Jan 2015</t>
  </si>
  <si>
    <t>20” Opukushi – Brass Creek Pipeline at Tamogbene</t>
  </si>
  <si>
    <t>Spill was contained on 11 Jun 2014, recovery completed on 01 Jul 2014, assessment completed on 15 Jul 2014, clean-up and remediation completed on 16 Dec 2014, site certified on 19 Jan 2015</t>
  </si>
  <si>
    <t>20” Opukushi – brass Creek Pipeline at Tamogbene</t>
  </si>
  <si>
    <t>Spill was contained on 09 Jun 2014, recovery completed on 01 Jul 2014, assessment completed on 18 Jul 2014, clean-up and remediation completed on 01 Dec 2014, site certified on 19 Jan 2015</t>
  </si>
  <si>
    <t>Spill was contained on 10 Jun 2014, no recoverable oil found, assessment completed on 15 May 2015, clean-up and remediation planned to be completed in Dec 2022</t>
  </si>
  <si>
    <t>12” Adibawa-Okordia (Okordia Manifold) at Ikarama/Okordia</t>
  </si>
  <si>
    <t>Recovery completed on 05 Oct 2014, assessment completed on 06 Nov 2014, clean-up and remediation completed on 02 Jun 2015, site certified on 16 Aug 2016</t>
  </si>
  <si>
    <t>Imo River well 1T Flowline at Igiriukwu (Owaza)</t>
  </si>
  <si>
    <t>Recovery completed on 17 Jun 2014, assessment completed on 26 Jun 2014, clean-up and remediation completed on 11 Nov 2014, site certified on 30 Jan 2015</t>
  </si>
  <si>
    <t>No recoverable oil found, assessment completed on 18 Jul 2014, clean-up and remediation completed on 01 Dec 2014, site certified on 19 Jan 2015</t>
  </si>
  <si>
    <t>Yokri Well 110T Flowline at Yokri</t>
  </si>
  <si>
    <t>Spill was contained on 20 Jun 2014, no recoverable oil found, assessment completed on 17 Jul 2014, clean-up and remediation completed on 26 Aug 2015, site certified on 10 Aug 2016, documentation completed on 31 Mar 2021</t>
  </si>
  <si>
    <t>24" Cawthorne Channel - Bonny Pipeline (Loopline) at Adamakiri</t>
  </si>
  <si>
    <t>Recovery completed on 30 Jun 2014, assessment completed on 31 Jul 2014, clean-up and remediation completed on 25 Nov 2014, site certified on 30 Apr 2015</t>
  </si>
  <si>
    <t>Nembe 1 Well 23T Flowline at Nembe Creek</t>
  </si>
  <si>
    <t>Spill was contained on 23 Jun 2014, recovery completed on 09 Aug 2014, assessment completed on 28 Aug 2014, clean-up and remediation not required, site certified on 07 Sep 2015</t>
  </si>
  <si>
    <t>28" Bomu - Bonny Pipeline at Owokiri</t>
  </si>
  <si>
    <t>Spill was contained on 21 Jun 2014, recovery completed on 27 Jun 2014, assessment completed on 30 Jan 2015, clean-up and remediation completed on 08 Apr 2015, site certified on 30 Apr 2015</t>
  </si>
  <si>
    <t>10” Diebu Creek-Nun River Pipeline at Onyoma</t>
  </si>
  <si>
    <t>Recovery completed on 25 Aug 2014, assessment completed on 25 Aug 2014, clean-up and remediation completed on 19 May 2015, site certified on 07 Sep 2015</t>
  </si>
  <si>
    <t>Nembe Creek Pipeline at Boro</t>
  </si>
  <si>
    <t>Recovery completed on 10 Aug 2014, assessment completed on 24 Apr 2015, clean-up and remediation completed on 24 Apr 2015, site certified on 15 May 2015</t>
  </si>
  <si>
    <t>Belema Well 7L Wellhead at Belema</t>
  </si>
  <si>
    <t>No recoverable oil found, assessment completed on 17 Jul 2014, clean-up and remediation completed on 03 Dec 2014, site certified on 30 Jan 2015</t>
  </si>
  <si>
    <t>8" Umuechem - Nkpoku Pipeline at Omunwei</t>
  </si>
  <si>
    <t>Spill was contained on 01 Jul 2014, recovery completed on 03 Jul 2014, assessment completed on 04 Aug 2014, clean-up and remediation completed on 21 Nov 2014, site certified on 30 Mar 2015</t>
  </si>
  <si>
    <t>24” Trans Ramos Pipeline at Aghoro</t>
  </si>
  <si>
    <t>Recovery completed on 19 Jul 2014, assessment completed on 19 Jul 2014, clean-up and remediation completed on 13 Dec 2014, site certified on 15 Jul 2015, documentation completed on 03 Nov 2016</t>
  </si>
  <si>
    <t>Recovery completed on 09 Jul 2014, assessment completed on 20 Aug 2014, clean-up and remediation completed on 12 Jan 2015, site certified on 25 Mar 2015</t>
  </si>
  <si>
    <t>28" Bomu - Bonny Trans Niger Pipeline at Patrick Waterside</t>
  </si>
  <si>
    <t>Spill was contained on 09 Jul 2014, no recoverable oil found, assessment completed on 21 Aug 2015, clean-up and remediation planned to be completed in Dec 2022</t>
  </si>
  <si>
    <t>6" Obigbo North - Ogale delivery line at Umuokolobe</t>
  </si>
  <si>
    <t>Recovery completed on 08 Jul 2014, assessment completed on 22 Jul 2014, clean-up and remediation completed on 17 Nov 2014, site certified on 30 Jan 2015</t>
  </si>
  <si>
    <t>Recovery completed on 22 Nov 2014, assessment completed on 22 Nov 2014, clean-up and remediation completed on 17 Apr 2015, site certified on 07 Sep 2015</t>
  </si>
  <si>
    <t>28" Bomu - Bonny Pipeline at Owokiri (Bodo West)</t>
  </si>
  <si>
    <t>No recoverable oil found, assessment completed on 01 Mar 2015, clean-up and remediation completed on 18 Dec 2015, site certified on 23 Mar 2016</t>
  </si>
  <si>
    <t>6'' Tunu Well 6T Flowline at Egbemo-Angalabiri</t>
  </si>
  <si>
    <t>Recovery completed on 09 Sep 2014, assessment completed on 09 Sep 2014, clean-up and remediation completed on 30 Jul 2016, site certified on 09 Jun 2017, documentation completed on 04 Feb 2021</t>
  </si>
  <si>
    <t>Adibawa Well 23L 4'' Flowline at Edagberi</t>
  </si>
  <si>
    <t>No recoverable oil found, assessment completed on 23 Jul 2014, clean-up and remediation completed on 30 Jan 2015, site certified on 25 Mar 2015</t>
  </si>
  <si>
    <t>Adibawa Well 23S Flowline (4'') at Edagberi</t>
  </si>
  <si>
    <t>No recoverable oil found, assessment completed on 23 Jul 2014, clean-up and remediation completed on 10 Dec 2014, site certified on 30 Mar 2015</t>
  </si>
  <si>
    <t>Bomu well 9 Well Head at K-Dere &amp; Kpor</t>
  </si>
  <si>
    <t>Spill was contained on 17 Jul 2014, recovery completed on 17 Jul 2014, assessment completed on 22 Oct 2014, clean-up and remediation completed on 17 Jul 2015, site certified on 30 Jun 2016</t>
  </si>
  <si>
    <t>20” Opukushi-Brass Creek Pipeline at Egbemo-Angalabiri</t>
  </si>
  <si>
    <t>Spill was contained on 19 Jul 2014, recovery completed on 21 Aug 2014, assessment completed on 28 Aug 2014, clean-up and remediation completed on 17 Nov 2015, site certified on 25 Nov 2015</t>
  </si>
  <si>
    <t>12'' Imo River – Ogale Pipeline at Komkom</t>
  </si>
  <si>
    <t>Recovery completed on 26 Jul 2014, assessment completed on 19 Aug 2014, clean-up and remediation completed on 27 Mar 2015, site certified on 18 May 2015</t>
  </si>
  <si>
    <t>6'' Yokri Well 72T Flowline at Sokebolou</t>
  </si>
  <si>
    <t>Spill was contained on 22 Jul 2014, recovery completed on 16 Aug 2014, assessment completed on 23 Dec 2014, clean-up and remediation completed on 11 Mar 2015, site certified on 15 Jul 2015, documentation completed on 31 Aug 2020</t>
  </si>
  <si>
    <t>24" Nkpoku - Bomu Pipeline at Bera.</t>
  </si>
  <si>
    <t>Spill was contained on 23 Jul 2014, no recoverable oil found, assessment completed on 15 Sep 2014, clean-up and remediation not required, site certified on 23 May 2015</t>
  </si>
  <si>
    <t>28'' Nkpoku- Bomu Trans Niger Pipeline at K-Dere</t>
  </si>
  <si>
    <t>Spill was contained on 21 Jul 2014, recovery completed on 24 Jul 2014, assessment completed on 29 Jan 2015, clean-up and remediation not required, site certified on 23 May 2015</t>
  </si>
  <si>
    <t>Spill was contained on 25 Jul 2014, recovery completed on 28 Jul 2014, assessment completed on 01 Sep 2014, clean-up and remediation completed on 28 Jan 2015, site certified on 15 Jul 2015</t>
  </si>
  <si>
    <t>Recovery completed on 27 Jul 2014, assessment completed on 11 Sep 2014, clean-up and remediation completed on 16 Apr 2015, site certified on 30 Jun 2016</t>
  </si>
  <si>
    <t>10'' Diebu Creek - Nun River Pipeline at Oporoma</t>
  </si>
  <si>
    <t>Recovery completed on 14 Aug 2014, assessment completed on 15 Aug 2014, clean-up and remediation completed on 28 Apr 2015, site certified on 24 Jul 2015</t>
  </si>
  <si>
    <t>28" Nkpoku-Bomu Pipeline at Mogho</t>
  </si>
  <si>
    <t>Spill was contained on 30 Jul 2014, recovery completed on 13 Aug 2014, assessment completed on 15 Sep 2014, clean-up and remediation completed on 11 Feb 2015, site certified on 23 May 2015</t>
  </si>
  <si>
    <t>20” Rumukpe - Nkpoku Pipeline at Omusunu Ibaa</t>
  </si>
  <si>
    <t>Spill was contained on 01 Aug 2014, recovery completed on 13 Nov 2014, assessment completed on 28 Nov 2014, clean-up and remediation completed on 23 Apr 2015, site certified on 18 May 2015</t>
  </si>
  <si>
    <t>28" Trans Niger Pipeline at Ekporo</t>
  </si>
  <si>
    <t>Recovery completed on 01 Aug 2014, assessment completed on 30 Sep 2014, clean-up and remediation completed on 28 Feb 2015, site certified on 20 Oct 2016</t>
  </si>
  <si>
    <t>20'' Opukushi-Brass Creek Pipeline at Peretourugbene</t>
  </si>
  <si>
    <t>Spill was contained on 02 Aug 2014, recovery completed on 19 Aug 2014, assessment completed on 28 Aug 2014, clean-up and remediation completed on 15 Jan 2015, site certified on 15 Jul 2015</t>
  </si>
  <si>
    <t>8" Obigbo North. - New Elelenwo at Umukolobe</t>
  </si>
  <si>
    <t>Spill was contained on 02 Aug 2014, no recoverable oil found, assessment completed on 26 Aug 2014, clean-up and remediation completed on 12 Jan 2015, site certified on 30 Mar 2015</t>
  </si>
  <si>
    <t>8" Obigbo North - New Elelenwo at Umukolobe</t>
  </si>
  <si>
    <t>Spill was contained on 07 Aug 2014, recovery completed on 10 Aug 2014, assessment completed on 26 Aug 2014, clean-up and remediation completed on 12 Jan 2015, site certified on 25 Mar 2015</t>
  </si>
  <si>
    <t>12” Imo River – Ogale Pipeline at Komkom</t>
  </si>
  <si>
    <t>Recovery completed on 26 Sep 2014, assessment completed on 28 Oct 2014, clean-up and remediation completed on 07 Aug 2018, site certified on 30 Aug 2018, documentation completed on 15 Oct 2019</t>
  </si>
  <si>
    <t>Spill was contained on 09 Aug 2014, recovery completed on 31 Aug 2014, assessment completed on 21 Jan 2015, clean-up and remediation completed on 31 Jul 2018, site certified on 30 Aug 2018, documentation planned to be completed on October 2020</t>
  </si>
  <si>
    <t>28" Bomu - Bonny Pipeline at Oloma (Otokolomabie)</t>
  </si>
  <si>
    <t>Spill was contained on 22 Nov 2014, recovery completed on 01 Dec 2014, assessment completed on 23 Jan 2015, clean-up and remediation completed on 06 Jul 2015, site certified on 14 Nov 2016, documentation completed on 23 Nov 2016</t>
  </si>
  <si>
    <t>12” Benisede – Isampou Right of Way</t>
  </si>
  <si>
    <t>Recovery completed on 10 Nov 2014, assessment completed on 29 Apr 2015, clean-up and remediation completed on 31 Jul 2015, site certified on 17 May 2016</t>
  </si>
  <si>
    <t>10’’ Diebu Creek - Nun River at Ekowe</t>
  </si>
  <si>
    <t>Recovery completed on 26 Sep 2014, assessment completed on 15 Oct 2014, clean-up and remediation completed on 08 Jul 2015, site certified on 21 Sep 2015</t>
  </si>
  <si>
    <t>Bonny Well 2L Flowline at Ererekiri / Okolo Launch</t>
  </si>
  <si>
    <t>Spill was contained on 16 Aug 2014, recovery completed on 05 Sep 2014, assessment completed on 17 Feb 2015, clean-up and remediation completed on 04 Jun 2015, site certified on 04 Jun 2015</t>
  </si>
  <si>
    <t>20" Kolo Creek - Rumuekpe Pipeline at Aminigboko</t>
  </si>
  <si>
    <t>Spill was contained on 14 Aug 2014, recovery completed on 20 Aug 2014, assessment completed on 25 Sep 2014, clean-up and remediation completed on 28 Jul 2015, site certified on 25 Feb 2016</t>
  </si>
  <si>
    <t>Recovery completed on 22 Aug 2014, assessment completed on 08 Sep 2014, clean-up and remediation completed on 16 Apr 2015, site certified on 28 Sep 2017</t>
  </si>
  <si>
    <t>UBIE WELL 4S FLOWLINE AT IDU-EKPEYE</t>
  </si>
  <si>
    <t>Spill was contained on 02 Sep 2014, no recoverable oil found, assessment completed on 24 Sep 2014, clean-up and remediation completed on 15 Jul 2015, site certified on 10 Aug 2015</t>
  </si>
  <si>
    <t>16'' Tunu – Brass Creek Pipeline at Agbidiama</t>
  </si>
  <si>
    <t>Recovery completed on 04 Oct 2014, assessment completed on 07 Oct 2014, clean-up and remediation completed on 02 Aug 2017, site certified on 23 Oct 2017</t>
  </si>
  <si>
    <t>Nun River Flowstation at Oporoma</t>
  </si>
  <si>
    <t>No recoverable oil found, assessment completed on 15 Oct 2014, clean-up and remediation completed on 11 Sep 2015, site certified on 25 Nov 2015, documentation completed on 26 Sep 2019</t>
  </si>
  <si>
    <t>48" Forcados Crude Oil Export Pipeline at Ogulagha</t>
  </si>
  <si>
    <t>Spill was contained on 07 Sep 2014, recovery completed on 19 Sep 2014, assessment completed on 30 Oct 2014, clean-up and remediation not required, site certified on 12 Aug 2015, documentation planned to be completed in May 2021</t>
  </si>
  <si>
    <t>28" Trans Niger Pipeline at Bodo West</t>
  </si>
  <si>
    <t>Spill was contained on 12 Sep 2014, recovery completed on 17 Sep 2014, assessment completed on 25 Aug 2015, clean-up and remediation planned to be completed in Nov 2022</t>
  </si>
  <si>
    <t>4'' Obele - Ibaa Pipeline at Ibaa/Omueze</t>
  </si>
  <si>
    <t>No recoverable oil found, assessment completed on 22 Jan 2015, clean-up and remediation completed on 03 Jun 2015, site certified on 10 Aug 2015</t>
  </si>
  <si>
    <t>Ubie Well 4S Flowline at Idu-Ekpeye</t>
  </si>
  <si>
    <t>No recoverable oil found, assessment completed on 25 Sep 2014, clean-up and remediation completed on 02 Jun 2015, site certified on 11 Aug 2015, documentation completed on 26 Sep 2019</t>
  </si>
  <si>
    <t>28" Npkoku-Bomu Trans Niger Pipeline at B-dere</t>
  </si>
  <si>
    <t>Recovery completed on 21 Sep 2014, assessment completed on 09 Oct 2014, clean-up and remediation completed on 28 May 2015, site certification planned to be completed in Jul 2021</t>
  </si>
  <si>
    <t>20" Opukushi - Brass Creek Pipeline at Peretourugbene</t>
  </si>
  <si>
    <t>Spill was contained on 19 Sep 2014, recovery completed on 28 Oct 2014, assessment completed on 23 Feb 2015, clean-up and remediation completed on 02 Jun 2015, site certified on 17 May 2016</t>
  </si>
  <si>
    <t>12" Imo River - Ogale Trunk line at Komkom</t>
  </si>
  <si>
    <t>Recovery completed on 30 Oct 2014, assessment completed on 04 Nov 2014, clean-up and remediation completed on 07 Aug 2018, site certified on 30 Aug 2018, documentation planned to be completed on November 2020</t>
  </si>
  <si>
    <t>10'' Diebu Creek - Nun River Pipeline at Oporoma.</t>
  </si>
  <si>
    <t>Recovery completed on 07 Nov 2014, assessment completed on 20 Nov 2014, clean-up and remediation completed on 27 May 2015, site certified on 24 Jul 2015</t>
  </si>
  <si>
    <t>Okordia Manifold at Ikarama</t>
  </si>
  <si>
    <t>Recovery completed on 21 Nov 2014, assessment completed on 21 Nov 2014, clean-up and remediation completed on 02 Jun 2015, site certified on 07 Sep 2015</t>
  </si>
  <si>
    <t>12" Imo River - Ogale Pipeline at Owaza</t>
  </si>
  <si>
    <t>Spill was contained on 13 Oct 2014, recovery completed on 14 Oct 2014, assessment completed on 13 Jan 2015, clean-up and remediation completed on 21 Jul 2016, site certified on 11 Oct 2016</t>
  </si>
  <si>
    <t>Spill was contained on 15 Oct 2014, recovery completed on 16 Oct 2014, assessment completed on 05 Nov 2014, clean-up and remediation completed on 27 May 2016, site certified on 16 Oct 2017</t>
  </si>
  <si>
    <t>28" Bomu - Bonny Pipeline at Bodo West</t>
  </si>
  <si>
    <t>Recovery completed on 17 Oct 2014, assessment completed on 25 Aug 2015, clean-up and remediation planned to be completed in Nov 2022</t>
  </si>
  <si>
    <t>4'' Agbada II Well 2 Gaslift Flowline at Omuohia</t>
  </si>
  <si>
    <t>Recovery completed on 19 Oct 2014, assessment completed on 18 Nov 2014, clean-up and remediation completed on 28 May 2015, site certified on 17 Jun 2015, documentation completed on 26 Sep 2019</t>
  </si>
  <si>
    <t>Recovery completed on 27 Nov 2014, assessment completed on 30 Jan 2015, clean-up and remediation completed on 28 Feb 2015, site certified on 20 Oct 2016</t>
  </si>
  <si>
    <t>4'' Kolo Creek Well 3T Flowline at Otuasega</t>
  </si>
  <si>
    <t>Spill was contained on 19 Oct 2014, no recoverable oil found, assessment completed on 18 Nov 2014, clean-up and remediation completed on 28 May 2015, site certified on 24 Jul 2015, documentation completed on 16 Jan 2021</t>
  </si>
  <si>
    <t>Recovery completed on 28 Oct 2014, assessment completed on 20 Nov 2014, clean-up and remediation completed on 03 Jun 2015, site certified on 07 Sep 2015</t>
  </si>
  <si>
    <t>Recovery completed on 31 Oct 2014, assessment completed on 20 Nov 2014, clean-up and remediation completed on 02 Jun 2015, site certified on 07 Sep 2015</t>
  </si>
  <si>
    <t>Seibou Wells - 1T and 2 L/S at Gbanraun</t>
  </si>
  <si>
    <t>Recovery completed on 20 Nov 2014, assessment completed on 23 Jun 2015, clean-up and remediation completed on 23 Jul 2015, site certified on 22 Sep 2015, documentation completed on 04 Feb 2021</t>
  </si>
  <si>
    <t>12" Estuary LP Delivery Line at Youbebe</t>
  </si>
  <si>
    <t>Spill was contained on 01 Nov 2014, recovery completed on 21 Nov 2014, assessment completed on 30 Apr 2015, clean-up and remediation completed on 27 Apr 2016, site certified on 12 Aug 2016</t>
  </si>
  <si>
    <t>Recovery completed on 12 Nov 2014, assessment completed on 11 Feb 2015, clean-up and remediation not required, site certified on 16 Feb 2016</t>
  </si>
  <si>
    <t>Akaso Well 3 Well Head at Illomatoru</t>
  </si>
  <si>
    <t>Recovery completed on 13 Nov 2014, assessment completed on 10 Jan 2015, clean-up and remediation completed on 17 Feb 2015, site certified on 03 Nov 2015</t>
  </si>
  <si>
    <t>16" Egbema - Assa Trans Niger Pipeline at Umudike</t>
  </si>
  <si>
    <t>Recovery completed on 06 Nov 2014, assessment completed on 15 Jan 2015, clean-up and remediation completed on 09 Sep 2015, site certified on 30 Dec 2015, documentation completed on 28 Jun 2017</t>
  </si>
  <si>
    <t>28" Nkpoku - Bomu Pipeline at Norkpo</t>
  </si>
  <si>
    <t>Recovery completed on 08 Nov 2014, assessment completed on 19 Mar 2015, clean-up and remediation completed on 21 Aug 2017, site certified on 28 Sep 2017</t>
  </si>
  <si>
    <t>28" Bomu-Bonny Pipeline at Bodo City</t>
  </si>
  <si>
    <t>Recovery completed on 10 Nov 2014, assessment completed on 25 Aug 2015, clean-up and remediation planned to be completed in Nov 2022</t>
  </si>
  <si>
    <t>KoloCreek Well 3T Flowline at Otuasega.</t>
  </si>
  <si>
    <t>No recoverable oil found, assessment completed on 13 Jan 2015, clean-up and remediation completed on 30 Apr 2015, site certified on 24 Jul 2015</t>
  </si>
  <si>
    <t>12" Imo River 2 - Ogale Pipeline at Owaza</t>
  </si>
  <si>
    <t>Recovery completed on 24 Dec 2014, assessment completed on 13 Jan 2015, clean-up and remediation completed on 31 Jul 2016, site certified on 20 Sep 2016</t>
  </si>
  <si>
    <t>8" Umuechem - Nkpoku Pipeline at Umuechem</t>
  </si>
  <si>
    <t>Spill was contained on 11 Nov 2014, recovery completed on 18 Nov 2014, assessment completed on 27 Nov 2014, clean-up and remediation completed on 05 Aug 2015, site certified on 27 Oct 2015</t>
  </si>
  <si>
    <t>Ahia Well 3S &amp; Well 3L FlowLines at Egbeda</t>
  </si>
  <si>
    <t>No recoverable oil found, assessment completed on 14 Jan 2015, clean-up and remediation completed on 07 Aug 2015, site certified on 16 Oct 2015</t>
  </si>
  <si>
    <t>Cawthorne Channel 3 Well 4LS Flowline at Sand-Sand</t>
  </si>
  <si>
    <t>No recoverable oil found, assessment completed on 27 Nov 2014, clean-up and remediation completed on 30 Sep 2015, site certified on 25 Feb 2016</t>
  </si>
  <si>
    <t>6'' Yokri Manifold 7 Test Flowline at Yokri</t>
  </si>
  <si>
    <t>Recovery completed on 13 Nov 2014, assessment completed on 06 Feb 2015, clean-up and remediation completed on 21 Apr 2017, site certified on 30 Jun 2017, documentation completed on 31 Aug 2020</t>
  </si>
  <si>
    <t>Obigbo (AGG) Process Drain Vessel 2'' Drain Line at Umuebulu</t>
  </si>
  <si>
    <t>Spill was contained on 14 Nov 2014, no recoverable oil found, assessment completed on 03 Dec 2014, clean-up and remediation completed on 05 May 2015, site certified on 17 Jun 2015</t>
  </si>
  <si>
    <t>Recovery completed on 21 Dec 2014, assessment completed on 20 Jan 2015, clean-up and remediation completed on 18 Aug 2015, site certified on 16 May 2016</t>
  </si>
  <si>
    <t>Ekulama 2 Well 24T Flowline at Free Town</t>
  </si>
  <si>
    <t>No recoverable oil found, assessment planned for February 2015</t>
  </si>
  <si>
    <t>4'' Ahia Well 3S Flowline at Egbeda</t>
  </si>
  <si>
    <t>No recoverable oil found, assessment completed on 14 Jan 2015, clean-up and remediation completed on 06 Aug 2015, site certified on 12 Oct 2015</t>
  </si>
  <si>
    <t>Alakiri Well31L Wellhead at Ofiomina-Ama</t>
  </si>
  <si>
    <t>No recoverable oil found, assessment completed on 04 Feb 2015, clean-up and remediation not required, site certified on 26 Oct 2015</t>
  </si>
  <si>
    <t>Alakiri Well19T Wellhead at Ofiomina-Ama</t>
  </si>
  <si>
    <t>6" Odeama - Tora Pipeline at Bassambiri</t>
  </si>
  <si>
    <t>Spill was contained on 13 Nov 2014, recovery completed on 25 Nov 2014, assessment completed on 14 Jan 2015, clean-up and remediation completed on 21 Sep 2015, site certified on 25 Nov 2015</t>
  </si>
  <si>
    <t>Spill was contained on 19 Nov 2014, recovery completed on 13 Dec 2014, assessment completed on 04 May 2015, clean-up and remediation completed on 04 Jul 2015, site certified on 31 Aug 2016</t>
  </si>
  <si>
    <t>24'' Tora - Sego Nembe Creek Pipeline at Sego</t>
  </si>
  <si>
    <t>Spill was contained on 21 Nov 2014, no recoverable oil found, assessment completed on 06 May 2015, clean-up and remediation not required, site certified on 25 Feb 2016, documentation planned to be completed on September 2020</t>
  </si>
  <si>
    <t>24" Bomu - Bonny Pipeline at Okolo Launch</t>
  </si>
  <si>
    <t>Spill was contained on 22 Nov 2014, recovery completed on 04 Dec 2014, assessment completed on 30 Jan 2015, clean-up and remediation completed on 09 Mar 2015, site certified on 30 Apr 2015</t>
  </si>
  <si>
    <t>28" Nkpoku - Bomu Pipeline at Elelenwo</t>
  </si>
  <si>
    <t>Recovery completed on 27 Nov 2014, assessment completed on 13 Jan 2015, clean-up and remediation completed on 02 Apr 2015, site certified on 17 Jun 2015, documentation completed on 28 Aug 2020</t>
  </si>
  <si>
    <t>Tunu Well4LS at Bilabiri</t>
  </si>
  <si>
    <t>Recovery completed on 02 Dec 2014, assessment completed on 22 Feb 2015, clean-up and remediation completed on 18 May 2015, site certified on 17 May 2016, documentation completed on 04 Feb 2021</t>
  </si>
  <si>
    <t>4'' Etelebou Well 11T Flowline at Ogboloma</t>
  </si>
  <si>
    <t>Recovery completed on 02 Dec 2014, assessment completed on 13 Jan 2015, clean-up and remediation completed on 25 May 2015, site certified on 24 Jul 2015</t>
  </si>
  <si>
    <t>28" Bomu - Bonny Pipeline at Oloma.</t>
  </si>
  <si>
    <t>Spill was contained on 29 Nov 2014, recovery completed on 02 Dec 2014, assessment completed on 18 Feb 2015, clean-up and remediation completed on 03 Jul 2015, site certified on 06 Jul 2015, documentation completed on 19 Nov 2019</t>
  </si>
  <si>
    <t>28" Nkpoku - Bomu Trans Niger Pipeline Right of Way at Gio.</t>
  </si>
  <si>
    <t>Recovery completed on 02 Dec 2014, assessment completed on 08 Jul 2015, clean-up and remediation completed on 22 Oct 2015, site certified on 30 Jun 2016</t>
  </si>
  <si>
    <t>10" Diebu Creek - Nun river Pipeline at Ekowe</t>
  </si>
  <si>
    <t>Spill was contained on 04 Dec 2014, recovery completed on 15 Dec 2014, assessment completed on 21 Jan 2015, clean-up and remediation completed on 10 Jul 2015, site certified on 21 Sep 2015</t>
  </si>
  <si>
    <t>6" Odeama - Tora Pipeline at Nembe Bassambiri</t>
  </si>
  <si>
    <t>Spill was contained on 02 Dec 2014, no recoverable oil found, assessment completed on 14 Jan 2015, clean-up and remediation completed on 21 Sep 2015, site certified on 25 Nov 2015</t>
  </si>
  <si>
    <t>20’’ Opukushi-Brass Creek at Amabulou</t>
  </si>
  <si>
    <t>Spill was contained on 03 Dec 2014, no recoverable oil found, assessment completed on 22 Feb 2015, clean-up and remediation completed on 27 Nov 2015, site certified on 17 May 2016</t>
  </si>
  <si>
    <t>6'' Yokri Manifold - 8 Test Flowline at Yokri</t>
  </si>
  <si>
    <t>Spill was contained on 05 Dec 2014, no recoverable oil found, assessment completed on 06 Feb 2015, clean-up and remediation completed on 21 Apr 2017, site certified on 30 Jun 2017, documentation completed on 31 Mar 2021</t>
  </si>
  <si>
    <t>4'' Obelle - Ibaa Pipeline at Ibaa/Omueze</t>
  </si>
  <si>
    <t>Spill was contained on 06 Dec 2014, recovery completed on 06 Dec 2014, assessment completed on 22 Jan 2015, clean-up and remediation completed on 03 Jun 2015, site certified on 11 Aug 2015, documentation planned to be completed on October 2020</t>
  </si>
  <si>
    <t>Spill was contained on 14 Dec 2014, no recoverable oil found, assessment completed on 23 Mar 2015, clean-up and remediation not required, site certified on 06 Jul 2015</t>
  </si>
  <si>
    <t>No recoverable oil found, assessment completed on 25 Aug 2015, clean-up and remediation planned to be completed in Nov 2022</t>
  </si>
  <si>
    <t>30'' Nembe Creek Pipeline at KM 45 Awoba</t>
  </si>
  <si>
    <t>No recoverable oil found, assessment completed on 19 May 2015, clean-up and remediation completed on 11 Jan 2016, site certified on 25 Feb 2016</t>
  </si>
  <si>
    <t>28" Nkpoku-Bomu Pipeline at K-Dere</t>
  </si>
  <si>
    <t>Recovery completed on 22 Jan 2015, assessment completed on 05 Jun 2015, clean-up and remediation completed on 18 Jun 2018, site certification planned to be completed in Jul 2022</t>
  </si>
  <si>
    <t>Spill was contained on 27 Dec 2014, recovery completed on 30 Dec 2014, assessment completed on 16 Jan 2015, clean-up and remediation completed on 30 Apr 2016, site certified on 16 May 2016</t>
  </si>
  <si>
    <t>Santa Barbara Well 14S Flowline at Nembe - Bassambiri</t>
  </si>
  <si>
    <t>No recoverable oil found, assessment completed on 11 Feb 2015, clean-up and remediation completed on 23 Oct 2015, site certified on 12 Apr 2016</t>
  </si>
  <si>
    <t>TOTAL(bbl)</t>
  </si>
  <si>
    <t>4'' Yokri Well 114L Flowline at Yokri</t>
  </si>
  <si>
    <t>Recovery completed on 11 Feb 2015, assessment completed on 27 Feb 2015, clean-up and remediation completed on 19 Jun 2017, site certified on 30 Jun 2017, documentation completed on 09 Oct 2020</t>
  </si>
  <si>
    <t>Nembe Well 40L Wellhead Flowline at Ikovia</t>
  </si>
  <si>
    <t>Spill was contained on 17 Jan 2015, no recoverable oil found, assessment completed on 18 Feb 2015, clean-up and remediation completed on 19 Feb 2015, site certified on 25 Nov 2015, documentation completed on 11 Aug 2020</t>
  </si>
  <si>
    <t>30" Nembe Creek Pipeline at Opomakiri</t>
  </si>
  <si>
    <t>Recovery completed on 30 Jan 2015, assessment completed on 24 Feb 2015, clean-up and remediation completed on 26 Aug 2015, site certified on 16 Oct 2015, documentation completed on 21 Jun 2016</t>
  </si>
  <si>
    <t>Nembe 1 Well 11L 4'' Flowline at Nembe Creek</t>
  </si>
  <si>
    <t>Spill was contained on 20 Jan 2015, no recoverable oil found, assessment completed on 18 May 2015, clean-up and remediation not required, site certified on 05 Aug 2015, documentation completed on 11 Aug 2020</t>
  </si>
  <si>
    <t>Cawthorne Channel 1 W9 at Captainkiri</t>
  </si>
  <si>
    <t>Recovery completed on 20 Feb 2015, assessment completed on 24 Feb 2015, clean-up and remediation completed on 25 Oct 2015, site certified on 03 Nov 2015, documentation completed on 11 Aug 2020</t>
  </si>
  <si>
    <t>Seibou Well 2S Flowline at Gbanraun</t>
  </si>
  <si>
    <t>Spill was contained on 24 Jan 2015, recovery completed on 20 Mar 2015, assessment completed on 27 Jul 2015, clean-up and remediation completed on 26 Aug 2015, site certified on 22 Sep 2015, documentation completed on 06 Aug 2020</t>
  </si>
  <si>
    <t>28 Bomu-Bonny Trans Niger Pipeline at Bodo West</t>
  </si>
  <si>
    <t>Spill was contained on 29 Jan 2015, recovery completed on 28 Feb 2015, assessment completed on 25 Aug 2015, clean-up and remediation planned to be completed in Nov 2022</t>
  </si>
  <si>
    <t>Nembe Creek 3 Well 33S Wellhead at Ewelesuo</t>
  </si>
  <si>
    <t>Spill was contained on 29 Jan 2015, no recoverable oil found, assessment completed on 05 Mar 2015, clean-up and remediation completed on 18 May 2015, site certified on 05 Aug 2015, documentation completed on 11 Aug 2020</t>
  </si>
  <si>
    <t>20'' Otumara-Escravos Pipeline at Ugbengungun.</t>
  </si>
  <si>
    <t>Spill was contained on 30 Jan 2015, recovery completed on 04 Feb 2015, assessment completed on 18 Feb 2015, clean-up and remediation completed on 01 Jul 2015, site certified on 15 Jul 2015, documentation planned to be completed on August 2020</t>
  </si>
  <si>
    <t>Santa Barbara Well 12T Wellhead at Nembe Bassambiri</t>
  </si>
  <si>
    <t>Spill was contained on 04 Feb 2015, no recoverable oil found, assessment completed on 25 Feb 2015, clean-up and remediation not required, site certified on 05 Aug 2015</t>
  </si>
  <si>
    <t>28" Nkpoku - Bomu Pipeline at Kporghor / Gbam</t>
  </si>
  <si>
    <t>Recovery completed on 17 Feb 2015, assessment completed on 14 Sep 2015, clean-up and remediation completed on 01 Jun 2017, site certified on 26 Jul 2017, documentation completed on 18 Aug 2017</t>
  </si>
  <si>
    <t>28" Bomu-Bonny Trans Niger Pipeline at Bodo West.</t>
  </si>
  <si>
    <t>Recovery completed on 20 Feb 2015, assessment completed on 24 Apr 2015, clean-up and remediation completed on 21 Oct 2015, site certified on 30 Dec 2015, documentation completed on 02 Feb 2018</t>
  </si>
  <si>
    <t>Imo River Well 59T flowline RoW</t>
  </si>
  <si>
    <t>No recoverable oil found, assessment completed on 26 Feb 2015, clean-up and remediation completed on 11 Feb 2016, site certified on 25 Feb 2016, documentation completed on 28 Aug 2020</t>
  </si>
  <si>
    <t>"28" Nkpoku - Bomu Pipeline at B - Dere</t>
  </si>
  <si>
    <t>Recovery completed on 27 Feb 2015, assessment completed on 10 Aug 2015, clean-up and remediation completed on 08 Sep 2017, site certified on 28 Sep 2017, documentation completed on 12 Oct 2017</t>
  </si>
  <si>
    <t>Belema Well 10L/S Wellhead at Belema</t>
  </si>
  <si>
    <t>Spill was contained on 20 Feb 2015, recovery completed on 27 Feb 2015, assessment completed on 24 Apr 2015, clean-up and remediation completed on 18 Feb 2016, site certified on 25 Jul 2016, documentation planned to be completed on July 2020</t>
  </si>
  <si>
    <t>8" Assa - Rumuekpe Bulkline at Imogu</t>
  </si>
  <si>
    <t>Recovery completed on 10 Mar 2015, assessment completed on 26 Mar 2015, clean-up and remediation completed on 02 Nov 2015, site certified on 30 Dec 2015, documentation planned to be completed in May 2021</t>
  </si>
  <si>
    <t>Spill was contained on 23 Feb 2015, no recoverable oil found, assessment completed on 28 Apr 2015, clean-up and remediation not required, site certified on 16 Oct 2015</t>
  </si>
  <si>
    <t>Tunu well 6T Flowline</t>
  </si>
  <si>
    <t>Recovery completed on 27 Mar 2015, assessment completed on 06 May 2015, clean-up and remediation completed on 28 Jun 2017, site certified on 22 Aug 2017, documentation completed on 06 Aug 2020</t>
  </si>
  <si>
    <t>10" Diebu Creek - Nun River Delivery Line at Oporoma</t>
  </si>
  <si>
    <t>Recovery completed on 13 Jun 2015, assessment completed on 10 Feb 2016, clean-up and remediation completed on 12 Mar 2019, site certified on 03 Dec 2019, documentation completed on 29 May 2020</t>
  </si>
  <si>
    <t>Adibawa well 10 S Flowline at Edagberi Betterland</t>
  </si>
  <si>
    <t>No recoverable oil found, assessment completed on 24 Apr 2015, clean-up and remediation completed on 19 Jun 2017, site certified on 21 Jun 2017, documentation completed on 26 Sep 2019</t>
  </si>
  <si>
    <t>28" Bomu - Bonny Trans Niger Pipeline at Bodo-west</t>
  </si>
  <si>
    <t>18" Assa - Rumuekpe Trans Niger Pipeline at Egbeda.</t>
  </si>
  <si>
    <t>Spill was contained on 10 Mar 2015, recovery completed on 16 Mar 2015, assessment completed on 24 Apr 2015, clean-up and remediation completed on 23 Mar 2016, site certified on 12 Apr 2016, documentation completed on 05 Oct 2017</t>
  </si>
  <si>
    <t>Recovery completed on 19 Mar 2015, assessment completed on 24 Apr 2015, clean-up and remediation completed on 19 Jun 2017, site certified on 30 Jun 2017, documentation completed on 26 Sep 2019</t>
  </si>
  <si>
    <t>28'' Bomu - Bonny Trans Niger Pipeline at Owokiri</t>
  </si>
  <si>
    <t>Spill was contained on 17 Mar 2015, no recoverable oil found, assessment completed on 05 Jun 2015, clean-up and remediation completed on 09 Nov 2018, site certification planned to be completed in Jun 2021</t>
  </si>
  <si>
    <t>16'' Tunu-Brass Creek Pipeline at Agbidiama</t>
  </si>
  <si>
    <t>Spill was contained on 20 Mar 2015, recovery completed on 15 May 2015, assessment completed on 30 Jun 2015, clean-up and remediation completed on 29 Aug 2017, site certified on 23 Oct 2017, documentation completed on 13 Feb 2018</t>
  </si>
  <si>
    <t>20'' Opukushi-Brass Creek Pipeline at Tamogbene</t>
  </si>
  <si>
    <t>Spill was contained on 08 May 2015, recovery completed on 16 May 2015, assessment completed on 30 Jun 2015, clean-up and remediation completed on 10 May 2016, site certified on 17 May 2016, documentation completed on 02 Jul 2019</t>
  </si>
  <si>
    <t>4" Obele-Ibaa Delivery Line at Ibaa/Omueze</t>
  </si>
  <si>
    <t>Spill was contained on 15 Apr 2015, recovery completed on 12 May 2015, assessment completed on 22 May 2015, clean-up and remediation completed on 29 Jun 2016, site certified on 25 Jul 2016, documentation completed on 05 Oct 2017</t>
  </si>
  <si>
    <t>Recovery completed on 20 Apr 2015, assessment completed on 24 Apr 2015, clean-up and remediation completed on 21 Oct 2015, site certified on 30 Dec 2015, documentation completed on 21 Jun 2016</t>
  </si>
  <si>
    <t>KoloCreek Manifold at Otuasega</t>
  </si>
  <si>
    <t>Recovery completed on 01 May 2015, assessment completed on 24 Feb 2017, clean-up and remediation completed on 20 Apr 2017, site certified on 25 Apr 2017, documentation completed on 28 Aug 2020</t>
  </si>
  <si>
    <t>28'' Bomu-Bomu Trans Niger Pipeline at Otokolomabie / Oloma</t>
  </si>
  <si>
    <t>Spill was contained on 03 Apr 2015, no recoverable oil found, assessment completed on 05 Jun 2015, clean-up and remediation completed on 14 Dec 2015, site certified on 30 Dec 2015, documentation completed on 09 Oct 2017</t>
  </si>
  <si>
    <t>28" Bomu-Bonny Trans Niger Pipeline at Bodo West</t>
  </si>
  <si>
    <t>Spill was contained on 20 Mar 2015, no recoverable oil found, assessment completed on 25 Aug 2015, clean-up and remediation planned to be completed in Oct 2021</t>
  </si>
  <si>
    <t>28'' Bomu-Bonny Trans Niger Pipeline at Bodo West</t>
  </si>
  <si>
    <t>Spill was contained on 30 Mar 2015, no recoverable oil found, assessment completed on 25 Aug 2015, clean-up and remediation planned to be completed in Nov 2022</t>
  </si>
  <si>
    <t>16'' Nun-River-Kolocreek Pipeline at Oporoma</t>
  </si>
  <si>
    <t>Recovery completed on 17 May 2015, assessment completed on 16 Feb 2016, clean-up and remediation completed on 30 Dec 2017, site certified on 09 Mar 2018, documentation completed on 10 Apr 2018</t>
  </si>
  <si>
    <t>20” Kolo Creek-Rumuekpe Pipeline at Oruma</t>
  </si>
  <si>
    <t>Recovery completed on 22 Apr 2015, assessment completed on 09 Jun 2015, clean-up and remediation completed on 07 Jun 2019, site certified on 25 Sep 2019, documentation completed on 29 May 2020</t>
  </si>
  <si>
    <t>3'' Process drain Condensate line - Flowstation at Obigbo</t>
  </si>
  <si>
    <t>Spill was contained on 26 Apr 2015, no recoverable oil found, assessment completed on 16 Dec 2015, clean-up and remediation not required, site certified on 03 May 2016, documentation planned to be completed in Aug 2020</t>
  </si>
  <si>
    <t>Opukushi Well 34T Flowline Riser at Agbidiama Egbemo-Angalabiri</t>
  </si>
  <si>
    <t>Spill was contained on 30 Apr 2015, recovery completed on 18 May 2015, assessment completed on 30 Jun 2015, clean-up and remediation completed on 28 Jun 2017, site certified on 22 Aug 2017, documentation completed on 28 Aug 2020</t>
  </si>
  <si>
    <t>Agbada 2 Well 34S Flowline at Omuohia</t>
  </si>
  <si>
    <t>Recovery completed on 04 May 2015, assessment completed on 08 May 2015, clean-up and remediation completed on 03 May 2016, site certified on 15 Jun 2016, documentation completed on 16 Apr 2020</t>
  </si>
  <si>
    <t>No recoverable oil found, assessment completed on 30 Jun 2015, clean-up and remediation completed on 10 May 2016, site certified on 17 May 2016, documentation completed on 11 Apr 2018</t>
  </si>
  <si>
    <t>20'' Otumara-Escravos Pipeline at Ugbengungun</t>
  </si>
  <si>
    <t>Spill was contained on 02 May 2015, recovery completed on 08 May 2015, assessment completed on 30 Jun 2015, clean-up and remediation completed on 01 Jul 2015, site certified on 15 Jul 2015, documentation completed on 23 Feb 2016</t>
  </si>
  <si>
    <t>Spill was contained on 07 May 2015, no recoverable oil found, assessment completed on 05 Jun 2015, clean-up and remediation completed on 05 Dec 2015, site certified on 30 Dec 2015, documentation planned to be completed on August 2020</t>
  </si>
  <si>
    <t>Spill was contained on 09 May 2015, recovery completed on 26 May 2015, assessment completed on 05 Jun 2015, clean-up and remediation completed on 05 Dec 2015, site certified on 30 Dec 2015, documentation completed on 09 Oct 2017</t>
  </si>
  <si>
    <t>10" Diebu Creek-Nun River Pipeline at Oporoma</t>
  </si>
  <si>
    <t>Spill was contained on 03 Mar 2015, recovery completed on 28 May 2015, assessment completed on 15 Feb 2016, clean-up and remediation completed on 28 Jun 2017, site certified on 26 Feb 2018, documentation completed on 28 Aug 2020</t>
  </si>
  <si>
    <t>Nkali Well11 Wellhead at Okoroagu</t>
  </si>
  <si>
    <t>Spill was contained on 13 May 2015, recovery completed on 01 Jun 2015, assessment completed on 30 Jul 2015, clean-up and remediation completed on 20 Mar 2017, site certified on 29 Mar 2017, documentation completed on 28 Aug 2020</t>
  </si>
  <si>
    <t>28'' Bomu-Bonny Pipeline at Bodo West</t>
  </si>
  <si>
    <t>Recovery completed on 17 May 2015, assessment completed on 25 Aug 2015, clean-up and remediation planned to be completed in Dec 2022</t>
  </si>
  <si>
    <t>14'' Okodia-Rumuekpe Pipeline at Akinima</t>
  </si>
  <si>
    <t>Spill was contained on 12 May 2015, recovery completed on 02 Jun 2015, assessment completed on 19 Jun 2015, clean-up and remediation completed on 29 Nov 2016, site certified on 30 Jan 2017, documentation planned to be completed on August 2020</t>
  </si>
  <si>
    <t>12'' Imo River – Ogale Pipeline at Owaza</t>
  </si>
  <si>
    <t>Spill was contained on 11 May 2015, recovery completed on 19 Nov 2015, assessment completed on 27 Nov 2015, clean-up and remediation completed on 09 Sep 2016, site certified on 20 Sep 2016, documentation completed on 13 Jun 2019</t>
  </si>
  <si>
    <t>12" Imo River - Ogale Trunkline at Komkom.</t>
  </si>
  <si>
    <t>Spill was contained on 18 May 2015, recovery completed on 15 Jul 2015, assessment completed on 30 Jul 2015, clean-up and remediation completed on 08 Aug 2018, site certified on 30 Aug 2018, documentation completed on 29 Aug 2020</t>
  </si>
  <si>
    <t>6'' Obigbo North - Ogale Pipeline at Ogale</t>
  </si>
  <si>
    <t>Spill was contained on 20 May 2015, no recoverable oil found, assessment completed on 07 Sep 2015, clean-up and remediation not required, site certified on 31 Mar 2016, documentation completed on 27 Aug 2016</t>
  </si>
  <si>
    <t>28'' Nkpoku-Bomu Pipeline at Kpoghor and Gio</t>
  </si>
  <si>
    <t>Recovery completed on 29 May 2015, assessment completed on 19 Feb 2016, clean-up and remediation completed on 29 Jan 2017, site certified on 16 Oct 2017, documentation completed on 14 Jan 2020</t>
  </si>
  <si>
    <t>28'' Nkpoku-Bomu Pipeline at B-Dere</t>
  </si>
  <si>
    <t>Spill was contained on 27 May 2015, recovery completed on 29 May 2015, assessment completed on 10 Sep 2015, clean-up and remediation planned to be completed on December 2021</t>
  </si>
  <si>
    <t>Spill was contained on 06 Jun 2015, recovery completed on 08 Jun 2015, assessment completed on 23 Sep 2015, clean-up and remediation completed on 24 Jun 2016, site certified on 30 Jun 2016, documentation completed on 20 Sep 2016</t>
  </si>
  <si>
    <t>20'' Kolo Creek-Rumuekpe Pipeline at Odau</t>
  </si>
  <si>
    <t>Recovery completed on 30 Aug 2015, assessment completed on 01 Feb 2016, clean-up and remediation completed on 21 Jun 2017, site certified on 30 Jun 2017, documentation completed on 10 Feb 2018</t>
  </si>
  <si>
    <t>28'' Nkpoku-Bomu Pipeline at Ejemah Ebubu</t>
  </si>
  <si>
    <t>Spill was contained on 21 May 2015, recovery completed on 07 Jun 2015, assessment completed on 31 Jul 2015, clean-up and remediation completed on 17 Jun 2016, site certified on 31 Aug 2016, documentation completed on 20 Sep 2016</t>
  </si>
  <si>
    <t>Spill was contained on 08 Jun 2015, recovery completed on 08 Jun 2015, assessment completed on 11 Sep 2015, clean-up and remediation completed on 24 Jun 2016, site certified on 30 Jun 2016, documentation completed on 29 Jul 2016</t>
  </si>
  <si>
    <t>6'' Tunu-Kanbo Well 4L Flowline at Agbidiama</t>
  </si>
  <si>
    <t>Recovery completed on 29 Jun 2015, assessment completed on 30 Mar 2016, clean-up and remediation completed on 08 Apr 2016, site certified on 17 May 2016, documentation planned to be completed on November 2020</t>
  </si>
  <si>
    <t>24'' Trans-Escravos Pipeline at Sokebolou</t>
  </si>
  <si>
    <t>Spill was contained on 25 May 2015, no recoverable oil found, assessment completed on 14 Aug 2015, clean-up and remediation completed on 22 Jun 2017, site certified on 30 Jun 2017, documentation completed on 06 Feb 2018</t>
  </si>
  <si>
    <t>18" Assa - Rumuekpe Pipeline at Elele-Alimini / Ihuaba</t>
  </si>
  <si>
    <t>Recovery completed on 17 Aug 2015, assessment completed on 20 Aug 2015, clean-up and remediation completed on 05 Jun 2017, site certified on 30 Jun 2017, documentation completed on 03 Feb 2018</t>
  </si>
  <si>
    <t>Bonny Terminal Slot Jetty at Bonny</t>
  </si>
  <si>
    <t>No recoverable oil found, assessment completed on 26 Jul 2015, clean-up and remediation not required, site certified on 26 Jan 2016, documentation completed on 11 Aug 2020</t>
  </si>
  <si>
    <t>Obigbo Well 10T Well Head at Umudinor</t>
  </si>
  <si>
    <t>Spill was contained on 29 Jun 2015, recovery completed on 07 Jul 2015, assessment completed on 01 Feb 2016, clean-up and remediation completed on 06 Apr 2016, site certified on 20 Apr 2016, documentation completed on 03 Nov 2016</t>
  </si>
  <si>
    <t>12" Imo River - Ogale Trans Niger Pipeline at Uzuaku</t>
  </si>
  <si>
    <t>Recovery completed on 03 Jul 2015, assessment completed on 23 Mar 2018, clean-up and remediation completed on 22 Aug 2018, site certified on 03 Dec 2019, documentation completed on 31 Dec 2019</t>
  </si>
  <si>
    <t>Recovery completed on 01 Jul 2015, assessment completed on 04 Sep 2015, clean-up and remediation completed on 24 Jun 2016, site certified on 30 Jun 2016, documentation completed on 31 Jul 2016</t>
  </si>
  <si>
    <t>20” Otumara-Escravos Pipeline at Ogidigben</t>
  </si>
  <si>
    <t>Recovery completed on 24 Jul 2015, assessment completed on 02 Dec 2015, clean-up and remediation completed on 16 Dec 2015, site certified on 08 Feb 2016, documentation completed on 17 Feb 2016</t>
  </si>
  <si>
    <t>10'' Diebu Creek-Nun River Pipeline at Oporoma</t>
  </si>
  <si>
    <t>Spill was contained on 30 Jun 2015, recovery completed on 05 Nov 2015, assessment completed on 28 Jan 2016, clean-up and remediation completed on 11 Apr 2018, site certified on 15 May 2019, documentation completed on 22 Dec 2020</t>
  </si>
  <si>
    <t>Spill was contained on 30 Jun 2015, recovery completed on 05 Nov 2015, assessment completed on 29 Jan 2016, clean-up and remediation completed on 11 Apr 2018, site certified on 23 Aug 2019, documentation completed on 22 Dec 2020</t>
  </si>
  <si>
    <t>8" Afam Well27 Flowline at Egberu</t>
  </si>
  <si>
    <t>Spill was contained on 03 Jul 2015, recovery completed on 04 Jul 2015, assessment completed on 30 Sep 2015, clean-up and remediation planned to be completed in Jun 2022</t>
  </si>
  <si>
    <t>Spill was contained on 30 Jun 2015, no recoverable oil found, assessment completed on 27 Jan 2016, clean-up and remediation completed on 28 Jun 2017, site certified on 17 Jan 2018, documentation completed on 13 Feb 2019</t>
  </si>
  <si>
    <t>28'' Bomu-Bonny Pipeline at Owokiri</t>
  </si>
  <si>
    <t>Spill was contained on 08 Jul 2015, recovery completed on 13 Jul 2015, assessment completed on 24 Aug 2015, clean-up and remediation completed on 04 Feb 2016, site certified on 23 Mar 2016, documentation completed on 13 Jun 2019</t>
  </si>
  <si>
    <t>Bonny Terminal Single Point Mooring (SPM) 1 Floating Hose 13 at Bonny</t>
  </si>
  <si>
    <t>No recoverable oil found, assessment completed on 23 Jul 2015, clean-up and remediation not required, site certified on 26 Jan 2016, documentation completed on 11 Aug 2020</t>
  </si>
  <si>
    <t>16" Nun River - KoloCreek Pipeline at Angiama</t>
  </si>
  <si>
    <t>Recovery completed on 10 Sep 2015, assessment completed on 26 Jan 2016, clean-up and remediation completed on 28 Jun 2017, site certified on 26 Feb 2018, documentation completed on 13 Feb 2019</t>
  </si>
  <si>
    <t>Adibawa Well 8 S/L Wellhead at Edagberi</t>
  </si>
  <si>
    <t>Spill was contained on 12 Jul 2015, recovery completed on 09 Feb 2016, assessment completed on 18 Feb 2016, clean-up and remediation completed on 08 Apr 2019, site certified on 07 May 2019, documentation completed on 03 Sep 2019</t>
  </si>
  <si>
    <t>24'' Trans-Escravos Pipeline at Obotobo</t>
  </si>
  <si>
    <t>Spill was contained on 04 Aug 2015, recovery completed on 06 Aug 2015, assessment completed on 10 Dec 2015, clean-up and remediation completed on 20 Aug 2019, site certified on 22 Oct 2019, documentation planned to be completed in Dec 2020</t>
  </si>
  <si>
    <t>Nkali Well 10L Flowline at Odagwa 2</t>
  </si>
  <si>
    <t>No recoverable oil found, assessment completed on 20 Aug 2015, clean-up and remediation completed on 08 Jun 2017, site certified on 30 Jun 2017, documentation completed on 13 Jul 2020</t>
  </si>
  <si>
    <t>Adibawa Well 16T wellhead at Edagberi</t>
  </si>
  <si>
    <t>Recovery completed on 28 Oct 2015, assessment completed on 18 Feb 2016, clean-up and remediation completed on 20 Jun 2017, site certified on 30 Jun 2017, documentation planned to be completed in Nov 2020</t>
  </si>
  <si>
    <t>20'' Otumara - Escravos Pipeline at Ogidigben</t>
  </si>
  <si>
    <t>Recovery completed on 04 Aug 2015, assessment completed on 02 Dec 2015, clean-up and remediation completed on 16 Dec 2015, site certified on 08 Feb 2016, documentation completed on 29 Feb 2016</t>
  </si>
  <si>
    <t>20" KoloCreek-Rumuekpe Trans Niger Pipeline at Odau</t>
  </si>
  <si>
    <t>Spill was contained on 24 Aug 2015, recovery completed on 14 Feb 2016, assessment completed on 16 Feb 2016, clean-up and remediation completed on 21 Jun 2017, site certified on 30 Jun 2017, documentation completed on 13 Jul 2020</t>
  </si>
  <si>
    <t>Recovery completed on 03 Aug 2015, assessment completed on 27 Aug 2015, clean-up and remediation planned to be completed in Nov 2022</t>
  </si>
  <si>
    <t>Etelebou well 6 flow line at Ogboloma</t>
  </si>
  <si>
    <t>Mystery Spill</t>
  </si>
  <si>
    <t>Recovery completed on 21 Aug 2015, assessment completed on 07 Mar 2016, clean-up and remediation completed on 15 Feb 2017, site certified on 28 Feb 2017, documentation planned to be completed on October 2020</t>
  </si>
  <si>
    <t>Kolocreek Well 13 at Imiringi</t>
  </si>
  <si>
    <t>Spill was contained on 07 Aug 2015, recovery completed on 02 Sep 2015, assessment completed on 02 Sep 2015, clean-up and remediation completed on 26 Mar 2018, site certified on 03 May 2018, documentation planned to be completed on November 2020</t>
  </si>
  <si>
    <t>Spill was contained on 21 Aug 2015, no recoverable oil found, assessment completed on 04 Dec 2015, clean-up and remediation completed on 29 Aug 2017, site certified on 23 Oct 2017, documentation completed on 14 Jul 2020</t>
  </si>
  <si>
    <t>Spill was contained on 17 Sep 2015, recovery completed on 20 Oct 2015, assessment completed on 21 Jan 2016, clean-up and remediation completed on 21 Jul 2017, site certification planned to be completed in Dec 2021</t>
  </si>
  <si>
    <t>28'' Nkpoku-bomu Pipeline at Gio</t>
  </si>
  <si>
    <t>Recovery completed on 20 Aug 2015, assessment completed on 03 Sep 2015, clean-up and remediation completed on 07 May 2018, site certified on 13 Jul 2018, documentation completed on 27 Feb 2020</t>
  </si>
  <si>
    <t>20" Kolo Creek - Rumuekpe TNP at Odau</t>
  </si>
  <si>
    <t>Spill was contained on 24 Aug 2015, recovery completed on 23 Oct 2015, assessment completed on 20 Jan 2016, clean-up and remediation completed on 19 Jun 2017, site certified on 30 Jun 2017, documentation completed on 28 Aug 2020</t>
  </si>
  <si>
    <t>Diebu CreeK Well 1S Wellhead at Peremabiri</t>
  </si>
  <si>
    <t>Spill was contained on 22 Aug 2015, no recoverable oil found, assessment completed on 01 Apr 2016, clean-up and remediation not required, site certified on 18 May 2017, documentation completed on 04 May 2021</t>
  </si>
  <si>
    <t>Destruction of Geepee tanks at Obedum</t>
  </si>
  <si>
    <t>Spill was contained on 22 Aug 2015, recovery completed on 22 Aug 2015, assessment completed on 20 Jan 2016, clean-up and remediation completed on 07 Feb 2017, site certified on 09 Mar 2017, documentation completed on 28 Aug 2020</t>
  </si>
  <si>
    <t>28" Bomu-Bonny Pipeline at Ayaminima</t>
  </si>
  <si>
    <t>Recovery completed on 04 Sep 2015, assessment completed on 07 Oct 2015, clean-up and remediation completed on 24 Feb 2016, site certified on 23 Mar 2016, documentation completed on 31 Mar 2016</t>
  </si>
  <si>
    <t>6'' Seibou bulkline-4 at Azagbene</t>
  </si>
  <si>
    <t>Spill was contained on 27 Aug 2015, recovery completed on 27 Sep 2015, assessment completed on 14 Dec 2016, clean-up and remediation completed on 14 Aug 2017, site certified on 22 Aug 2017, documentation completed on 04 Feb 2021</t>
  </si>
  <si>
    <t>20'' Opukushi -Brass Creek at Tamogbene</t>
  </si>
  <si>
    <t>Spill was contained on 29 Aug 2015, recovery completed on 24 Sep 2015, assessment completed on 10 May 2016, clean-up and remediation completed on 25 Mar 2021, site certification planned to be completed in Dec 2021</t>
  </si>
  <si>
    <t>8'' Afam Well 25 Flowline at Egberu</t>
  </si>
  <si>
    <t>Recovery completed on 12 Sep 2015, assessment planned to be completed in Jun 2021</t>
  </si>
  <si>
    <t>20'' Rumuekpe-Nkpoku Pipeline at Omuigwor-Ibaa</t>
  </si>
  <si>
    <t>Spill was contained on 04 Sep 2015, recovery completed on 17 Dec 2015, assessment completed on 18 Jan 2016, clean-up and remediation completed on 20 Mar 2017, site certified on 23 Sep 2017, documentation completed on 09 Feb 2018</t>
  </si>
  <si>
    <t>Diebu Creek Flowstation 24" Flarehead Line at Peremabiri</t>
  </si>
  <si>
    <t>Recovery completed on 30 Oct 2015, assessment completed on 01 Apr 2016, clean-up and remediation not required, site certified on 11 Apr 2017, documentation completed on 18 May 2017</t>
  </si>
  <si>
    <t>28" Nkpoku-Bomu Pipeline at Norkpo</t>
  </si>
  <si>
    <t>Spill was contained on 05 Sep 2015, recovery completed on 06 Sep 2015, assessment completed on 18 Feb 2016, clean-up and remediation completed on 11 Sep 2017, site certified on 27 Nov 2017, documentation completed on 29 Mar 2018</t>
  </si>
  <si>
    <t>Diebu Creek Well 15T Wellhead at Peremabiri</t>
  </si>
  <si>
    <t>Spill was contained on 14 Sep 2015, no recoverable oil found, assessment completed on 01 Apr 2016, clean-up and remediation completed on 10 Oct 2017, site certified on 05 Dec 2017, documentation completed on 26 Sep 2019</t>
  </si>
  <si>
    <t>Obigbo South Well3L Wellhead at Umusia</t>
  </si>
  <si>
    <t>Spill was contained on 07 Sep 2015, recovery completed on 22 Sep 2015, assessment completed on 08 Nov 2018, clean-up and remediation not required, site certified on 11 Oct 2019, documentation completed on 22 Dec 2020</t>
  </si>
  <si>
    <t>28" Nkpoku-Bomu Pipeline at Kporghor / Gio</t>
  </si>
  <si>
    <t>Spill was contained on 07 Sep 2015, recovery completed on 08 Sep 2015, assessment completed on 26 Feb 2016, clean-up and remediation completed on 29 Jan 2017, site certified on 16 Oct 2017, documentation completed on 23 May 2018</t>
  </si>
  <si>
    <t>28" Bomu-Bonny Pipeline at Bodo West</t>
  </si>
  <si>
    <t>Recovery completed on 14 Sep 2015, assessment completed on 05 Oct 2017, clean-up and remediation planned to be completed in Nov 2022</t>
  </si>
  <si>
    <t>Etelebou Flowstation Manifold at Ogboloma</t>
  </si>
  <si>
    <t>Spill was contained on 11 Sep 2015, recovery completed on 21 Sep 2015, assessment completed on 05 Nov 2015, clean-up and remediation completed on 15 Feb 2017, site certified on 28 Feb 2017, documentation completed on 26 Sep 2019</t>
  </si>
  <si>
    <t>28" Nkpoku-Bomu Pipeline at Kporghor</t>
  </si>
  <si>
    <t>Recovery completed on 25 Sep 2015, assessment completed on 18 Feb 2016, clean-up and remediation completed on 29 Jan 2017, site certified on 16 Oct 2017, documentation completed on 30 Apr 2018</t>
  </si>
  <si>
    <t>20'' Rumuekpe-Nkpoku Pipeline at Omukpobu-Ibaa</t>
  </si>
  <si>
    <t>Spill was contained on 11 Sep 2015, recovery completed on 17 Dec 2015, assessment completed on 23 Dec 2015, clean-up and remediation completed on 17 Mar 2017, site certified on 29 Mar 2017, documentation completed on 14 Jun 2019</t>
  </si>
  <si>
    <t>Obigbo North Well28L Wellhead at Imeh</t>
  </si>
  <si>
    <t>Spill was contained on 13 Sep 2015, recovery completed on 14 Sep 2015, assessment completed on 07 Sep 2018, clean-up and remediation completed on 21 Nov 2019, site certified on 26 Feb 2020, documentation planned to be completed in Sep 2021</t>
  </si>
  <si>
    <t>Spill was contained on 04 Sep 2015, no recoverable oil found, assessment completed on 06 Apr 2016, clean-up and remediation completed on 29 Dec 2017, site certified on 09 Feb 2018, documentation completed on 29 Aug 2020</t>
  </si>
  <si>
    <t>Spill was contained on 12 Aug 2015, no recoverable oil found, assessment completed on 07 Apr 2016, clean-up and remediation completed on 22 Feb 2017, site certified on 28 Feb 2017, documentation completed on 23 Jun 2017</t>
  </si>
  <si>
    <t>Spill was contained on 12 Aug 2015, no recoverable oil found, assessment completed on 07 Apr 2016, clean-up and remediation completed on 22 Feb 2017, site certified on 28 Feb 2017, documentation completed on 26 Sep 2019</t>
  </si>
  <si>
    <t>Spill was contained on 12 Aug 2015, recovery completed on 21 Sep 2015, assessment completed on 07 Apr 2016, clean-up and remediation completed on 20 Mar 2017, site certified on 28 Feb 2018, documentation planned to be completed on December 2020</t>
  </si>
  <si>
    <t>Spill was contained on 22 Sep 2015, recovery completed on 27 Oct 2015, assessment completed on 10 Dec 2015, clean-up and remediation completed on 15 Jan 2019, site certified on 09 Apr 2019, documentation planned to be completed on September 2020</t>
  </si>
  <si>
    <t>20" KoloCreek-Rumuekpe Trans Niger Pipeline at Odau.</t>
  </si>
  <si>
    <t>Spill was contained on 26 Sep 2015, recovery completed on 28 Sep 2015, assessment completed on 20 Jan 2016, clean-up and remediation completed on 21 Jun 2017, site certified on 30 Jun 2017, documentation completed on 26 Sep 2019</t>
  </si>
  <si>
    <t>Etelebou Well 6T at Ogboloma</t>
  </si>
  <si>
    <t>Spill was contained on 01 Nov 2015, recovery completed on 01 Nov 2015, assessment completed on 11 Feb 2016, clean-up and remediation completed on 15 Feb 2017, site certified on 28 Feb 2017, documentation completed on 26 Sep 2019</t>
  </si>
  <si>
    <t>24" Bomu-Bonny Pipeline at Owokiri</t>
  </si>
  <si>
    <t>Spill was contained on 28 Sep 2015, recovery completed on 11 Oct 2015, assessment completed on 11 Nov 2015, clean-up and remediation completed on 03 Nov 2016, site certified on 30 Jan 2017, documentation completed on 20 Apr 2018</t>
  </si>
  <si>
    <t>Recovery completed on 23 Dec 2015, assessment completed on 22 Apr 2016, clean-up and remediation completed on 29 Aug 2017, site certified on 23 Oct 2017, documentation completed on 26 Sep 2019</t>
  </si>
  <si>
    <t>20" KoloCreek - Rumuekpe Pipeline at Aminigboko</t>
  </si>
  <si>
    <t>Spill was contained on 09 Oct 2015, no recoverable oil found, assessment completed on 04 Nov 2015, clean-up and remediation completed on 19 Jul 2018, site certified on 20 Aug 2018, documentation completed on 19 Aug 2019</t>
  </si>
  <si>
    <t>6'' Yokri Manifold-1 Disused Flowline to Cluster-95 at Obotobo</t>
  </si>
  <si>
    <t>Spill was contained on 10 Oct 2015, recovery completed on 30 Oct 2015, assessment completed on 15 May 2019, clean-up and remediation planned to be completed in Dec 2021</t>
  </si>
  <si>
    <t>20'' Otumara- Escravos pipeline at Ugboegungun</t>
  </si>
  <si>
    <t>Spill was contained on 14 Oct 2015, recovery completed on 29 Oct 2015, assessment completed on 08 Dec 2015, clean-up and remediation completed on 21 Dec 2018, site certification planned to be completed in Dec 2021</t>
  </si>
  <si>
    <t>28" Bomu-Bonny Trans Niger Pipeline at Anyaminima at Oloma</t>
  </si>
  <si>
    <t>No recoverable oil found, assessment completed on 24 Oct 2018, clean-up and remediation not required, site certified on 17 Jun 2019, documentation planned to be completed in Dec 2021</t>
  </si>
  <si>
    <t>36'' Nkpoku - Bomu Pipeline at Atali</t>
  </si>
  <si>
    <t>Spill was contained on 17 Oct 2015, recovery completed on 26 Oct 2015, assessment completed on 26 Oct 2015, clean-up and remediation completed on 05 Oct 2016, site certified on 20 Oct 2016, documentation completed on 02 Feb 2018</t>
  </si>
  <si>
    <t>Imo River 3 well 33 L flow line at Ipu West</t>
  </si>
  <si>
    <t>Recovery completed on 14 Nov 2015, assessment completed on 09 Dec 2015, clean-up and remediation completed on 03 Oct 2017, site certified on 27 Nov 2017, documentation planned to be completed on November 2020</t>
  </si>
  <si>
    <t>Tunu - Kanbo Well 4L at Agbidiama</t>
  </si>
  <si>
    <t>Spill was contained on 31 Oct 2015, no recoverable oil found, assessment completed on 22 Apr 2016, clean-up and remediation completed on 17 Nov 2017, site certified on 29 Nov 2017, documentation completed on 04 Feb 2021</t>
  </si>
  <si>
    <t>16'' Egbema-Assa Pipeline at Ekpeagah</t>
  </si>
  <si>
    <t>Spill was contained on 05 Nov 2015, recovery completed on 07 Nov 2015, assessment completed on 23 Nov 2015, clean-up and remediation completed on 07 Jun 2017, site certified on 30 Jun 2017, documentation completed on 08 Feb 2018</t>
  </si>
  <si>
    <t>24" Trans Escravos Pipeline Right of Way at Obotobo</t>
  </si>
  <si>
    <t>Recovery completed on 06 Nov 2015, assessment completed on 11 Dec 2015, clean-up and remediation completed on 04 Apr 2018, site certified on 19 Dec 2018, documentation planned to be completed on December 2020</t>
  </si>
  <si>
    <t>Forcados Terminal Foam Station A-901 at Ogulagha</t>
  </si>
  <si>
    <t>Recovery completed on 09 Nov 2015, assessment completed on 07 Apr 2016, clean-up and remediation not required, site certified on 24 Nov 2017, documentation planned to be completed in Dec 2020</t>
  </si>
  <si>
    <t>Afam Well 25 Access Road at Afam Ukwu</t>
  </si>
  <si>
    <t>No recoverable oil found, assessment completed on 07 Dec 2017, clean-up and remediation completed on 18 Dec 2017, site certified on 17 Jan 2018, documentation completed on 29 Aug 2020</t>
  </si>
  <si>
    <t>Spill was contained on 09 Nov 2015, recovery completed on 22 Nov 2015, assessment completed on 31 Jan 2017, clean-up and remediation planned to be completed in Nov 2021</t>
  </si>
  <si>
    <t>No recoverable oil found, assessment completed on 07 Mar 2016, clean-up and remediation planned to be completed in Nov 2021</t>
  </si>
  <si>
    <t>Benisede Well 13T Wellhead at Ojobo</t>
  </si>
  <si>
    <t>Spill was contained on 18 Nov 2015, recovery completed on 26 Nov 2015, assessment completed on 30 Mar 2016, clean-up and remediation completed on 23 Jun 2017, site certified on 28 Sep 2017, documentation planned to be completed on December 2020</t>
  </si>
  <si>
    <t>28'' Bomu-Bonny Pipeline at Otokolomabie Oloma</t>
  </si>
  <si>
    <t>Other</t>
  </si>
  <si>
    <t>Recovery completed on 03 Jan 2016, assessment completed on 14 Jan 2016, clean-up and remediation completed on 03 Nov 2016, site certified on 30 Nov 2016, documentation planned to be completed in Dec 2020</t>
  </si>
  <si>
    <t>Agbada 1 Well50 at Omuchi</t>
  </si>
  <si>
    <t>Recovery completed on 11 Dec 2015, assessment completed on 11 Dec 2015, clean-up and remediation completed on 28 Aug 2017, site certification planned to be completed in Dec 2021</t>
  </si>
  <si>
    <t>28'' Bomu-Bonny Trans Niger Pipeline at Anyaminima-Oloma</t>
  </si>
  <si>
    <t>Spill was contained on 17 Dec 2015, recovery completed on 04 Jan 2016, assessment completed on 26 Jan 2016, clean-up and remediation not required, site certified on 30 Nov 2016, documentation completed on 26 Sep 2019</t>
  </si>
  <si>
    <t>Spill was contained on 03 Dec 2015, recovery completed on 13 Jan 2016, assessment completed on 18 Apr 2016, clean-up and remediation completed on 24 Dec 2018, site certified on 14 Aug 2019, documentation completed on 31 Dec 2019</t>
  </si>
  <si>
    <t>Afam Well 27 8"Flowline at Ayama-Ndoki</t>
  </si>
  <si>
    <t>No recoverable oil found, assessment completed on 07 Jan 2016, clean-up and remediation completed on 16 Mar 2017, site certified on 29 Mar 2017, documentation planned to be completed in Dec 2020</t>
  </si>
  <si>
    <t>20" Otumara-Escravos Pipeline at Igboegungun</t>
  </si>
  <si>
    <t>Recovery completed on 02 Jan 2016, assessment planned to be completed in Jun 2021</t>
  </si>
  <si>
    <t>20'' Rumuekpe - Nkpoku Pipeline at Omukpobu Ibaa</t>
  </si>
  <si>
    <t>Recovery completed on 12 Jan 2016, assessment completed on 03 Apr 2019, clean-up and remediation planned to be completed in Jun 2022</t>
  </si>
  <si>
    <t>Soku Well 14S Wellhead at Soku</t>
  </si>
  <si>
    <t>No recoverable oil found, assessment completed on 30 Dec 2015, clean-up and remediation not required, site certified on 25 Feb 2016, documentation completed on 11 Aug 2020</t>
  </si>
  <si>
    <t>8" Etelebou - Kolocreek Pipeline at Etegwe_Okutukutu</t>
  </si>
  <si>
    <t>Spill was contained on 29 Dec 2015, recovery completed on 22 Jan 2016, assessment completed on 13 Feb 2016, clean-up and remediation completed on 24 Jan 2019, site certified on 16 Aug 2019, documentation planned to be completed in Jun 2021</t>
  </si>
  <si>
    <t>16'' Nun River-Kolo creek Pipeline at Aguobiri</t>
  </si>
  <si>
    <t>Recovery completed on 04 Feb 2016, assessment completed on 07 Mar 2016, clean-up and remediation completed on 28 Jun 2017, site certified on 09 Feb 2018, documentation planned to be completed in Aug 2021</t>
  </si>
  <si>
    <t>28" Bomu - Bonny Pipeline at K-Dere / Kpor</t>
  </si>
  <si>
    <t>Recovery completed on 18 Jan 2016, assessment completed on 31 May 2017, clean-up and remediation completed on 02 Aug 2018, site certification planned to be completed in Mar 2022</t>
  </si>
  <si>
    <t>28'' BOMU-BONNY PIPELINE AT OPOBO RISER</t>
  </si>
  <si>
    <t>Spill was contained on 05 Jan 2016, no recoverable oil found, assessment completed on 08 Jan 2016, clean-up and remediation completed on 08 Jan 2016, site certified on 04 Jul 2016, documentation completed on 04 Jul 2016</t>
  </si>
  <si>
    <t>16'' Nun River-Kolo creek Pipeline at Oporoma</t>
  </si>
  <si>
    <t>Spill was contained on 12 Jan 2016, no recoverable oil found, assessment completed on 01 Mar 2017, clean-up and remediation completed on 10 Aug 2017, site certified on 09 Mar 2018, documentation completed on 09 Mar 2018</t>
  </si>
  <si>
    <t>Nkali well 10S flowline at Odagwa 2</t>
  </si>
  <si>
    <t>Spill was contained on 18 Jan 2016, no recoverable oil found, assessment completed on 16 Mar 2016, clean-up and remediation completed on 08 Jun 2017, site certified on 30 Jun 2017, documentation planned to be completed in Oct 2020</t>
  </si>
  <si>
    <t>Kolo Creek Well 3T Flow Line</t>
  </si>
  <si>
    <t>No recoverable oil found, assessment completed on 31 Mar 2016, clean-up and remediation completed on 11 Apr 2018, site certified on 10 Oct 2018, documentation completed on 13 Jul 2019</t>
  </si>
  <si>
    <t>28'' Bomu-Bony Pipeline at Bodo City</t>
  </si>
  <si>
    <t>No recoverable oil found, assessment completed on 22 Dec 2017, clean-up and remediation planned to be completed in Dec 2022</t>
  </si>
  <si>
    <t>Ubie W5 L/S Flow Line</t>
  </si>
  <si>
    <t>Spill was contained on 21 Jul 2015, no recoverable oil found, assessment completed on 31 Mar 2016, clean-up and remediation completed on 23 Jul 2018, site certified on 20 Aug 2018, documentation planned to be completed in Aug 2021</t>
  </si>
  <si>
    <t>6" Mininta - Ahia Bulk Line at Akpabu</t>
  </si>
  <si>
    <t>Recovery completed on 29 Feb 2016, assessment completed on 20 Jul 2017, clean-up and remediation completed on 23 Jul 2018, site certified on 23 Jul 2018, documentation planned to be completed on October 2020</t>
  </si>
  <si>
    <t>28'' Nkpoku-Bomu Pipeline at Kporghor/Gbam</t>
  </si>
  <si>
    <t>Spill was contained on 19 Feb 2016, no recoverable oil found, assessment completed on 04 Oct 2016, clean-up and remediation completed on 01 Jun 2017, site certified on 26 Jul 2017, documentation completed on 29 Dec 2020</t>
  </si>
  <si>
    <t>6'' Seibou Bulkline-2</t>
  </si>
  <si>
    <t>Spill was contained on 12 Feb 2016, recovery completed on 28 Mar 2016, assessment completed on 24 May 2016, clean-up and remediation completed on 11 Aug 2017, site certified on 28 Sep 2017, documentation completed on 04 Feb 2021</t>
  </si>
  <si>
    <t>28'' Bomu-Bonny Pipeline at Ayaminima</t>
  </si>
  <si>
    <t>Spill was contained on 16 Feb 2016, recovery completed on 21 Jul 2016, assessment completed on 26 Jul 2016, clean-up and remediation completed on 10 Jan 2017, site certified on 25 Apr 2017, documentation completed on 16 Jan 2018</t>
  </si>
  <si>
    <t>48'' Forcados Terminal Export Pipeline at Ogulagha Kingdom</t>
  </si>
  <si>
    <t>Recovery completed on 25 Aug 2016, assessment completed on 22 Sep 2016, clean-up and remediation completed on 20 Mar 2017, site certified on 31 May 2017, documentation completed on 23 Apr 2018</t>
  </si>
  <si>
    <t>20'' Opukushi Brass Creek Pipeline at Tamogbene</t>
  </si>
  <si>
    <t>No recoverable oil found, assessment completed on 28 Aug 2018, clean-up and remediation completed on 15 May 2019, site certification planned to be completed in Dec 2021</t>
  </si>
  <si>
    <t>Belema Well 1L Flow line</t>
  </si>
  <si>
    <t>Spill was contained on 20 Feb 2016, no recoverable oil found, assessment completed on 28 Jun 2016, clean-up and remediation completed on 26 Sep 2017, site certification planned to be completed in Nov 2021</t>
  </si>
  <si>
    <t>No recoverable oil found, assessment completed on 14 Feb 2017, clean-up and remediation completed on 30 May 2017, site certification planned to be completed in Nov 2021</t>
  </si>
  <si>
    <t>Soku Well 21 L Well Head</t>
  </si>
  <si>
    <t>Spill was contained on 04 Mar 2016, no recoverable oil found, assessment completed on 24 Mar 2017, clean-up and remediation completed on 24 Mar 2017, site certified on 28 Apr 2017, documentation planned to be completed in Nov 2021</t>
  </si>
  <si>
    <t>8'' Belema - Sego Delivery Line</t>
  </si>
  <si>
    <t>Recovery completed on 26 Aug 2016, assessment completed on 06 Oct 2016, clean-up and remediation completed on 17 Aug 2017, site certification planned to be completed in Apr 2022</t>
  </si>
  <si>
    <t>36" Nkpoku-Bomu Trans Niger Pipeline at Rumuochiolu-Eneka</t>
  </si>
  <si>
    <t>No recoverable oil found, assessment completed on 05 Apr 2016, clean-up and remediation not required, site certified on 03 Oct 2017, documentation completed on 20 Apr 2018</t>
  </si>
  <si>
    <t>Etelebou Flow Station</t>
  </si>
  <si>
    <t>Spill was contained on 14 Mar 2016, recovery completed on 14 Apr 2016, assessment completed on 04 May 2016, clean-up and remediation completed on 04 Sep 2018, site certified on 20 May 2019, documentation planned to be completed in Nov 2021</t>
  </si>
  <si>
    <t>12" Oguta-Egbema Pipeline at Eziorsu</t>
  </si>
  <si>
    <t>Recovery completed on 31 Mar 2016, assessment completed on 10 Feb 2017, clean-up and remediation not required, site certified on 30 Jun 2017, documentation completed on 13 Apr 2018</t>
  </si>
  <si>
    <t>Oguta Well 17L Flow Line</t>
  </si>
  <si>
    <t>No recoverable oil found, assessment completed on 13 Jun 2016, clean-up and remediation completed on 29 Jun 2016, site certified on 27 Jul 2016, documentation completed on 27 Sep 2016</t>
  </si>
  <si>
    <t>16'' NunRiver – KoloCreek Pipeline at Oporoma</t>
  </si>
  <si>
    <t>Spill was contained on 23 Mar 2016, recovery completed on 12 May 2016, assessment completed on 01 Dec 2016, clean-up and remediation completed on 28 Jun 2017, site certified on 09 Mar 2018, documentation completed on 13 Apr 2018</t>
  </si>
  <si>
    <t>20'' Kolocreek-Rumuekpe Trans Niger Pipeline at Odau</t>
  </si>
  <si>
    <t>Spill was contained on 26 Mar 2016, recovery completed on 30 Oct 2016, assessment planned to be completed in Jun 2021</t>
  </si>
  <si>
    <t>Obigbo North Well 38L Flow Line</t>
  </si>
  <si>
    <t>No recoverable oil found, assessment completed on 15 Jun 2016, clean-up and remediation not required, site certified on 29 Sep 2016, documentation completed on 07 Oct 2016</t>
  </si>
  <si>
    <t>Recovery completed on 06 Nov 2016, assessment completed on 15 Feb 2017, clean-up and remediation completed on 24 Dec 2018, site certified on 24 Oct 2019, documentation completed on 04 Dec 2019</t>
  </si>
  <si>
    <t>Ibaa Manifold 8'' Header</t>
  </si>
  <si>
    <t>Recovery completed on 24 May 2016, assessment completed on 02 Jun 2016, clean-up and remediation completed on 20 Sep 2016, site certification planned to be completed in Dec 2021</t>
  </si>
  <si>
    <t>12'' ImoRiver - Ogale Pipeline</t>
  </si>
  <si>
    <t>Recovery completed on 20 May 2016, assessment completed on 16 Jun 2016, clean-up and remediation completed on 11 Dec 2018, site certified on 26 Mar 2019, documentation planned to be completed in Sep 2021</t>
  </si>
  <si>
    <t>Agbada 2 WellS 41/42/43 Flowlines Cluster at Omuohia-Omuokoji</t>
  </si>
  <si>
    <t>No recoverable oil found, assessment completed on 15 Mar 2018, clean-up and remediation completed on 31 May 2019, site certified on 10 Jun 2019, documentation completed on 14 Oct 2019</t>
  </si>
  <si>
    <t>Obigbo Well 28 at Imeh</t>
  </si>
  <si>
    <t>Recovery completed on 22 May 2016, assessment completed on 16 Oct 2018, clean-up and remediation completed on 21 Nov 2019, site certification planned to be completed in Apr 2021</t>
  </si>
  <si>
    <t>8'' Agbada 2-Nkpoku Pipeline at Rukpokwu</t>
  </si>
  <si>
    <t>No recoverable oil found, assessment completed on 18 Aug 2016, clean-up and remediation not required, site certified on 20 Oct 2016, documentation completed on 18 Nov 2016</t>
  </si>
  <si>
    <t>16'' Egbema - Assa Pipeline at Ekpeagah</t>
  </si>
  <si>
    <t>Recovery completed on 05 Jun 2016, assessment completed on 16 Jun 2016, clean-up and remediation completed on 24 May 2017, site certified on 04 Sep 2019, documentation completed on 23 Oct 2019</t>
  </si>
  <si>
    <t>Forcados 48" Export line Right of Way Onshore along Okuntu road</t>
  </si>
  <si>
    <t>Recovery completed on 01 Oct 2016, assessment completed on 01 Oct 2016, clean-up and remediation completed on 05 May 2017, site certified on 22 Aug 2017, documentation completed on 16 Apr 2020</t>
  </si>
  <si>
    <t>28" Bomu-Bonny Pipeline at Okolo Launch</t>
  </si>
  <si>
    <t>Recovery completed on 25 Jun 2016, assessment completed on 12 Aug 2016, clean-up and remediation completed on 08 Aug 2018, site certified on 26 Sep 2018, documentation planned to be completed on November 2020</t>
  </si>
  <si>
    <t>Mininta Well 003L and Well 003S Com-Unit at Elele Alimini</t>
  </si>
  <si>
    <t>No recoverable oil found, assessment completed on 02 Aug 2016, clean-up and remediation completed on 24 Jul 2018, site certified on 02 Jul 2019, documentation planned to be completed in Dec 2021</t>
  </si>
  <si>
    <t>18" Assa to Rumuekpe Pipeline at Ochia</t>
  </si>
  <si>
    <t>No recoverable oil found, assessment completed on 19 Oct 2016, clean-up and remediation not required, site certified on 30 Nov 2016, documentation completed on 10 Oct 2017</t>
  </si>
  <si>
    <t>Afam Well 27T 8" Flowline</t>
  </si>
  <si>
    <t>Recovery completed on 28 Jun 2016, assessment completed on 15 Jul 2016, clean-up and remediation completed on 18 Dec 2017, site certified on 17 Jan 2018, documentation completed on 16 Apr 2020</t>
  </si>
  <si>
    <t>20'' Kolocreek-Rumuekpe Pipeline Riser at Aminigboko</t>
  </si>
  <si>
    <t>Recovery completed on 25 Oct 2016, assessment completed on 13 Jan 2017, clean-up and remediation completed on 03 May 2018, site certified on 20 Aug 2018, documentation planned to be completed in Nov 2021</t>
  </si>
  <si>
    <t>18'' Assa-Rumuekpe Pipeline at Elele-Alimini Ihuaba</t>
  </si>
  <si>
    <t>Recovery completed on 14 Jul 2016, assessment completed on 11 Aug 2016, clean-up and remediation completed on 06 Jul 2018, site certified on 03 Oct 2019, documentation completed on 28 Nov 2019</t>
  </si>
  <si>
    <t>Yokri Well 113T Flowline at Obotobo 1 and 2</t>
  </si>
  <si>
    <t>No recoverable oil found, assessment completed on 28 Mar 2017, clean-up and remediation completed on 25 May 2018, site certified on 09 Apr 2019, documentation completed on 16 Aug 2019</t>
  </si>
  <si>
    <t>16'' Zarama-Gbaran CPF Bulkline at Okotiama</t>
  </si>
  <si>
    <t>Spill was contained on 06 Jul 2016, recovery completed on 15 Jul 2016, assessment completed on 17 Jan 2017, clean-up and remediation not required, site certified on 28 Feb 2017, documentation completed on 08 Jan 2018</t>
  </si>
  <si>
    <t>16'' Tunu-Brass Creek Pipeline Riser at Peretorugbene</t>
  </si>
  <si>
    <t>Recovery completed on 15 Oct 2016, assessment completed on 31 Oct 2016, clean-up and remediation completed on 22 Sep 2017, site certified on 04 Jun 2018, documentation completed on 10 Jul 2019</t>
  </si>
  <si>
    <t>28'' Nkpoku - Bomu Pipeline at Gio - Kporghor</t>
  </si>
  <si>
    <t>Recovery completed on 10 Aug 2016, assessment completed on 13 Oct 2016, clean-up and remediation completed on 18 May 2017, site certified on 20 Jul 2017, documentation completed on 14 Aug 2017</t>
  </si>
  <si>
    <t>Ahia Well 3S Flowline at Egbeda</t>
  </si>
  <si>
    <t>No recoverable oil found, assessment completed on 23 Aug 2016, clean-up and remediation completed on 12 Jan 2018, site certified on 14 Feb 2018, documentation planned to be completed in Nov 2021</t>
  </si>
  <si>
    <t>Obigbo North Well 26T_18S_20T and Three other disused Flowlines at Umuwalia</t>
  </si>
  <si>
    <t>No recoverable oil found, assessment completed on 24 Aug 2016, clean-up and remediation not required, site certified on 20 Oct 2016, documentation planned to be completed in Dec 2021</t>
  </si>
  <si>
    <t>16''Egbema-Assa Pipeline at Obile</t>
  </si>
  <si>
    <t>No recoverable oil found, assessment completed on 24 Oct 2016, clean-up and remediation not required, site certified on 30 Nov 2016, documentation completed on 03 Feb 2018</t>
  </si>
  <si>
    <t>12'' Imo River 2 – Ogale Pipeline at Umuedeokwara</t>
  </si>
  <si>
    <t>Recovery completed on 12 Aug 2016, assessment completed on 19 Dec 2017, clean-up and remediation completed on 11 Dec 2018, site certified on 19 Mar 2019, documentation completed on 27 Dec 2019</t>
  </si>
  <si>
    <t>24'' Trans Ramos Pipeline at Odimodi</t>
  </si>
  <si>
    <t>Recovery completed on 11 Oct 2016, assessment completed on 16 Nov 2016, clean-up and remediation completed on 21 Sep 2017, site certified on 24 Nov 2017, documentation completed on 20 Nov 2020</t>
  </si>
  <si>
    <t>12'' Imo River 2 - Ogale Trans Niger Pipeline at Owaza</t>
  </si>
  <si>
    <t>Recovery completed on 13 Aug 2016, assessment completed on 14 Sep 2016, clean-up and remediation completed on 23 Jan 2018, site certified on 17 Sep 2018, documentation planned to be completed in Sep 2021</t>
  </si>
  <si>
    <t>Spill was contained on 21 Sep 2016, recovery completed on 11 Oct 2016, assessment completed on 16 Nov 2016, clean-up and remediation completed on 21 Sep 2017, site certified on 17 Nov 2017, documentation completed on 05 Sep 2018</t>
  </si>
  <si>
    <t>Obigbo North Well 12 Wellhead at Uzuaku</t>
  </si>
  <si>
    <t>missing</t>
  </si>
  <si>
    <t>No recoverable oil found, assessment completed on 13 Sep 2016, clean-up and remediation completed on 29 Mar 2018, site certified on 10 Apr 2018, documentation completed on 31 May 2019</t>
  </si>
  <si>
    <t>6'' Obigbo North-Ogale Pipeline at Ogale</t>
  </si>
  <si>
    <t>Recovery completed on 07 Sep 2016, assessment completed on 20 Oct 2016, clean-up and remediation completed on 17 Sep 2017, site certified on 27 Mar 2018, documentation completed on 23 Jul 2018</t>
  </si>
  <si>
    <t>8'' Nkali-Imo River 2 Pipeline_Breathing Tube Box at Umuedu-Okwara</t>
  </si>
  <si>
    <t>No recoverable oil found, assessment completed on 19 Oct 2016, clean-up and remediation completed on 12 Dec 2017, site certified on 02 Feb 2018, documentation planned to be completed in Sep 2021</t>
  </si>
  <si>
    <t>Otamiri Well 5 Flowline at Abara</t>
  </si>
  <si>
    <t>Recovery completed on 21 Sep 2016, assessment completed on 29 Oct 2016, clean-up and remediation completed on 10 Apr 2018, site certified on 21 Jun 2019, documentation completed on 22 Dec 2020</t>
  </si>
  <si>
    <t>12" ImoR - Ogale TL RoW at Ogale</t>
  </si>
  <si>
    <t>No recoverable oil found, assessment completed on 25 Nov 2016, clean-up and remediation completed on 14 Aug 2017, site certified on 05 Apr 2018, documentation completed on 05 May 2020</t>
  </si>
  <si>
    <t>12'' Imo River-Ogale Pipeline at Owaza</t>
  </si>
  <si>
    <t>Recovery completed on 27 Oct 2016, assessment completed on 20 Sep 2017, clean-up and remediation completed on 11 Dec 2018, site certified on 26 Mar 2019, documentation planned to be completed in Sep 2021</t>
  </si>
  <si>
    <t>20'' Rumuekpe-Nkpoku Trans Niger Pipeline at Ibaa</t>
  </si>
  <si>
    <t>Recovery completed on 13 Nov 2016, assessment completed on 25 Jan 2017, clean-up and remediation completed on 01 Aug 2017, site certification planned to be completed in Nov 2021</t>
  </si>
  <si>
    <t>28'' Nkpoku-Bomu Pipeline at Gio</t>
  </si>
  <si>
    <t>Recovery completed on 19 Oct 2016, assessment completed on 15 Mar 2017, clean-up and remediation completed on 08 Mar 2018, site certified on 31 Jul 2018, documentation completed on 20 Sep 2018</t>
  </si>
  <si>
    <t>28'' Nkpoku-Bomu Pipeline at Kporghor-Ekporo-Gbam</t>
  </si>
  <si>
    <t>No recoverable oil found, assessment completed on 23 Jan 2017, clean-up and remediation completed on 15 May 2017, site certified on 26 Jul 2017, documentation completed on 30 Aug 2017</t>
  </si>
  <si>
    <t>Agbada 1 Well 13 and 18 Wellheads at Omunike</t>
  </si>
  <si>
    <t>Recovery completed on 29 Oct 2016, assessment completed on 29 Nov 2016, clean-up and remediation completed on 23 Jul 2018, site certified on 10 Jun 2019, documentation completed on 15 Oct 2019</t>
  </si>
  <si>
    <t>28'' Bomu-Bonny Pipeline at Okolo Launch</t>
  </si>
  <si>
    <t>No recoverable oil found, assessment completed on 22 Dec 2016, clean-up and remediation not required, site certified on 20 Sep 2017, documentation planned to be completed in Sep 2021</t>
  </si>
  <si>
    <t>6'' Kanbo Wells - 7S and 9T Flowlines at Agbidiama</t>
  </si>
  <si>
    <t>Spill was contained on 20 Oct 2016, recovery completed on 31 Dec 2016, assessment completed on 26 Aug 2017, clean-up and remediation completed on 29 Sep 2017, site certified on 29 Nov 2017, documentation planned to be completed in Sep 2021</t>
  </si>
  <si>
    <t>6'' Kanbo Well 6T Flowline at Agbidiama</t>
  </si>
  <si>
    <t>Recovery completed on 31 Dec 2016, assessment completed on 07 Feb 2019, clean-up and remediation completed on 08 Feb 2019, site certification planned to be completed in Nov 2021</t>
  </si>
  <si>
    <t>Kanbo Wells 7L/S and 9T Wellheads Cluster at Agbidiama</t>
  </si>
  <si>
    <t>Spill was contained on 21 Oct 2016, no recoverable oil found, assessment completed on 19 Jan 2017, clean-up and remediation completed on 10 Aug 2017, site certified on 28 Sep 2017, documentation planned to be completed in Aug 2021</t>
  </si>
  <si>
    <t>18'' Assa-Rumuekpe Pipeline at Egbeda</t>
  </si>
  <si>
    <t>Recovery completed on 16 Nov 2016, assessment completed on 28 Dec 2016, clean-up and remediation completed on 02 Oct 2018, site certified on 06 Sep 2019, documentation completed on 31 Dec 2019</t>
  </si>
  <si>
    <t>16''Nun River-KoloCreek Pipeline at Agbura_Otuokpoti</t>
  </si>
  <si>
    <t>Spill was contained on 15 Nov 2016, recovery completed on 27 Mar 2018, assessment completed on 30 Jul 2018, clean-up and remediation completed on 12 Jul 2019, site certified on 10 Nov 2020, documentation planned to be completed in Dec 2021</t>
  </si>
  <si>
    <t>48'' FORCADOS TERMINAL EXPORT PIPELINE AT OGULAGHA KINGDOM</t>
  </si>
  <si>
    <t>Recovery completed on 09 Feb 2017, assessment completed on 31 May 2017, clean-up and remediation not required, site certified on 31 May 2017, documentation planned to be completed in Dec 2021</t>
  </si>
  <si>
    <t>Bonny Terminal Tank 15 10'' Drain Line Flange at Bonny</t>
  </si>
  <si>
    <t>No recoverable oil found, assessment completed on 14 Mar 2017, clean-up and remediation completed on 15 Aug 2018, site certified on 25 Oct 2018, documentation completed on 22 Dec 2020</t>
  </si>
  <si>
    <t>Benisede Well 6S Wellhead at Ojobo</t>
  </si>
  <si>
    <t>Recovery completed on 08 Dec 2016, assessment completed on 23 Jun 2017, clean-up and remediation completed on 10 Aug 2017, site certified on 28 Sep 2017, documentation planned to be completed in Dec 2021</t>
  </si>
  <si>
    <t>Etelebou Well-11T Well head at Akenfa</t>
  </si>
  <si>
    <t>Recovery completed on 15 Dec 2016, assessment completed on 20 Mar 2017, clean-up and remediation completed on 17 Apr 2018, site certified on 10 Oct 2018, documentation completed on 22 Aug 2019</t>
  </si>
  <si>
    <t>2'' Yokri Well-127T Gas Lift Line</t>
  </si>
  <si>
    <t>No recoverable oil found, assessment completed on 28 Mar 2017, clean-up and remediation completed on 18 May 2018, site certified on 15 Jan 2019, documentation planned to be completed in Jul 2021</t>
  </si>
  <si>
    <t>28'' Bomu-Bonny Pipeline at Otokolomabio - Oloma</t>
  </si>
  <si>
    <t>Recovery completed on 09 Dec 2016, assessment completed on 04 Sep 2019, clean-up and remediation planned to be completed in Dec 2021</t>
  </si>
  <si>
    <t>28'' Bomu-Bonny Pipeline at Bodo City</t>
  </si>
  <si>
    <t>Recovery completed on 26 Dec 2016, assessment completed on 30 Nov 2017, clean-up and remediation planned to be completed in Nov 2022</t>
  </si>
  <si>
    <t>28" Nkpoku-Bomu Trans Niger Pipeline at Kpor</t>
  </si>
  <si>
    <t>Recovery completed on 07 Jan 2017, assessment completed on 12 Jul 2017, clean-up and remediation planned to be completed in Jun 2021</t>
  </si>
  <si>
    <t>6" Imo River Well 59T Flowline at Owaza</t>
  </si>
  <si>
    <t>Recovery completed on 12 Jan 2017, assessment completed on 27 Feb 2017, clean-up and remediation completed on 08 Nov 2017, site certified on 27 Nov 2017, documentation completed on 19 Feb 2020</t>
  </si>
  <si>
    <t>Agbaya Well 1 Wellhead at Ogbotobo</t>
  </si>
  <si>
    <t>Recovery completed on 17 Jan 2017, assessment completed on 03 Oct 2018, clean-up and remediation completed on 09 Feb 2019, site certified on 18 Feb 2020, documentation planned to be completed in Sep 2021</t>
  </si>
  <si>
    <t>Soku Well 21L Flowline at Russia</t>
  </si>
  <si>
    <t>No recoverable oil found, assessment completed on 17 Mar 2017, clean-up and remediation not required, site certified on 30 Apr 2017, documentation completed on 29 May 2020</t>
  </si>
  <si>
    <t>4" Obele-Iba Delivery Line at Ibaa</t>
  </si>
  <si>
    <t>Recovery completed on 24 Mar 2017, assessment completed on 09 May 2017, clean-up and remediation completed on 24 Apr 2018, site certified on 18 Sep 2019, documentation completed on 20 Feb 2020</t>
  </si>
  <si>
    <t>12" Imo River-Ogale Pipeline at Komkom</t>
  </si>
  <si>
    <t>Spill was contained on 20 Jan 2017, recovery completed on 04 Apr 2017, assessment completed on 10 Jan 2018, clean-up and remediation completed on 31 Jul 2018, site certified on 07 May 2021, documentation planned to be completed in Jun 2021</t>
  </si>
  <si>
    <t>24" Trans - Ramos Pipeline at Odimodi</t>
  </si>
  <si>
    <t>No recoverable oil found, assessment completed on 25 Apr 2019, clean-up and remediation completed on 28 Apr 2021, site certification planned to be completed in Dec 2021</t>
  </si>
  <si>
    <t>12" Imo River-Ogale Pipeline at Umuololo</t>
  </si>
  <si>
    <t>Spill was contained on 04 Jun 2017, recovery completed on 14 Jun 2017, assessment completed on 20 Sep 2018, clean-up and remediation completed on 11 Dec 2018, site certified on 26 Mar 2019, documentation planned to be completed in Sep 2021</t>
  </si>
  <si>
    <t>24" Trans - Escravos Pipeline at Ogidigben</t>
  </si>
  <si>
    <t>No recoverable oil found, assessment completed on 29 Mar 2018, clean-up and remediation completed on 13 Feb 2019, site certification planned to be completed in Dec 2021</t>
  </si>
  <si>
    <t>Imo River 1 Well 36 Flowline Igiriukwu-Owaza</t>
  </si>
  <si>
    <t>No recoverable oil found, assessment completed on 22 Mar 2017, clean-up and remediation completed on 16 May 2019, site certified on 10 Jun 2019, documentation completed on 08 Apr 2020</t>
  </si>
  <si>
    <t>12" Imo River 2 - Ogale Pipeline at Odagwa</t>
  </si>
  <si>
    <t>Recovery completed on 27 Feb 2017, assessment completed on 28 Nov 2017, clean-up and remediation completed on 27 Dec 2018, site certified on 22 Oct 2019, documentation completed on 29 May 2020</t>
  </si>
  <si>
    <t>Imo River Well 21L Flowline</t>
  </si>
  <si>
    <t>No recoverable oil found, assessment completed on 13 Nov 2017, clean-up and remediation completed on 12 Mar 2018, site certified on 25 Oct 2018, documentation completed on 16 Apr 2020</t>
  </si>
  <si>
    <t>8" Mininta-Rumuekpe Bulkline at Ihuaba-Imogu-Elele-Alimini</t>
  </si>
  <si>
    <t>Recovery completed on 02 Mar 2017, assessment completed on 31 Jan 2018, clean-up and remediation completed on 20 Jun 2018, site certified on 22 Oct 2019, documentation completed on 11 Dec 2019</t>
  </si>
  <si>
    <t>Recovery completed on 04 Apr 2017, assessment completed on 10 Jan 2018, clean-up and remediation completed on 07 Aug 2018, site certified on 30 Aug 2018, documentation planned to be completed in Sep 2021</t>
  </si>
  <si>
    <t>Spill was contained on 06 Mar 2017, no recoverable oil found, assessment completed on 10 Jan 2018, clean-up and remediation completed on 31 Jul 2018, site certified on 30 Aug 2018, documentation planned to be completed in Sep 2021</t>
  </si>
  <si>
    <t>Spill was contained on 07 Mar 2017, recovery completed on 12 Mar 2017, assessment completed on 10 Jan 2018, clean-up and remediation completed on 31 Jul 2018, site certified on 30 Aug 2018, documentation completed on 11 Dec 2019</t>
  </si>
  <si>
    <t>28" Nkpoku-Bomu Pipeline at Elimgbu</t>
  </si>
  <si>
    <t>Spill was contained on 16 Mar 2017, recovery completed on 18 Mar 2017, assessment completed on 12 Apr 2017, clean-up and remediation completed on 25 Jul 2018, site certified on 30 Aug 2018, documentation planned to be completed in Sep 2021</t>
  </si>
  <si>
    <t>6" Imo River 3 Well 37L Flowline at Igiriukwu-Owaza</t>
  </si>
  <si>
    <t>No recoverable oil found, assessment completed on 11 Apr 2017, clean-up and remediation completed on 29 Mar 2018, site certified on 10 Apr 2018, documentation completed on 31 May 2019</t>
  </si>
  <si>
    <t>28" Bomu-Bonny Trans Niger Pipeline at Owokiri</t>
  </si>
  <si>
    <t>No recoverable oil found, assessment completed on 06 Sep 2018, clean-up and remediation completed on 19 Dec 2018, site certification planned to be completed in Sep 2021</t>
  </si>
  <si>
    <t>4" Obele-Ibaa Delivery Line at Ibaa</t>
  </si>
  <si>
    <t>Recovery completed on 24 Mar 2017, assessment completed on 09 May 2017, clean-up and remediation completed on 01 Aug 2019, site certified on 18 Sep 2019, documentation completed on 31 Dec 2019</t>
  </si>
  <si>
    <t>4" Flowline RoW at Agbada</t>
  </si>
  <si>
    <t>No recoverable oil found, assessment completed on 22 May 2017, clean-up and remediation completed on 30 May 2019, site certified on 10 Jun 2019, documentation planned to be completed in Sep 2021</t>
  </si>
  <si>
    <t>Bonny Oil and Gas Terminal Tank 9 Storage</t>
  </si>
  <si>
    <t>Recovery completed on 07 Apr 2017, assessment completed on 29 Nov 2017, clean-up and remediation completed on 29 Apr 2019, site certified on 10 Jun 2019, documentation completed on 25 Oct 2019</t>
  </si>
  <si>
    <t>12" Imo River-Ogale Pipeline at Uzuaku</t>
  </si>
  <si>
    <t>Recovery completed on 07 Apr 2017, assessment completed on 09 May 2017, clean-up and remediation completed on 04 Feb 2019, site certification planned to be completed in Dec 2021</t>
  </si>
  <si>
    <t>6" Obigbo North-Ogale Pipeline at Ogale</t>
  </si>
  <si>
    <t>Spill was contained on 30 Mar 2017, recovery completed on 05 Apr 2017, assessment completed on 02 Nov 2017, clean-up and remediation completed on 31 May 2019, site certified on 07 Aug 2019, documentation completed on 12 Dec 2019</t>
  </si>
  <si>
    <t>Bonny Oil &amp; Gas Terminal Emulsion Tank (T1201B) at Bonny</t>
  </si>
  <si>
    <t>Spill was contained on 23 Apr 2017, recovery completed on 23 Apr 2017, assessment completed on 19 Sep 2017, clean-up and remediation completed on 30 Apr 2019, site certified on 10 Jun 2019, documentation completed on 04 Nov 2019</t>
  </si>
  <si>
    <t>20" Otumara - Escravos Pipelune at Ugboegungun</t>
  </si>
  <si>
    <t>Recovery completed on 12 Apr 2017, assessment completed on 04 May 2017, clean-up and remediation completed on 28 Nov 2017, site certification planned to be completed in Dec 2021</t>
  </si>
  <si>
    <t>4" Otumara Well 9T Flowline at Ugboegungun</t>
  </si>
  <si>
    <t>Spill was contained on 06 Apr 2017, no recoverable oil found, assessment completed on 21 Jul 2017, clean-up and remediation completed on 12 Mar 2018, site certification planned to be completed in Dec 2021</t>
  </si>
  <si>
    <t>12'' Imo River 2 - Ogale Pipeline at Owaza</t>
  </si>
  <si>
    <t>Recovery completed on 09 Apr 2017, assessment completed on 09 May 2017, clean-up and remediation completed on 19 Jul 2018, site certified on 20 Aug 2018, documentation planned to be completed in Sep 2021</t>
  </si>
  <si>
    <t>Afam Well 27T &amp; 25T Flowline at Ayama</t>
  </si>
  <si>
    <t>No recoverable oil found, assessment completed on 12 May 2017, clean-up and remediation completed on 10 Dec 2018, site certified on 19 Mar 2019, documentation completed on 20 Feb 2020</t>
  </si>
  <si>
    <t>Imo River Well 25S Flowline at Umuedeokwara</t>
  </si>
  <si>
    <t>No recoverable oil found, assessment completed on 13 Nov 2017, clean-up and remediation completed on 21 Jul 2018, site certified on 25 Oct 2018, documentation completed on 08 Apr 2020</t>
  </si>
  <si>
    <t>Benisede Well16T Wellhead at Ojobo</t>
  </si>
  <si>
    <t>Recovery completed on 29 May 2017, assessment completed on 27 Jun 2017, clean-up and remediation completed on 10 Aug 2017, site certified on 28 Sep 2017, documentation planned to be completed in Sep 2021</t>
  </si>
  <si>
    <t>4" Otumara Well 29L/S Flowlines at Ugboegungun</t>
  </si>
  <si>
    <t>Spill was contained on 22 Apr 2017, no recoverable oil found, assessment completed on 19 Jun 2017, clean-up and remediation not required, site certified on 14 Aug 2019, documentation completed on 05 Mar 2020</t>
  </si>
  <si>
    <t>18" Assa - Rumuekpe Pipeline at Ochia</t>
  </si>
  <si>
    <t>Recovery completed on 04 Jun 2017, assessment completed on 04 Jul 2017, clean-up and remediation completed on 26 Oct 2018, site certification planned to be completed in Nov 2021</t>
  </si>
  <si>
    <t>20" Kolocreek-Rumuekpe Pipeline at Odau_Ozochi</t>
  </si>
  <si>
    <t>Spill was contained on 20 May 2017, recovery completed on 09 Apr 2018, assessment planned to be completed in Sep 2021</t>
  </si>
  <si>
    <t>Recovery completed on 19 Jun 2017, assessment completed on 04 Mar 2018, clean-up and remediation completed on 04 Feb 2019, site certification planned to be completed in Nov 2021</t>
  </si>
  <si>
    <t>12'' Imo River - Ogale Pipeline at Okohia-Asa</t>
  </si>
  <si>
    <t>Spill was contained on 01 Jun 2017, no recoverable oil found, assessment completed on 21 Jul 2017, clean-up and remediation completed on 21 Jul 2018, site certified on 20 Aug 2018, documentation planned to be completed in Sep 2021</t>
  </si>
  <si>
    <t>Recovery completed on 10 Jun 2017, assessment completed on 05 Oct 2017, clean-up and remediation planned to be completed in Nov 2022</t>
  </si>
  <si>
    <t>20" Kolocreek - Rumuekpe Pipeline at Odau</t>
  </si>
  <si>
    <t>Spill was contained on 01 Jun 2017, recovery completed on 30 Aug 2017, assessment completed on 11 Sep 2017, clean-up and remediation planned to be completed in Dec 2021</t>
  </si>
  <si>
    <t>20'' Opukushi-Brass Creek at Tamogbene</t>
  </si>
  <si>
    <t>No recoverable oil found, assessment completed on 19 Aug 2018, clean-up and remediation not required, site certification planned to be completed in Nov 2021</t>
  </si>
  <si>
    <t>Recovery completed on 18 Oct 2017, assessment completed on 12 Feb 2019, clean-up and remediation completed on 25 Mar 2021, site certification planned to be completed in Dec 2021</t>
  </si>
  <si>
    <t>20'' Otumara –Escravos Pipeline at Ugboegungun</t>
  </si>
  <si>
    <t>Spill was contained on 16 Aug 2017, recovery completed on 18 Aug 2017, assessment completed on 13 Aug 2018, clean-up and remediation not required, site certification planned to be completed in Jun 2022</t>
  </si>
  <si>
    <t>8'' Etelebou-Kolocreek Pipeline at Opolo</t>
  </si>
  <si>
    <t>Recovery completed on 14 Jul 2017, assessment completed on 24 Nov 2017, clean-up and remediation completed on 11 Mar 2019, site certified on 15 May 2019, documentation planned to be completed in Jun 2021</t>
  </si>
  <si>
    <t>No recoverable oil found, assessment completed on 18 Sep 2017, clean-up and remediation not required, site certification planned to be completed in Jun 2022</t>
  </si>
  <si>
    <t>Tunu Well 7T Wellhead</t>
  </si>
  <si>
    <t>Recovery completed on 06 Jul 2017, assessment completed on 14 Sep 2017, clean-up and remediation not required, site certification planned to be completed in Dec 2021</t>
  </si>
  <si>
    <t>12'' Imo River - Ogale Pipeline ROW at Uzuaku Umuololo</t>
  </si>
  <si>
    <t>Recovery completed on 05 Jul 2017, assessment completed on 20 Sep 2017, clean-up and remediation completed on 11 Dec 2018, site certified on 26 Mar 2019, documentation completed on 30 Nov 2020</t>
  </si>
  <si>
    <t>4'' Adibawa Well 2S Flowline at Edagberi-Betterland</t>
  </si>
  <si>
    <t>No recoverable oil found, assessment completed on 10 May 2018, clean-up and remediation completed on 18 Mar 2019, site certification planned to be completed in Dec 2021</t>
  </si>
  <si>
    <t>Adibawa Well 4 and 7 ROW at Edagberi</t>
  </si>
  <si>
    <t>No recoverable oil found, assessment completed on 27 Mar 2018, clean-up and remediation not required, site certified on 10 May 2019, documentation completed on 16 Aug 2019</t>
  </si>
  <si>
    <t>12'' Imo River - Ogale Pipeline at Komkom</t>
  </si>
  <si>
    <t>Spill was contained on 10 Jul 2017, recovery completed on 22 Jul 2017, assessment completed on 10 Jan 2018, clean-up and remediation completed on 07 Aug 2018, site certified on 30 Aug 2018, documentation completed on 20 Mar 2019</t>
  </si>
  <si>
    <t>Recovery completed on 25 Aug 2017, assessment completed on 21 Dec 2018, clean-up and remediation not required, site certification planned to be completed in Jun 2022</t>
  </si>
  <si>
    <t>12'' Oguta - Egbema DL ROW at Oguta</t>
  </si>
  <si>
    <t>Spill was contained on 07 Jul 2017, recovery completed on 05 Aug 2017, assessment completed on 23 Apr 2018, clean-up and remediation not required, site certified on 17 Sep 2018, documentation planned to be completed in Sep 2021</t>
  </si>
  <si>
    <t>Imo River 3 Well 22S Flowline at Igiriukwu Owaza</t>
  </si>
  <si>
    <t>No recoverable oil found, assessment completed on 23 Feb 2018, clean-up and remediation completed on 02 May 2019, site certified on 10 May 2019, documentation planned to be completed in Sep 2021</t>
  </si>
  <si>
    <t>28" Trans Niger Pipeline at B-Dere</t>
  </si>
  <si>
    <t>Spill was contained on 25 Jul 2017, recovery completed on 28 Jul 2017, assessment completed on 27 Oct 2017, clean-up and remediation completed on 17 Sep 2018, site certified on 31 Jan 2019, documentation completed on 26 Mar 2019</t>
  </si>
  <si>
    <t>Recovery completed on 12 Aug 2017, assessment completed on 31 Oct 2017, clean-up and remediation planned to be completed in Nov 2021</t>
  </si>
  <si>
    <t>4'' Tunu Well-4L Flowline at Agbidiama</t>
  </si>
  <si>
    <t>Recovery completed on 09 Aug 2017, assessment completed on 01 Aug 2018, clean-up and remediation completed on 19 Mar 2020, site certification planned to be completed in Nov 2021</t>
  </si>
  <si>
    <t>Belema Flow Station at Belema</t>
  </si>
  <si>
    <t>No recoverable oil found, assessment completed on 01 Aug 2017, clean-up and remediation not required, site certified on 07 Sep 2017, documentation completed on 30 Sep 2017</t>
  </si>
  <si>
    <t>Recovery completed on 31 Aug 2017, assessment completed on 13 Mar 2018, clean-up and remediation completed on 02 May 2019, site certified on 07 May 2019, documentation completed on 19 Aug 2019</t>
  </si>
  <si>
    <t>FORCADOS KTI EMULSION HEATER TREATMENT UNIT</t>
  </si>
  <si>
    <t>Recovery completed on 09 Aug 2017, assessment completed on 10 Oct 2017, clean-up and remediation completed on 26 Aug 2019, site certification planned to be completed in Dec 2021</t>
  </si>
  <si>
    <t>Soku Gas Plant Condensate Spiking Pump Area at Elem-Sangama</t>
  </si>
  <si>
    <t>No recoverable oil found, assessment completed on 27 Mar 2018, clean-up and remediation not required, site certified on 25 Nov 2019, documentation completed on 21 Feb 2020</t>
  </si>
  <si>
    <t>Adibawa North East 1 Well Head at Biseni</t>
  </si>
  <si>
    <t>Recovery completed on 28 Sep 2017, assessment completed on 08 Mar 2018, clean-up and remediation completed on 26 Mar 2019, site certified on 20 May 2019, documentation completed on 22 Aug 2019</t>
  </si>
  <si>
    <t>20'' Otumara-Escravos pipelines at Ugboegungun</t>
  </si>
  <si>
    <t>Recovery completed on 28 Aug 2017, assessment completed on 21 Nov 2017, clean-up and remediation planned to be completed in Mar 2022</t>
  </si>
  <si>
    <t>20" Kolo Creek - Rumuekpe Pipeline at Odau</t>
  </si>
  <si>
    <t>Spill was contained on 29 Aug 2017, recovery completed on 02 Oct 2017, assessment planned to be completed in Jun 2021</t>
  </si>
  <si>
    <t>28" Nkpoku - Bomu Pipeline at Rumukwurushi</t>
  </si>
  <si>
    <t>Recovery completed on 08 Sep 2017, assessment completed on 10 Apr 2018, clean-up and remediation completed on 23 Jul 2018, site certified on 19 Sep 2018, documentation planned to be completed in Sep 2021</t>
  </si>
  <si>
    <t>Imo River 1 Well 5S Flowline at Igiriukwu</t>
  </si>
  <si>
    <t>28" Bomu-Bonny Trans Niger Pipeline at Ogbonga Forest (Oloma)</t>
  </si>
  <si>
    <t>Spill was contained on 11 Sep 2017, recovery completed on 29 Sep 2017, assessment completed on 25 Sep 2019, clean-up and remediation not required, site certification planned to be completed in Dec 2021</t>
  </si>
  <si>
    <t>Soku Well 22 Well head</t>
  </si>
  <si>
    <t>Recovery completed on 23 Sep 2017, assessment completed on 31 Dec 2018, clean-up and remediation not required, site certification planned to be completed in Sep 2021</t>
  </si>
  <si>
    <t>01 MOV-411 Filling Valve Flange to Tank 2 at Bonny Terminals</t>
  </si>
  <si>
    <t>Recovery completed on 29 Sep 2017, assessment completed on 10 Oct 2017, clean-up and remediation completed on 29 Nov 2019, site certification planned to be completed in Dec 2021</t>
  </si>
  <si>
    <t>Agbaya Well 1 Wellhead at Agbayama</t>
  </si>
  <si>
    <t>Recovery completed on 11 Oct 2017, assessment completed on 03 Oct 2018, clean-up and remediation completed on 02 Sep 2019, site certified on 30 Oct 2019, documentation planned to be completed in Jul 2021</t>
  </si>
  <si>
    <t>16" Egbema-Assa Pipeline at Obile</t>
  </si>
  <si>
    <t>Recovery completed on 21 Oct 2017, assessment completed on 08 Nov 2017, clean-up and remediation completed on 11 Mar 2020, site certification planned to be completed in Sep 2021</t>
  </si>
  <si>
    <t>Spill was contained on 08 Oct 2017, recovery completed on 27 Oct 2017, assessment completed on 14 Nov 2018, clean-up and remediation completed on 04 Apr 2019, site certified on 20 May 2019, documentation completed on 01 Nov 2019</t>
  </si>
  <si>
    <t>Recovery completed on 31 Oct 2017, assessment completed on 11 Apr 2018, clean-up and remediation completed on 23 Jul 2018, site certified on 26 Sep 2018, documentation planned to be completed in Sep 2021</t>
  </si>
  <si>
    <t>4" Adibawa Well 2S Flowline at Edagberi-Betterland</t>
  </si>
  <si>
    <t>No recoverable oil found, assessment completed on 24 Nov 2017, clean-up and remediation completed on 08 Apr 2019, site certified on 20 May 2019, documentation completed on 11 Jul 2019</t>
  </si>
  <si>
    <t>20" Otumara - Escravos Pipeline at Ugboegungun</t>
  </si>
  <si>
    <t>Recovery completed on 06 Nov 2017, assessment completed on 19 Jul 2018, clean-up and remediation planned to be completed in Mar 2022</t>
  </si>
  <si>
    <t>Nun River Well 15 Wellhead at Onyoma</t>
  </si>
  <si>
    <t>Recovery completed on 20 Nov 2017, assessment completed on 19 Jan 2018, clean-up and remediation completed on 07 Jun 2019, site certified on 10 Oct 2019, documentation completed on 06 Feb 2020</t>
  </si>
  <si>
    <t>Recovery completed on 14 Nov 2017, assessment completed on 06 Mar 2018, clean-up and remediation completed on 08 May 2019, site certified on 15 May 2019, documentation completed on 04 Nov 2019</t>
  </si>
  <si>
    <t>Spill was contained on 30 Nov 2017, recovery completed on 23 Oct 2018, assessment planned to be completed in Sep 2021</t>
  </si>
  <si>
    <t>8" Saghara Tie-in-Saghara Manifold at Ugboegungun</t>
  </si>
  <si>
    <t>Recovery completed on 06 Feb 2018, assessment completed on 26 Mar 2018, clean-up and remediation completed on 11 Mar 2020, site certified on 21 Sep 2020, documentation completed on 06 May 2021</t>
  </si>
  <si>
    <t>Spill was contained on 30 Nov 2017, recovery completed on 09 Apr 2018, assessment planned to be completed in Sep 2021</t>
  </si>
  <si>
    <t>20" Rumuekpe - Nkpoku Pipeline at Ibaa</t>
  </si>
  <si>
    <t>Spill was contained on 17 Dec 2017, recovery completed on 12 Feb 2018, assessment completed on 27 Apr 2018, clean-up and remediation completed on 10 Jun 2019, site certified on 17 Jul 2019, documentation completed on 21 Feb 2020</t>
  </si>
  <si>
    <t>28'' Bomu-Bonny Pipline at Patrick Waterside</t>
  </si>
  <si>
    <t>Spill was contained on 19 Dec 2017, no recoverable oil found, assessment completed on 28 Sep 2018, clean-up and remediation planned to be completed in Nov 2022</t>
  </si>
  <si>
    <t>28" Nkpoku - Bomu Pipeline at Eteo</t>
  </si>
  <si>
    <t>Recovery completed on 07 Feb 2018, assessment completed on 07 Apr 2018, clean-up and remediation completed on 04 Apr 2019, site certified on 10 Apr 2019, documentation completed on 04 Nov 2019</t>
  </si>
  <si>
    <t>Single Point Mooring one (SPM 1) at Bonny</t>
  </si>
  <si>
    <t>Recovery completed on 18 Feb 2018, assessment completed on 18 Feb 2018, clean-up and remediation not required, site certified on 03 Oct 2019, documentation planned to be completed in Sep 2021</t>
  </si>
  <si>
    <t>Forcados Terminal Single Point Mooring (SPM)1</t>
  </si>
  <si>
    <t>No recoverable oil found, assessment completed on 04 Jan 2018, clean-up and remediation not required, site certified on 18 Jun 2020, documentation completed on 18 Jun 2020</t>
  </si>
  <si>
    <t>Recovery completed on 21 Jan 2018, assessment completed on 28 Mar 2018, clean-up and remediation completed on 16 Jul 2019, site certified on 28 Oct 2019, documentation completed on 21 Nov 2019</t>
  </si>
  <si>
    <t>20'' Rumuekpe-Nkpoku Pipeline at Ibaa</t>
  </si>
  <si>
    <t>No recoverable oil found, assessment completed on 16 Mar 2018, clean-up and remediation completed on 10 Jun 2019, site certified on 17 Jul 2019, documentation completed on 21 Feb 2020</t>
  </si>
  <si>
    <t>12'' Imo River - Ogale Pipeline at Uzuaku</t>
  </si>
  <si>
    <t>Spill was contained on 02 Jan 2018, recovery completed on 03 Jan 2018, assessment completed on 10 Apr 2018, clean-up and remediation completed on 08 May 2019, site certified on 22 Oct 2019, documentation planned to be completed in Sep 2021</t>
  </si>
  <si>
    <t>66'' Obigbo North-Ogale Pipeline at Ogale</t>
  </si>
  <si>
    <t>Recovery completed on 13 Jan 2018, assessment completed on 02 May 2018, clean-up and remediation completed on 31 May 2019, site certified on 07 Aug 2019, documentation completed on 04 Nov 2019</t>
  </si>
  <si>
    <t>6'' Seibou Bulkline -4 at Azagbene</t>
  </si>
  <si>
    <t>No recoverable oil found, assessment completed on 28 Aug 2018, clean-up and remediation completed on 19 Aug 2019, site certification planned to be completed in Dec 2021</t>
  </si>
  <si>
    <t>Agbada Well 18T Flowline at Omunike_Omunobo</t>
  </si>
  <si>
    <t>No recoverable oil found, assessment completed on 09 Apr 2018, clean-up and remediation completed on 19 Jul 2018, site certified on 10 Jun 2019, documentation completed on 03 Sep 2019</t>
  </si>
  <si>
    <t>Adibawa Flow Station Flare Stack at Edagberi</t>
  </si>
  <si>
    <t>Spill was contained on 10 Jan 2018, no recoverable oil found, assessment completed on 09 Apr 2018, clean-up and remediation completed on 19 Jul 2018, site certified on 10 Jun 2019, documentation completed on 04 Sep 2019</t>
  </si>
  <si>
    <t>14''Okordia-Rumuekpe Pipeline at Ikata.</t>
  </si>
  <si>
    <t>No recoverable oil found, assessment completed on 19 Mar 2018, clean-up and remediation completed on 21 Jan 2019, site certified on 14 Oct 2020, documentation completed on 13 Nov 2020</t>
  </si>
  <si>
    <t>Spill was contained on 14 Jan 2018, recovery completed on 16 Jan 2018, assessment completed on 15 Oct 2018, clean-up and remediation planned to be completed in Nov 2022</t>
  </si>
  <si>
    <t>8" Nkali - Imo River 2 Pipeline at Nkali</t>
  </si>
  <si>
    <t>Spill was contained on 12 Jan 2018, recovery completed on 28 Jan 2018, assessment completed on 19 Mar 2018, clean-up and remediation completed on 21 Jan 2019, site certified on 14 Oct 2020, documentation completed on 13 Nov 2020</t>
  </si>
  <si>
    <t>4'' Gbaran Well 12T Flowline at Onopa</t>
  </si>
  <si>
    <t>Recovery completed on 24 Jan 2018, assessment completed on 10 Mar 2018, clean-up and remediation completed on 10 Aug 2018, site certified on 28 Feb 2019, documentation completed on 16 Aug 2019</t>
  </si>
  <si>
    <t>8" Nkali - Imo River 2 Pipeline at Odagwa.</t>
  </si>
  <si>
    <t>Spill was contained on 25 Jan 2018, recovery completed on 31 Jan 2018, assessment completed on 10 Apr 2018, clean-up and remediation completed on 01 Jul 2018, site certified on 20 Aug 2018, documentation planned to be completed in Dec 2021</t>
  </si>
  <si>
    <t>Soku Well 14S Flowline at Soku</t>
  </si>
  <si>
    <t>No recoverable oil found, assessment completed on 02 Jul 2018, clean-up and remediation not required, site certification planned to be completed in Dec 2021</t>
  </si>
  <si>
    <t>20'' Rumuekpe - Nkpoku Pipeline at Omuigwe-Aluu</t>
  </si>
  <si>
    <t>No recoverable oil found, assessment completed on 26 May 2018, clean-up and remediation completed on 19 Sep 2018, site certified on 20 Dec 2019, documentation completed on 01 Jun 2020</t>
  </si>
  <si>
    <t>20" Kolocreek - Rumuekpe TL RoW at Odau axis</t>
  </si>
  <si>
    <t>Recovery completed on 09 Apr 2018, assessment completed on 12 Apr 2019, clean-up and remediation planned to be completed in Jun 2021</t>
  </si>
  <si>
    <t>12" Adibawa-Okordia Pipeline at Ikarama.</t>
  </si>
  <si>
    <t>Recovery completed on 21 May 2018, assessment completed on 19 Jan 2019, clean-up and remediation planned to be completed in Jun 2021</t>
  </si>
  <si>
    <t>8" Umuechem-Nkpoku Pipeline at Omusele Omunwei.</t>
  </si>
  <si>
    <t>Recovery completed on 20 Feb 2018, assessment completed on 26 May 2018, clean-up and remediation completed on 19 Jul 2018, site certified on 14 Oct 2019, documentation completed on 05 Mar 2020</t>
  </si>
  <si>
    <t>Recovery completed on 25 Feb 2018, assessment completed on 02 Mar 2018, clean-up and remediation completed on 12 Apr 2019, site certification planned to be completed in Dec 2021</t>
  </si>
  <si>
    <t>12'' Imo River-Ogale Pipeline at Okohia</t>
  </si>
  <si>
    <t>Spill was contained on 26 Feb 2018, no recoverable oil found, assessment completed on 26 May 2018, clean-up and remediation completed on 09 Nov 2018, site certified on 25 Sep 2020, documentation planned to be completed in Dec 2021</t>
  </si>
  <si>
    <t>4" Otamiri Wells 5L/S Flowline at Abara</t>
  </si>
  <si>
    <t>Spill was contained on 26 Feb 2018, no recoverable oil found, assessment completed on 15 May 2018, clean-up and remediation completed on 27 Nov 2018, site certified on 18 Sep 2019, documentation completed on 28 May 2020</t>
  </si>
  <si>
    <t>Spill was contained on 14 Feb 2018, no recoverable oil found, assessment completed on 27 Feb 2019, clean-up and remediation planned to be completed in Dec 2021</t>
  </si>
  <si>
    <t>Agbaya Well 1 Wellhead at Agbayama_Ogbotobo</t>
  </si>
  <si>
    <t>Recovery completed on 05 Mar 2018, assessment completed on 16 Jan 2019, clean-up and remediation completed on 15 Feb 2019, site certified on 22 Oct 2019, documentation planned to be completed in Dec 2021</t>
  </si>
  <si>
    <t>16'' NunRiver-Kolocreek Pipeline at Oporoma.</t>
  </si>
  <si>
    <t>Spill was contained on 10 Mar 2018, recovery completed on 05 Apr 2018, assessment completed on 27 Apr 2018, clean-up and remediation not required, site certified on 15 May 2019, documentation planned to be completed in Dec 2021</t>
  </si>
  <si>
    <t>20'' Rumuekpe-Nkpoku Pipeline at Mbodo-Aluu</t>
  </si>
  <si>
    <t>Spill was contained on 15 Mar 2018, recovery completed on 20 Mar 2018, assessment completed on 17 May 2018, clean-up and remediation completed on 01 Nov 2018, site certified on 19 Mar 2019, documentation completed on 16 Aug 2019</t>
  </si>
  <si>
    <t>28'' Bomu-Bonny Pipeline at Ayambo-Bonny</t>
  </si>
  <si>
    <t>Recovery completed on 24 Mar 2018, assessment completed on 17 May 2018, clean-up and remediation completed on 27 Nov 2018, site certified on 10 Jun 2019, documentation planned to be completed in Dec 2021</t>
  </si>
  <si>
    <t>Benisede Well 5T Flowline at Ojobo</t>
  </si>
  <si>
    <t>Recovery completed on 19 Apr 2018, assessment completed on 11 Feb 2019, clean-up and remediation not required, site certification planned to be completed in Dec 2021</t>
  </si>
  <si>
    <t>20'' Kolocreek-Rumuekpe Pipeline at Odau_KM 19</t>
  </si>
  <si>
    <t>Recovery completed on 09 Apr 2018, assessment planned to be completed in Dec 2021</t>
  </si>
  <si>
    <t>16'' Egbema - Assa Pipeline at Obile</t>
  </si>
  <si>
    <t>Recovery completed on 28 Mar 2018, assessment completed on 23 Jun 2018, clean-up and remediation completed on 28 Dec 2018, site certification planned to be completed in Dec 2021</t>
  </si>
  <si>
    <t>Ukpeliede Manifold at Ukpeliede</t>
  </si>
  <si>
    <t>Recovery completed on 14 Jul 2018, assessment completed on 18 Oct 2018, clean-up and remediation completed on 17 Mar 2021, site certification planned to be completed in Dec 2021</t>
  </si>
  <si>
    <t>14'' Okordia – Rumuekpe Pipeline at Ikarama.</t>
  </si>
  <si>
    <t>Recovery completed on 31 May 2018, assessment completed on 16 Jan 2019, clean-up and remediation completed on 02 Jul 2019, site certification planned to be completed in Dec 2021</t>
  </si>
  <si>
    <t>8'' Isimiri-Imo Gate Pipeline at Obiakpu</t>
  </si>
  <si>
    <t>Recovery completed on 19 Apr 2018, assessment completed on 01 Aug 2018, clean-up and remediation completed on 13 Apr 2019, site certification planned to be completed in Dec 2021</t>
  </si>
  <si>
    <t>28'' Bomu-Bonny Pipeline at Patrick Waterside</t>
  </si>
  <si>
    <t>Spill was contained on 07 Apr 2018, no recoverable oil found, assessment completed on 27 Jun 2018, clean-up and remediation planned to be completed in Nov 2022</t>
  </si>
  <si>
    <t>Imo River Well 31S 6'' Flowline at Owaza</t>
  </si>
  <si>
    <t>No recoverable oil found, assessment completed on 01 Aug 2018, clean-up and remediation completed on 16 May 2019, site certified on 10 Jun 2019, documentation planned to be completed in Dec 2021</t>
  </si>
  <si>
    <t>18'' Assa- RumuekpePipeline at Ochia</t>
  </si>
  <si>
    <t>No recoverable oil found, assessment completed on 28 Jun 2018, clean-up and remediation completed on 11 Apr 2019, site certified on 28 Aug 2020, documentation planned to be completed in Dec 2021</t>
  </si>
  <si>
    <t>20” Kolocreek-Rumuekpe Pipeline at Imogu-Rumuekpe</t>
  </si>
  <si>
    <t>Spill was contained on 26 Apr 2018, no recoverable oil found, assessment completed on 16 Jan 2019, clean-up and remediation completed on 23 Jan 2020, site certification planned to be completed in Dec 2021</t>
  </si>
  <si>
    <t>20'' Kolocreek-Rumuekpe Pipeline at Odau</t>
  </si>
  <si>
    <t>Spill was contained on 26 Apr 2018, recovery completed on 29 Oct 2018, assessment completed on 22 Apr 2019, clean-up and remediation planned to be completed in Dec 2021</t>
  </si>
  <si>
    <t>24'' Trans-Ramos Pipeline at Odimodi</t>
  </si>
  <si>
    <t>Spill was contained on 27 Apr 2018, recovery completed on 31 Jul 2018, assessment completed on 15 Oct 2018, clean-up and remediation completed on 12 Mar 2020, site certification planned to be completed in Dec 2021</t>
  </si>
  <si>
    <t>Spill was contained on 25 Apr 2018, recovery completed on 02 Aug 2018, assessment completed on 29 Sep 2018, clean-up and remediation completed on 17 Feb 2020, site certification planned to be completed in Dec 2021</t>
  </si>
  <si>
    <t>No recoverable oil found, assessment completed on 10 Oct 2018, clean-up and remediation completed on 12 Mar 2020, site certification planned to be completed in Dec 2021</t>
  </si>
  <si>
    <t>12'' Imo River - Ogale Pipeline at Umuelechi Uzuaku</t>
  </si>
  <si>
    <t>Spill was contained on 28 Apr 2018, recovery completed on 07 May 2018, assessment completed on 05 Jul 2018, clean-up and remediation completed on 04 Feb 2019, site certification planned to be completed in Dec 2021</t>
  </si>
  <si>
    <t>14'' Okordia – Rumuekpe Pipeline at Ukpeliede</t>
  </si>
  <si>
    <t>Recovery completed on 20 May 2018, assessment completed on 22 Jan 2019, clean-up and remediation planned to be completed in Dec 2021</t>
  </si>
  <si>
    <t>16" Egbema to Assa Pipeline at Ekugba</t>
  </si>
  <si>
    <t>Recovery completed on 04 May 2018, assessment completed on 18 Feb 2019, clean-up and remediation completed on 10 Apr 2019, site certified on 26 Jul 2019, documentation planned to be completed in Sep 2021</t>
  </si>
  <si>
    <t>Recovery completed on 02 May 2018, assessment completed on 16 Nov 2018, clean-up and remediation not required, site certification planned to be completed in Dec 2021</t>
  </si>
  <si>
    <t>Recovery completed on 17 May 2018, assessment completed on 27 Sep 2018, clean-up and remediation completed on 27 Sep 2018, site certification planned to be completed in Dec 2021</t>
  </si>
  <si>
    <t>28'' Bomu-Bonny Pipeline at Kpor_K-Dere</t>
  </si>
  <si>
    <t>Recovery completed on 24 Oct 2018, assessment completed on 27 Feb 2019, clean-up and remediation planned to be completed in Dec 2021</t>
  </si>
  <si>
    <t>6" Imo River Well 59T Flowline at Igiriukwu_Owaza</t>
  </si>
  <si>
    <t>No recoverable oil found, assessment completed on 05 Jul 2018, clean-up and remediation completed on 20 Feb 2019, site certified on 10 May 2019, documentation planned to be completed in Sep 2021</t>
  </si>
  <si>
    <t>No recoverable oil found, assessment completed on 27 Feb 2019, clean-up and remediation completed on 28 Jun 2019, site certification planned to be completed in Dec 2021</t>
  </si>
  <si>
    <t>Agbada Well 47L Flowline at Omueke Igwuruta</t>
  </si>
  <si>
    <t>No recoverable oil found, assessment completed on 01 Aug 2018, clean-up and remediation completed on 05 Jun 2019, site certified on 17 Jul 2019, documentation completed on 06 Feb 2020</t>
  </si>
  <si>
    <t>16" Booster Pump 2 (P-2102A) Recycle Line at Bonny</t>
  </si>
  <si>
    <t>No recoverable oil found, assessment completed on 29 Aug 2018, clean-up and remediation planned to be completed in Dec 2021</t>
  </si>
  <si>
    <t>24" Trans-Escravos Pipeline at Obotobo</t>
  </si>
  <si>
    <t>Spill was contained on 25 Apr 2018, no recoverable oil found, assessment completed on 15 May 2019, clean-up and remediation not required, site certification planned to be completed in Sep 2021</t>
  </si>
  <si>
    <t>16'' Egbema – Assa Pipeline at Assa</t>
  </si>
  <si>
    <t>Recovery completed on 23 May 2018, assessment completed on 24 Dec 2018, clean-up and remediation completed on 04 Apr 2019, site certified on 31 Jul 2019, documentation completed on 28 May 2020</t>
  </si>
  <si>
    <t>20" Otumara to Escravos Pipeline at Ugboegungun</t>
  </si>
  <si>
    <t>No recoverable oil found, assessment completed on 03 Sep 2018, clean-up and remediation completed on 21 Dec 2018, site certification planned to be completed in Mar 2022</t>
  </si>
  <si>
    <t>24" Trans Ramos Pipeline at Aghoro1</t>
  </si>
  <si>
    <t>Recovery completed on 04 Aug 2018, assessment completed on 04 Sep 2018, clean-up and remediation completed on 21 Feb 2020, site certification planned to be completed in Dec 2021</t>
  </si>
  <si>
    <t>24" Trans Ramos Pipeline at Aghoro2</t>
  </si>
  <si>
    <t>Recovery completed on 17 Aug 2018, assessment completed on 28 May 2019, clean-up and remediation completed on 20 Feb 2020, site certification planned to be completed in Dec 2021</t>
  </si>
  <si>
    <t>Recovery completed on 24 Aug 2018, assessment completed on 28 May 2019, clean-up and remediation planned to be completed in Mar 2022</t>
  </si>
  <si>
    <t>20" Opukushi to Brass Creek Pipeline at Tamogbene</t>
  </si>
  <si>
    <t>No recoverable oil found, assessment completed on 06 May 2019, clean-up and remediation completed on 25 Mar 2021, site certification planned to be completed in Mar 2022</t>
  </si>
  <si>
    <t>12'' Adibawa-Okordia Pipeline at Ikarama</t>
  </si>
  <si>
    <t>Recovery completed on 02 Aug 2018, assessment completed on 27 Feb 2019, clean-up and remediation completed on 05 Jul 2019, site certification planned to be completed in Dec 2021</t>
  </si>
  <si>
    <t>Recovery completed on 08 Jun 2018, assessment completed on 02 Nov 2018, clean-up and remediation planned to be completed in Dec 2022</t>
  </si>
  <si>
    <t>10" Diebu Creek to Nun River Pipeline at Oporoma</t>
  </si>
  <si>
    <t>No recoverable oil found, assessment completed on 02 Feb 2019, clean-up and remediation completed on 28 May 2019, site certification planned to be completed in Dec 2021</t>
  </si>
  <si>
    <t>Ubie Well 5 L/S Well Head at Idu-Ekpeye</t>
  </si>
  <si>
    <t>No recoverable oil found, assessment completed on 17 Dec 2018, clean-up and remediation completed on 04 Feb 2019, site certified on 07 May 2019, documentation planned to be completed in Sep 2021</t>
  </si>
  <si>
    <t>No recoverable oil found, assessment completed on 22 Mar 2019, clean-up and remediation completed on 07 Jun 2019, site certified on 10 Oct 2019, documentation completed on 12 Dec 2019</t>
  </si>
  <si>
    <t>24"Nkpoku-Bomu Pipeline at Egbalor</t>
  </si>
  <si>
    <t>Spill was contained on 13 Jun 2018, recovery completed on 22 Jun 2018, assessment completed on 08 Aug 2018, clean-up and remediation not required, site certified on 17 Jun 2019, documentation completed on 15 Aug 2019</t>
  </si>
  <si>
    <t>Spill was contained on 14 Jun 2018, recovery completed on 11 Jul 2018, assessment completed on 02 Apr 2019, clean-up and remediation planned to be completed in Jun 2021</t>
  </si>
  <si>
    <t>Recovery completed on 03 Nov 2018, assessment completed on 14 Mar 2019, clean-up and remediation completed on 28 Jun 2019, site certification planned to be completed in Jun 2022</t>
  </si>
  <si>
    <t>14" Okordia - Rumuekpe Pipeline at Ula-Ikata</t>
  </si>
  <si>
    <t>Spill was contained on 14 Jun 2018, recovery completed on 03 Feb 2019, assessment completed on 24 May 2019, clean-up and remediation planned to be completed in Jun 2021</t>
  </si>
  <si>
    <t>8" Umuechem - Nkpoku pipeline at Omunwei</t>
  </si>
  <si>
    <t>Recovery completed on 28 Jun 2018, assessment completed on 04 Oct 2018, clean-up and remediation completed on 15 Feb 2019, site certified on 08 Aug 2019, documentation completed on 10 Oct 2019</t>
  </si>
  <si>
    <t>2'' BNAG-Incoming Manifold Condensate Line at Bonny</t>
  </si>
  <si>
    <t>Recovery completed on 28 Jun 2018, assessment completed on 25 Mar 2019, clean-up and remediation completed on 25 Sep 2019, site certified on 27 Sep 2019, documentation completed on 18 Mar 2020</t>
  </si>
  <si>
    <t>Spill was contained on 12 Jun 2018, no recoverable oil found, assessment completed on 10 Apr 2019, clean-up and remediation completed on 16 Jul 2019, site certified on 10 Oct 2019, documentation planned to be completed in Aug 2021</t>
  </si>
  <si>
    <t>10" Diedu Creek to Nun River Pipeline at Oporoma</t>
  </si>
  <si>
    <t>Spill was contained on 12 Jun 2018, no recoverable oil found, assessment completed on 10 Apr 2019, clean-up and remediation completed on 16 Jul 2019, site certified on 10 Oct 2019, documentation planned to be completed in Sep 2021</t>
  </si>
  <si>
    <t>20" Kolocreek to Rumuekpe Pipeline at Odau KM9</t>
  </si>
  <si>
    <t>Spill was contained on 21 Jun 2018, no recoverable oil found, assessment completed on 22 Apr 2019, clean-up and remediation planned to be completed in Dec 2021</t>
  </si>
  <si>
    <t>28'' Nkpoku - Bomu Pipeline at Rumuokwurusi</t>
  </si>
  <si>
    <t>No recoverable oil found, assessment completed on 25 Oct 2018, clean-up and remediation completed on 25 Apr 2019, site certification planned to be completed in Sep 2021</t>
  </si>
  <si>
    <t>18" Assa to Rumuekpe Pipeline at Omudioga</t>
  </si>
  <si>
    <t>No recoverable oil found, assessment completed on 30 Nov 2018, clean-up and remediation completed on 18 Jan 2019, site certified on 10 Jun 2019, documentation planned to be completed in Aug 2021</t>
  </si>
  <si>
    <t>14" Okordia-Rumuekpe Pipeline at Akaramini</t>
  </si>
  <si>
    <t>Recovery completed on 06 Sep 2018, assessment completed on 30 Jan 2019, clean-up and remediation not required, site certified on 09 Mar 2020, documentation completed on 31 Dec 2020</t>
  </si>
  <si>
    <t>16" Bonny Disused Export Pipeline at Bonny</t>
  </si>
  <si>
    <t>No recoverable oil found, assessment completed on 29 Jan 2019, clean-up and remediation completed on 25 Sep 2019, site certification planned to be completed in Dec 2021</t>
  </si>
  <si>
    <t>Recovery completed on 09 Aug 2018, assessment completed on 07 Feb 2019, clean-up and remediation completed on 13 Mar 2019, site certified on 20 May 2019, documentation planned to be completed in May 2021</t>
  </si>
  <si>
    <t>Kolocreek Well 19T Flowline at Imiringi</t>
  </si>
  <si>
    <t>No recoverable oil found, assessment completed on 24 Dec 2018, clean-up and remediation completed on 11 Mar 2019, site certified on 15 Mar 2019, documentation planned to be completed in Aug 2021</t>
  </si>
  <si>
    <t>Imo River well 59 Flowline</t>
  </si>
  <si>
    <t>No recoverable oil found, assessment completed on 10 Oct 2018, clean-up and remediation completed on 12 Dec 2018, site certified on 10 Jun 2019, documentation planned to be completed in Dec 2021</t>
  </si>
  <si>
    <t>12 '' Imo River-Ogale Pipeline at Igiriukwu-Isi Etitioha</t>
  </si>
  <si>
    <t>Recovery completed on 13 Jul 2018, assessment completed on 20 Mar 2019, clean-up and remediation planned to be completed in Jun 2021</t>
  </si>
  <si>
    <t>16" Nun River - Kolo Creek Pipeline at Oporoma.</t>
  </si>
  <si>
    <t>Spill was contained on 13 Jul 2018, recovery completed on 01 Mar 2019, assessment completed on 09 Apr 2019, clean-up and remediation completed on 16 Aug 2019, site certification planned to be completed in Jun 2022</t>
  </si>
  <si>
    <t>20'' Rumuekpe - Nkpoku Pipeline at Ibaa</t>
  </si>
  <si>
    <t>Spill was contained on 13 Jul 2018, recovery completed on 28 Sep 2018, assessment completed on 16 Jan 2019, clean-up and remediation completed on 15 Jul 2019, site certified on 08 Aug 2019, documentation completed on 31 Dec 2019</t>
  </si>
  <si>
    <t>24'' Bomu-Bonny Pipeline at Mogho</t>
  </si>
  <si>
    <t>Spill was contained on 18 Jul 2018, recovery completed on 08 Aug 2018, assessment completed on 25 Jan 2019, clean-up and remediation planned to be completed in Jun 2021</t>
  </si>
  <si>
    <t>12" Imo River-Ogale TL ROW at Umuololo-Etitiuzo</t>
  </si>
  <si>
    <t>Recovery completed on 18 Jul 2018, assessment completed on 10 Oct 2018, clean-up and remediation completed on 02 Jul 2019, site certified on 07 May 2021, documentation completed on 07 May 2021</t>
  </si>
  <si>
    <t>20" Rumuekpe to Nkpoku Pipeline at Mbodo-Aluu</t>
  </si>
  <si>
    <t>No recoverable oil found, assessment completed on 25 Oct 2018, clean-up and remediation completed on 01 Nov 2018, site certified on 19 Mar 2019, documentation completed on 23 Aug 2019</t>
  </si>
  <si>
    <t>Agbaya Well 1 Wellhead</t>
  </si>
  <si>
    <t>No recoverable oil found, assessment completed on 16 Jan 2019, clean-up and remediation completed on 15 Feb 2019, site certified on 22 Oct 2019, documentation planned to be completed in Jul 2021</t>
  </si>
  <si>
    <t>20'' Kolocreek-Rumuekpe Pipeline at Rumuekpe</t>
  </si>
  <si>
    <t>Spill was contained on 24 Jul 2018, recovery completed on 23 Sep 2018, assessment completed on 16 Jan 2019, clean-up and remediation completed on 23 Jan 2020, site certification planned to be completed on March 2021</t>
  </si>
  <si>
    <t>Recovery completed on 11 Sep 2018, assessment completed on 16 Jan 2019, clean-up and remediation completed on 06 Feb 2019, site certified on 08 Aug 2019, documentation planned to be completed on September 2020</t>
  </si>
  <si>
    <t>12'' Imo River - Ogale Pipeline at Ogale</t>
  </si>
  <si>
    <t>Spill was contained on 29 Jul 2018, recovery completed on 02 Aug 2018, assessment completed on 05 Oct 2018, clean-up and remediation completed on 30 Jul 2019, site certified on 18 Sep 2019, documentation completed on 04 Nov 2019</t>
  </si>
  <si>
    <t>24" Nkpoku-Bomu Pipeline at Sime</t>
  </si>
  <si>
    <t>Spill was contained on 31 Jul 2018, recovery completed on 05 Sep 2018, assessment completed on 25 Feb 2019, clean-up and remediation planned to be completed in Jun 2021</t>
  </si>
  <si>
    <t>16'' NunRiver-Kolocreek Pipeline at Otuegwe</t>
  </si>
  <si>
    <t>Recovery completed on 19 Oct 2018, assessment completed on 22 Feb 2019, clean-up and remediation completed on 12 Mar 2020, site certified on 10 Nov 2020, documentation completed on 10 Nov 2020</t>
  </si>
  <si>
    <t>Spill was contained on 02 Aug 2018, recovery completed on 13 Mar 2019, assessment completed on 03 Jun 2019, clean-up and remediation planned to be completed on January 2021</t>
  </si>
  <si>
    <t>Recovery completed on 15 Aug 2018, assessment completed on 21 Dec 2018, clean-up and remediation completed on 21 Dec 2018, site certification planned to be completed in Aug 2021</t>
  </si>
  <si>
    <t>10" Emulsion Line at Tank 602 at Ogulagha</t>
  </si>
  <si>
    <t>No recoverable oil found, assessment completed on 08 Feb 2019, clean-up and remediation not required, site certified on 22 Sep 2020, documentation completed on 22 Sep 2020</t>
  </si>
  <si>
    <t>12" ImoRiver - Ogale Pipeline at Umuololo_Owaza</t>
  </si>
  <si>
    <t>Recovery completed on 16 Aug 2018, assessment completed on 24 Dec 2018, clean-up and remediation completed on 16 May 2019, site certified on 10 Jun 2019, documentation completed on 06 Feb 2020</t>
  </si>
  <si>
    <t>12" Imo River to Ogale Pipeline at Odagwa</t>
  </si>
  <si>
    <t>Spill was contained on 16 Aug 2018, no recoverable oil found, assessment completed on 17 Oct 2018, clean-up and remediation not required, site certified on 14 Oct 2019, documentation planned to be completed in Jul 2021</t>
  </si>
  <si>
    <t>12" ImoRiver to Ogale Pipeline at Ogale</t>
  </si>
  <si>
    <t>No recoverable oil found, assessment completed on 02 Oct 2018, clean-up and remediation completed on 21 Jun 2019, site certified on 19 Aug 2019, documentation completed on 12 Dec 2019</t>
  </si>
  <si>
    <t>14'' Kolocreek-Rumuekpe Pipeline at Imogu_Rumuekpe</t>
  </si>
  <si>
    <t>Recovery completed on 26 Sep 2018, assessment completed on 21 Jan 2019, clean-up and remediation not required, site certification planned to be completed in Mar 2022</t>
  </si>
  <si>
    <t>20'' Kolocreek-Rumuekpe Pipeline at Imogu_Rumuekpe</t>
  </si>
  <si>
    <t>Recovery completed on 02 Sep 2018, assessment completed on 16 Jan 2019, clean-up and remediation completed on 23 Jan 2020, site certification planned to be completed on March 2021</t>
  </si>
  <si>
    <t>Spill was contained on 25 Aug 2018, recovery completed on 24 Oct 2018, assessment completed on 17 Jun 2019, clean-up and remediation planned to be completed in Dec 2021</t>
  </si>
  <si>
    <t>12" Imo River - Ogale Pipeline at Odagwa</t>
  </si>
  <si>
    <t>Recovery completed on 26 Sep 2018, assessment completed on 20 Mar 2019, clean-up and remediation completed on 14 May 2019, site certified on 03 Oct 2019, documentation planned to be completed on August 2020</t>
  </si>
  <si>
    <t>28" Bomu to Bonny Trans Niger Pipeline at Patrick Waterside</t>
  </si>
  <si>
    <t>No recoverable oil found, assessment completed on 13 Mar 2019, clean-up and remediation planned to be completed in Nov 2022</t>
  </si>
  <si>
    <t>12" Imo River to Ogale Pipeline at Ogale</t>
  </si>
  <si>
    <t>No recoverable oil found, assessment completed on 05 Oct 2018, clean-up and remediation completed on 30 Jul 2019, site certified on 18 Sep 2019, documentation completed on 11 Dec 2020</t>
  </si>
  <si>
    <t>14" Okordia-Rumuekpe Pipeline at Ihuowo</t>
  </si>
  <si>
    <t>Spill was contained on 31 Aug 2018, recovery completed on 17 Sep 2018, assessment completed on 20 Mar 2019, clean-up and remediation completed on 08 Jan 2020, site certified on 07 May 2021, documentation planned to be completed in Aug 2021</t>
  </si>
  <si>
    <t>8'' Isimiri-Imogate Pipeline at Umuelechi</t>
  </si>
  <si>
    <t>Recovery completed on 16 Oct 2018, assessment completed on 31 Oct 2018, clean-up and remediation completed on 20 Apr 2021, site certification planned to be completed in Sep 2021</t>
  </si>
  <si>
    <t>Spill was contained on 04 Sep 2018, recovery completed on 15 Sep 2018, assessment completed on 12 Nov 2018, clean-up and remediation completed on 25 Mar 2021, site certified on 07 May 2021, documentation planned to be completed in Jun 2021</t>
  </si>
  <si>
    <t>Imo River2 Well 31L Flowline</t>
  </si>
  <si>
    <t>No recoverable oil found, assessment completed on 24 Dec 2018, clean-up and remediation completed on 14 Jun 2019, site certified on 25 Oct 2019, documentation completed on 16 Apr 2020</t>
  </si>
  <si>
    <t>Forcados Terminal Single Point Mooring (SPM) 2 at Ogulagha Kingdom</t>
  </si>
  <si>
    <t>No recoverable oil found, assessment completed on 12 Sep 2018, clean-up and remediation planned to be completed in Sep 2021</t>
  </si>
  <si>
    <t>Spill was contained on 07 Sep 2018, recovery completed on 30 Dec 2018, assessment completed on 15 May 2019, clean-up and remediation planned to be completed in Jun 2021</t>
  </si>
  <si>
    <t>Recovery completed on 28 Sep 2018, assessment completed on 16 Nov 2018, clean-up and remediation completed on 21 Dec 2018, site certification planned to be completed in Mar 2022</t>
  </si>
  <si>
    <t>4" Diebu Creek Closed Drain Vessel Flange at Peremabiri</t>
  </si>
  <si>
    <t>Spill was contained on 25 Sep 2018, no recoverable oil found, assessment completed on 25 Sep 2018, clean-up and remediation not required, site certified on 30 Oct 2019, documentation completed on 30 Oct 2019</t>
  </si>
  <si>
    <t>36" Nkpoku - Bomu Pipeline at Rumuesara Eneka</t>
  </si>
  <si>
    <t>Recovery completed on 05 Oct 2018, assessment completed on 31 May 2019, clean-up and remediation completed on 22 Jan 2021, site certification planned to be completed in Dec 2021</t>
  </si>
  <si>
    <t>Imo River Well 59T Flowline</t>
  </si>
  <si>
    <t>No recoverable oil found, assessment completed on 26 Mar 2019, clean-up and remediation completed on 05 Apr 2019, site certified on 10 Jun 2019, documentation completed on 11 Jul 2019</t>
  </si>
  <si>
    <t>Spill was contained on 04 Sep 2018, recovery completed on 28 Sep 2018, assessment completed on 06 Nov 2018, clean-up and remediation completed on 13 Jun 2019, site certified on 07 Aug 2019, documentation completed on 18 Oct 2019</t>
  </si>
  <si>
    <t>16'' Egbema - Assa Rumuekpe Pipeline at Assa</t>
  </si>
  <si>
    <t>Recovery completed on 19 Sep 2018, assessment completed on 24 Dec 2018, clean-up and remediation completed on 18 Apr 2019, site certified on 07 May 2019, documentation completed on 02 Jun 2021</t>
  </si>
  <si>
    <t>18" Assa - Rumuekpe Pipeline at Akpabu</t>
  </si>
  <si>
    <t>Recovery completed on 28 Sep 2018, assessment completed on 16 Apr 2019, clean-up and remediation completed on 17 Jan 2020, site certified on 07 May 2021, documentation planned to be completed in Aug 2021</t>
  </si>
  <si>
    <t>20'' Kolocreek - Rumuekpe Pipeline at Odau</t>
  </si>
  <si>
    <t>Recovery completed on 13 Feb 2019, assessment completed on 22 Apr 2019, clean-up and remediation planned to be completed in Dec 2021</t>
  </si>
  <si>
    <t>12" Imo River - Ogale Pipeline at Okpa-umuakpa</t>
  </si>
  <si>
    <t>Recovery completed on 19 Oct 2018, assessment completed on 04 Jan 2019, clean-up and remediation completed on 20 Jul 2019, site certified on 09 Mar 2020, documentation completed on 12 Jan 2021</t>
  </si>
  <si>
    <t>28" Nkpoku to Bomu Trans Niger Pipeline at Gio</t>
  </si>
  <si>
    <t>No recoverable oil found, assessment completed on 12 Oct 2018, clean-up and remediation planned to be completed in Jun 2021</t>
  </si>
  <si>
    <t>20'' Kolocreek-Rumuekpe Pipeline at Imogu-Rumuekpe</t>
  </si>
  <si>
    <t>Recovery completed on 27 Nov 2018, assessment completed on 16 Jan 2019, clean-up and remediation completed on 23 Jan 2020, site certified on 07 May 2021, documentation planned to be completed in Dec 2021</t>
  </si>
  <si>
    <t>20" Kolo Creek to Rumuekpe Pipeline at Okporowo</t>
  </si>
  <si>
    <t>No recoverable oil found, assessment completed on 11 Mar 2019, clean-up and remediation not required, site certified on 28 Aug 2020, documentation completed on 28 Aug 2020</t>
  </si>
  <si>
    <t>18" Soku to Buguma Pipeline at Soku</t>
  </si>
  <si>
    <t>No recoverable oil found, assessment completed on 11 Feb 2019, clean-up and remediation not required, site certified on 19 Mar 2019, documentation planned to be completed in Sep 2021</t>
  </si>
  <si>
    <t>Imo River1 Well 37 Flowline at Igiriukwu_Owaza</t>
  </si>
  <si>
    <t>No recoverable oil found, assessment completed on 02 Nov 2018, clean-up and remediation completed on 20 Feb 2019, site certified on 10 May 2019, documentation planned to be completed in Dec 2021</t>
  </si>
  <si>
    <t>24'' Bomu-Bonny Pipeline at Patrick Waterside</t>
  </si>
  <si>
    <t>Spill was contained on 26 Oct 2018, recovery completed on 09 Nov 2018, assessment completed on 11 Nov 2019, clean-up and remediation planned to be completed in Dec 2022</t>
  </si>
  <si>
    <t>4'' Bonny Well 18S Flowline Riser at Oloma</t>
  </si>
  <si>
    <t>Recovery completed on 01 Nov 2018, assessment completed on 19 Dec 2018, clean-up and remediation completed on 26 Sep 2019, site certification planned to be completed in Dec 2021</t>
  </si>
  <si>
    <t>Imo River 2 Well 21S Flowline</t>
  </si>
  <si>
    <t>No recoverable oil found, assessment completed on 25 Apr 2019, clean-up and remediation completed on 14 Jun 2019, site certified on 22 Oct 2019, documentation completed on 16 Apr 2020</t>
  </si>
  <si>
    <t>20" Kolocreek to Rumuekpe pipeline at Okoma-1</t>
  </si>
  <si>
    <t>No recoverable oil found, assessment completed on 21 Mar 2019, clean-up and remediation planned to be completed in Dec 2021</t>
  </si>
  <si>
    <t>20'' Kolocreek - Rumuekpe Pipeline at Okoma-1</t>
  </si>
  <si>
    <t>Recovery completed on 02 Jan 2019, assessment completed on 21 Mar 2019, clean-up and remediation planned to be completed in Jun 2021</t>
  </si>
  <si>
    <t>12'' Imo River – Ogale Pipeline at Uzuaku</t>
  </si>
  <si>
    <t>Recovery completed on 06 Dec 2018, assessment completed on 16 Jan 2019, clean-up and remediation completed on 04 Feb 2019, site certification planned to be completed in Dec 2021</t>
  </si>
  <si>
    <t>4" Obele to Ibaa Pipeline at Ibaa</t>
  </si>
  <si>
    <t>No recoverable oil found, assessment completed on 03 Mar 2019, clean-up and remediation completed on 26 Mar 2019, site certification planned to be completed in Jun 2021</t>
  </si>
  <si>
    <t>IMO RIVER WELL 36 GAS LIFT FLOWLINE AT IGIRIUKWU-OWAZA</t>
  </si>
  <si>
    <t>No recoverable oil found, assessment completed on 20 Mar 2019, clean-up and remediation completed on 10 Jul 2019, site certified on 07 May 2021, documentation planned to be completed in Dec 2021</t>
  </si>
  <si>
    <t>24" Nkpoku - Bomu Pipeline at Bara-alue</t>
  </si>
  <si>
    <t>Recovery completed on 20 Nov 2018, assessment completed on 25 Feb 2019, clean-up and remediation planned to be completed in Jun 2021</t>
  </si>
  <si>
    <t>16'' Egbema - Assa Pipeline at Umudike</t>
  </si>
  <si>
    <t>Recovery completed on 22 Nov 2018, assessment completed on 22 May 2019, clean-up and remediation completed on 20 Jan 2020, site certification planned to be completed in Mar 2021</t>
  </si>
  <si>
    <t>28" Nkpoku to Bomu Trans Niger Pipeline at Kporghor</t>
  </si>
  <si>
    <t>No recoverable oil found, assessment completed on 24 May 2019, clean-up and remediation planned to be completed in Jun 2021</t>
  </si>
  <si>
    <t>28" Bomu to Bonny Trans Niger Pipeline at Owokiri</t>
  </si>
  <si>
    <t>Spill was contained on 25 Nov 2018, no recoverable oil found, assessment completed on 02 May 2019, clean-up and remediation planned to be completed in Aug 2021</t>
  </si>
  <si>
    <t>4" ADIBAWA WELL 12T FLOWLINE AT EDAGBERI</t>
  </si>
  <si>
    <t>No recoverable oil found, assessment completed on 27 Feb 2019, clean-up and remediation not required, site certification planned to be completed in Jun 2022</t>
  </si>
  <si>
    <t>24" Bomu to Bonny Trans Niger Pipeline at Owokiri</t>
  </si>
  <si>
    <t>No recoverable oil found, assessment completed on 02 May 2019, clean-up and remediation not required, site certified on 28 Aug 2020, documentation completed on 21 May 2021</t>
  </si>
  <si>
    <t>24" Nkpoku to Bomu Pipeline at Egbalor</t>
  </si>
  <si>
    <t>No recoverable oil found, assessment completed on 28 Feb 2019, clean-up and remediation planned to be completed in Aug 2021</t>
  </si>
  <si>
    <t>No recoverable oil found, assessment completed on 01 Mar 2019, clean-up and remediation completed on 21 Aug 2019, site certified on 20 Sep 2019, documentation completed on 04 Nov 2019</t>
  </si>
  <si>
    <t>28'' Nkpoku - Bomu Pipeline at Rumuowha-Eneka</t>
  </si>
  <si>
    <t>No recoverable oil found, assessment completed on 24 Oct 2019, clean-up and remediation completed on 19 Nov 2019, site certified on 25 Nov 2019, documentation planned to be completed in Oct 2020</t>
  </si>
  <si>
    <t>20" Kolo Creek – Rumuekpe Pipeline at Oruma</t>
  </si>
  <si>
    <t>Spill was contained on 10 Dec 2018, recovery completed on 27 Jan 2019, assessment completed on 16 Apr 2019, clean-up and remediation completed on 16 Jul 2019, site certified on 10 Oct 2019, documentation completed on 21 May 2020</t>
  </si>
  <si>
    <t>6" Mininta to Ahia Bulkline at Akpabu</t>
  </si>
  <si>
    <t>No recoverable oil found, assessment completed on 13 Jan 2019, clean-up and remediation not required, site certified on 14 Oct 2019, documentation planned to be completed in Jul 2021</t>
  </si>
  <si>
    <t>Spill was contained on 12 Dec 2018, recovery completed on 03 Feb 2019, assessment completed on 24 Mar 2019, clean-up and remediation planned to be completed in Jun 2021</t>
  </si>
  <si>
    <t>20'' Otumara - Escravos Pipeline at Otumara</t>
  </si>
  <si>
    <t>Recovery completed on 16 Dec 2018, assessment completed on 29 Mar 2019, clean-up and remediation completed on 22 May 2019, site certification planned to be completed on February 2021</t>
  </si>
  <si>
    <t>OGBOTOBO WELL 5T WELL HEAD</t>
  </si>
  <si>
    <t>No recoverable oil found, assessment completed on 24 Apr 2019, clean-up and remediation planned to be completed in Dec 2021</t>
  </si>
  <si>
    <t>18" Assa - Rumuekpe Pipeline at Awara-Ochia</t>
  </si>
  <si>
    <t>Recovery completed on 28 Dec 2018, assessment completed on 30 May 2019, clean-up and remediation completed on 18 Oct 2019, site certified on 28 Aug 2020, documentation completed on 28 Aug 2020</t>
  </si>
  <si>
    <t>36" Rumuekpe - Nkpoku Pipeline at Ogbodo-Isiokpo</t>
  </si>
  <si>
    <t>Recovery completed on 31 Dec 2018, assessment completed on 21 May 2019, clean-up and remediation planned to be completed in Jun 2021</t>
  </si>
  <si>
    <t>8" Nkali to Imo River Pipeline at Odagwa</t>
  </si>
  <si>
    <t>Spill was contained on 12 Dec 2018, no recoverable oil found, assessment completed on 14 May 2019, clean-up and remediation completed on 04 Jul 2019, site certified on 14 Oct 2019, documentation planned to be completed in Jul 2021</t>
  </si>
  <si>
    <t>12" Imo river -Ogale Pipeline at Owaza</t>
  </si>
  <si>
    <t>Spill was contained on 27 Dec 2018, recovery completed on 28 Dec 2018, assessment completed on 07 Feb 2019, clean-up and remediation not required, site certified on 26 Jul 2019, documentation planned to be completed in Jan 2021</t>
  </si>
  <si>
    <t>16" Egbema to Assa Pipeline at Umudike</t>
  </si>
  <si>
    <t>No recoverable oil found, assessment completed on 26 Feb 2019, clean-up and remediation completed on 25 Mar 2019, site certified on 07 Aug 2019, documentation completed on 21 May 2020</t>
  </si>
  <si>
    <t>12'' Imo River2 - Ogale Pipeline at Isi-Etitiuzo_Owaza</t>
  </si>
  <si>
    <t>Recovery completed on 04 Jan 2019, assessment completed on 15 Jul 2019, clean-up and remediation planned to be completed in Sep 2021</t>
  </si>
  <si>
    <t>10'' Diebucreek-Nunriver Pipeline at Oporoma</t>
  </si>
  <si>
    <t>No recoverable oil found, assessment completed on 25 Mar 2019, clean-up and remediation completed on 27 Jun 2019, site certification planned to be completed in Jun 2022</t>
  </si>
  <si>
    <t>12" Oguta -Egbema Pipeline at Umunkwu-Oguta</t>
  </si>
  <si>
    <t>Recovery completed on 23 Jan 2019, assessment completed on 21 May 2019, clean-up and remediation completed on 30 Sep 2019, site certification planned to be completed in Jul 2021</t>
  </si>
  <si>
    <t>16'' Nunriver - Kolocreek Pipeline at Aguobiri</t>
  </si>
  <si>
    <t>Recovery completed on 20 Jan 2019, assessment completed on 15 May 2019, clean-up and remediation completed on 13 Jul 2019, site certification planned to be completed in Dec 2021</t>
  </si>
  <si>
    <t>14'' Okordia - Rumuekpe Pipeline at Ula-Ikata</t>
  </si>
  <si>
    <t>Recovery completed on 05 Feb 2019, assessment completed on 01 Jul 2019, clean-up and remediation planned to be completed in Dec 2021</t>
  </si>
  <si>
    <t>Recovery completed on 16 Jan 2019, assessment completed on 11 Nov 2020, clean-up and remediation planned to be completed in Nov 2022</t>
  </si>
  <si>
    <t>No recoverable oil found, assessment completed on 12 Nov 2019, clean-up and remediation planned to be completed in Dec 2022</t>
  </si>
  <si>
    <t>Recovery completed on 23 Jan 2019, assessment completed on 05 Mar 2019, clean-up and remediation planned to be completed in Sep 2021</t>
  </si>
  <si>
    <t>20'' Kolocreek - Rumuekpe Pipeline at Rumuekpe</t>
  </si>
  <si>
    <t>No recoverable oil found, assessment completed on 30 Aug 2019, clean-up and remediation not required, site certification planned to be completed in Aug 2021</t>
  </si>
  <si>
    <t>6'' Soku - Soku Pipeline at Soku</t>
  </si>
  <si>
    <t>Spill was contained on 25 Jan 2019, recovery completed on 29 Jan 2019, assessment completed on 10 Aug 2019, clean-up and remediation not required, site certification planned to be completed in Dec 2021</t>
  </si>
  <si>
    <t>16'' Egbema - Assa Rumuekpe Pipeline at Umudike</t>
  </si>
  <si>
    <t>Recovery completed on 30 Jan 2019, assessment completed on 22 May 2019, clean-up and remediation completed on 17 Jan 2020, site certification planned to be completed in Jul 2021</t>
  </si>
  <si>
    <t>28'' Bomu - Bonny Pipeline at Owokiri</t>
  </si>
  <si>
    <t>Spill was contained on 26 Jan 2019, no recoverable oil found, assessment completed on 28 Jun 2019, clean-up and remediation not required, site certification planned to be completed in Dec 2021</t>
  </si>
  <si>
    <t>12'' Imoriver - Ogale Pipeline at Ogale</t>
  </si>
  <si>
    <t>Recovery completed on 04 Feb 2019, assessment completed on 22 Mar 2019, clean-up and remediation planned to be completed in Jun 2021</t>
  </si>
  <si>
    <t>12'' Imoriver - Ogale Pipeline at Komkom</t>
  </si>
  <si>
    <t>Recovery completed on 05 Feb 2019, assessment completed on 02 May 2019, clean-up and remediation planned to be completed in Dec 2021</t>
  </si>
  <si>
    <t>12'' Imoriver - Ogale Pipeline at Igiriukwu-Owaza</t>
  </si>
  <si>
    <t>Recovery completed on 04 Feb 2019, assessment completed on 28 Nov 2019, clean-up and remediation planned to be completed in Nov 2020</t>
  </si>
  <si>
    <t>20" Kolocreek to Rumuekpe at Odau</t>
  </si>
  <si>
    <t>Recovery completed on 30 May 2019, assessment completed on 08 Feb 2021, clean-up and remediation planned to be completed in Sep 2021</t>
  </si>
  <si>
    <t>12'' Imoriver - Ogale Pipeline at Uzuaku</t>
  </si>
  <si>
    <t>Recovery completed on 08 Feb 2019, assessment completed on 11 Mar 2019, clean-up and remediation completed on 26 Mar 2021, site certification planned to be completed in Mar 2022</t>
  </si>
  <si>
    <t>6'' Imoriver2 - Imoriver1 Bulkline at Odagwa</t>
  </si>
  <si>
    <t>Recovery completed on 06 Feb 2019, assessment completed on 20 Mar 2019, clean-up and remediation completed on 14 May 2019, site certification planned to be completed in Jun 2022</t>
  </si>
  <si>
    <t>Recovery completed on 12 Feb 2019, assessment completed on 25 Mar 2019, clean-up and remediation completed on 27 May 2020, site certified on 21 Dec 2020, documentation completed on 06 Apr 2021</t>
  </si>
  <si>
    <t>24" Nkpoku - Bomu Pipeline at Kporghor</t>
  </si>
  <si>
    <t>No recoverable oil found, assessment completed on 29 May 2019, clean-up and remediation planned to be completed in May 2021</t>
  </si>
  <si>
    <t>18'' Assa - Rumuekpe Pipeline at Awara</t>
  </si>
  <si>
    <t>Recovery completed on 14 Feb 2019, assessment completed on 02 May 2019, clean-up and remediation planned to be completed in Jun 2021</t>
  </si>
  <si>
    <t>Recovery completed on 15 Feb 2019, assessment completed on 05 Mar 2019, clean-up and remediation completed on 24 Jan 2020, site certification planned to be completed in Dec 2021</t>
  </si>
  <si>
    <t>36" Nkpoku - Bomu Pipeline at Rumurholu/Eneka axis</t>
  </si>
  <si>
    <t>Recovery completed on 24 Feb 2019, assessment planned to be completed in Jun 2021</t>
  </si>
  <si>
    <t>24'' Nkpoku-Bomu Pipeline at Barayira, Nonwa</t>
  </si>
  <si>
    <t>No recoverable oil found, assessment completed on 12 Mar 2019, clean-up and remediation planned to be completed in Aug 2021</t>
  </si>
  <si>
    <t>Recovery completed on 17 Apr 2019, assessment completed on 12 Nov 2019, clean-up and remediation planned to be completed in Dec 2022</t>
  </si>
  <si>
    <t>Spill was contained on 22 Feb 2019, recovery completed on 17 Mar 2019, assessment completed on 05 Jul 2019, clean-up and remediation planned to be completed in Nov 2021</t>
  </si>
  <si>
    <t>12'' Imo River - Ogale Pipeline at Owaza</t>
  </si>
  <si>
    <t>Spill was contained on 22 Feb 2019, recovery completed on 07 Mar 2019, assessment completed on 20 May 2020, clean-up and remediation planned to be completed in Aug 2021</t>
  </si>
  <si>
    <t>18"Assa -Rumuekpe Pipeline at Egbeda</t>
  </si>
  <si>
    <t>Recovery completed on 02 Mar 2019, assessment completed on 25 May 2019, clean-up and remediation completed on 15 Feb 2021, site certification planned to be completed in Dec 2021</t>
  </si>
  <si>
    <t>20'' Kolocreek - Rumuekpe Pipeline Riser at Rumuekpe</t>
  </si>
  <si>
    <t>Spill was contained on 25 Feb 2019, no recoverable oil found, assessment completed on 24 Feb 2020, clean-up and remediation not required, site certified on 31 May 2021, documentation planned to be completed in Jun 2021</t>
  </si>
  <si>
    <t>12'' Imo River at Ogale Pipeline at Ogale</t>
  </si>
  <si>
    <t>Recovery completed on 01 Mar 2019, assessment completed on 29 May 2019, clean-up and remediation planned to be completed in Jun 2021</t>
  </si>
  <si>
    <t>10'' DiebuCreek â€“ NunRiver Pipeline at Peremabiri</t>
  </si>
  <si>
    <t>Spill was contained on 28 Feb 2019, recovery completed on 14 Apr 2019, assessment completed on 24 Jun 2019, clean-up and remediation completed on 06 Apr 2021, site certification planned to be completed in Mar 2022</t>
  </si>
  <si>
    <t>Recovery completed on 06 Mar 2019, assessment completed on 15 Mar 2019, clean-up and remediation not required, site certification planned to be completed in Aug 2021</t>
  </si>
  <si>
    <t>12'' ImoRiver ât Ogale Pipeline at Ogale</t>
  </si>
  <si>
    <t>Recovery completed on 07 Mar 2019, assessment completed on 20 Mar 2019, clean-up and remediation completed on 31 Jul 2019, site certified on 13 Sep 2019, documentation completed on 04 Nov 2019</t>
  </si>
  <si>
    <t>12'' ImoRiver ât Ogale Pipeline at Uzuaku</t>
  </si>
  <si>
    <t>Recovery completed on 12 Mar 2019, assessment completed on 10 Jul 2019, clean-up and remediation completed on 29 Aug 2019, site certification planned to be completed in Oct 2021</t>
  </si>
  <si>
    <t>16" Tunu - Brasscreek Pipeline at Agbidiama</t>
  </si>
  <si>
    <t>Recovery completed on 22 Apr 2019, assessment planned to be completed in Aug 2021</t>
  </si>
  <si>
    <t>36'' Nkpoku -Bomu Pipeline at Elelenwo</t>
  </si>
  <si>
    <t>Recovery completed on 23 Mar 2019, assessment completed on 29 Sep 2019, clean-up and remediation completed on 19 Jan 2021, site certification planned to be completed in Dec 2021</t>
  </si>
  <si>
    <t>Spill was contained on 25 Mar 2019, recovery completed on 28 Mar 2019, assessment completed on 28 Nov 2019, clean-up and remediation planned to be completed in Nov 2021</t>
  </si>
  <si>
    <t>8" Nkali - ImoRiver2 Pipeline at Odagwa</t>
  </si>
  <si>
    <t>Recovery completed on 27 Mar 2019, assessment completed on 30 May 2019, clean-up and remediation completed on 28 Jun 2019, site certified on 15 Oct 2019, documentation planned to be completed in Dec 2021</t>
  </si>
  <si>
    <t>10" Diebu Creek to Nun-River Pipeline at Peremabiri</t>
  </si>
  <si>
    <t>Spill was contained on 25 Mar 2019, recovery completed on 14 May 2019, assessment completed on 05 Jul 2019, clean-up and remediation completed on 06 Apr 2021, site certification planned to be completed in Mar 2022</t>
  </si>
  <si>
    <t>28'' Nkpoku to Bomu Pipeline at Rumuowha-Eneka</t>
  </si>
  <si>
    <t>Recovery completed on 29 Mar 2019, assessment completed on 18 Apr 2019, clean-up and remediation not required, site certified on 25 Nov 2019, documentation planned to be completed on August 2020</t>
  </si>
  <si>
    <t>28" Nkpoku -Bomu Pipeline at B-Dere.</t>
  </si>
  <si>
    <t>Recovery completed on 19 Apr 2019, assessment completed on 05 Jul 2019, clean-up and remediation planned to be completed in Jul 2021</t>
  </si>
  <si>
    <t>20'' Kolocreek - Rumuekpe Pipeline at Odau KM 19</t>
  </si>
  <si>
    <t>No recoverable oil found, assessment planned to be completed in Dec 2021</t>
  </si>
  <si>
    <t>16'' Nun River - Kolocreek Pipeline at Otuegwe1</t>
  </si>
  <si>
    <t>Recovery completed on 12 Apr 2019, assessment completed on 27 Jun 2019, clean-up and remediation not required, site certification planned to be completed in Jun 2022</t>
  </si>
  <si>
    <t>Spill was contained on 07 Apr 2019, recovery completed on 07 Apr 2019, assessment completed on 14 Feb 2020, clean-up and remediation completed on 23 Feb 2021, site certification planned to be completed in Dec 2021</t>
  </si>
  <si>
    <t>12'' Imo River 2 - Ogale Pipeline at Igiriukwu-Owaza</t>
  </si>
  <si>
    <t>Recovery completed on 15 Apr 2019, assessment completed on 21 May 2019, clean-up and remediation planned to be completed in Jun 2021</t>
  </si>
  <si>
    <t>Recovery completed on 15 Apr 2019, assessment planned to be completed in Jan 2021</t>
  </si>
  <si>
    <t>24'' Bomu - Bonny Pipeline at Patrick Waterside</t>
  </si>
  <si>
    <t>4'' Opukushi Well 33L/S Flowline at Egbemo-Analabiri-Agbidiama</t>
  </si>
  <si>
    <t>Recovery completed on 07 May 2019, assessment completed on 09 Sep 2019, clean-up and remediation not required, site certification planned to be completed on June 2021</t>
  </si>
  <si>
    <t>4'' Imo River 2 Well 21L Flowline at Odagwa</t>
  </si>
  <si>
    <t>Recovery completed on 17 Apr 2019, assessment completed on 16 May 2019, clean-up and remediation completed on 25 Sep 2019, site certified on 20 Dec 2019, documentation completed on 26 Feb 2020</t>
  </si>
  <si>
    <t>18" Assa - Rumuekpe Pipeline at Ochia-Awarra</t>
  </si>
  <si>
    <t>Recovery completed on 20 Apr 2019, assessment completed on 26 Jun 2019, clean-up and remediation completed on 03 Feb 2021, site certification planned to be completed in Dec 2021</t>
  </si>
  <si>
    <t>18" Assa - Rumuekpe Pipeline at Elele-Alimini.</t>
  </si>
  <si>
    <t>Spill was contained on 18 Apr 2019, recovery completed on 18 Apr 2019, assessment completed on 16 Dec 2019, clean-up and remediation planned to be completed in Dec 2021</t>
  </si>
  <si>
    <t>10" Diebu – NunRiver Pipeline at Onyoma_Ekowe</t>
  </si>
  <si>
    <t>Recovery completed on 13 May 2019, assessment completed on 24 Jan 2020, clean-up and remediation completed on 13 Apr 2021, site certification planned to be completed in Dec 2021</t>
  </si>
  <si>
    <t>Recovery completed on 20 Apr 2019, assessment completed on 12 May 2019, clean-up and remediation completed on 31 Jul 2019, site certified on 18 Sep 2019, documentation completed on 04 Nov 2019</t>
  </si>
  <si>
    <t>Recovery completed on 21 Apr 2019, assessment completed on 03 May 2019, clean-up and remediation completed on 30 Jun 2020, site certified on 21 Dec 2020, documentation completed on 01 Feb 2021</t>
  </si>
  <si>
    <t>24'' Bomu - Bonny Pipeline at Kpor</t>
  </si>
  <si>
    <t>Recovery completed on 25 Apr 2019, assessment planned to be completed in Jan 2022</t>
  </si>
  <si>
    <t>14'' Okordia - Rumuekpe Pipeline at Ukpeliede</t>
  </si>
  <si>
    <t>Recovery completed on 21 Jul 2019, assessment planned to be completed in Apr 2021</t>
  </si>
  <si>
    <t>12" Imo River2 - Ogale Pipeline at Igiriukwu-Owaza</t>
  </si>
  <si>
    <t>Spill was contained on 26 Apr 2019, recovery completed on 26 Apr 2019, assessment completed on 16 Aug 2019, clean-up and remediation planned to be completed in Jan 2021</t>
  </si>
  <si>
    <t>6" Tunu Kanbo Well 7L Flowline at Egbemo - Angalabiri - Agbidiama</t>
  </si>
  <si>
    <t>No recoverable oil found, assessment planned to be completed in Aug 2021</t>
  </si>
  <si>
    <t>12" Imo River2-Ogale Pipeline at Komkom</t>
  </si>
  <si>
    <t>Recovery completed on 30 Apr 2019, assessment completed on 16 May 2019, clean-up and remediation completed on 18 Feb 2020, site certification planned to be completed in Jun 2022</t>
  </si>
  <si>
    <t>12" Imo River2 - Ogale Pipeline at Komkom</t>
  </si>
  <si>
    <t>No recoverable oil found, assessment completed on 16 May 2019, clean-up and remediation completed on 06 Jun 2019, site certified on 28 Aug 2020, documentation completed on 28 Aug 2020</t>
  </si>
  <si>
    <t>14" Okordia - Rumuekpe Pipeline at Akara-Olu</t>
  </si>
  <si>
    <t>No recoverable oil found, assessment completed on 17 Dec 2019, clean-up and remediation not required, site certification planned to be completed in Nov 2021</t>
  </si>
  <si>
    <t>Recovery completed on 04 Aug 2019, assessment planned to be completed in Oct 2021</t>
  </si>
  <si>
    <t>6" Opukushi Well 25T Flowline at Egbemo Analabiri &amp; Agbidiama</t>
  </si>
  <si>
    <t>No recoverable oil found, assessment completed on 05 Sep 2019, clean-up and remediation not required, site certification planned to be completed in Dec 2021</t>
  </si>
  <si>
    <t>28" Bomu-Bonny Pipeline at Patrick Waterside</t>
  </si>
  <si>
    <t>Recovery completed on 06 May 2019, assessment completed on 11 Nov 2019, clean-up and remediation planned to be completed in Dec 2022</t>
  </si>
  <si>
    <t>4" Opukushi Well 9T flowline at Egbemo Analabiri &amp; Agbidiama</t>
  </si>
  <si>
    <t>Yokri LP1 bulkline manifold-8 at Yokri</t>
  </si>
  <si>
    <t>Recovery completed on 15 May 2019, assessment completed on 11 Mar 2021, clean-up and remediation not required, site certification planned to be completed in Dec 2021</t>
  </si>
  <si>
    <t>4" Opukushi Well 24T Flowline at Egbemo Analabiri &amp; Agbidiama</t>
  </si>
  <si>
    <t>No recoverable oil found, assessment planned to be completed in Oct 2021</t>
  </si>
  <si>
    <t>28" Bomu-Bonny Pipeline at Owokiri</t>
  </si>
  <si>
    <t>Spill was contained on 13 May 2019, recovery completed on 22 May 2019, assessment completed on 27 Jun 2019, clean-up and remediation planned to be completed in Dec 2021</t>
  </si>
  <si>
    <t>Obigbo North Well 3L/S Flowlines at Umuebulu</t>
  </si>
  <si>
    <t>Recovery completed on 16 May 2019, assessment completed on 19 Feb 2020, clean-up and remediation completed on 16 Feb 2021, site certification planned to be completed in Dec 2021</t>
  </si>
  <si>
    <t>20" Kolocreek - Rumuekpe Pipeline at Okoma-1</t>
  </si>
  <si>
    <t>Recovery completed on 27 Jul 2019, assessment planned to be completed in Oct 2021</t>
  </si>
  <si>
    <t>Recovery completed on 24 Jul 2019, assessment planned to be completed in Aug 2021</t>
  </si>
  <si>
    <t>20" Kolocreek - Rumuekpe Pipeline at Odau KM9</t>
  </si>
  <si>
    <t>Spill was contained on 21 May 2019, recovery completed on 17 Jul 2019, assessment planned to be completed in Aug 2021</t>
  </si>
  <si>
    <t>16" Egbema - Assa Pipeline at Assa</t>
  </si>
  <si>
    <t>Recovery completed on 23 May 2019, assessment completed on 26 Jun 2019, clean-up and remediation completed on 27 Mar 2020, site certification planned to be completed in Nov 2021</t>
  </si>
  <si>
    <t>12" Imo River - Ogale Pipeline at Umuololo</t>
  </si>
  <si>
    <t>14" Okordia - Rumuekpe Pipeline at Oshie</t>
  </si>
  <si>
    <t>Recovery completed on 03 Jun 2019, assessment planned to be completed in Nov 2021</t>
  </si>
  <si>
    <t>Recovery completed on 07 Aug 2019, assessment planned to be completed in Aug 2021</t>
  </si>
  <si>
    <t>28" TNP @ Owokiri</t>
  </si>
  <si>
    <t>Spill was contained on 28 May 2019, recovery completed on 06 Jun 2019, assessment completed on 28 Jun 2019, clean-up and remediation planned to be completed in Aug 2021</t>
  </si>
  <si>
    <t>12" ImoRiver - Ogale Pipeline at Igiriukwu-Owaza</t>
  </si>
  <si>
    <t>Recovery completed on 03 Jun 2019, assessment completed on 28 Nov 2019, clean-up and remediation completed on 27 Jan 2020, site certification planned to be completed in Sep 2021</t>
  </si>
  <si>
    <t>12" Oguta - Egbema Pipeline at Umunkwu</t>
  </si>
  <si>
    <t>Recovery completed on 05 Jun 2019, assessment completed on 25 Jul 2019, clean-up and remediation completed on 13 Mar 2020, site certification planned to be completed in Nov 2021</t>
  </si>
  <si>
    <t>12" Imo River2 - Ogale Pipeline at Owaza</t>
  </si>
  <si>
    <t>Recovery completed on 06 Jun 2019, assessment completed on 12 May 2021, clean-up and remediation planned to be completed in Oct 2021</t>
  </si>
  <si>
    <t>36" Nkpoku - Ogale Pipeline at Rumuesara-Eneka</t>
  </si>
  <si>
    <t>Recovery completed on 05 Jun 2019, assessment completed on 16 Dec 2019, clean-up and remediation completed on 22 Jan 2021, site certification planned to be completed in Dec 2021</t>
  </si>
  <si>
    <t>8" Nkali - Imo River2 Pipeline at Odagwa</t>
  </si>
  <si>
    <t>No recoverable oil found, assessment completed on 02 Aug 2019, clean-up and remediation completed on 27 Jan 2021, site certification planned to be completed in Dec 2021</t>
  </si>
  <si>
    <t>Recovery completed on 05 Jun 2019, assessment completed on 29 Nov 2019, clean-up and remediation completed on 15 Feb 2021, site certification planned to be completed in Dec 2021</t>
  </si>
  <si>
    <t>8" Obigbo North - New Elelenwa Pipeline at Umusonya</t>
  </si>
  <si>
    <t>Recovery completed on 09 Jun 2019, assessment completed on 25 Jul 2019, clean-up and remediation not required, site certified on 28 Aug 2020, documentation planned to be completed in Dec 2021</t>
  </si>
  <si>
    <t>14" Okordia - Rumuekpe Pipeline at Oshika</t>
  </si>
  <si>
    <t>Spill was contained on 06 Jun 2019, recovery completed on 01 Oct 2019, assessment planned to be completed in Nov 2021</t>
  </si>
  <si>
    <t>Recovery completed on 08 Jun 2019, assessment completed on 16 Dec 2019, clean-up and remediation planned to be completed in Dec 2021</t>
  </si>
  <si>
    <t>4" Obelle - Ibaa Pipeline at Ibaa</t>
  </si>
  <si>
    <t>Recovery completed on 08 Aug 2019, assessment completed on 05 Feb 2020, clean-up and remediation completed on 24 Mar 2021, site certification planned to be completed in Mar 2022</t>
  </si>
  <si>
    <t>36" Nkpoku - Ogale Pipeline at Rumuowha-Eneka</t>
  </si>
  <si>
    <t>Spill was contained on 06 Jun 2019, recovery completed on 08 Jun 2019, assessment completed on 28 Jun 2019, clean-up and remediation not required, site certified on 25 Nov 2019, documentation planned to be completed in Oct 2021</t>
  </si>
  <si>
    <t>No recoverable oil found, assessment completed on 16 Oct 2019, clean-up and remediation not required, site certified on 09 Mar 2020, documentation planned to be completed in Jul 2021</t>
  </si>
  <si>
    <t>18"Assa - Rumuekpe Pipeline at Awarra</t>
  </si>
  <si>
    <t>Recovery completed on 18 Jun 2019, assessment completed on 29 Nov 2019, clean-up and remediation planned to be completed in Oct 2021</t>
  </si>
  <si>
    <t>No recoverable oil found, assessment completed on 17 Dec 2019, clean-up and remediation not required, site certification planned to be completed in Dec 2021</t>
  </si>
  <si>
    <t>No recoverable oil found, assessment completed on 11 Jun 2019, clean-up and remediation not required, site certified on 03 Oct 2019, documentation planned to be completed in Oct 2021</t>
  </si>
  <si>
    <t>14" Okordia - Rumuekpe TL at Akara-Olu</t>
  </si>
  <si>
    <t>No recoverable oil found, assessment completed on 10 Aug 2019, clean-up and remediation not required, site certification planned to be completed in Dec 2021</t>
  </si>
  <si>
    <t>No recoverable oil found, assessment completed on 09 Jul 2019, clean-up and remediation not required, site certification planned to be completed in Nov 2021</t>
  </si>
  <si>
    <t>18" Assa - Rumuekpe Pipeline at Awarra</t>
  </si>
  <si>
    <t>No recoverable oil found, assessment completed on 29 Nov 2019, clean-up and remediation planned to be completed in Oct 2021</t>
  </si>
  <si>
    <t>20" KCTL RoW at KM19 Odau</t>
  </si>
  <si>
    <t>Spill was contained on 18 Jun 2019, recovery completed on 26 Jun 2019, assessment planned to be completed in Oct 2021</t>
  </si>
  <si>
    <t>24" Ogale - Bomu Pipeline at Agbeta</t>
  </si>
  <si>
    <t>No recoverable oil found, assessment completed on 25 Sep 2019, clean-up and remediation planned to be completed in Oct 2021</t>
  </si>
  <si>
    <t>No recoverable oil found, assessment completed on 04 Jul 2019, clean-up and remediation completed on 24 Feb 2020, site certified on 21 Dec 2020, documentation completed on 01 Feb 2021</t>
  </si>
  <si>
    <t>Recovery completed on 22 Jun 2019, assessment completed on 16 Aug 2019, clean-up and remediation planned to be completed in Dec 2021</t>
  </si>
  <si>
    <t>24'' Nkpoku - Bomu Pipeline at Sime</t>
  </si>
  <si>
    <t>Recovery completed on 13 Jul 2019, assessment completed on 21 Apr 2021, clean-up and remediation planned to be completed in Oct 2021</t>
  </si>
  <si>
    <t>14'' Okordia -Rumuekpe Pipeline at Oshie</t>
  </si>
  <si>
    <t>Recovery completed on 27 Aug 2019, assessment completed on 24 Jan 2020, clean-up and remediation not required, site certification planned to be completed in Jun 2022</t>
  </si>
  <si>
    <t>28" Nkpoku - Bomu Pipeline at Ejama - Ebubu</t>
  </si>
  <si>
    <t>Spill was contained on 26 Jun 2019, recovery completed on 27 Jun 2019, assessment completed on 25 Sep 2019, clean-up and remediation planned to be completed in Jul 2021</t>
  </si>
  <si>
    <t>14"Okordia to Rumuekpe pipeline at Edeoha</t>
  </si>
  <si>
    <t>Recovery completed on 02 Jul 2019, assessment completed on 24 Jan 2020, clean-up and remediation not required, site certified on 07 May 2021, documentation planned to be completed in Jun 2021</t>
  </si>
  <si>
    <t>14” Okordia – Rumuekpe Pipeline at Ula-Ikata</t>
  </si>
  <si>
    <t>Recovery completed on 29 Jul 2019, assessment planned to be completed in Apr 2021</t>
  </si>
  <si>
    <t>12" ImoRiver - Ogale Pipeline at Ogale</t>
  </si>
  <si>
    <t>Recovery completed on 11 Jul 2019, assessment completed on 18 Oct 2019, clean-up and remediation planned to be completed in Jun 2021</t>
  </si>
  <si>
    <t>Recovery completed on 15 Jul 2019, assessment completed on 15 Jan 2020, clean-up and remediation not required, site certification planned to be completed in Dec 2021</t>
  </si>
  <si>
    <t>24" Bomu - Bonny Pipeline at Owokiri</t>
  </si>
  <si>
    <t>Recovery completed on 19 Jul 2019, assessment completed on 14 Sep 2019, clean-up and remediation not required, site certification planned to be completed in Nov 2021</t>
  </si>
  <si>
    <t>10" Diebu - Nun River Pipeline at Onyoma &amp; Ekowe</t>
  </si>
  <si>
    <t>Recovery completed on 14 Aug 2019, assessment completed on 17 Mar 2020, clean-up and remediation completed on 13 Apr 2021, site certification planned to be completed in Dec 2021</t>
  </si>
  <si>
    <t>20" Kolocreek - Rumuekpe Pipeline at Odau KM19</t>
  </si>
  <si>
    <t>Recovery completed on 24 Dec 2019, assessment planned to be completed in Nov 2021</t>
  </si>
  <si>
    <t>Recovery completed on 22 Jul 2019, assessment completed on 17 Dec 2019, clean-up and remediation not required, site certified on 28 Aug 2020, documentation completed on 17 May 2021</t>
  </si>
  <si>
    <t>20" Kolocreek - Rumuekpe Pipeline at Okoma</t>
  </si>
  <si>
    <t>Recovery completed on 28 Aug 2019, assessment completed on 27 Feb 2021, clean-up and remediation completed on 29 Apr 2021, site certification planned to be completed in Jan 2022</t>
  </si>
  <si>
    <t>14" Okordia - Rumuekpe TL RoW at Ikarama</t>
  </si>
  <si>
    <t>Recovery completed on 09 Sep 2019, assessment completed on 31 Jan 2020, clean-up and remediation planned to be completed in Jun 2021</t>
  </si>
  <si>
    <t>Imo River Well 63T at Igiriukwu-Owaza</t>
  </si>
  <si>
    <t>Spill was contained on 26 Jul 2019, recovery completed on 20 Aug 2019, assessment completed on 18 Mar 2020, clean-up and remediation completed on 30 Mar 2021, site certification planned to be completed in Dec 2021</t>
  </si>
  <si>
    <t>Spill was contained on 01 Aug 2019, recovery completed on 28 Aug 2019, assessment planned to be completed in Aug 2021</t>
  </si>
  <si>
    <t>Imo River Well 33 at Ipu-west Owaza</t>
  </si>
  <si>
    <t>Recovery completed on 20 Aug 2019, assessment completed on 17 Mar 2020, clean-up and remediation completed on 11 Feb 2021, site certification planned to be completed in Dec 2021</t>
  </si>
  <si>
    <t>Recovery completed on 15 Aug 2019, assessment completed on 04 Sep 2019, clean-up and remediation completed on 10 Mar 2021, site certification planned to be completed in Mar 2022</t>
  </si>
  <si>
    <t>24" TNP at Egbalor</t>
  </si>
  <si>
    <t>Recovery completed on 16 Aug 2019, assessment completed on 19 Feb 2020, clean-up and remediation planned to be completed in Jul 2021</t>
  </si>
  <si>
    <t>20" Kolocreek - Rumuekpe Pipeline at Okporowo</t>
  </si>
  <si>
    <t>Recovery completed on 04 Aug 2019, assessment planned to be completed in Jul 2021</t>
  </si>
  <si>
    <t>Recovery completed on 27 Jan 2020, assessment planned to be completed in Jul 2021</t>
  </si>
  <si>
    <t>14" Okordia - Rumuekpe Pipeline at Akinima</t>
  </si>
  <si>
    <t>Spill was contained on 08 Aug 2019, recovery completed on 20 Jan 2020, assessment completed on 04 Feb 2020, clean-up and remediation completed on 27 May 2021, site certification planned to be completed in Aug 2021</t>
  </si>
  <si>
    <t>Recovery completed on 23 Dec 2019, assessment completed on 16 Jan 2020, clean-up and remediation planned to be completed in Aug 2021</t>
  </si>
  <si>
    <t>16" Nun River - Kolocreek Pipeline at Otuegwu</t>
  </si>
  <si>
    <t>Recovery completed on 18 Jan 2020, assessment completed on 03 Apr 2020, clean-up and remediation completed on 22 Apr 2021, site certification planned to be completed in Dec 2021</t>
  </si>
  <si>
    <t>Recovery completed on 21 Aug 2019, assessment planned to be completed in Feb 2022</t>
  </si>
  <si>
    <t>12" Imo River-Ogale Pipeline at Owaza</t>
  </si>
  <si>
    <t>Recovery completed on 07 Sep 2019, assessment planned to be completed in Aug 2021</t>
  </si>
  <si>
    <t>Recovery completed on 16 Aug 2019, assessment completed on 28 Feb 2020, clean-up and remediation planned to be completed in Jun 2021</t>
  </si>
  <si>
    <t>16" Egbema - Assa Pipeline at Obile</t>
  </si>
  <si>
    <t>Recovery completed on 18 Aug 2019, assessment completed on 26 Feb 2020, clean-up and remediation completed on 23 Feb 2021, site certification planned to be completed in Dec 2021</t>
  </si>
  <si>
    <t>8" Ubie Delivery Line Barrel at Ukpeliede at Manifold</t>
  </si>
  <si>
    <t>Recovery completed on 20 Aug 2019, assessment completed on 04 Feb 2020, clean-up and remediation completed on 17 Mar 2021, site certification planned to be completed in Mar 2022</t>
  </si>
  <si>
    <t>10” Gbaran Oil ManiFold – Gbaran CPF Bulkline at Onopa</t>
  </si>
  <si>
    <t>Recovery completed on 15 Jan 2020, assessment completed on 02 Apr 2020, clean-up and remediation planned to be completed in Aug 2021</t>
  </si>
  <si>
    <t>24'' Nkpoku - Bomu Pipeline at Egbalor</t>
  </si>
  <si>
    <t>Recovery completed on 19 Aug 2019, assessment completed on 18 Oct 2019, clean-up and remediation completed on 24 Feb 2020, site certified on 21 Dec 2020, documentation completed on 09 Feb 2021</t>
  </si>
  <si>
    <t>Etelebou Flow Station Saver Pit at Ogboloma</t>
  </si>
  <si>
    <t>Recovery completed on 08 Oct 2019, assessment completed on 06 Jan 2020, clean-up and remediation completed on 17 May 2021, site certification planned to be completed in Sep 2021</t>
  </si>
  <si>
    <t>12" Imo River 1 - Ogale Pipeline at Ogale</t>
  </si>
  <si>
    <t>Recovery completed on 24 Aug 2019, assessment completed on 13 Nov 2019, clean-up and remediation planned to be completed in Jun 2021</t>
  </si>
  <si>
    <t>8" Umuechem-Nkpoku DL RoW at Rukpoku</t>
  </si>
  <si>
    <t>Recovery completed on 01 Oct 2019, assessment completed on 23 Jan 2020, clean-up and remediation planned to be completed in Jun 2021</t>
  </si>
  <si>
    <t>No recoverable oil found, assessment completed on 07 Feb 2020, clean-up and remediation completed on 11 Mar 2021, site certification planned to be completed in Dec 2021</t>
  </si>
  <si>
    <t>16" Egbema-Assa TL RoW at Etekwuru</t>
  </si>
  <si>
    <t>Recovery completed on 16 Nov 2019, assessment planned to be completed in Mar 2021</t>
  </si>
  <si>
    <t>18" Assa - Rumuekpe TL RoW at Egbeda</t>
  </si>
  <si>
    <t>Recovery completed on 27 Aug 2019, assessment completed on 25 Mar 2020, clean-up and remediation completed on 15 Feb 2021, site certification planned to be completed in Dec 2021</t>
  </si>
  <si>
    <t>20'' Kolocreek - Rumuekpe Pipeline at Odau KM9</t>
  </si>
  <si>
    <t>Recovery completed on 23 Dec 2019, assessment completed on 13 May 2021, clean-up and remediation planned to be completed in Dec 2021</t>
  </si>
  <si>
    <t>12" ImoR 2 - Ogale TL RoW at Umuolo</t>
  </si>
  <si>
    <t>Recovery completed on 27 Aug 2019, assessment completed on 17 Mar 2020, clean-up and remediation completed on 09 Feb 2021, site certification planned to be completed in Jul 2021</t>
  </si>
  <si>
    <t>24" Nkpoku - Bomu Pipeline at Kpite</t>
  </si>
  <si>
    <t>Recovery completed on 30 Aug 2019, assessment completed on 20 Nov 2019, clean-up and remediation planned to be completed in Jun 2021</t>
  </si>
  <si>
    <t>14" Okordia - Rumuekpe Pipeline at Edeoha</t>
  </si>
  <si>
    <t>Recovery completed on 12 Jan 2020, assessment completed on 05 Feb 2020, clean-up and remediation planned to be completed in Jul 2021</t>
  </si>
  <si>
    <t>Recovery completed on 08 Nov 2019, assessment completed on 30 Jan 2020, clean-up and remediation planned to be completed in Jul 2021</t>
  </si>
  <si>
    <t>28" Nkpoku - Bomu Pipeline at Ejamah</t>
  </si>
  <si>
    <t>Recovery completed on 03 Sep 2019, assessment completed on 21 Oct 2019, clean-up and remediation planned to be completed in Jul 2021</t>
  </si>
  <si>
    <t>Recovery completed on 29 Nov 2019, assessment completed on 03 Mar 2020, clean-up and remediation completed on 06 Apr 2021, site certification planned to be completed in Mar 2022</t>
  </si>
  <si>
    <t>20'' Rumuekpe -Nkpoku Pipeline at Ibaa</t>
  </si>
  <si>
    <t>Recovery completed on 29 Nov 2019, assessment completed on 06 Feb 2020, clean-up and remediation planned to be completed in Dec 2021</t>
  </si>
  <si>
    <t>Okoma 1, Ahoada East LGA, R/S</t>
  </si>
  <si>
    <t>Recovery completed on 02 Nov 2019, assessment completed on 12 Feb 2020, clean-up and remediation planned to be completed in Jul 2021</t>
  </si>
  <si>
    <t>Recovery completed on 09 Sep 2019, assessment completed on 29 Jan 2020, clean-up and remediation completed on 24 Feb 2021, site certification planned to be completed in Dec 2021</t>
  </si>
  <si>
    <t>14" Okordia - Rumuekpe Pipeline at Ukpelede</t>
  </si>
  <si>
    <t>Recovery completed on 30 Sep 2019, assessment planned to be completed in Jul 2021</t>
  </si>
  <si>
    <t>14" Okordia - Rumuekpe Pipeline at Ukpeliede</t>
  </si>
  <si>
    <t>Recovery completed on 30 Sep 2019, assessment completed on 03 Feb 2020, clean-up and remediation planned to be completed in Jun 2021</t>
  </si>
  <si>
    <t>24" Bomu - Bonny Pipeline at Patrick Waterside-Bodo West</t>
  </si>
  <si>
    <t>Recovery completed on 11 Sep 2019, assessment completed on 11 Nov 2019, clean-up and remediation planned to be completed in Dec 2022</t>
  </si>
  <si>
    <t>16" Egbema - Assa Pipeline at Obelle</t>
  </si>
  <si>
    <t>Recovery completed on 13 Sep 2019, assessment completed on 19 Dec 2019, clean-up and remediation planned to be completed in Jul 2021</t>
  </si>
  <si>
    <t>4'' Obelle - Ibaa Pipeline at Ibaa</t>
  </si>
  <si>
    <t>Recovery completed on 21 Sep 2019, assessment completed on 18 Dec 2019, clean-up and remediation completed on 27 Jan 2021, site certification planned to be completed in Dec 2021</t>
  </si>
  <si>
    <t>Recovery completed on 27 Dec 2019, assessment completed on 05 Feb 2020, clean-up and remediation completed on 24 Mar 2021, site certification planned to be completed in Aug 2021</t>
  </si>
  <si>
    <t>Imo River Well 33 Wellhead at Ipu West</t>
  </si>
  <si>
    <t>Spill was contained on 27 Sep 2019, recovery completed on 19 Nov 2019, assessment completed on 04 Dec 2019, clean-up and remediation completed on 11 Feb 2021, site certification planned to be completed in Oct 2021</t>
  </si>
  <si>
    <t>14" Okordia - Rumuekpe Pipeline at Ikata</t>
  </si>
  <si>
    <t>Recovery completed on 18 Dec 2019, assessment planned to be completed in Apr 2021</t>
  </si>
  <si>
    <t>Recovery completed on 04 Oct 2019, assessment planned to be completed in Apr 2021</t>
  </si>
  <si>
    <t>Recovery completed on 30 Oct 2019, assessment completed on 31 Jan 2020, clean-up and remediation planned to be completed in Jun 2021</t>
  </si>
  <si>
    <t>Recovery completed on 11 Oct 2019, assessment completed on 11 Mar 2020, clean-up and remediation planned to be completed in Jun 2021</t>
  </si>
  <si>
    <t>14” Okordia – Rumuekpe Pipeline at Ihuowo</t>
  </si>
  <si>
    <t>Recovery completed on 31 Oct 2019, assessment completed on 19 Dec 2019, clean-up and remediation completed on 05 Apr 2021, site certification planned to be completed in Dec 2021</t>
  </si>
  <si>
    <t>24'' Trans Escravos Pipeline at Ogidigben</t>
  </si>
  <si>
    <t>Recovery completed on 25 Oct 2019, assessment planned to be completed in Mar 2021</t>
  </si>
  <si>
    <t>12" Imo River2 - Ogale Pipeline at Ogale</t>
  </si>
  <si>
    <t>Recovery completed on 18 Oct 2019, assessment planned to be completed in Feb 2021</t>
  </si>
  <si>
    <t>Agbada II Well 62L Flowline at Omueke</t>
  </si>
  <si>
    <t>No recoverable oil found, assessment completed on 15 Jan 2020, clean-up and remediation not required, site certification planned to be completed in Jun 2021</t>
  </si>
  <si>
    <t>14'' Okordia – Rumuekpe Pipeline at Oshie</t>
  </si>
  <si>
    <t>Recovery completed on 06 Jan 2020, assessment planned to be completed in Mar 2021</t>
  </si>
  <si>
    <t>4'' Obigbo Well 38 &amp; 52 Flowline at Umuebulu</t>
  </si>
  <si>
    <t>No recoverable oil found, assessment completed on 31 Oct 2019, clean-up and remediation not required, site certified on 25 Nov 2019, documentation completed on 30 Jan 2020</t>
  </si>
  <si>
    <t>4'' Agbada2 Well 58 Flowline at Omueke</t>
  </si>
  <si>
    <t>No recoverable oil found, assessment completed on 30 Oct 2019, clean-up and remediation not required, site certified on 25 Nov 2019, documentation completed on 11 Mar 2020</t>
  </si>
  <si>
    <t>24'' Bomu -Bomu Pipeline at Owokiri</t>
  </si>
  <si>
    <t>Recovery completed on 31 Oct 2019, assessment completed on 12 Feb 2020, clean-up and remediation not required, site certification planned to be completed in Jun 2021</t>
  </si>
  <si>
    <t>12'' Imo River - Ogale Pipeline at Obolo</t>
  </si>
  <si>
    <t>Recovery completed on 12 Nov 2019, assessment completed on 05 May 2020, clean-up and remediation planned to be completed in Jun 2021</t>
  </si>
  <si>
    <t>20'' Trans - Escravos Pipeline at Ugboegungun</t>
  </si>
  <si>
    <t>Recovery completed on 04 Nov 2019, assessment completed on 13 Jan 2020, clean-up and remediation completed on 26 May 2021, site certification planned to be completed in Sep 2021</t>
  </si>
  <si>
    <t>8'' Isimiri - Imogate Pipeline at Uzuaku</t>
  </si>
  <si>
    <t>Recovery completed on 08 Nov 2019, assessment planned to be completed in May 2021</t>
  </si>
  <si>
    <t>20'' Trans Escravos Pipeline at Ugboegungun</t>
  </si>
  <si>
    <t>Recovery completed on 11 Nov 2019, assessment completed on 09 Jan 2020, clean-up and remediation not required, site certification planned to be completed in Jun 2022</t>
  </si>
  <si>
    <t>24” Nkpoku – Bomu Pipeline at Nonwa</t>
  </si>
  <si>
    <t>Spill was contained on 13 Nov 2019, recovery completed on 15 Nov 2019, assessment completed on 05 Dec 2019, clean-up and remediation planned to be completed in Jun 2021</t>
  </si>
  <si>
    <t>24” Nkpoku – Bomu Pipeline at Kpite</t>
  </si>
  <si>
    <t>Recovery completed on 14 Nov 2019, assessment completed on 21 Jan 2020, clean-up and remediation planned to be completed in Aug 2021</t>
  </si>
  <si>
    <t>28'' Bomu - Bonny Pipeline at Patrick Waterside-Bodo West</t>
  </si>
  <si>
    <t>Recovery completed on 30 Nov 2019, assessment planned to be completed in May 2021</t>
  </si>
  <si>
    <t>Recovery completed on 21 Nov 2019, assessment planned to be completed in May 2021</t>
  </si>
  <si>
    <t>14" Okordia - Rumuekpe Pipeline at Ula-Okobo</t>
  </si>
  <si>
    <t>Spill was contained on 20 Nov 2019, recovery completed on 22 Dec 2019, assessment completed on 16 Feb 2020, clean-up and remediation completed on 06 Apr 2021, site certification planned to be completed in Dec 2021</t>
  </si>
  <si>
    <t>Recovery completed on 27 Nov 2019, assessment completed on 14 Feb 2020, clean-up and remediation completed on 23 Feb 2021, site certification planned to be completed in Mar 2022</t>
  </si>
  <si>
    <t>6'' Well 121T Flowline at Youbebe</t>
  </si>
  <si>
    <t>Recovery completed on 04 Dec 2019, assessment planned to be completed in May 2021</t>
  </si>
  <si>
    <t>12" ImoRiver2 - Ogale Pipeline at Odagwa</t>
  </si>
  <si>
    <t>Recovery completed on 29 Nov 2019, assessment planned to be completed in Apr 2021</t>
  </si>
  <si>
    <t>Recovery completed on 29 Nov 2019, assessment completed on 09 Feb 2020, clean-up and remediation completed on 24 Feb 2021, site certification planned to be completed in Oct 2021</t>
  </si>
  <si>
    <t>8" Nkali -Imo River 2 Pipeline at Nkali.</t>
  </si>
  <si>
    <t>No recoverable oil found, assessment completed on 29 Mar 2021, clean-up and remediation not required, site certification planned to be completed in Dec 2021</t>
  </si>
  <si>
    <t>Recovery completed on 13 Dec 2019, assessment planned to be completed in May 2021</t>
  </si>
  <si>
    <t>20'' Kolocreek - Rumuekpe Pipeline at Odau (KM9)</t>
  </si>
  <si>
    <t>Recovery completed on 05 Feb 2020, assessment completed on 13 May 2021, clean-up and remediation planned to be completed in Dec 2021</t>
  </si>
  <si>
    <t>6'' Tunu 3T Flowline at Egbemo-Angalabiri-Agbidiama</t>
  </si>
  <si>
    <t>No recoverable oil found, assessment planned to be completed in May 2021</t>
  </si>
  <si>
    <t>20'' Kolocreek - Rumuekpe Pipeline at Odau (KP 19)</t>
  </si>
  <si>
    <t>Recovery completed on 14 Dec 2019, assessment planned to be completed in Jun 2021</t>
  </si>
  <si>
    <t>18'' Assa - Rumuekpe Pipeline at Umudioga-Akpabu</t>
  </si>
  <si>
    <t>Recovery completed on 17 Jan 2020, assessment completed on 26 Mar 2020, clean-up and remediation planned to be completed in Mar 2022</t>
  </si>
  <si>
    <t>12'' Imo River1 - Ogale Pipeline at Umuololo</t>
  </si>
  <si>
    <t>Recovery completed on 16 Dec 2019, assessment planned to be completed in Apr 2021</t>
  </si>
  <si>
    <t>12'' Imo River2 - Ogale Pipeline at Umuololo</t>
  </si>
  <si>
    <t>18" Assa - Rumuekpe Pipeline at Assa</t>
  </si>
  <si>
    <t>Recovery completed on 24 Dec 2019, assessment completed on 26 Feb 2020, clean-up and remediation completed on 24 Feb 2021, site certification planned to be completed in Sep 2021</t>
  </si>
  <si>
    <t>20'' Kolocreek - Rumuekpe Pipeline at Okporowo</t>
  </si>
  <si>
    <t>Recovery completed on 15 Jan 2020, assessment planned to be completed in Mar 2021</t>
  </si>
  <si>
    <t>Imo River Well 25S Flowline at Odagwa</t>
  </si>
  <si>
    <t>Recovery completed on 30 Dec 2019, assessment planned to be completed in May 2021</t>
  </si>
  <si>
    <t>8" Nkali -ImoRiver 2 Pipeline at Odagwa</t>
  </si>
  <si>
    <t>Recovery completed on 29 Dec 2019, assessment planned to be comple</t>
  </si>
  <si>
    <t>No recoverable oil found, assessment planned to be completed in Sep 2021</t>
  </si>
  <si>
    <t>-</t>
  </si>
  <si>
    <t>12'' Imo River1 - Ogale pipeline at Uzuaku</t>
  </si>
  <si>
    <t>No recoverable oil found, assessment completed on 16 Mar 2020, clean-up and remediation completed on 20 Feb 2021, site certification planned to be completed in Dec 2021</t>
  </si>
  <si>
    <t>4'' Umuechem Well 15S Flowline at Umuechem</t>
  </si>
  <si>
    <t>No recoverable oil found, assessment completed on 14 Jul 2020, clean-up and remediation not required, site certification planned to be completed in Dec 2021</t>
  </si>
  <si>
    <t>12" Imo River-Ebubu Pipeline at Isietiti-Oha Owaza</t>
  </si>
  <si>
    <t>No recoverable oil found, assessment completed on 19 Mar 2020, clean-up and remediation planned to be completed in Mar 2022</t>
  </si>
  <si>
    <t>20" Kolo Creek -Rumuekpe Pipeline at Rumuekpe.</t>
  </si>
  <si>
    <t>Recovery completed on 17 Jan 2020, assessment planned to be completed in Sep 2021</t>
  </si>
  <si>
    <t>8" Agbada 2-Nkpoku Manifold at Igwuruta</t>
  </si>
  <si>
    <t>Recovery completed on 16 Jan 2020, assessment planned to be completed in Sep 2021</t>
  </si>
  <si>
    <t>12" Imo River1 - Ogale Pipeline at Umuololo</t>
  </si>
  <si>
    <t>4'' Kanbo 3L Flowline at Egbemo-Angalabiri-Agbidiama</t>
  </si>
  <si>
    <t>Recovery completed on 06 Feb 2020, assessment planned to be completed in Sep 2021</t>
  </si>
  <si>
    <t>12" Imo River 1- Ebubu Pipeline at Ogale</t>
  </si>
  <si>
    <t>Recovery completed on 19 Jan 2020, assessment planned to be completed in Sep 2021</t>
  </si>
  <si>
    <t>8" ObIgbo North -New Elelenwa Pipeline at Umusonya</t>
  </si>
  <si>
    <t>Recovery completed on 22 Jan 2020, assessment planned to be completed in Sep 2021</t>
  </si>
  <si>
    <t>20" Kolocreek -Rumuekpe Pipeline at Odau KM10</t>
  </si>
  <si>
    <t>Recovery completed on 08 Feb 2020, assessment planned to be completed in Sep 2021</t>
  </si>
  <si>
    <t>20'' New Kolocreek - Rumuekpe Pipeline at Oruma</t>
  </si>
  <si>
    <t>Recovery completed on 13 Feb 2020, assessment planned to be completed in Sep 2021</t>
  </si>
  <si>
    <t>12" Imo River 2 - Ebubu Pipeline at Ogale</t>
  </si>
  <si>
    <t>Recovery completed on 09 Feb 2020, assessment completed on 25 Mar 2020, clean-up and remediation planned to be completed in Dec 2021</t>
  </si>
  <si>
    <t>14'' Okordia - Rumuekpe Pipeline at Ikata</t>
  </si>
  <si>
    <t>Recovery completed on 19 Feb 2020, assessment completed on 05 May 2021, clean-up and remediation planned to be completed in Dec 2021</t>
  </si>
  <si>
    <t>28'' Bomu - Bonny Pipeline at Bodo West</t>
  </si>
  <si>
    <t>12" Imo River 1 - Ogale Pipeline at Uzuaku</t>
  </si>
  <si>
    <t>14” Okordia – Rumuekpe Pipeline at Akalamini</t>
  </si>
  <si>
    <t>Recovery completed on 24 Mar 2020, assessment completed on 18 Jan 2021, clean-up and remediation planned to be completed in Dec 2021</t>
  </si>
  <si>
    <t>24" Ogale - Bomu Trans Niger Pipeline at Biara</t>
  </si>
  <si>
    <t>Recovery completed on 25 Feb 2020, assessment planned to be completed in Dec 2021</t>
  </si>
  <si>
    <t>Recovery completed on 01 Mar 2020, assessment completed on 20 Nov 2020, clean-up and remediation planned to be completed in Dec 2021</t>
  </si>
  <si>
    <t>4'' Imo River Well 43T Flowline at Igiriukwu</t>
  </si>
  <si>
    <t>Obele Flowstation at Obele</t>
  </si>
  <si>
    <t>28'' Nkpoku - Ebubu Pipeline at Rumuowha - Eneka</t>
  </si>
  <si>
    <t>Recovery completed on 12 Mar 2020, assessment planned to be completed in Dec 2021</t>
  </si>
  <si>
    <t>12" Imo River2 - Ogale Pipeline at Umuololo</t>
  </si>
  <si>
    <t>Recovery completed on 14 Mar 2020, assessment completed on 11 Feb 2021, clean-up and remediation planned to be completed in Dec 2021</t>
  </si>
  <si>
    <t>20” KoloCreek Pipeline at Okporowo</t>
  </si>
  <si>
    <t>Recovery completed on 16 Mar 2020, assessment completed on 17 Mar 2021, clean-up and remediation planned to be completed in Mar 2022</t>
  </si>
  <si>
    <t>4'' Etelebou Well 1S Flowline at Ogboloma</t>
  </si>
  <si>
    <t>Recovery completed on 27 Mar 2020, assessment planned to be completed in Jun 2021</t>
  </si>
  <si>
    <t>12" Oguta to Egbema Pipeline at Eziorsu</t>
  </si>
  <si>
    <t>Recovery completed on 19 Mar 2020, assessment planned to be completed in Dec 2021</t>
  </si>
  <si>
    <t>Old 20'' Kolocreek - Rumuekpe Pipeline at Odau (KP9)</t>
  </si>
  <si>
    <t>Recovery completed on 05 May 2020, assessment completed on 13 May 2021, clean-up and remediation planned to be completed in Dec 2021</t>
  </si>
  <si>
    <t>North Bank Central Processing Facility Conensate Delivery line at Obotobo</t>
  </si>
  <si>
    <t>Recovery completed on 25 Mar 2020, assessment completed on 15 Mar 2021, clean-up and remediation not required, site certification planned to be completed in Dec 2021</t>
  </si>
  <si>
    <t>28'' Nkpoku - Bomu Pipeline at Akpajo</t>
  </si>
  <si>
    <t>Recovery completed on 26 Mar 2020, assessment completed on 12 Mar 2021, clean-up and remediation planned to be completed in Jun 2021</t>
  </si>
  <si>
    <t>Recovery completed on 27 Mar 2020, assessment planned to be completed in Mar 2022</t>
  </si>
  <si>
    <t>28" Nkpoku - Bomu Pipeline at Rumuewhara</t>
  </si>
  <si>
    <t>Recovery completed on 26 Mar 2020, assessment planned to be completed in Dec 2021</t>
  </si>
  <si>
    <t>Nun River Well 13T Wellhead at Angiama</t>
  </si>
  <si>
    <t>Recovery completed on 15 Apr 2020, assessment completed on 10 Jan 2021, clean-up and remediation completed on 29 Apr 2021, site certification planned to be completed in Dec 2021</t>
  </si>
  <si>
    <t>16" Egbema - Assa Pipeline at Umudike</t>
  </si>
  <si>
    <t>Benisede well 24L Bean Box at Benisede</t>
  </si>
  <si>
    <t>14" Okordia Rumuekpe Pipeline at Akinima</t>
  </si>
  <si>
    <t>Recovery completed on 15 Apr 2020, assessment completed on 21 Dec 2020, clean-up and remediation not required, site certification planned to be completed in Dec 2021</t>
  </si>
  <si>
    <t>Recovery completed on 13 Apr 2020, assessment completed on 12 May 2021, clean-up and remediation planned to be completed in Jul 2021</t>
  </si>
  <si>
    <t>28'' Bomu - Bonny Pipeline at Bodo</t>
  </si>
  <si>
    <t>No recoverable oil found, assessment completed on 11 Nov 2020, clean-up and remediation planned to be completed in Nov 2022</t>
  </si>
  <si>
    <t>Recovery completed on 15 Apr 2020, assessment completed on 16 May 2021, clean-up and remediation planned to be completed in Dec 2021</t>
  </si>
  <si>
    <t>20'' Kolocreek - Rumuekpe Pipeline at Odau KM10</t>
  </si>
  <si>
    <t>Recovery completed on 18 Apr 2020, assessment completed on 16 May 2021, clean-up and remediation planned to be completed in Dec 2021</t>
  </si>
  <si>
    <t>20'' Kolocreek - Rumuekpe Pipeline at Odau KM9.4</t>
  </si>
  <si>
    <t>Recovery completed on 20 May 2020, assessment planned to be completed in Sep 2021</t>
  </si>
  <si>
    <t>Recovery completed on 15 Apr 2020, assessment planned to be completed in Dec 2021</t>
  </si>
  <si>
    <t>10" Diebu Creek - NunRiver Pipeline at Osokama - Oporoma</t>
  </si>
  <si>
    <t>Recovery completed on 24 May 2020, assessment planned to be completed in Sep 2021</t>
  </si>
  <si>
    <t>Recovery completed on 17 May 2020, assessment planned to be completed in Sep 2021</t>
  </si>
  <si>
    <t>20” Rumuekpe – Nkpoku Pipeline at Ibaa</t>
  </si>
  <si>
    <t>Recovery completed on 27 Sep 2020, assessment completed on 11 Jan 2021, clean-up and remediation planned to be completed in Dec 2021</t>
  </si>
  <si>
    <t>18" Assa -Rumuekpe Pipeline at Ochia</t>
  </si>
  <si>
    <t>Recovery completed on 16 Apr 2020, assessment planned to be completed in Dec 2021</t>
  </si>
  <si>
    <t>14 " Okordia-Rumuekpe Pipeline at Oshika</t>
  </si>
  <si>
    <t>Recovery completed on 17 May 2020, assessment planned to be completed in Dec 2021</t>
  </si>
  <si>
    <t>Recovery completed on 12 May 2020, assessment planned to be completed in Dec 2021</t>
  </si>
  <si>
    <t>8" Nkali-Imo River2 Pipeline at Odagwa</t>
  </si>
  <si>
    <t>12'' Imo River - Ogale Pipeline at Etitiuzo - Umuololo</t>
  </si>
  <si>
    <t>Recovery completed on 23 Apr 2020, assessment planned to be completed in Dec 2021</t>
  </si>
  <si>
    <t>Imo River Well 26 Flowline at Igiriukwu-Owaza</t>
  </si>
  <si>
    <t>No recoverable oil found, assessment completed on 22 Jan 2021, clean-up and remediation not required, site certification planned to be completed in Dec 2021</t>
  </si>
  <si>
    <t>Recovery completed on 25 May 2020, assessment planned to be completed in Dec 2021</t>
  </si>
  <si>
    <t>14" Okordia-Rumuekpe Pipeline at Edeoha</t>
  </si>
  <si>
    <t>12'' Imo River - Ogale Pipeline at Umuololo</t>
  </si>
  <si>
    <t>Recovery completed on 01 May 2020, assessment completed on 19 Jan 2021, clean-up and remediation planned to be completed in Dec 2021</t>
  </si>
  <si>
    <t>28'' Nkpoku - Bomu Pipeline at B-Dere</t>
  </si>
  <si>
    <t>28'' Nkpoku - Bomu Pipeline at Elelenwo</t>
  </si>
  <si>
    <t>Recovery completed on 03 May 2020, assessment planned to be completed in Dec 2021</t>
  </si>
  <si>
    <t>14” Okordia – Rumuekpe Pipelin at Edeoha</t>
  </si>
  <si>
    <t>Spill was contained on 04 May 2020, no recoverable oil found, assessment planned to be completed in Sep 2021</t>
  </si>
  <si>
    <t>16” Egbema – Assa Pipeline at Etekwuru</t>
  </si>
  <si>
    <t>Spill was contained on 04 May 2020, recovery completed on 03 Dec 2020, assessment planned to be completed in Sep 2021</t>
  </si>
  <si>
    <t>8” Nkali – Imo River Pipeline at Odagwa</t>
  </si>
  <si>
    <t>4'' Imo River Well 55S Flowline at Igiriukwu</t>
  </si>
  <si>
    <t>No recoverable oil found, assessment completed on 19 Feb 2021, clean-up and remediation not required, site certification planned to be completed in Mar 2022</t>
  </si>
  <si>
    <t>3'' AdibawaWell 6T Flowline Flange at Edagberi-Betterland</t>
  </si>
  <si>
    <t>4'' Bonny Well 10S Flowline Riser at Oloma</t>
  </si>
  <si>
    <t>No recoverable oil found, assessment completed on 25 May 2020, clean-up and remediation not required, site certification planned to be completed in Mar 2022</t>
  </si>
  <si>
    <t>20" Kolocreek - Rumuekpe Pipeline at Aminigboko</t>
  </si>
  <si>
    <t>Recovery completed on 07 Jun 2020, assessment completed on 11 Mar 2021, clean-up and remediation planned to be completed in Dec 2021</t>
  </si>
  <si>
    <t>4'' Kanbo Well 5L Flowline at Tunu</t>
  </si>
  <si>
    <t>No recoverable oil found, assessment completed on 04 Jun 2020, clean-up and remediation not required, site certification planned to be completed in Mar 2022</t>
  </si>
  <si>
    <t>12'' ImoRiver 2 - Ogale Pipeline at KomKom</t>
  </si>
  <si>
    <t>Recovery completed on 31 May 2020, assessment planned to be completed on September 2020</t>
  </si>
  <si>
    <t>No recoverable oil found, assessment completed on 05 Oct 2020, clean-up and remediation not required, site certification planned to be completed in Dec 2021</t>
  </si>
  <si>
    <t>Recovery completed on 12 Jun 2020, assessment planned to be completed on January 2021</t>
  </si>
  <si>
    <t>14" Okordia-Rumuekpe Pipeline at Ula-Ikata</t>
  </si>
  <si>
    <t>Recovery completed on 23 Jun 2020, assessment planned to be completed in Dec 2021</t>
  </si>
  <si>
    <t>28" Nkpoku - Bomu Pipeline at Rumuowha</t>
  </si>
  <si>
    <t>Recovery completed on 07 Jun 2020, assessment completed on 01 Dec 2020, clean-up and remediation planned to be completed in Dec 2021</t>
  </si>
  <si>
    <t>New 20" Kolocreek - Rumuekpe Pipeline at Odau KP15.3</t>
  </si>
  <si>
    <t>Recovery completed on 04 Sep 2020, assessment planned to be completed in Dec 2021</t>
  </si>
  <si>
    <t>Recovery completed on 10 Jun 2020, assessment planned to be completed on February 2021</t>
  </si>
  <si>
    <t>28" Bomu - Bonny Pipeline at Kpor</t>
  </si>
  <si>
    <t>Recovery completed on 14 Jun 2020, assessment planned to be completed in Feb 2022</t>
  </si>
  <si>
    <t>New 20" Kolocreek - Rumuekpe Pipeline at Okoma 1</t>
  </si>
  <si>
    <t>Recovery completed on 14 Jul 2020, assessment completed on 02 Apr 2021, clean-up and remediation planned to be completed in Dec 2021</t>
  </si>
  <si>
    <t>36" Nkpoku - Ogale Pipeline at Rumuokwurusi</t>
  </si>
  <si>
    <t>Recovery completed on 13 Dec 2020, assessment planned to be completed in Sep 2021</t>
  </si>
  <si>
    <t>8" Nkali - Imo River Pipeline at Odagwa</t>
  </si>
  <si>
    <t>Spill was contained on 17 May 2020, no recoverable oil found, assessment completed on 29 Mar 2021, clean-up and remediation not required, site certification planned to be completed in Dec 2021</t>
  </si>
  <si>
    <t>14" Okordia-Rumuekpe Pipeline at Ula-Okobo</t>
  </si>
  <si>
    <t>4'' Soku Well 23S Flowline at Ekineama2-Bush bar</t>
  </si>
  <si>
    <t>No recoverable oil found, assessment completed on 17 Dec 2020, clean-up and remediation not required, site certification planned to be completed in Mar 2022</t>
  </si>
  <si>
    <t>4'' Imo River2 - Imo River1 Bulkline at Odagwa</t>
  </si>
  <si>
    <t>12'' ImoRiver - Ogale Pipeline at Umuololo</t>
  </si>
  <si>
    <t>12'' ImoRiver 2 - Ogale Pipeline at Umuololo</t>
  </si>
  <si>
    <t>12'' ImoRiver 2 - Ogale Pipeline at Okohia</t>
  </si>
  <si>
    <t>Recovery completed on 03 Jul 2020, assessment completed on 23 Dec 2020, clean-up and remediation not required, site certification planned to be completed in Dec 2021</t>
  </si>
  <si>
    <t>20" Kolocreek - Rumuekpe Pipeline at Owerewere</t>
  </si>
  <si>
    <t>Recovery completed on 03 Dec 2020, assessment planned to be completed in Feb 2021</t>
  </si>
  <si>
    <t>8'' Seibou - Ajatiton Bulkline at Agbidiama</t>
  </si>
  <si>
    <t>12'' ImoRiver 1 - Ogale Pipeline at Umuololo</t>
  </si>
  <si>
    <t>Recovery completed on 03 Jul 2020, assessment planned to be completed on February 2021</t>
  </si>
  <si>
    <t>Recovery completed on 08 Jul 2020, assessment planned to be completed in Feb 2021</t>
  </si>
  <si>
    <t>28" Nkpoku -Bomu Pipeline at Rumuewhara</t>
  </si>
  <si>
    <t>Recovery completed on 10 Jul 2020, assessment completed on 14 Dec 2020, clean-up and remediation planned to be completed in Dec 2021</t>
  </si>
  <si>
    <t>14" Okordia-Rumuekpe Pipeline at Ukpeliede</t>
  </si>
  <si>
    <t>18" Assa - Rumuekpe Pipeline at Awara</t>
  </si>
  <si>
    <t>8" Nkali - Ogale Pipeline at Odagwa</t>
  </si>
  <si>
    <t>Recovery completed on 16 Jul 2020, assessment planned to be completed on February 2021</t>
  </si>
  <si>
    <t>12" Oguta - Assa Pipeline at Opuoma</t>
  </si>
  <si>
    <t>Recovery completed on 26 Aug 2020, assessment completed on 22 Dec 2020, clean-up and remediation not required, site certification planned to be completed in Dec 2021</t>
  </si>
  <si>
    <t>14" Okordia-Rumuekpe Pipeline at Idu-Ekpeye</t>
  </si>
  <si>
    <t>8” Nkali - Imo River2 Pipeline at Odagwa</t>
  </si>
  <si>
    <t>No recoverable oil found, assessment completed on 17 Feb 2021, clean-up and remediation not required, site certification planned to be completed in Dec 2021</t>
  </si>
  <si>
    <t>4'' ImoRiver Well 32L Flowline at Igiriukwu-Owaza</t>
  </si>
  <si>
    <t>24" Trans Escravos Pipieline at Ogidigben</t>
  </si>
  <si>
    <t>Recovery completed on 30 Aug 2020, assessment planned to be completed in Jun 2021</t>
  </si>
  <si>
    <t>14" Okordia – Rumuekpe Pipeline at Edeoha</t>
  </si>
  <si>
    <t>Recovery completed on 14 Aug 2020, assessment planned to be completed in Dec 2021</t>
  </si>
  <si>
    <t>Recovery completed on 04 Aug 2020, assessment completed on 20 Jan 2021, clean-up and remediation planned to be completed in Dec 2021</t>
  </si>
  <si>
    <t>6'' Imo River Well 59T Flowline at Igiriukwu-Owaza</t>
  </si>
  <si>
    <t>No recoverable oil found, assessment completed on 13 Jan 2021, clean-up and remediation planned to be completed in Dec 2021</t>
  </si>
  <si>
    <t>Recovery completed on 10 Aug 2020, assessment planned to be completed in Sep 2021</t>
  </si>
  <si>
    <t>14” Okordia-Rumekpe Pipeline at Ula-Ikata</t>
  </si>
  <si>
    <t>Recovery completed on 08 Sep 2020, assessment completed on 04 Mar 2021, clean-up and remediation planned to be completed in Mar 2022</t>
  </si>
  <si>
    <t>4'' Benisede Well 16T Flowline at Ojobo</t>
  </si>
  <si>
    <t>4'' Imo River2 - Imo River1 Bulkline at Igiriukwu -Isietitioha - Owaza</t>
  </si>
  <si>
    <t>12" Imo River1 - Ogale Pipeline at Okohia</t>
  </si>
  <si>
    <t>Recovery completed on 18 Aug 2020, assessment planned to be completed in Jun 2021</t>
  </si>
  <si>
    <t>4'' Imo River1 Well 36S Flowline at Isietitioha</t>
  </si>
  <si>
    <t>No recoverable oil found, assessment completed on 18 Feb 2021, clean-up and remediation not required, site certification planned to be completed in Dec 2021</t>
  </si>
  <si>
    <t>20'' Kolocreek - Rumuekpe Pipeline at Ihuowo</t>
  </si>
  <si>
    <t>Recovery completed on 10 Jan 2021, assessment planned to be completed in Dec 2021</t>
  </si>
  <si>
    <t>12'' Imo River2 - Ogale Pipeline at Igiriukwu -Isietitioha - Owaza</t>
  </si>
  <si>
    <t>No recoverable oil found, assessment completed on 26 Aug 2020, clean-up and remediation not required, site certification planned to be completed in Dec 2021</t>
  </si>
  <si>
    <t>12'' Imo River1 - Ogale Pipeline at Ogale</t>
  </si>
  <si>
    <t>No recoverable oil found, assessment planned to be completed in Jun 2021</t>
  </si>
  <si>
    <t>24" Nkpoku-Bomu Pipeline at Agbeta</t>
  </si>
  <si>
    <t>Recovery completed on 02 Sep 2020, assessment planned to be completed in Jun 2021</t>
  </si>
  <si>
    <t>Recovery completed on 05 Sep 2020, assessment planned to be completed in Jun 2021</t>
  </si>
  <si>
    <t>28" Nkpoku-Bomu Pipeline at Ejamah</t>
  </si>
  <si>
    <t>Recovery completed on 16 Sep 2020, assessment planned to be completed in Jun 2021</t>
  </si>
  <si>
    <t>8" Agbada 2-Nkpoku Pipeline at Omuohia-Igwuruta</t>
  </si>
  <si>
    <t>Otamiri Well 7S Flowline at Umuechem</t>
  </si>
  <si>
    <t>Imo River1 Well 44S Flowline Igiriukwu-Isietitioha</t>
  </si>
  <si>
    <t>No recoverable oil found, assessment completed on 15 Feb 2021, clean-up and remediation not required, site certification planned to be completed in Dec 2021</t>
  </si>
  <si>
    <t>8" Isimiri - Imo River Gate Pipeline at Umuelechi</t>
  </si>
  <si>
    <t>Recovery completed on 20 Sep 2020, assessment completed on 08 Mar 2021, clean-up and remediation not required, site certification planned to be completed in Dec 2021</t>
  </si>
  <si>
    <t>Ubie Flow station saver pit at Idu-Ekpeye</t>
  </si>
  <si>
    <t>8" Nkali - Imo River2 Pipeline at Muanyimochi-Odagwa</t>
  </si>
  <si>
    <t>Recovery completed on 19 Sep 2020, assessment planned to be completed in Jun 2021</t>
  </si>
  <si>
    <t>16" Egbema-Assa Pipeline at Ekpeagah</t>
  </si>
  <si>
    <t>Recovery completed on 07 Oct 2020, assessment planned to be completed in Jun 2021</t>
  </si>
  <si>
    <t>20" KoloCreek-Rumukpe Pipeline at Ihuowo</t>
  </si>
  <si>
    <t>Recovery completed on 01 Feb 2021, assessment planned to be completed in Jun 2021</t>
  </si>
  <si>
    <t>8" Nkali -ImoRiver2 Pipeline at Nkali</t>
  </si>
  <si>
    <t>Recovery completed on 11 Jan 2021, assessment planned to be completed in Dec 2021</t>
  </si>
  <si>
    <t>4" Yokri well 127 T flowline at Yokri</t>
  </si>
  <si>
    <t>Recovery completed on 03 Nov 2020, assessment completed on 03 Nov 2020, clean-up and remediation not required, site certification planned to be completed in Dec 2021</t>
  </si>
  <si>
    <t>6'' Escravos Well13S Flowline at Ogidigben</t>
  </si>
  <si>
    <t>Recovery completed on 16 Nov 2020, assessment planned to be completed in Jun 2021</t>
  </si>
  <si>
    <t>Recovery completed on 11 Dec 2020, assessment planned to be completed in Jun 2021</t>
  </si>
  <si>
    <t>3'' Nun River Well 11L Flowline at Oporoma</t>
  </si>
  <si>
    <t>Spill was contained on 30 Oct 2020, no recoverable oil found, assessment completed on 13 Nov 2020, clean-up and remediation not required, site certification planned to be completed in Dec 2021</t>
  </si>
  <si>
    <t>Soku well 14 L at Soku</t>
  </si>
  <si>
    <t>No recoverable oil found, assessment completed on 09 Nov 2020, clean-up and remediation not required, site certification planned to be completed in Jun 2022</t>
  </si>
  <si>
    <t>6'' Imo River2 - Imo River 1 Bulkline at Odagwa</t>
  </si>
  <si>
    <t>Recovery completed on 14 Dec 2020, assessment planned to be completed in Jun 2021</t>
  </si>
  <si>
    <t>8'' Agbada2 - Nkpoku Pipeline at Rukpokwu</t>
  </si>
  <si>
    <t>Recovery completed on 12 Nov 2020, assessment planned to be completed in Jun 2021</t>
  </si>
  <si>
    <t>20'' Trans Escravos Pipeline at Ogidigben</t>
  </si>
  <si>
    <t>Recovery completed on 10 Dec 2020, assessment planned to be completed in Jun 2021</t>
  </si>
  <si>
    <t>20" Kolo Creek - Rumuekpe Pipeline at Owerewere</t>
  </si>
  <si>
    <t>Recovery completed on 05 Dec 2020, assessment completed on 04 Mar 2021, clean-up and remediation planned to be completed in Mar 2022</t>
  </si>
  <si>
    <t>12" Imo River 1 to Ogale Pipeline at Umuololo</t>
  </si>
  <si>
    <t>No recoverable oil found, assessment completed on 12 May 2021, clean-up and remediation planned to be completed in Dec 2021</t>
  </si>
  <si>
    <t>12" Imo River 1 - Ogale Pipeline at Okohia</t>
  </si>
  <si>
    <t>Recovery completed on 14 Nov 2020, assessment planned to be completed in Jun 2021</t>
  </si>
  <si>
    <t>18" Assa to Rumuekpe Pipeline at Akpabu/Elele Alimini</t>
  </si>
  <si>
    <t>Recovery completed on 19 Dec 2020, assessment planned to be completed in Dec 2021</t>
  </si>
  <si>
    <t>16" Nun River - Kolo Creek Pipeline at Otuegwe</t>
  </si>
  <si>
    <t>Recovery completed on 10 Feb 2021, assessment planned to be completed in Jun 2021</t>
  </si>
  <si>
    <t>Recovery completed on 22 Nov 2020, assessment completed on 14 May 2021, clean-up and remediation planned to be completed in Jul 2021</t>
  </si>
  <si>
    <t>Estuary Flowstation Flare at Ogulagha</t>
  </si>
  <si>
    <t>No recoverable oil found, assessment completed on 01 Dec 2020, clean-up and remediation not required, site certification planned to be completed in Dec 2021</t>
  </si>
  <si>
    <t>6'' Seibuo Well 3 &amp; 4 Bulkline at Agbidiama</t>
  </si>
  <si>
    <t>Recovery completed on 30 Dec 2020, assessment planned to be completed in Jun 2021</t>
  </si>
  <si>
    <t>12" Imo River 2 to Ogale Pipeline at Umuololo</t>
  </si>
  <si>
    <t>No recoverable oil found, assessment planned to be completed in Jan 2021</t>
  </si>
  <si>
    <t>12" Oguta-Egbema Pipeline at Ukwugba</t>
  </si>
  <si>
    <t>Recovery completed on 26 Nov 2020, assessment planned to be completed in Jun 2021</t>
  </si>
  <si>
    <t>12'' ImoRiver 1-Ogale Pipeline at komkom</t>
  </si>
  <si>
    <t>Recovery completed on 28 Dec 2020, assessment planned to be completed in Jun 2021</t>
  </si>
  <si>
    <t>12'' Forcados Low Pressure Deliveryline at Ogulagha</t>
  </si>
  <si>
    <t>No recoverable oil found, assessment completed on 14 Dec 2020, clean-up and remediation not required, site certification planned to be completed in Dec 2021</t>
  </si>
  <si>
    <t>14" Okordia-Rumuekpe Pipeline at Rumuekpe (Imogu)</t>
  </si>
  <si>
    <t>6'' Imo River Bulkline at Odagwa</t>
  </si>
  <si>
    <t>No recoverable oil found, assessment completed on 11 Jan 2021, clean-up and remediation completed on 27 May 2021, site certification planned to be completed in Dec 2021</t>
  </si>
  <si>
    <t>Spill was contained on 12 Dec 2020, no recoverable oil found, assessment planned to be completed in Jun 2021</t>
  </si>
  <si>
    <t>36'' Nkpoku - Ogale Pipeline at Agbonchia</t>
  </si>
  <si>
    <t>36'' Nkpoku - Ogale Pipeline at Ogale</t>
  </si>
  <si>
    <t>36" Nkpoku to Ogale Pipeline at Agbonchia</t>
  </si>
  <si>
    <t>No recoverable oil found, assessment completed on 21 Dec 2020, clean-up and remediation not required, site certification planned to be completed in Jun 2021</t>
  </si>
  <si>
    <t>14'' Okordia - Rumuekpe Pipeline at Edeoha</t>
  </si>
  <si>
    <t>20” KoloCreek - Rumuekpe Pipeline at Owerewere</t>
  </si>
  <si>
    <t>Recovery completed on 03 Feb 2021, assessment completed on 29 Mar 2021, clean-up and remediation planned to be completed in Mar 2022</t>
  </si>
  <si>
    <t>Recovery completed on 26 Jan 2021, assessment planned to be completed in Jun 2021</t>
  </si>
  <si>
    <t>18” Assa - Rumuekpe Pipeline at Ochia</t>
  </si>
  <si>
    <t>Recovery completed on 11 Jan 2021, assessment planned to be completed in Jun 2021</t>
  </si>
  <si>
    <t>Recovery completed on 04 Jan 2021, assessment planned to be completed in Sep 2021</t>
  </si>
  <si>
    <t>16" Egbema to Assa Pipeline at Obile</t>
  </si>
  <si>
    <t>4" Imo River Well 22S Flowline at Owaza</t>
  </si>
  <si>
    <t>18" Assa to Rumuekpe Pipeline at Ububo Ochia</t>
  </si>
  <si>
    <t>Recovery completed on 21 Jan 2021, assessment planned to be completed in Dec 2021</t>
  </si>
  <si>
    <t>18" Assa to Rumuekpe Pipeline at Elele Alimini</t>
  </si>
  <si>
    <t>Recovery completed on 12 Jan 2021, assessment planned to be completed in Dec 2021</t>
  </si>
  <si>
    <t>12" Oguta Egbema Pipeline at Opuoma</t>
  </si>
  <si>
    <t>Recovery completed on 16 Jan 2021, assessment planned to be completed in Dec 2021</t>
  </si>
  <si>
    <t>6'' kanbo Well 7S Flowline at Agbidiama</t>
  </si>
  <si>
    <t>28" Bomu -Bonny Pipeline at Freetown</t>
  </si>
  <si>
    <t>14'' Okordia - Rumuekpe pipeline at Ukpeliede</t>
  </si>
  <si>
    <t>Recovery completed on 01 Feb 2021, assessment planned to be completed in Sep 2021</t>
  </si>
  <si>
    <t>6'' Kanbo Well 6T Flowline at Tunu</t>
  </si>
  <si>
    <t>Recovery completed on 02 Feb 2021, assessment planned to be completed in Dec 2021</t>
  </si>
  <si>
    <t>4'' Imo River 2 - 1 Testline and 2'' Imo River 1-2 Gaslift line at Igiriukwu</t>
  </si>
  <si>
    <t>8'' Nkali-Imo River2 Pipeline at Odagwa</t>
  </si>
  <si>
    <t>Recovery completed on 01 Feb 2021, assessment planned to be completed in Dec 2021</t>
  </si>
  <si>
    <t>Bonny Terminal Single Point Mooring 3 at Bonny</t>
  </si>
  <si>
    <t>8'' Ubie Delivery Line at Idu-Ekpeye</t>
  </si>
  <si>
    <t>18” Assa - Rumuekpe Pipeline at Awara</t>
  </si>
  <si>
    <t>12" Imo River2 - Ogale Pipeline at Etitiuzor, Owaza</t>
  </si>
  <si>
    <t>Recovery completed on 18 Feb 2021, assessment planned to be completed in Dec 2021</t>
  </si>
  <si>
    <t>20" KoloCreek-Rumukpe Pipeline at Odau KM9</t>
  </si>
  <si>
    <t>Recovery completed on 07 Mar 2021, assessment planned to be completed in Dec 2021</t>
  </si>
  <si>
    <t>14'' Okordia - Rumuekpe Pipeline at Akinima</t>
  </si>
  <si>
    <t>Recovery completed on 13 Apr 2021, assessment completed on 30 Apr 2021, clean-up and remediation planned to be completed in Dec 2021</t>
  </si>
  <si>
    <t>Recovery completed on 13 Apr 2021, assessment planned to be completed in Dec 2021</t>
  </si>
  <si>
    <t>16" Egbema - Assa Pipeline at Obiakpu</t>
  </si>
  <si>
    <t>Recovery completed on 28 Feb 2021, assessment planned to be completed in Dec 2021</t>
  </si>
  <si>
    <t>6'' Imo River Well 26S Flowline at Owaza</t>
  </si>
  <si>
    <t>12" ImoRiver2 - Imo River1 Pipeline at Odagwa</t>
  </si>
  <si>
    <t>Recovery completed on 04 Mar 2021, assessment planned to be completed in Dec 2021</t>
  </si>
  <si>
    <t>6'' Seibuo Well 3 &amp; 4 Bulkline at Ogbeinbiri</t>
  </si>
  <si>
    <t>Recovery planned to be completed in May 2021</t>
  </si>
  <si>
    <t>14" Okordia - RumuekpePipeline at Edeoha</t>
  </si>
  <si>
    <t>8" Isimiri - Imogate Pipeline at Umuelechi</t>
  </si>
  <si>
    <t>Recovery planned to be completed in Jun 2021</t>
  </si>
  <si>
    <t>20'' Rumuekpe - Nkpoku Pipeline at Mbodo-Aluu</t>
  </si>
  <si>
    <t>4'' Bulkline Biseni Well 4 Flowline at Biseni</t>
  </si>
  <si>
    <t>3'' Imo River Well 63T at Owaza</t>
  </si>
  <si>
    <t>No recoverable oil found, assessment completed on 10 Apr 2021, clean-up and remediation not required, site certification planned to be completed in Dec 2021</t>
  </si>
  <si>
    <t>4'' Nkali Well 13L/S Flowline at Odagwa2</t>
  </si>
  <si>
    <t>4'' Nkali Well 10S Flowline at Odagwa2</t>
  </si>
  <si>
    <t>18'' Assa - Rumuekpe Pipeline at Elele Alimini</t>
  </si>
  <si>
    <t>8'' Afam Well 27T flowline at Egberu</t>
  </si>
  <si>
    <t>16” NunRiver – Kolocreek BVS Riser at Agbura-Otuokpoti</t>
  </si>
  <si>
    <t>Recovery completed on 07 May 2021, assessment planned to be completed in Sep 2021</t>
  </si>
  <si>
    <t>14" Okordia - Rumuekpe Pipeline at Ihuowo</t>
  </si>
  <si>
    <t>20” Kolocreek - Rumuekpe Pipeline at Okporowo</t>
  </si>
  <si>
    <t>36'' Rumuekpe - Nkpoku Pipeline at Adanta-Isiokpo</t>
  </si>
  <si>
    <t>28” Nkpoku - Bomu Pipeline at Agbonchia</t>
  </si>
  <si>
    <t>16'' Egbema - Assa Pipeline at Ekwugba</t>
  </si>
  <si>
    <t>28'' Bomu - Bonny Pipeline at Mogho</t>
  </si>
  <si>
    <t>18" Assa - Rumuekpe pipeline at Ochia</t>
  </si>
  <si>
    <t>12" Imo River2 - Ogale Pipeline at Odagwa</t>
  </si>
  <si>
    <t>4'' Yokri Well 111T Flowline at Yokri</t>
  </si>
  <si>
    <t>16'' Egbema – Assa Pipeline at Etekwuru</t>
  </si>
  <si>
    <t>8'' Afam Well 27T Flowline at Egberu</t>
  </si>
  <si>
    <t>16’’ Egbema - Assa Pipeline at Obile</t>
  </si>
  <si>
    <t>January</t>
  </si>
  <si>
    <t>February</t>
  </si>
  <si>
    <t>March</t>
  </si>
  <si>
    <t>April</t>
  </si>
  <si>
    <t>May</t>
  </si>
  <si>
    <t>June</t>
  </si>
  <si>
    <t>July</t>
  </si>
  <si>
    <t>August</t>
  </si>
  <si>
    <t>September</t>
  </si>
  <si>
    <t>October</t>
  </si>
  <si>
    <t>November</t>
  </si>
  <si>
    <t>December</t>
  </si>
  <si>
    <t>Total Spills</t>
  </si>
  <si>
    <t>2+A3</t>
  </si>
  <si>
    <t>Avg.</t>
  </si>
  <si>
    <t>Average cost of crude/barrel ($)</t>
  </si>
  <si>
    <t>Economic Loss ($)</t>
  </si>
  <si>
    <t>TOTAL</t>
  </si>
  <si>
    <t>statistica.com/statistics</t>
  </si>
  <si>
    <t>No. of Spills</t>
  </si>
  <si>
    <t>Year</t>
  </si>
  <si>
    <t>Volume of Spill</t>
  </si>
  <si>
    <t>S/n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</si>
</sst>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_(&quot;$&quot;* \(#,##0.00\);_(&quot;$&quot;* &quot;-&quot;??_);_(@_)"/>
    <numFmt numFmtId="43" formatCode="_(* #,##0.00_);_(* \(#,##0.00\);_(* &quot;-&quot;??_);_(@_)"/>
  </numFmts>
  <fonts count="8" x14ac:knownFonts="1">
    <font>
      <sz val="11"/>
      <color theme="1"/>
      <name val="Calibri"/>
      <family val="2"/>
      <scheme val="minor"/>
    </font>
    <font>
      <b/>
      <sz val="11"/>
      <color theme="1"/>
      <name val="Calibri"/>
      <family val="2"/>
      <scheme val="minor"/>
    </font>
    <font>
      <b/>
      <sz val="12"/>
      <color rgb="FF404040"/>
      <name val="Arial"/>
      <family val="2"/>
    </font>
    <font>
      <sz val="11"/>
      <color rgb="FF404040"/>
      <name val="Arial"/>
      <family val="2"/>
    </font>
    <font>
      <b/>
      <sz val="11"/>
      <color rgb="FF404040"/>
      <name val="Arial"/>
      <family val="2"/>
    </font>
    <font>
      <sz val="8"/>
      <name val="Calibri"/>
      <family val="2"/>
      <scheme val="minor"/>
    </font>
    <font>
      <u/>
      <sz val="11"/>
      <color theme="10"/>
      <name val="Calibri"/>
      <family val="2"/>
      <scheme val="minor"/>
    </font>
    <font>
      <sz val="11"/>
      <color theme="1"/>
      <name val="Calibri"/>
      <family val="2"/>
      <scheme val="minor"/>
    </font>
  </fonts>
  <fills count="4">
    <fill>
      <patternFill patternType="none"/>
    </fill>
    <fill>
      <patternFill patternType="gray125"/>
    </fill>
    <fill>
      <patternFill patternType="solid">
        <fgColor rgb="FFFFFFFF"/>
        <bgColor indexed="64"/>
      </patternFill>
    </fill>
    <fill>
      <patternFill patternType="solid">
        <fgColor rgb="FFF7F7F7"/>
        <bgColor indexed="64"/>
      </patternFill>
    </fill>
  </fills>
  <borders count="7">
    <border>
      <left/>
      <right/>
      <top/>
      <bottom/>
      <diagonal/>
    </border>
    <border>
      <left/>
      <right style="medium">
        <color rgb="FFE8E8E8"/>
      </right>
      <top style="medium">
        <color rgb="FFCFCFCF"/>
      </top>
      <bottom style="medium">
        <color rgb="FFCFCFCF"/>
      </bottom>
      <diagonal/>
    </border>
    <border>
      <left style="medium">
        <color rgb="FFE8E8E8"/>
      </left>
      <right style="medium">
        <color rgb="FFE8E8E8"/>
      </right>
      <top style="medium">
        <color rgb="FFCFCFCF"/>
      </top>
      <bottom style="medium">
        <color rgb="FFCFCFCF"/>
      </bottom>
      <diagonal/>
    </border>
    <border>
      <left/>
      <right style="medium">
        <color rgb="FFE8E8E8"/>
      </right>
      <top style="medium">
        <color rgb="FF404040"/>
      </top>
      <bottom style="medium">
        <color rgb="FF404040"/>
      </bottom>
      <diagonal/>
    </border>
    <border>
      <left style="medium">
        <color rgb="FFE8E8E8"/>
      </left>
      <right style="medium">
        <color rgb="FFE8E8E8"/>
      </right>
      <top style="medium">
        <color rgb="FF404040"/>
      </top>
      <bottom style="medium">
        <color rgb="FF404040"/>
      </bottom>
      <diagonal/>
    </border>
    <border>
      <left style="medium">
        <color rgb="FFE8E8E8"/>
      </left>
      <right/>
      <top style="medium">
        <color rgb="FFCFCFCF"/>
      </top>
      <bottom style="medium">
        <color rgb="FFCFCFCF"/>
      </bottom>
      <diagonal/>
    </border>
    <border>
      <left style="medium">
        <color rgb="FFE8E8E8"/>
      </left>
      <right style="medium">
        <color rgb="FFE8E8E8"/>
      </right>
      <top/>
      <bottom/>
      <diagonal/>
    </border>
  </borders>
  <cellStyleXfs count="4">
    <xf numFmtId="0" fontId="0" fillId="0" borderId="0"/>
    <xf numFmtId="0" fontId="6" fillId="0" borderId="0" applyNumberFormat="0" applyFill="0" applyBorder="0" applyAlignment="0" applyProtection="0"/>
    <xf numFmtId="43" fontId="7" fillId="0" borderId="0" applyFont="0" applyFill="0" applyBorder="0" applyAlignment="0" applyProtection="0"/>
    <xf numFmtId="44" fontId="7" fillId="0" borderId="0" applyFont="0" applyFill="0" applyBorder="0" applyAlignment="0" applyProtection="0"/>
  </cellStyleXfs>
  <cellXfs count="28">
    <xf numFmtId="0" fontId="0" fillId="0" borderId="0" xfId="0"/>
    <xf numFmtId="0" fontId="2" fillId="0" borderId="0" xfId="0" applyFont="1"/>
    <xf numFmtId="15" fontId="3" fillId="0" borderId="0" xfId="0" applyNumberFormat="1" applyFont="1"/>
    <xf numFmtId="0" fontId="3" fillId="0" borderId="0" xfId="0" applyFont="1"/>
    <xf numFmtId="0" fontId="1" fillId="0" borderId="0" xfId="0" applyFont="1"/>
    <xf numFmtId="15" fontId="3" fillId="2" borderId="1" xfId="0" applyNumberFormat="1" applyFont="1" applyFill="1" applyBorder="1" applyAlignment="1">
      <alignment horizontal="left" vertical="center" wrapText="1"/>
    </xf>
    <xf numFmtId="0" fontId="3" fillId="2" borderId="2" xfId="0" applyFont="1" applyFill="1" applyBorder="1" applyAlignment="1">
      <alignment horizontal="left" vertical="center" wrapText="1"/>
    </xf>
    <xf numFmtId="15" fontId="3" fillId="3" borderId="1" xfId="0" applyNumberFormat="1" applyFont="1" applyFill="1" applyBorder="1" applyAlignment="1">
      <alignment horizontal="left" vertical="center" wrapText="1"/>
    </xf>
    <xf numFmtId="0" fontId="3" fillId="3" borderId="2" xfId="0" applyFont="1" applyFill="1" applyBorder="1" applyAlignment="1">
      <alignment horizontal="left" vertical="center" wrapText="1"/>
    </xf>
    <xf numFmtId="0" fontId="3" fillId="0" borderId="0" xfId="0" applyFont="1" applyAlignment="1">
      <alignment horizontal="left"/>
    </xf>
    <xf numFmtId="0" fontId="4" fillId="2" borderId="3" xfId="0" applyFont="1" applyFill="1" applyBorder="1" applyAlignment="1">
      <alignment horizontal="left" vertical="center" wrapText="1"/>
    </xf>
    <xf numFmtId="0" fontId="4" fillId="2" borderId="4" xfId="0" applyFont="1" applyFill="1" applyBorder="1" applyAlignment="1">
      <alignment horizontal="left" vertical="center" wrapText="1"/>
    </xf>
    <xf numFmtId="15" fontId="3" fillId="3" borderId="2" xfId="0" applyNumberFormat="1" applyFont="1" applyFill="1" applyBorder="1" applyAlignment="1">
      <alignment horizontal="left" vertical="center" wrapText="1"/>
    </xf>
    <xf numFmtId="0" fontId="6" fillId="3" borderId="2" xfId="1" applyFill="1" applyBorder="1" applyAlignment="1">
      <alignment horizontal="left" vertical="center" wrapText="1"/>
    </xf>
    <xf numFmtId="4" fontId="3" fillId="2" borderId="2" xfId="0" applyNumberFormat="1" applyFont="1" applyFill="1" applyBorder="1" applyAlignment="1">
      <alignment horizontal="left" vertical="center" wrapText="1"/>
    </xf>
    <xf numFmtId="0" fontId="0" fillId="2" borderId="0" xfId="0" applyFill="1"/>
    <xf numFmtId="0" fontId="6" fillId="2" borderId="2" xfId="1" applyFill="1" applyBorder="1" applyAlignment="1">
      <alignment horizontal="left" vertical="center" wrapText="1"/>
    </xf>
    <xf numFmtId="0" fontId="6" fillId="2" borderId="5" xfId="1" applyFill="1" applyBorder="1" applyAlignment="1">
      <alignment horizontal="left" vertical="center" wrapText="1"/>
    </xf>
    <xf numFmtId="0" fontId="6" fillId="3" borderId="5" xfId="1" applyFill="1" applyBorder="1" applyAlignment="1">
      <alignment horizontal="left" vertical="center" wrapText="1"/>
    </xf>
    <xf numFmtId="15" fontId="3" fillId="2" borderId="2" xfId="0" applyNumberFormat="1" applyFont="1" applyFill="1" applyBorder="1" applyAlignment="1">
      <alignment horizontal="left" vertical="center" wrapText="1"/>
    </xf>
    <xf numFmtId="0" fontId="3" fillId="3" borderId="6" xfId="0" applyFont="1" applyFill="1" applyBorder="1" applyAlignment="1">
      <alignment horizontal="left" vertical="center" wrapText="1"/>
    </xf>
    <xf numFmtId="44" fontId="0" fillId="0" borderId="0" xfId="3" applyFont="1"/>
    <xf numFmtId="44" fontId="1" fillId="0" borderId="0" xfId="3" applyFont="1"/>
    <xf numFmtId="43" fontId="0" fillId="0" borderId="0" xfId="2" applyFont="1"/>
    <xf numFmtId="17" fontId="0" fillId="0" borderId="0" xfId="0" applyNumberFormat="1" applyAlignment="1">
      <alignment horizontal="center"/>
    </xf>
    <xf numFmtId="0" fontId="1" fillId="0" borderId="0" xfId="0" applyFont="1" applyAlignment="1">
      <alignment horizontal="center"/>
    </xf>
    <xf numFmtId="17" fontId="1" fillId="0" borderId="0" xfId="0" applyNumberFormat="1" applyFont="1" applyAlignment="1">
      <alignment horizontal="center"/>
    </xf>
    <xf numFmtId="0" fontId="0" fillId="0" borderId="0" xfId="0" applyAlignment="1">
      <alignment horizontal="center"/>
    </xf>
  </cellXfs>
  <cellStyles count="4">
    <cellStyle name="Comma" xfId="2" builtinId="3"/>
    <cellStyle name="Currency" xfId="3" builtinId="4"/>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r>
              <a:rPr lang="en-US"/>
              <a:t>Oil Spill</a:t>
            </a:r>
            <a:r>
              <a:rPr lang="en-US" baseline="0"/>
              <a:t> in the Niger Delta</a:t>
            </a:r>
            <a:endParaRPr lang="en-US"/>
          </a:p>
        </c:rich>
      </c:tx>
      <c:overlay val="0"/>
      <c:spPr>
        <a:noFill/>
        <a:ln>
          <a:noFill/>
        </a:ln>
        <a:effectLst/>
      </c:spPr>
      <c:txPr>
        <a:bodyPr rot="0" spcFirstLastPara="1" vertOverflow="ellipsis" vert="horz" wrap="square" anchor="ctr" anchorCtr="1"/>
        <a:lstStyle/>
        <a:p>
          <a:pPr>
            <a:defRPr sz="1600" b="1" i="0" u="none" strike="noStrike" kern="1200" cap="none" spc="0" normalizeH="0" baseline="0">
              <a:solidFill>
                <a:schemeClr val="dk1">
                  <a:lumMod val="50000"/>
                  <a:lumOff val="50000"/>
                </a:schemeClr>
              </a:solidFill>
              <a:latin typeface="+mj-lt"/>
              <a:ea typeface="+mj-ea"/>
              <a:cs typeface="+mj-cs"/>
            </a:defRPr>
          </a:pPr>
          <a:endParaRPr lang="en-US"/>
        </a:p>
      </c:txPr>
    </c:title>
    <c:autoTitleDeleted val="0"/>
    <c:plotArea>
      <c:layout/>
      <c:scatterChart>
        <c:scatterStyle val="lineMarker"/>
        <c:varyColors val="0"/>
        <c:ser>
          <c:idx val="0"/>
          <c:order val="0"/>
          <c:spPr>
            <a:ln w="19050" cap="sq">
              <a:solidFill>
                <a:srgbClr val="FF0000">
                  <a:alpha val="50000"/>
                </a:srgbClr>
              </a:solidFill>
              <a:round/>
            </a:ln>
            <a:effectLst/>
          </c:spPr>
          <c:marker>
            <c:symbol val="star"/>
            <c:size val="9"/>
            <c:spPr>
              <a:solidFill>
                <a:schemeClr val="lt1"/>
              </a:solidFill>
              <a:ln w="19050">
                <a:solidFill>
                  <a:srgbClr val="FF0000">
                    <a:alpha val="50000"/>
                  </a:srgbClr>
                </a:solidFill>
                <a:round/>
              </a:ln>
              <a:effectLst/>
            </c:spPr>
          </c:marker>
          <c:xVal>
            <c:numRef>
              <c:f>'2011-2020'!$B$3:$B$13</c:f>
              <c:numCache>
                <c:formatCode>General</c:formatCode>
                <c:ptCount val="11"/>
                <c:pt idx="0">
                  <c:v>2011</c:v>
                </c:pt>
                <c:pt idx="1">
                  <c:v>2012</c:v>
                </c:pt>
                <c:pt idx="2">
                  <c:v>2013</c:v>
                </c:pt>
                <c:pt idx="3">
                  <c:v>2014</c:v>
                </c:pt>
                <c:pt idx="4">
                  <c:v>2015</c:v>
                </c:pt>
                <c:pt idx="5">
                  <c:v>2016</c:v>
                </c:pt>
                <c:pt idx="6">
                  <c:v>2017</c:v>
                </c:pt>
                <c:pt idx="7">
                  <c:v>2018</c:v>
                </c:pt>
                <c:pt idx="8">
                  <c:v>2019</c:v>
                </c:pt>
                <c:pt idx="9">
                  <c:v>2020</c:v>
                </c:pt>
                <c:pt idx="10">
                  <c:v>2021</c:v>
                </c:pt>
              </c:numCache>
            </c:numRef>
          </c:xVal>
          <c:yVal>
            <c:numRef>
              <c:f>'2011-2020'!$O$3:$O$13</c:f>
              <c:numCache>
                <c:formatCode>General</c:formatCode>
                <c:ptCount val="11"/>
                <c:pt idx="0">
                  <c:v>15070.651</c:v>
                </c:pt>
                <c:pt idx="1">
                  <c:v>24087.614300000001</c:v>
                </c:pt>
                <c:pt idx="2">
                  <c:v>21053.027999999998</c:v>
                </c:pt>
                <c:pt idx="3">
                  <c:v>15668.203000000001</c:v>
                </c:pt>
                <c:pt idx="4">
                  <c:v>18006.946000000004</c:v>
                </c:pt>
                <c:pt idx="5">
                  <c:v>31154.609999999993</c:v>
                </c:pt>
                <c:pt idx="6">
                  <c:v>10897.22</c:v>
                </c:pt>
                <c:pt idx="7">
                  <c:v>16074.513000000001</c:v>
                </c:pt>
                <c:pt idx="8">
                  <c:v>17033.3</c:v>
                </c:pt>
                <c:pt idx="9">
                  <c:v>10957.78</c:v>
                </c:pt>
                <c:pt idx="10">
                  <c:v>3864.9999999999995</c:v>
                </c:pt>
              </c:numCache>
            </c:numRef>
          </c:yVal>
          <c:smooth val="0"/>
          <c:extLst>
            <c:ext xmlns:c16="http://schemas.microsoft.com/office/drawing/2014/chart" uri="{C3380CC4-5D6E-409C-BE32-E72D297353CC}">
              <c16:uniqueId val="{00000000-DBD5-4AD1-8E99-7D1306440E70}"/>
            </c:ext>
          </c:extLst>
        </c:ser>
        <c:dLbls>
          <c:showLegendKey val="0"/>
          <c:showVal val="0"/>
          <c:showCatName val="0"/>
          <c:showSerName val="0"/>
          <c:showPercent val="0"/>
          <c:showBubbleSize val="0"/>
        </c:dLbls>
        <c:axId val="1059428848"/>
        <c:axId val="840706336"/>
      </c:scatterChart>
      <c:valAx>
        <c:axId val="1059428848"/>
        <c:scaling>
          <c:orientation val="minMax"/>
          <c:max val="2021"/>
          <c:min val="2011"/>
        </c:scaling>
        <c:delete val="0"/>
        <c:axPos val="b"/>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alpha val="54000"/>
              </a:schemeClr>
            </a:solidFill>
            <a:round/>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en-US"/>
          </a:p>
        </c:txPr>
        <c:crossAx val="840706336"/>
        <c:crosses val="autoZero"/>
        <c:crossBetween val="midCat"/>
      </c:valAx>
      <c:valAx>
        <c:axId val="840706336"/>
        <c:scaling>
          <c:orientation val="minMax"/>
        </c:scaling>
        <c:delete val="0"/>
        <c:axPos val="l"/>
        <c:majorGridlines>
          <c:spPr>
            <a:ln w="9525" cap="flat" cmpd="sng" algn="ctr">
              <a:solidFill>
                <a:schemeClr val="dk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dk1">
                <a:lumMod val="15000"/>
                <a:lumOff val="85000"/>
                <a:alpha val="54000"/>
              </a:schemeClr>
            </a:solidFill>
            <a:round/>
          </a:ln>
          <a:effectLst/>
        </c:spPr>
        <c:txPr>
          <a:bodyPr rot="-60000000" spcFirstLastPara="1" vertOverflow="ellipsis" vert="horz" wrap="square" anchor="ctr" anchorCtr="1"/>
          <a:lstStyle/>
          <a:p>
            <a:pPr>
              <a:defRPr sz="900" b="0" i="0" u="none" strike="noStrike" kern="1200" baseline="0">
                <a:solidFill>
                  <a:schemeClr val="dk1">
                    <a:lumMod val="65000"/>
                    <a:lumOff val="35000"/>
                  </a:schemeClr>
                </a:solidFill>
                <a:latin typeface="+mn-lt"/>
                <a:ea typeface="+mn-ea"/>
                <a:cs typeface="+mn-cs"/>
              </a:defRPr>
            </a:pPr>
            <a:endParaRPr lang="en-US"/>
          </a:p>
        </c:txPr>
        <c:crossAx val="1059428848"/>
        <c:crosses val="autoZero"/>
        <c:crossBetween val="midCat"/>
      </c:valAx>
      <c:spPr>
        <a:pattFill prst="ltDnDiag">
          <a:fgClr>
            <a:schemeClr val="dk1">
              <a:lumMod val="15000"/>
              <a:lumOff val="85000"/>
            </a:schemeClr>
          </a:fgClr>
          <a:bgClr>
            <a:schemeClr val="lt1"/>
          </a:bgClr>
        </a:pattFill>
        <a:ln>
          <a:noFill/>
        </a:ln>
        <a:effectLst/>
      </c:spPr>
    </c:plotArea>
    <c:plotVisOnly val="1"/>
    <c:dispBlanksAs val="gap"/>
    <c:showDLblsOverMax val="0"/>
  </c:chart>
  <c:spPr>
    <a:solidFill>
      <a:schemeClr val="lt1"/>
    </a:solidFill>
    <a:ln w="9525" cap="flat" cmpd="sng" algn="ctr">
      <a:solidFill>
        <a:schemeClr val="dk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cked"/>
        <c:varyColors val="0"/>
        <c:ser>
          <c:idx val="0"/>
          <c:order val="0"/>
          <c:tx>
            <c:strRef>
              <c:f>Sheet4!$D$2</c:f>
              <c:strCache>
                <c:ptCount val="1"/>
                <c:pt idx="0">
                  <c:v>Volume of Spill</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numRef>
              <c:f>Sheet4!$B$3:$B$48</c:f>
              <c:numCache>
                <c:formatCode>General</c:formatCode>
                <c:ptCount val="46"/>
                <c:pt idx="0">
                  <c:v>1976</c:v>
                </c:pt>
                <c:pt idx="1">
                  <c:v>1977</c:v>
                </c:pt>
                <c:pt idx="2">
                  <c:v>1978</c:v>
                </c:pt>
                <c:pt idx="3">
                  <c:v>1979</c:v>
                </c:pt>
                <c:pt idx="4">
                  <c:v>1980</c:v>
                </c:pt>
                <c:pt idx="5">
                  <c:v>1981</c:v>
                </c:pt>
                <c:pt idx="6">
                  <c:v>1982</c:v>
                </c:pt>
                <c:pt idx="7">
                  <c:v>1983</c:v>
                </c:pt>
                <c:pt idx="8">
                  <c:v>1984</c:v>
                </c:pt>
                <c:pt idx="9">
                  <c:v>1985</c:v>
                </c:pt>
                <c:pt idx="10">
                  <c:v>1986</c:v>
                </c:pt>
                <c:pt idx="11">
                  <c:v>1987</c:v>
                </c:pt>
                <c:pt idx="12">
                  <c:v>1988</c:v>
                </c:pt>
                <c:pt idx="13">
                  <c:v>1989</c:v>
                </c:pt>
                <c:pt idx="14">
                  <c:v>1990</c:v>
                </c:pt>
                <c:pt idx="15">
                  <c:v>1991</c:v>
                </c:pt>
                <c:pt idx="16">
                  <c:v>1992</c:v>
                </c:pt>
                <c:pt idx="17">
                  <c:v>1993</c:v>
                </c:pt>
                <c:pt idx="18">
                  <c:v>1994</c:v>
                </c:pt>
                <c:pt idx="19">
                  <c:v>1995</c:v>
                </c:pt>
                <c:pt idx="20">
                  <c:v>1996</c:v>
                </c:pt>
                <c:pt idx="21">
                  <c:v>1997</c:v>
                </c:pt>
                <c:pt idx="22">
                  <c:v>1998</c:v>
                </c:pt>
                <c:pt idx="23">
                  <c:v>1999</c:v>
                </c:pt>
                <c:pt idx="24">
                  <c:v>2000</c:v>
                </c:pt>
                <c:pt idx="25">
                  <c:v>2001</c:v>
                </c:pt>
                <c:pt idx="26">
                  <c:v>2002</c:v>
                </c:pt>
                <c:pt idx="27">
                  <c:v>2003</c:v>
                </c:pt>
                <c:pt idx="28">
                  <c:v>2004</c:v>
                </c:pt>
                <c:pt idx="29">
                  <c:v>2005</c:v>
                </c:pt>
                <c:pt idx="30">
                  <c:v>2006</c:v>
                </c:pt>
                <c:pt idx="31">
                  <c:v>2007</c:v>
                </c:pt>
                <c:pt idx="32">
                  <c:v>2008</c:v>
                </c:pt>
                <c:pt idx="33">
                  <c:v>2009</c:v>
                </c:pt>
                <c:pt idx="34">
                  <c:v>2010</c:v>
                </c:pt>
                <c:pt idx="35">
                  <c:v>2011</c:v>
                </c:pt>
                <c:pt idx="36">
                  <c:v>2012</c:v>
                </c:pt>
                <c:pt idx="37">
                  <c:v>2013</c:v>
                </c:pt>
                <c:pt idx="38">
                  <c:v>2014</c:v>
                </c:pt>
                <c:pt idx="39">
                  <c:v>2015</c:v>
                </c:pt>
                <c:pt idx="40">
                  <c:v>2016</c:v>
                </c:pt>
                <c:pt idx="41">
                  <c:v>2017</c:v>
                </c:pt>
                <c:pt idx="42">
                  <c:v>2018</c:v>
                </c:pt>
                <c:pt idx="43">
                  <c:v>2019</c:v>
                </c:pt>
                <c:pt idx="44">
                  <c:v>2020</c:v>
                </c:pt>
                <c:pt idx="45">
                  <c:v>2021</c:v>
                </c:pt>
              </c:numCache>
            </c:numRef>
          </c:cat>
          <c:val>
            <c:numRef>
              <c:f>Sheet4!$D$3:$D$48</c:f>
              <c:numCache>
                <c:formatCode>_(* #,##0.00_);_(* \(#,##0.00\);_(* "-"??_);_(@_)</c:formatCode>
                <c:ptCount val="46"/>
                <c:pt idx="0">
                  <c:v>26157</c:v>
                </c:pt>
                <c:pt idx="1">
                  <c:v>32879.25</c:v>
                </c:pt>
                <c:pt idx="2">
                  <c:v>489294.75</c:v>
                </c:pt>
                <c:pt idx="3">
                  <c:v>694117.13</c:v>
                </c:pt>
                <c:pt idx="4">
                  <c:v>600511.02</c:v>
                </c:pt>
                <c:pt idx="5">
                  <c:v>42722.5</c:v>
                </c:pt>
                <c:pt idx="6">
                  <c:v>42841</c:v>
                </c:pt>
                <c:pt idx="7">
                  <c:v>48351.3</c:v>
                </c:pt>
                <c:pt idx="8">
                  <c:v>40209</c:v>
                </c:pt>
                <c:pt idx="9">
                  <c:v>11876.6</c:v>
                </c:pt>
                <c:pt idx="10">
                  <c:v>12905</c:v>
                </c:pt>
                <c:pt idx="11">
                  <c:v>31866</c:v>
                </c:pt>
                <c:pt idx="12">
                  <c:v>9172</c:v>
                </c:pt>
                <c:pt idx="13">
                  <c:v>7628</c:v>
                </c:pt>
                <c:pt idx="14">
                  <c:v>14940.82</c:v>
                </c:pt>
                <c:pt idx="15">
                  <c:v>106827.98</c:v>
                </c:pt>
                <c:pt idx="16">
                  <c:v>51131.91</c:v>
                </c:pt>
                <c:pt idx="17">
                  <c:v>9752.2199999999993</c:v>
                </c:pt>
                <c:pt idx="18">
                  <c:v>30282.67</c:v>
                </c:pt>
                <c:pt idx="19">
                  <c:v>63677.17</c:v>
                </c:pt>
                <c:pt idx="20">
                  <c:v>46353.120000000003</c:v>
                </c:pt>
                <c:pt idx="21">
                  <c:v>59272.3</c:v>
                </c:pt>
                <c:pt idx="22">
                  <c:v>98345</c:v>
                </c:pt>
                <c:pt idx="23">
                  <c:v>29337</c:v>
                </c:pt>
                <c:pt idx="24">
                  <c:v>11542</c:v>
                </c:pt>
                <c:pt idx="25">
                  <c:v>120976.16</c:v>
                </c:pt>
                <c:pt idx="26">
                  <c:v>241617.55</c:v>
                </c:pt>
                <c:pt idx="27">
                  <c:v>35284.43</c:v>
                </c:pt>
                <c:pt idx="28">
                  <c:v>17104</c:v>
                </c:pt>
                <c:pt idx="29">
                  <c:v>11921</c:v>
                </c:pt>
                <c:pt idx="30">
                  <c:v>20000</c:v>
                </c:pt>
                <c:pt idx="31">
                  <c:v>30000</c:v>
                </c:pt>
                <c:pt idx="32">
                  <c:v>100000</c:v>
                </c:pt>
                <c:pt idx="33">
                  <c:v>105000</c:v>
                </c:pt>
                <c:pt idx="34">
                  <c:v>25000</c:v>
                </c:pt>
                <c:pt idx="35">
                  <c:v>15070.651</c:v>
                </c:pt>
                <c:pt idx="36">
                  <c:v>24087.614300000001</c:v>
                </c:pt>
                <c:pt idx="37">
                  <c:v>21053.027999999998</c:v>
                </c:pt>
                <c:pt idx="38">
                  <c:v>15668.203000000001</c:v>
                </c:pt>
                <c:pt idx="39">
                  <c:v>18006.946000000004</c:v>
                </c:pt>
                <c:pt idx="40">
                  <c:v>31154.609999999993</c:v>
                </c:pt>
                <c:pt idx="41">
                  <c:v>10897.22</c:v>
                </c:pt>
                <c:pt idx="42">
                  <c:v>16074.513000000001</c:v>
                </c:pt>
                <c:pt idx="43">
                  <c:v>17033.3</c:v>
                </c:pt>
                <c:pt idx="44">
                  <c:v>10957.78</c:v>
                </c:pt>
                <c:pt idx="45">
                  <c:v>3864.9999999999995</c:v>
                </c:pt>
              </c:numCache>
            </c:numRef>
          </c:val>
          <c:smooth val="0"/>
          <c:extLst>
            <c:ext xmlns:c16="http://schemas.microsoft.com/office/drawing/2014/chart" uri="{C3380CC4-5D6E-409C-BE32-E72D297353CC}">
              <c16:uniqueId val="{00000000-4FE6-4C9B-ADF2-2AF270117645}"/>
            </c:ext>
          </c:extLst>
        </c:ser>
        <c:dLbls>
          <c:showLegendKey val="0"/>
          <c:showVal val="0"/>
          <c:showCatName val="0"/>
          <c:showSerName val="0"/>
          <c:showPercent val="0"/>
          <c:showBubbleSize val="0"/>
        </c:dLbls>
        <c:marker val="1"/>
        <c:smooth val="0"/>
        <c:axId val="1111962207"/>
        <c:axId val="1242177471"/>
      </c:lineChart>
      <c:catAx>
        <c:axId val="1111962207"/>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242177471"/>
        <c:crosses val="autoZero"/>
        <c:auto val="1"/>
        <c:lblAlgn val="ctr"/>
        <c:lblOffset val="100"/>
        <c:noMultiLvlLbl val="0"/>
      </c:catAx>
      <c:valAx>
        <c:axId val="1242177471"/>
        <c:scaling>
          <c:orientation val="minMax"/>
        </c:scaling>
        <c:delete val="0"/>
        <c:axPos val="l"/>
        <c:majorGridlines>
          <c:spPr>
            <a:ln w="9525" cap="flat" cmpd="sng" algn="ctr">
              <a:solidFill>
                <a:schemeClr val="tx1">
                  <a:lumMod val="15000"/>
                  <a:lumOff val="85000"/>
                </a:schemeClr>
              </a:solidFill>
              <a:round/>
            </a:ln>
            <a:effectLst/>
          </c:spPr>
        </c:majorGridlines>
        <c:numFmt formatCode="_(* #,##0.00_);_(* \(#,##0.00\);_(* &quot;-&quot;??_);_(@_)"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111962207"/>
        <c:crosses val="autoZero"/>
        <c:crossBetween val="between"/>
      </c:valAx>
      <c:spPr>
        <a:noFill/>
        <a:ln>
          <a:noFill/>
        </a:ln>
        <a:effectLst/>
      </c:spPr>
    </c:plotArea>
    <c:plotVisOnly val="1"/>
    <c:dispBlanksAs val="zero"/>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areaChart>
        <c:grouping val="stacked"/>
        <c:varyColors val="0"/>
        <c:ser>
          <c:idx val="0"/>
          <c:order val="0"/>
          <c:tx>
            <c:strRef>
              <c:f>Sheet4!$C$2</c:f>
              <c:strCache>
                <c:ptCount val="1"/>
                <c:pt idx="0">
                  <c:v>No. of Spills</c:v>
                </c:pt>
              </c:strCache>
            </c:strRef>
          </c:tx>
          <c:spPr>
            <a:solidFill>
              <a:schemeClr val="accent1"/>
            </a:solidFill>
            <a:ln>
              <a:noFill/>
            </a:ln>
            <a:effectLst/>
          </c:spPr>
          <c:cat>
            <c:numRef>
              <c:f>Sheet4!$B$3:$B$48</c:f>
              <c:numCache>
                <c:formatCode>General</c:formatCode>
                <c:ptCount val="46"/>
                <c:pt idx="0">
                  <c:v>1976</c:v>
                </c:pt>
                <c:pt idx="1">
                  <c:v>1977</c:v>
                </c:pt>
                <c:pt idx="2">
                  <c:v>1978</c:v>
                </c:pt>
                <c:pt idx="3">
                  <c:v>1979</c:v>
                </c:pt>
                <c:pt idx="4">
                  <c:v>1980</c:v>
                </c:pt>
                <c:pt idx="5">
                  <c:v>1981</c:v>
                </c:pt>
                <c:pt idx="6">
                  <c:v>1982</c:v>
                </c:pt>
                <c:pt idx="7">
                  <c:v>1983</c:v>
                </c:pt>
                <c:pt idx="8">
                  <c:v>1984</c:v>
                </c:pt>
                <c:pt idx="9">
                  <c:v>1985</c:v>
                </c:pt>
                <c:pt idx="10">
                  <c:v>1986</c:v>
                </c:pt>
                <c:pt idx="11">
                  <c:v>1987</c:v>
                </c:pt>
                <c:pt idx="12">
                  <c:v>1988</c:v>
                </c:pt>
                <c:pt idx="13">
                  <c:v>1989</c:v>
                </c:pt>
                <c:pt idx="14">
                  <c:v>1990</c:v>
                </c:pt>
                <c:pt idx="15">
                  <c:v>1991</c:v>
                </c:pt>
                <c:pt idx="16">
                  <c:v>1992</c:v>
                </c:pt>
                <c:pt idx="17">
                  <c:v>1993</c:v>
                </c:pt>
                <c:pt idx="18">
                  <c:v>1994</c:v>
                </c:pt>
                <c:pt idx="19">
                  <c:v>1995</c:v>
                </c:pt>
                <c:pt idx="20">
                  <c:v>1996</c:v>
                </c:pt>
                <c:pt idx="21">
                  <c:v>1997</c:v>
                </c:pt>
                <c:pt idx="22">
                  <c:v>1998</c:v>
                </c:pt>
                <c:pt idx="23">
                  <c:v>1999</c:v>
                </c:pt>
                <c:pt idx="24">
                  <c:v>2000</c:v>
                </c:pt>
                <c:pt idx="25">
                  <c:v>2001</c:v>
                </c:pt>
                <c:pt idx="26">
                  <c:v>2002</c:v>
                </c:pt>
                <c:pt idx="27">
                  <c:v>2003</c:v>
                </c:pt>
                <c:pt idx="28">
                  <c:v>2004</c:v>
                </c:pt>
                <c:pt idx="29">
                  <c:v>2005</c:v>
                </c:pt>
                <c:pt idx="30">
                  <c:v>2006</c:v>
                </c:pt>
                <c:pt idx="31">
                  <c:v>2007</c:v>
                </c:pt>
                <c:pt idx="32">
                  <c:v>2008</c:v>
                </c:pt>
                <c:pt idx="33">
                  <c:v>2009</c:v>
                </c:pt>
                <c:pt idx="34">
                  <c:v>2010</c:v>
                </c:pt>
                <c:pt idx="35">
                  <c:v>2011</c:v>
                </c:pt>
                <c:pt idx="36">
                  <c:v>2012</c:v>
                </c:pt>
                <c:pt idx="37">
                  <c:v>2013</c:v>
                </c:pt>
                <c:pt idx="38">
                  <c:v>2014</c:v>
                </c:pt>
                <c:pt idx="39">
                  <c:v>2015</c:v>
                </c:pt>
                <c:pt idx="40">
                  <c:v>2016</c:v>
                </c:pt>
                <c:pt idx="41">
                  <c:v>2017</c:v>
                </c:pt>
                <c:pt idx="42">
                  <c:v>2018</c:v>
                </c:pt>
                <c:pt idx="43">
                  <c:v>2019</c:v>
                </c:pt>
                <c:pt idx="44">
                  <c:v>2020</c:v>
                </c:pt>
                <c:pt idx="45">
                  <c:v>2021</c:v>
                </c:pt>
              </c:numCache>
            </c:numRef>
          </c:cat>
          <c:val>
            <c:numRef>
              <c:f>Sheet4!$C$3:$C$48</c:f>
              <c:numCache>
                <c:formatCode>General</c:formatCode>
                <c:ptCount val="46"/>
                <c:pt idx="0">
                  <c:v>128</c:v>
                </c:pt>
                <c:pt idx="1">
                  <c:v>104</c:v>
                </c:pt>
                <c:pt idx="2">
                  <c:v>154</c:v>
                </c:pt>
                <c:pt idx="3">
                  <c:v>157</c:v>
                </c:pt>
                <c:pt idx="4">
                  <c:v>241</c:v>
                </c:pt>
                <c:pt idx="5">
                  <c:v>238</c:v>
                </c:pt>
                <c:pt idx="6">
                  <c:v>257</c:v>
                </c:pt>
                <c:pt idx="7">
                  <c:v>173</c:v>
                </c:pt>
                <c:pt idx="8">
                  <c:v>151</c:v>
                </c:pt>
                <c:pt idx="9">
                  <c:v>187</c:v>
                </c:pt>
                <c:pt idx="10">
                  <c:v>155</c:v>
                </c:pt>
                <c:pt idx="11">
                  <c:v>129</c:v>
                </c:pt>
                <c:pt idx="12">
                  <c:v>208</c:v>
                </c:pt>
                <c:pt idx="13">
                  <c:v>195</c:v>
                </c:pt>
                <c:pt idx="14">
                  <c:v>160</c:v>
                </c:pt>
                <c:pt idx="15">
                  <c:v>201</c:v>
                </c:pt>
                <c:pt idx="16">
                  <c:v>367</c:v>
                </c:pt>
                <c:pt idx="17">
                  <c:v>428</c:v>
                </c:pt>
                <c:pt idx="18">
                  <c:v>515</c:v>
                </c:pt>
                <c:pt idx="19">
                  <c:v>417</c:v>
                </c:pt>
                <c:pt idx="20">
                  <c:v>130</c:v>
                </c:pt>
                <c:pt idx="21">
                  <c:v>339</c:v>
                </c:pt>
                <c:pt idx="22">
                  <c:v>390</c:v>
                </c:pt>
                <c:pt idx="23">
                  <c:v>198</c:v>
                </c:pt>
                <c:pt idx="24">
                  <c:v>219</c:v>
                </c:pt>
                <c:pt idx="25">
                  <c:v>412</c:v>
                </c:pt>
                <c:pt idx="26">
                  <c:v>446</c:v>
                </c:pt>
                <c:pt idx="27">
                  <c:v>609</c:v>
                </c:pt>
                <c:pt idx="28">
                  <c:v>543</c:v>
                </c:pt>
                <c:pt idx="29">
                  <c:v>224</c:v>
                </c:pt>
                <c:pt idx="30">
                  <c:v>170</c:v>
                </c:pt>
                <c:pt idx="31">
                  <c:v>250</c:v>
                </c:pt>
                <c:pt idx="32">
                  <c:v>170</c:v>
                </c:pt>
                <c:pt idx="33">
                  <c:v>141</c:v>
                </c:pt>
                <c:pt idx="34">
                  <c:v>183</c:v>
                </c:pt>
                <c:pt idx="35">
                  <c:v>190</c:v>
                </c:pt>
                <c:pt idx="36">
                  <c:v>187</c:v>
                </c:pt>
                <c:pt idx="37">
                  <c:v>178</c:v>
                </c:pt>
                <c:pt idx="38">
                  <c:v>180</c:v>
                </c:pt>
                <c:pt idx="39">
                  <c:v>132</c:v>
                </c:pt>
                <c:pt idx="40">
                  <c:v>73</c:v>
                </c:pt>
                <c:pt idx="41">
                  <c:v>84</c:v>
                </c:pt>
                <c:pt idx="42">
                  <c:v>146</c:v>
                </c:pt>
                <c:pt idx="43">
                  <c:v>190</c:v>
                </c:pt>
                <c:pt idx="44">
                  <c:v>159</c:v>
                </c:pt>
                <c:pt idx="45">
                  <c:v>51</c:v>
                </c:pt>
              </c:numCache>
            </c:numRef>
          </c:val>
          <c:extLst>
            <c:ext xmlns:c16="http://schemas.microsoft.com/office/drawing/2014/chart" uri="{C3380CC4-5D6E-409C-BE32-E72D297353CC}">
              <c16:uniqueId val="{00000000-33EC-4000-AF13-EEE23C5D56E5}"/>
            </c:ext>
          </c:extLst>
        </c:ser>
        <c:dLbls>
          <c:showLegendKey val="0"/>
          <c:showVal val="0"/>
          <c:showCatName val="0"/>
          <c:showSerName val="0"/>
          <c:showPercent val="0"/>
          <c:showBubbleSize val="0"/>
        </c:dLbls>
        <c:axId val="1004117663"/>
        <c:axId val="1100829327"/>
      </c:areaChart>
      <c:catAx>
        <c:axId val="1004117663"/>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100829327"/>
        <c:crosses val="autoZero"/>
        <c:auto val="1"/>
        <c:lblAlgn val="ctr"/>
        <c:lblOffset val="100"/>
        <c:noMultiLvlLbl val="0"/>
      </c:catAx>
      <c:valAx>
        <c:axId val="1100829327"/>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004117663"/>
        <c:crosses val="autoZero"/>
        <c:crossBetween val="midCat"/>
      </c:valAx>
      <c:spPr>
        <a:noFill/>
        <a:ln>
          <a:noFill/>
        </a:ln>
        <a:effectLst/>
      </c:spPr>
    </c:plotArea>
    <c:plotVisOnly val="1"/>
    <c:dispBlanksAs val="zero"/>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1">
  <a:schemeClr val="accent1"/>
  <a:schemeClr val="accent3"/>
  <a:schemeClr val="accent5"/>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0">
  <cs:axisTitle>
    <cs:lnRef idx="0"/>
    <cs:fillRef idx="0"/>
    <cs:effectRef idx="0"/>
    <cs:fontRef idx="minor">
      <a:schemeClr val="dk1">
        <a:lumMod val="65000"/>
        <a:lumOff val="35000"/>
      </a:schemeClr>
    </cs:fontRef>
    <cs:defRPr sz="900" b="1" kern="1200"/>
  </cs:axisTitle>
  <cs:categoryAxis>
    <cs:lnRef idx="0"/>
    <cs:fillRef idx="0"/>
    <cs:effectRef idx="0"/>
    <cs:fontRef idx="minor">
      <a:schemeClr val="dk1">
        <a:lumMod val="65000"/>
        <a:lumOff val="35000"/>
      </a:schemeClr>
    </cs:fontRef>
    <cs:spPr>
      <a:ln w="9525" cap="flat" cmpd="sng" algn="ctr">
        <a:solidFill>
          <a:schemeClr val="dk1">
            <a:lumMod val="15000"/>
            <a:lumOff val="85000"/>
            <a:alpha val="54000"/>
          </a:schemeClr>
        </a:solidFill>
        <a:round/>
      </a:ln>
    </cs:spPr>
    <cs:defRPr sz="900" kern="1200" cap="none" spc="0" normalizeH="0" baseline="0"/>
  </cs:categoryAxis>
  <cs:chartArea>
    <cs:lnRef idx="0"/>
    <cs:fillRef idx="0"/>
    <cs:effectRef idx="0"/>
    <cs:fontRef idx="minor">
      <a:schemeClr val="dk1"/>
    </cs:fontRef>
    <cs:spPr>
      <a:solidFill>
        <a:schemeClr val="lt1"/>
      </a:solidFill>
      <a:ln w="9525" cap="flat" cmpd="sng" algn="ctr">
        <a:solidFill>
          <a:schemeClr val="dk1">
            <a:lumMod val="15000"/>
            <a:lumOff val="85000"/>
          </a:schemeClr>
        </a:solidFill>
        <a:round/>
      </a:ln>
    </cs:spPr>
    <cs:defRPr sz="900" kern="1200"/>
  </cs:chartArea>
  <cs:dataLabel>
    <cs:lnRef idx="0"/>
    <cs:fillRef idx="0"/>
    <cs:effectRef idx="0"/>
    <cs:fontRef idx="minor">
      <a:schemeClr val="dk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cs:spPr>
  </cs:dataPoint>
  <cs:dataPoint3D>
    <cs:lnRef idx="0"/>
    <cs:fillRef idx="0">
      <cs:styleClr val="auto"/>
    </cs:fillRef>
    <cs:effectRef idx="0"/>
    <cs:fontRef idx="minor">
      <a:schemeClr val="dk1"/>
    </cs:fontRef>
    <cs:spPr>
      <a:solidFill>
        <a:schemeClr val="phClr"/>
      </a:solidFill>
    </cs:spPr>
  </cs:dataPoint3D>
  <cs:dataPointLine>
    <cs:lnRef idx="0">
      <cs:styleClr val="auto"/>
    </cs:lnRef>
    <cs:fillRef idx="0"/>
    <cs:effectRef idx="0"/>
    <cs:fontRef idx="minor">
      <a:schemeClr val="tx1"/>
    </cs:fontRef>
    <cs:spPr>
      <a:ln w="9525" cap="rnd">
        <a:solidFill>
          <a:schemeClr val="phClr">
            <a:alpha val="50000"/>
          </a:schemeClr>
        </a:solidFill>
        <a:round/>
      </a:ln>
    </cs:spPr>
  </cs:dataPointLine>
  <cs:dataPointMarker>
    <cs:lnRef idx="0">
      <cs:styleClr val="auto"/>
    </cs:lnRef>
    <cs:fillRef idx="0">
      <cs:styleClr val="auto"/>
    </cs:fillRef>
    <cs:effectRef idx="0"/>
    <cs:fontRef idx="minor">
      <a:schemeClr val="dk1"/>
    </cs:fontRef>
    <cs:spPr>
      <a:solidFill>
        <a:schemeClr val="lt1"/>
      </a:solidFill>
      <a:ln w="15875">
        <a:solidFill>
          <a:schemeClr val="phClr"/>
        </a:solidFill>
        <a:round/>
      </a:ln>
    </cs:spPr>
  </cs:dataPointMarker>
  <cs:dataPointMarkerLayout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dk1">
        <a:lumMod val="65000"/>
        <a:lumOff val="35000"/>
      </a:schemeClr>
    </cs:fontRef>
    <cs:spPr>
      <a:ln w="9525" cap="flat" cmpd="sng" algn="ctr">
        <a:solidFill>
          <a:schemeClr val="dk1">
            <a:lumMod val="15000"/>
            <a:lumOff val="85000"/>
          </a:schemeClr>
        </a:solidFill>
        <a:round/>
      </a:ln>
    </cs:spPr>
    <cs:defRPr sz="800" kern="1200"/>
  </cs:dataTable>
  <cs:downBar>
    <cs:lnRef idx="0"/>
    <cs:fillRef idx="0"/>
    <cs:effectRef idx="0"/>
    <cs:fontRef idx="minor">
      <a:schemeClr val="dk1"/>
    </cs:fontRef>
    <cs:spPr>
      <a:solidFill>
        <a:schemeClr val="dk1">
          <a:lumMod val="75000"/>
          <a:lumOff val="25000"/>
        </a:schemeClr>
      </a:solidFill>
      <a:ln w="9525" cap="flat" cmpd="sng" algn="ctr">
        <a:solidFill>
          <a:schemeClr val="dk1">
            <a:lumMod val="50000"/>
            <a:lumOff val="50000"/>
          </a:schemeClr>
        </a:solidFill>
        <a:round/>
      </a:ln>
    </cs:spPr>
  </cs:downBar>
  <cs:dropLine>
    <cs:lnRef idx="0"/>
    <cs:fillRef idx="0"/>
    <cs:effectRef idx="0"/>
    <cs:fontRef idx="minor">
      <a:schemeClr val="dk1"/>
    </cs:fontRef>
    <cs:spPr>
      <a:ln w="9525" cap="flat" cmpd="sng" algn="ctr">
        <a:solidFill>
          <a:schemeClr val="dk1">
            <a:lumMod val="35000"/>
            <a:lumOff val="65000"/>
          </a:schemeClr>
        </a:solidFill>
        <a:round/>
      </a:ln>
    </cs:spPr>
  </cs:dropLine>
  <cs:errorBar>
    <cs:lnRef idx="0"/>
    <cs:fillRef idx="0"/>
    <cs:effectRef idx="0"/>
    <cs:fontRef idx="minor">
      <a:schemeClr val="dk1"/>
    </cs:fontRef>
    <cs:spPr>
      <a:ln w="9525" cap="flat" cmpd="sng" algn="ctr">
        <a:solidFill>
          <a:schemeClr val="dk1">
            <a:lumMod val="50000"/>
            <a:lumOff val="50000"/>
          </a:schemeClr>
        </a:solidFill>
        <a:round/>
      </a:ln>
    </cs:spPr>
  </cs:errorBar>
  <cs:floor>
    <cs:lnRef idx="0"/>
    <cs:fillRef idx="0"/>
    <cs:effectRef idx="0"/>
    <cs:fontRef idx="minor">
      <a:schemeClr val="dk1"/>
    </cs:fontRef>
    <cs:spPr>
      <a:pattFill prst="ltDnDiag">
        <a:fgClr>
          <a:schemeClr val="dk1">
            <a:lumMod val="15000"/>
            <a:lumOff val="85000"/>
          </a:schemeClr>
        </a:fgClr>
        <a:bgClr>
          <a:schemeClr val="lt1"/>
        </a:bgClr>
      </a:pattFill>
    </cs:spPr>
  </cs:floor>
  <cs:gridlineMajor>
    <cs:lnRef idx="0"/>
    <cs:fillRef idx="0"/>
    <cs:effectRef idx="0"/>
    <cs:fontRef idx="minor">
      <a:schemeClr val="dk1"/>
    </cs:fontRef>
    <cs:spPr>
      <a:ln w="9525" cap="flat" cmpd="sng" algn="ctr">
        <a:solidFill>
          <a:schemeClr val="dk1">
            <a:lumMod val="15000"/>
            <a:lumOff val="85000"/>
          </a:schemeClr>
        </a:solidFill>
        <a:round/>
      </a:ln>
    </cs:spPr>
  </cs:gridlineMajor>
  <cs:gridlineMinor>
    <cs:lnRef idx="0"/>
    <cs:fillRef idx="0"/>
    <cs:effectRef idx="0"/>
    <cs:fontRef idx="minor">
      <a:schemeClr val="dk1"/>
    </cs:fontRef>
    <cs:spPr>
      <a:ln w="9525" cap="flat" cmpd="sng" algn="ctr">
        <a:solidFill>
          <a:schemeClr val="dk1">
            <a:lumMod val="15000"/>
            <a:lumOff val="85000"/>
          </a:schemeClr>
        </a:solidFill>
        <a:round/>
      </a:ln>
    </cs:spPr>
  </cs:gridlineMinor>
  <cs:hiLoLine>
    <cs:lnRef idx="0"/>
    <cs:fillRef idx="0"/>
    <cs:effectRef idx="0"/>
    <cs:fontRef idx="minor">
      <a:schemeClr val="dk1"/>
    </cs:fontRef>
    <cs:spPr>
      <a:ln w="9525" cap="flat" cmpd="sng" algn="ctr">
        <a:solidFill>
          <a:schemeClr val="dk1">
            <a:lumMod val="35000"/>
            <a:lumOff val="65000"/>
          </a:schemeClr>
        </a:solidFill>
        <a:round/>
      </a:ln>
    </cs:spPr>
  </cs:hiLoLine>
  <cs:leaderLine>
    <cs:lnRef idx="0"/>
    <cs:fillRef idx="0"/>
    <cs:effectRef idx="0"/>
    <cs:fontRef idx="minor">
      <a:schemeClr val="dk1"/>
    </cs:fontRef>
    <cs:spPr>
      <a:ln w="9525" cap="flat" cmpd="sng" algn="ctr">
        <a:solidFill>
          <a:schemeClr val="dk1">
            <a:lumMod val="35000"/>
            <a:lumOff val="65000"/>
          </a:schemeClr>
        </a:solidFill>
        <a:round/>
      </a:ln>
    </cs:spPr>
  </cs:leaderLine>
  <cs:legend>
    <cs:lnRef idx="0"/>
    <cs:fillRef idx="0"/>
    <cs:effectRef idx="0"/>
    <cs:fontRef idx="minor">
      <a:schemeClr val="dk1">
        <a:lumMod val="65000"/>
        <a:lumOff val="35000"/>
      </a:schemeClr>
    </cs:fontRef>
    <cs:defRPr sz="900" kern="1200"/>
  </cs:legend>
  <cs:plotArea>
    <cs:lnRef idx="0"/>
    <cs:fillRef idx="0"/>
    <cs:effectRef idx="0"/>
    <cs:fontRef idx="minor">
      <a:schemeClr val="dk1"/>
    </cs:fontRef>
    <cs:spPr>
      <a:pattFill prst="ltDnDiag">
        <a:fgClr>
          <a:schemeClr val="dk1">
            <a:lumMod val="15000"/>
            <a:lumOff val="85000"/>
          </a:schemeClr>
        </a:fgClr>
        <a:bgClr>
          <a:schemeClr val="lt1"/>
        </a:bgClr>
      </a:pattFill>
    </cs:spPr>
  </cs:plotArea>
  <cs:plotArea3D>
    <cs:lnRef idx="0"/>
    <cs:fillRef idx="0"/>
    <cs:effectRef idx="0"/>
    <cs:fontRef idx="minor">
      <a:schemeClr val="dk1"/>
    </cs:fontRef>
    <cs:spPr>
      <a:solidFill>
        <a:schemeClr val="lt1"/>
      </a:solidFill>
    </cs:spPr>
  </cs:plotArea3D>
  <cs:seriesAxis>
    <cs:lnRef idx="0"/>
    <cs:fillRef idx="0"/>
    <cs:effectRef idx="0"/>
    <cs:fontRef idx="minor">
      <a:schemeClr val="dk1">
        <a:lumMod val="65000"/>
        <a:lumOff val="35000"/>
      </a:schemeClr>
    </cs:fontRef>
    <cs:spPr>
      <a:ln w="9525" cap="flat" cmpd="sng" algn="ctr">
        <a:solidFill>
          <a:schemeClr val="dk1">
            <a:lumMod val="15000"/>
            <a:lumOff val="85000"/>
            <a:alpha val="54000"/>
          </a:schemeClr>
        </a:solidFill>
        <a:round/>
      </a:ln>
    </cs:spPr>
    <cs:defRPr sz="900" kern="1200"/>
  </cs:seriesAxis>
  <cs:seriesLine>
    <cs:lnRef idx="0"/>
    <cs:fillRef idx="0"/>
    <cs:effectRef idx="0"/>
    <cs:fontRef idx="minor">
      <a:schemeClr val="dk1"/>
    </cs:fontRef>
    <cs:spPr>
      <a:ln w="9525" cap="flat" cmpd="sng" algn="ctr">
        <a:solidFill>
          <a:schemeClr val="dk1">
            <a:lumMod val="35000"/>
            <a:lumOff val="65000"/>
          </a:schemeClr>
        </a:solidFill>
        <a:round/>
      </a:ln>
    </cs:spPr>
  </cs:seriesLine>
  <cs:title>
    <cs:lnRef idx="0"/>
    <cs:fillRef idx="0"/>
    <cs:effectRef idx="0"/>
    <cs:fontRef idx="major">
      <a:schemeClr val="dk1">
        <a:lumMod val="50000"/>
        <a:lumOff val="50000"/>
      </a:schemeClr>
    </cs:fontRef>
    <cs:defRPr sz="1600" b="1" kern="1200" cap="none" spc="0" normalizeH="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dk1">
        <a:lumMod val="65000"/>
        <a:lumOff val="35000"/>
      </a:schemeClr>
    </cs:fontRef>
    <cs:defRPr sz="900" kern="1200"/>
  </cs:trendlineLabel>
  <cs:upBar>
    <cs:lnRef idx="0"/>
    <cs:fillRef idx="0"/>
    <cs:effectRef idx="0"/>
    <cs:fontRef idx="minor">
      <a:schemeClr val="dk1"/>
    </cs:fontRef>
    <cs:spPr>
      <a:solidFill>
        <a:schemeClr val="lt1"/>
      </a:solidFill>
      <a:ln w="9525" cap="flat" cmpd="sng" algn="ctr">
        <a:solidFill>
          <a:schemeClr val="dk1">
            <a:lumMod val="50000"/>
            <a:lumOff val="50000"/>
          </a:schemeClr>
        </a:solidFill>
        <a:round/>
      </a:ln>
    </cs:spPr>
  </cs:upBar>
  <cs:valueAxis>
    <cs:lnRef idx="0"/>
    <cs:fillRef idx="0"/>
    <cs:effectRef idx="0"/>
    <cs:fontRef idx="minor">
      <a:schemeClr val="dk1">
        <a:lumMod val="65000"/>
        <a:lumOff val="35000"/>
      </a:schemeClr>
    </cs:fontRef>
    <cs:spPr>
      <a:ln w="9525" cap="flat" cmpd="sng" algn="ctr">
        <a:solidFill>
          <a:schemeClr val="dk1">
            <a:lumMod val="15000"/>
            <a:lumOff val="85000"/>
            <a:alpha val="54000"/>
          </a:schemeClr>
        </a:solidFill>
        <a:round/>
      </a:ln>
    </cs:spPr>
    <cs:defRPr sz="900" kern="1200"/>
  </cs:valueAxis>
  <cs:wall>
    <cs:lnRef idx="0"/>
    <cs:fillRef idx="0"/>
    <cs:effectRef idx="0"/>
    <cs:fontRef idx="minor">
      <a:schemeClr val="dk1"/>
    </cs:fontRef>
    <cs:spPr>
      <a:pattFill prst="ltDnDiag">
        <a:fgClr>
          <a:schemeClr val="dk1">
            <a:lumMod val="15000"/>
            <a:lumOff val="85000"/>
          </a:schemeClr>
        </a:fgClr>
        <a:bgClr>
          <a:schemeClr val="lt1"/>
        </a:bgClr>
      </a:pattFill>
    </cs:spPr>
  </cs:wall>
</cs:chartStyle>
</file>

<file path=xl/charts/style2.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7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ln w="9525" cap="flat" cmpd="sng" algn="ctr">
        <a:solidFill>
          <a:schemeClr val="tx1">
            <a:lumMod val="15000"/>
            <a:lumOff val="85000"/>
          </a:schemeClr>
        </a:solidFill>
        <a:round/>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2" Type="http://schemas.openxmlformats.org/officeDocument/2006/relationships/chart" Target="../charts/chart3.xml"/><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xdr:from>
      <xdr:col>0</xdr:col>
      <xdr:colOff>201083</xdr:colOff>
      <xdr:row>13</xdr:row>
      <xdr:rowOff>119061</xdr:rowOff>
    </xdr:from>
    <xdr:to>
      <xdr:col>12</xdr:col>
      <xdr:colOff>613831</xdr:colOff>
      <xdr:row>33</xdr:row>
      <xdr:rowOff>116415</xdr:rowOff>
    </xdr:to>
    <xdr:graphicFrame macro="">
      <xdr:nvGraphicFramePr>
        <xdr:cNvPr id="2" name="Chart 1">
          <a:extLst>
            <a:ext uri="{FF2B5EF4-FFF2-40B4-BE49-F238E27FC236}">
              <a16:creationId xmlns:a16="http://schemas.microsoft.com/office/drawing/2014/main" id="{894001FA-A281-4040-A603-1786259AADBD}"/>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0</xdr:col>
      <xdr:colOff>438150</xdr:colOff>
      <xdr:row>49</xdr:row>
      <xdr:rowOff>166687</xdr:rowOff>
    </xdr:from>
    <xdr:to>
      <xdr:col>6</xdr:col>
      <xdr:colOff>381000</xdr:colOff>
      <xdr:row>64</xdr:row>
      <xdr:rowOff>52387</xdr:rowOff>
    </xdr:to>
    <xdr:graphicFrame macro="">
      <xdr:nvGraphicFramePr>
        <xdr:cNvPr id="2" name="Chart 1">
          <a:extLst>
            <a:ext uri="{FF2B5EF4-FFF2-40B4-BE49-F238E27FC236}">
              <a16:creationId xmlns:a16="http://schemas.microsoft.com/office/drawing/2014/main" id="{E386C7D7-19DC-44A8-8FB7-445C5AD6771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7</xdr:col>
      <xdr:colOff>581025</xdr:colOff>
      <xdr:row>49</xdr:row>
      <xdr:rowOff>147637</xdr:rowOff>
    </xdr:from>
    <xdr:to>
      <xdr:col>14</xdr:col>
      <xdr:colOff>514350</xdr:colOff>
      <xdr:row>64</xdr:row>
      <xdr:rowOff>33337</xdr:rowOff>
    </xdr:to>
    <xdr:graphicFrame macro="">
      <xdr:nvGraphicFramePr>
        <xdr:cNvPr id="3" name="Chart 2">
          <a:extLst>
            <a:ext uri="{FF2B5EF4-FFF2-40B4-BE49-F238E27FC236}">
              <a16:creationId xmlns:a16="http://schemas.microsoft.com/office/drawing/2014/main" id="{15297859-9DC0-4537-9172-D0C342E71CB9}"/>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F167596D-AC67-4BFE-A6BE-0D2B299DA700}" name="Table4" displayName="Table4" ref="B3:D49" headerRowCount="0" totalsRowShown="0">
  <tableColumns count="3">
    <tableColumn id="1" xr3:uid="{2B8E43B8-EED5-4EFE-8F85-F1911DD803B4}" name="Year"/>
    <tableColumn id="2" xr3:uid="{185E7D45-707F-4FF8-9C1B-40630547C6CA}" name="No. of spills"/>
    <tableColumn id="3" xr3:uid="{052899BF-3F69-404F-A3CA-F0BCA5364A21}" name="Volume of oil spill" dataCellStyle="Comma"/>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hyperlink" Target="https://www.shell.com.ng/sustainability/environment/oil-spills/january-2012/_jcr_content/par/textimage.stream/1479313856021/f9dde960f273283feccb86b5c531a61703f6ea97/768008-etelebou-well11-at-akenfa-epie-photos.pdf"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4.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drawing" Target="../drawings/drawing2.xml"/></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807F82-45E2-446A-989D-A088C32F3F37}">
  <dimension ref="A1:H236"/>
  <sheetViews>
    <sheetView topLeftCell="A232" workbookViewId="0">
      <selection activeCell="A66" sqref="A66:A78"/>
    </sheetView>
  </sheetViews>
  <sheetFormatPr defaultRowHeight="15" x14ac:dyDescent="0.25"/>
  <cols>
    <col min="2" max="2" width="17.140625" bestFit="1" customWidth="1"/>
    <col min="3" max="3" width="14.85546875" bestFit="1" customWidth="1"/>
    <col min="4" max="4" width="15.7109375" bestFit="1" customWidth="1"/>
    <col min="5" max="5" width="16.42578125" bestFit="1" customWidth="1"/>
    <col min="6" max="6" width="25.42578125" bestFit="1" customWidth="1"/>
    <col min="7" max="7" width="67.140625" bestFit="1" customWidth="1"/>
  </cols>
  <sheetData>
    <row r="1" spans="1:8" x14ac:dyDescent="0.25">
      <c r="B1" s="26">
        <v>40544</v>
      </c>
      <c r="C1" s="26"/>
      <c r="D1" s="26"/>
      <c r="E1" s="26"/>
      <c r="F1" s="26"/>
      <c r="G1" s="26"/>
    </row>
    <row r="2" spans="1:8" ht="15.75" x14ac:dyDescent="0.25">
      <c r="B2" s="1" t="s">
        <v>0</v>
      </c>
      <c r="C2" s="1" t="s">
        <v>1</v>
      </c>
      <c r="D2" s="1" t="s">
        <v>2</v>
      </c>
      <c r="E2" s="1" t="s">
        <v>3</v>
      </c>
      <c r="F2" s="1" t="s">
        <v>4</v>
      </c>
      <c r="G2" s="1" t="s">
        <v>5</v>
      </c>
    </row>
    <row r="3" spans="1:8" ht="15.75" thickBot="1" x14ac:dyDescent="0.3">
      <c r="A3">
        <v>1</v>
      </c>
      <c r="B3" s="2">
        <v>40550</v>
      </c>
      <c r="C3" s="3" t="s">
        <v>6</v>
      </c>
      <c r="D3" s="3" t="s">
        <v>7</v>
      </c>
      <c r="E3" s="3" t="s">
        <v>8</v>
      </c>
      <c r="F3" s="9">
        <v>69</v>
      </c>
      <c r="G3" s="3" t="s">
        <v>9</v>
      </c>
    </row>
    <row r="4" spans="1:8" ht="43.5" thickBot="1" x14ac:dyDescent="0.3">
      <c r="A4">
        <v>2</v>
      </c>
      <c r="B4" s="5">
        <v>40550</v>
      </c>
      <c r="C4" s="6" t="s">
        <v>10</v>
      </c>
      <c r="D4" s="6" t="s">
        <v>11</v>
      </c>
      <c r="E4" s="6" t="s">
        <v>8</v>
      </c>
      <c r="F4" s="6">
        <v>3.5</v>
      </c>
      <c r="G4" s="6" t="s">
        <v>12</v>
      </c>
    </row>
    <row r="5" spans="1:8" ht="43.5" thickBot="1" x14ac:dyDescent="0.3">
      <c r="A5">
        <v>3</v>
      </c>
      <c r="B5" s="7">
        <v>40552</v>
      </c>
      <c r="C5" s="8" t="s">
        <v>13</v>
      </c>
      <c r="D5" s="8" t="s">
        <v>11</v>
      </c>
      <c r="E5" s="8" t="s">
        <v>8</v>
      </c>
      <c r="F5" s="8">
        <v>399</v>
      </c>
      <c r="G5" s="8" t="s">
        <v>14</v>
      </c>
    </row>
    <row r="6" spans="1:8" ht="57.75" thickBot="1" x14ac:dyDescent="0.3">
      <c r="A6">
        <v>4</v>
      </c>
      <c r="B6" s="5">
        <v>40556</v>
      </c>
      <c r="C6" s="6" t="s">
        <v>15</v>
      </c>
      <c r="D6" s="6" t="s">
        <v>16</v>
      </c>
      <c r="E6" s="6" t="s">
        <v>8</v>
      </c>
      <c r="F6" s="6">
        <v>233</v>
      </c>
      <c r="G6" s="6" t="s">
        <v>17</v>
      </c>
    </row>
    <row r="7" spans="1:8" ht="72" thickBot="1" x14ac:dyDescent="0.3">
      <c r="A7">
        <v>5</v>
      </c>
      <c r="B7" s="7">
        <v>40556</v>
      </c>
      <c r="C7" s="8" t="s">
        <v>18</v>
      </c>
      <c r="D7" s="8" t="s">
        <v>16</v>
      </c>
      <c r="E7" s="8" t="s">
        <v>8</v>
      </c>
      <c r="F7" s="8">
        <v>178.2</v>
      </c>
      <c r="G7" s="8" t="s">
        <v>19</v>
      </c>
    </row>
    <row r="8" spans="1:8" ht="43.5" thickBot="1" x14ac:dyDescent="0.3">
      <c r="A8">
        <v>6</v>
      </c>
      <c r="B8" s="5">
        <v>40558</v>
      </c>
      <c r="C8" s="6" t="s">
        <v>20</v>
      </c>
      <c r="D8" s="6" t="s">
        <v>11</v>
      </c>
      <c r="E8" s="6" t="s">
        <v>21</v>
      </c>
      <c r="F8" s="6">
        <v>1</v>
      </c>
      <c r="G8" s="6" t="s">
        <v>22</v>
      </c>
      <c r="H8" s="6"/>
    </row>
    <row r="9" spans="1:8" ht="57.75" thickBot="1" x14ac:dyDescent="0.3">
      <c r="A9">
        <v>7</v>
      </c>
      <c r="B9" s="7">
        <v>40558</v>
      </c>
      <c r="C9" s="8" t="s">
        <v>23</v>
      </c>
      <c r="D9" s="8" t="s">
        <v>24</v>
      </c>
      <c r="E9" s="8" t="s">
        <v>8</v>
      </c>
      <c r="F9" s="8">
        <v>8.6</v>
      </c>
      <c r="G9" s="8" t="s">
        <v>25</v>
      </c>
    </row>
    <row r="10" spans="1:8" ht="43.5" thickBot="1" x14ac:dyDescent="0.3">
      <c r="A10">
        <v>8</v>
      </c>
      <c r="B10" s="5">
        <v>40558</v>
      </c>
      <c r="C10" s="6" t="s">
        <v>26</v>
      </c>
      <c r="D10" s="6" t="s">
        <v>11</v>
      </c>
      <c r="E10" s="6" t="s">
        <v>21</v>
      </c>
      <c r="F10" s="6">
        <v>1</v>
      </c>
      <c r="G10" s="6" t="s">
        <v>27</v>
      </c>
    </row>
    <row r="11" spans="1:8" ht="43.5" thickBot="1" x14ac:dyDescent="0.3">
      <c r="A11">
        <v>9</v>
      </c>
      <c r="B11" s="7">
        <v>40560</v>
      </c>
      <c r="C11" s="8" t="s">
        <v>28</v>
      </c>
      <c r="D11" s="8" t="s">
        <v>29</v>
      </c>
      <c r="E11" s="8" t="s">
        <v>21</v>
      </c>
      <c r="F11" s="8">
        <v>3</v>
      </c>
      <c r="G11" s="8" t="s">
        <v>30</v>
      </c>
    </row>
    <row r="12" spans="1:8" ht="43.5" thickBot="1" x14ac:dyDescent="0.3">
      <c r="A12">
        <v>10</v>
      </c>
      <c r="B12" s="5">
        <v>40564</v>
      </c>
      <c r="C12" s="6" t="s">
        <v>31</v>
      </c>
      <c r="D12" s="6" t="s">
        <v>7</v>
      </c>
      <c r="E12" s="6" t="s">
        <v>8</v>
      </c>
      <c r="F12" s="6">
        <v>118.4</v>
      </c>
      <c r="G12" s="6" t="s">
        <v>32</v>
      </c>
    </row>
    <row r="13" spans="1:8" ht="43.5" thickBot="1" x14ac:dyDescent="0.3">
      <c r="A13">
        <v>11</v>
      </c>
      <c r="B13" s="7">
        <v>40565</v>
      </c>
      <c r="C13" s="8" t="s">
        <v>33</v>
      </c>
      <c r="D13" s="8" t="s">
        <v>16</v>
      </c>
      <c r="E13" s="8" t="s">
        <v>8</v>
      </c>
      <c r="F13" s="8">
        <v>2</v>
      </c>
      <c r="G13" s="8" t="s">
        <v>34</v>
      </c>
    </row>
    <row r="14" spans="1:8" ht="43.5" thickBot="1" x14ac:dyDescent="0.3">
      <c r="A14">
        <v>12</v>
      </c>
      <c r="B14" s="5">
        <v>40571</v>
      </c>
      <c r="C14" s="6" t="s">
        <v>35</v>
      </c>
      <c r="D14" s="6" t="s">
        <v>16</v>
      </c>
      <c r="E14" s="6" t="s">
        <v>8</v>
      </c>
      <c r="F14" s="6">
        <v>2.9</v>
      </c>
      <c r="G14" s="6" t="s">
        <v>36</v>
      </c>
    </row>
    <row r="15" spans="1:8" ht="86.25" thickBot="1" x14ac:dyDescent="0.3">
      <c r="A15">
        <v>13</v>
      </c>
      <c r="B15" s="7">
        <v>40571</v>
      </c>
      <c r="C15" s="8" t="s">
        <v>37</v>
      </c>
      <c r="D15" s="8" t="s">
        <v>16</v>
      </c>
      <c r="E15" s="8" t="s">
        <v>8</v>
      </c>
      <c r="F15" s="8">
        <v>1.08</v>
      </c>
      <c r="G15" s="8" t="s">
        <v>38</v>
      </c>
    </row>
    <row r="16" spans="1:8" x14ac:dyDescent="0.25">
      <c r="F16" s="4">
        <f>SUM(F3:F15)</f>
        <v>1020.6800000000001</v>
      </c>
    </row>
    <row r="17" spans="1:7" x14ac:dyDescent="0.25">
      <c r="A17" s="27" t="s">
        <v>54</v>
      </c>
      <c r="B17" s="27"/>
      <c r="C17" s="27"/>
      <c r="D17" s="27"/>
      <c r="E17" s="27"/>
      <c r="F17" s="27"/>
      <c r="G17" s="27"/>
    </row>
    <row r="18" spans="1:7" ht="16.5" thickBot="1" x14ac:dyDescent="0.3">
      <c r="B18" s="1" t="s">
        <v>0</v>
      </c>
      <c r="C18" s="1" t="s">
        <v>1</v>
      </c>
      <c r="D18" s="1" t="s">
        <v>2</v>
      </c>
      <c r="E18" s="1" t="s">
        <v>3</v>
      </c>
      <c r="F18" s="1" t="s">
        <v>4</v>
      </c>
      <c r="G18" s="1" t="s">
        <v>5</v>
      </c>
    </row>
    <row r="19" spans="1:7" ht="57.75" thickBot="1" x14ac:dyDescent="0.3">
      <c r="A19">
        <v>1</v>
      </c>
      <c r="B19" s="7">
        <v>40583</v>
      </c>
      <c r="C19" s="8" t="s">
        <v>39</v>
      </c>
      <c r="D19" s="8" t="s">
        <v>40</v>
      </c>
      <c r="E19" s="8" t="s">
        <v>41</v>
      </c>
      <c r="F19" s="8">
        <v>4387.3</v>
      </c>
      <c r="G19" s="8" t="s">
        <v>42</v>
      </c>
    </row>
    <row r="20" spans="1:7" ht="43.5" thickBot="1" x14ac:dyDescent="0.3">
      <c r="A20">
        <v>2</v>
      </c>
      <c r="B20" s="5">
        <v>40584</v>
      </c>
      <c r="C20" s="6" t="s">
        <v>43</v>
      </c>
      <c r="D20" s="6" t="s">
        <v>7</v>
      </c>
      <c r="E20" s="6" t="s">
        <v>41</v>
      </c>
      <c r="F20" s="6">
        <v>100.2</v>
      </c>
      <c r="G20" s="6" t="s">
        <v>44</v>
      </c>
    </row>
    <row r="21" spans="1:7" ht="57.75" thickBot="1" x14ac:dyDescent="0.3">
      <c r="A21">
        <v>3</v>
      </c>
      <c r="B21" s="7">
        <v>40584</v>
      </c>
      <c r="C21" s="8" t="s">
        <v>45</v>
      </c>
      <c r="D21" s="8" t="s">
        <v>11</v>
      </c>
      <c r="E21" s="8" t="s">
        <v>41</v>
      </c>
      <c r="F21" s="8">
        <v>0.7</v>
      </c>
      <c r="G21" s="8" t="s">
        <v>46</v>
      </c>
    </row>
    <row r="22" spans="1:7" ht="43.5" thickBot="1" x14ac:dyDescent="0.3">
      <c r="A22">
        <v>4</v>
      </c>
      <c r="B22" s="5">
        <v>40589</v>
      </c>
      <c r="C22" s="6" t="s">
        <v>47</v>
      </c>
      <c r="D22" s="6" t="s">
        <v>11</v>
      </c>
      <c r="E22" s="6" t="s">
        <v>41</v>
      </c>
      <c r="F22" s="6">
        <v>0.8</v>
      </c>
      <c r="G22" s="6" t="s">
        <v>48</v>
      </c>
    </row>
    <row r="23" spans="1:7" ht="57.75" thickBot="1" x14ac:dyDescent="0.3">
      <c r="A23">
        <v>5</v>
      </c>
      <c r="B23" s="7">
        <v>40597</v>
      </c>
      <c r="C23" s="8" t="s">
        <v>49</v>
      </c>
      <c r="D23" s="8" t="s">
        <v>16</v>
      </c>
      <c r="E23" s="8" t="s">
        <v>41</v>
      </c>
      <c r="F23" s="8">
        <v>1.3</v>
      </c>
      <c r="G23" s="8" t="s">
        <v>50</v>
      </c>
    </row>
    <row r="24" spans="1:7" ht="43.5" thickBot="1" x14ac:dyDescent="0.3">
      <c r="A24">
        <v>6</v>
      </c>
      <c r="B24" s="5">
        <v>40598</v>
      </c>
      <c r="C24" s="6" t="s">
        <v>51</v>
      </c>
      <c r="D24" s="6" t="s">
        <v>11</v>
      </c>
      <c r="E24" s="6" t="s">
        <v>41</v>
      </c>
      <c r="F24" s="6">
        <v>0.16</v>
      </c>
      <c r="G24" s="6" t="s">
        <v>52</v>
      </c>
    </row>
    <row r="25" spans="1:7" ht="43.5" thickBot="1" x14ac:dyDescent="0.3">
      <c r="A25">
        <v>7</v>
      </c>
      <c r="B25" s="7">
        <v>40599</v>
      </c>
      <c r="C25" s="8" t="s">
        <v>43</v>
      </c>
      <c r="D25" s="8" t="s">
        <v>16</v>
      </c>
      <c r="E25" s="8" t="s">
        <v>41</v>
      </c>
      <c r="F25" s="8">
        <v>77</v>
      </c>
      <c r="G25" s="8" t="s">
        <v>53</v>
      </c>
    </row>
    <row r="26" spans="1:7" x14ac:dyDescent="0.25">
      <c r="F26" s="4">
        <f>SUM(F19:F25)</f>
        <v>4567.46</v>
      </c>
    </row>
    <row r="28" spans="1:7" x14ac:dyDescent="0.25">
      <c r="A28" s="27" t="s">
        <v>55</v>
      </c>
      <c r="B28" s="27"/>
      <c r="C28" s="27"/>
      <c r="D28" s="27"/>
      <c r="E28" s="27"/>
      <c r="F28" s="27"/>
      <c r="G28" s="27"/>
    </row>
    <row r="29" spans="1:7" ht="16.5" thickBot="1" x14ac:dyDescent="0.3">
      <c r="B29" s="1" t="s">
        <v>0</v>
      </c>
      <c r="C29" s="1" t="s">
        <v>1</v>
      </c>
      <c r="D29" s="1" t="s">
        <v>2</v>
      </c>
      <c r="E29" s="1" t="s">
        <v>3</v>
      </c>
      <c r="F29" s="1" t="s">
        <v>4</v>
      </c>
      <c r="G29" s="1" t="s">
        <v>5</v>
      </c>
    </row>
    <row r="30" spans="1:7" ht="43.5" thickBot="1" x14ac:dyDescent="0.3">
      <c r="A30">
        <v>1</v>
      </c>
      <c r="B30" s="7">
        <v>40604</v>
      </c>
      <c r="C30" s="8" t="s">
        <v>56</v>
      </c>
      <c r="D30" s="8" t="s">
        <v>11</v>
      </c>
      <c r="E30" s="8" t="s">
        <v>41</v>
      </c>
      <c r="F30" s="8">
        <v>0.75</v>
      </c>
      <c r="G30" s="8" t="s">
        <v>57</v>
      </c>
    </row>
    <row r="31" spans="1:7" ht="57.75" thickBot="1" x14ac:dyDescent="0.3">
      <c r="A31">
        <v>2</v>
      </c>
      <c r="B31" s="5">
        <v>40608</v>
      </c>
      <c r="C31" s="6" t="s">
        <v>58</v>
      </c>
      <c r="D31" s="6" t="s">
        <v>16</v>
      </c>
      <c r="E31" s="6" t="s">
        <v>41</v>
      </c>
      <c r="F31" s="6">
        <v>16.600000000000001</v>
      </c>
      <c r="G31" s="6" t="s">
        <v>59</v>
      </c>
    </row>
    <row r="32" spans="1:7" ht="43.5" thickBot="1" x14ac:dyDescent="0.3">
      <c r="A32">
        <v>3</v>
      </c>
      <c r="B32" s="7">
        <v>40609</v>
      </c>
      <c r="C32" s="8" t="s">
        <v>60</v>
      </c>
      <c r="D32" s="8" t="s">
        <v>16</v>
      </c>
      <c r="E32" s="8" t="s">
        <v>41</v>
      </c>
      <c r="F32" s="8">
        <v>162.1</v>
      </c>
      <c r="G32" s="8" t="s">
        <v>61</v>
      </c>
    </row>
    <row r="33" spans="1:7" ht="57.75" thickBot="1" x14ac:dyDescent="0.3">
      <c r="A33">
        <v>4</v>
      </c>
      <c r="B33" s="5">
        <v>40609</v>
      </c>
      <c r="C33" s="6" t="s">
        <v>39</v>
      </c>
      <c r="D33" s="6" t="s">
        <v>11</v>
      </c>
      <c r="E33" s="6" t="s">
        <v>41</v>
      </c>
      <c r="F33" s="6">
        <v>67.5</v>
      </c>
      <c r="G33" s="6" t="s">
        <v>62</v>
      </c>
    </row>
    <row r="34" spans="1:7" ht="43.5" thickBot="1" x14ac:dyDescent="0.3">
      <c r="A34">
        <v>5</v>
      </c>
      <c r="B34" s="7">
        <v>40611</v>
      </c>
      <c r="C34" s="8" t="s">
        <v>63</v>
      </c>
      <c r="D34" s="8" t="s">
        <v>16</v>
      </c>
      <c r="E34" s="8" t="s">
        <v>21</v>
      </c>
      <c r="F34" s="8">
        <v>3</v>
      </c>
      <c r="G34" s="8" t="s">
        <v>64</v>
      </c>
    </row>
    <row r="35" spans="1:7" ht="43.5" thickBot="1" x14ac:dyDescent="0.3">
      <c r="A35">
        <v>6</v>
      </c>
      <c r="B35" s="5">
        <v>40611</v>
      </c>
      <c r="C35" s="6" t="s">
        <v>65</v>
      </c>
      <c r="D35" s="6" t="s">
        <v>11</v>
      </c>
      <c r="E35" s="6" t="s">
        <v>41</v>
      </c>
      <c r="F35" s="6">
        <v>78</v>
      </c>
      <c r="G35" s="6" t="s">
        <v>66</v>
      </c>
    </row>
    <row r="36" spans="1:7" ht="57.75" thickBot="1" x14ac:dyDescent="0.3">
      <c r="A36">
        <v>7</v>
      </c>
      <c r="B36" s="7">
        <v>40612</v>
      </c>
      <c r="C36" s="8" t="s">
        <v>67</v>
      </c>
      <c r="D36" s="8" t="s">
        <v>11</v>
      </c>
      <c r="E36" s="8" t="s">
        <v>41</v>
      </c>
      <c r="F36" s="8">
        <v>144.6</v>
      </c>
      <c r="G36" s="8" t="s">
        <v>68</v>
      </c>
    </row>
    <row r="37" spans="1:7" ht="57.75" thickBot="1" x14ac:dyDescent="0.3">
      <c r="A37">
        <v>8</v>
      </c>
      <c r="B37" s="5">
        <v>40614</v>
      </c>
      <c r="C37" s="6" t="s">
        <v>69</v>
      </c>
      <c r="D37" s="6" t="s">
        <v>11</v>
      </c>
      <c r="E37" s="6" t="s">
        <v>41</v>
      </c>
      <c r="F37" s="6">
        <v>0.22</v>
      </c>
      <c r="G37" s="6" t="s">
        <v>70</v>
      </c>
    </row>
    <row r="38" spans="1:7" ht="72" thickBot="1" x14ac:dyDescent="0.3">
      <c r="A38">
        <v>9</v>
      </c>
      <c r="B38" s="7">
        <v>40617</v>
      </c>
      <c r="C38" s="8" t="s">
        <v>71</v>
      </c>
      <c r="D38" s="8" t="s">
        <v>16</v>
      </c>
      <c r="E38" s="8" t="s">
        <v>21</v>
      </c>
      <c r="F38" s="8">
        <v>134.4</v>
      </c>
      <c r="G38" s="8" t="s">
        <v>72</v>
      </c>
    </row>
    <row r="39" spans="1:7" ht="57.75" thickBot="1" x14ac:dyDescent="0.3">
      <c r="A39">
        <v>10</v>
      </c>
      <c r="B39" s="5">
        <v>40623</v>
      </c>
      <c r="C39" s="6" t="s">
        <v>73</v>
      </c>
      <c r="D39" s="6" t="s">
        <v>16</v>
      </c>
      <c r="E39" s="6" t="s">
        <v>21</v>
      </c>
      <c r="F39" s="6">
        <v>1.8</v>
      </c>
      <c r="G39" s="6" t="s">
        <v>74</v>
      </c>
    </row>
    <row r="40" spans="1:7" ht="43.5" thickBot="1" x14ac:dyDescent="0.3">
      <c r="A40">
        <v>11</v>
      </c>
      <c r="B40" s="7">
        <v>40624</v>
      </c>
      <c r="C40" s="8" t="s">
        <v>75</v>
      </c>
      <c r="D40" s="8" t="s">
        <v>11</v>
      </c>
      <c r="E40" s="8" t="s">
        <v>41</v>
      </c>
      <c r="F40" s="8">
        <v>1.2</v>
      </c>
      <c r="G40" s="8" t="s">
        <v>76</v>
      </c>
    </row>
    <row r="41" spans="1:7" ht="72" thickBot="1" x14ac:dyDescent="0.3">
      <c r="A41">
        <v>12</v>
      </c>
      <c r="B41" s="5">
        <v>40624</v>
      </c>
      <c r="C41" s="6" t="s">
        <v>77</v>
      </c>
      <c r="D41" s="6" t="s">
        <v>11</v>
      </c>
      <c r="E41" s="6" t="s">
        <v>21</v>
      </c>
      <c r="F41" s="6">
        <v>5.0999999999999996</v>
      </c>
      <c r="G41" s="6" t="s">
        <v>78</v>
      </c>
    </row>
    <row r="42" spans="1:7" ht="57.75" thickBot="1" x14ac:dyDescent="0.3">
      <c r="A42">
        <v>13</v>
      </c>
      <c r="B42" s="7">
        <v>40629</v>
      </c>
      <c r="C42" s="8" t="s">
        <v>79</v>
      </c>
      <c r="D42" s="8" t="s">
        <v>16</v>
      </c>
      <c r="E42" s="8" t="s">
        <v>41</v>
      </c>
      <c r="F42" s="8">
        <v>165.1</v>
      </c>
      <c r="G42" s="8" t="s">
        <v>80</v>
      </c>
    </row>
    <row r="43" spans="1:7" ht="57.75" thickBot="1" x14ac:dyDescent="0.3">
      <c r="A43">
        <v>14</v>
      </c>
      <c r="B43" s="5">
        <v>40630</v>
      </c>
      <c r="C43" s="6" t="s">
        <v>81</v>
      </c>
      <c r="D43" s="6" t="s">
        <v>11</v>
      </c>
      <c r="E43" s="6" t="s">
        <v>41</v>
      </c>
      <c r="F43" s="6">
        <v>2.7</v>
      </c>
      <c r="G43" s="6" t="s">
        <v>82</v>
      </c>
    </row>
    <row r="44" spans="1:7" ht="129" thickBot="1" x14ac:dyDescent="0.3">
      <c r="A44">
        <v>15</v>
      </c>
      <c r="B44" s="7">
        <v>40632</v>
      </c>
      <c r="C44" s="8" t="s">
        <v>83</v>
      </c>
      <c r="D44" s="8" t="s">
        <v>16</v>
      </c>
      <c r="E44" s="8" t="s">
        <v>41</v>
      </c>
      <c r="F44" s="8">
        <v>64.400000000000006</v>
      </c>
      <c r="G44" s="8" t="s">
        <v>84</v>
      </c>
    </row>
    <row r="45" spans="1:7" x14ac:dyDescent="0.25">
      <c r="F45" s="4">
        <f>SUM(F30:F44)</f>
        <v>847.47</v>
      </c>
    </row>
    <row r="47" spans="1:7" x14ac:dyDescent="0.25">
      <c r="A47" s="25" t="s">
        <v>85</v>
      </c>
      <c r="B47" s="25"/>
      <c r="C47" s="25"/>
      <c r="D47" s="25"/>
      <c r="E47" s="25"/>
      <c r="F47" s="25"/>
      <c r="G47" s="25"/>
    </row>
    <row r="48" spans="1:7" ht="16.5" thickBot="1" x14ac:dyDescent="0.3">
      <c r="B48" s="1" t="s">
        <v>0</v>
      </c>
      <c r="C48" s="1" t="s">
        <v>1</v>
      </c>
      <c r="D48" s="1" t="s">
        <v>2</v>
      </c>
      <c r="E48" s="1" t="s">
        <v>3</v>
      </c>
      <c r="F48" s="1" t="s">
        <v>4</v>
      </c>
      <c r="G48" s="1" t="s">
        <v>5</v>
      </c>
    </row>
    <row r="49" spans="1:7" ht="57.75" thickBot="1" x14ac:dyDescent="0.3">
      <c r="A49">
        <v>1</v>
      </c>
      <c r="B49" s="7">
        <v>40637</v>
      </c>
      <c r="C49" s="8" t="s">
        <v>86</v>
      </c>
      <c r="D49" s="8" t="s">
        <v>16</v>
      </c>
      <c r="E49" s="8" t="s">
        <v>8</v>
      </c>
      <c r="F49" s="8">
        <v>0.02</v>
      </c>
      <c r="G49" s="8" t="s">
        <v>87</v>
      </c>
    </row>
    <row r="50" spans="1:7" ht="29.25" thickBot="1" x14ac:dyDescent="0.3">
      <c r="A50">
        <v>2</v>
      </c>
      <c r="B50" s="5">
        <v>40637</v>
      </c>
      <c r="C50" s="6" t="s">
        <v>88</v>
      </c>
      <c r="D50" s="6" t="s">
        <v>11</v>
      </c>
      <c r="E50" s="6" t="s">
        <v>8</v>
      </c>
      <c r="F50" s="6">
        <v>130.5</v>
      </c>
      <c r="G50" s="6" t="s">
        <v>89</v>
      </c>
    </row>
    <row r="51" spans="1:7" ht="43.5" thickBot="1" x14ac:dyDescent="0.3">
      <c r="A51">
        <v>3</v>
      </c>
      <c r="B51" s="7">
        <v>40640</v>
      </c>
      <c r="C51" s="8" t="s">
        <v>90</v>
      </c>
      <c r="D51" s="8" t="s">
        <v>11</v>
      </c>
      <c r="E51" s="8" t="s">
        <v>8</v>
      </c>
      <c r="F51" s="8">
        <v>204</v>
      </c>
      <c r="G51" s="8" t="s">
        <v>91</v>
      </c>
    </row>
    <row r="52" spans="1:7" ht="57.75" thickBot="1" x14ac:dyDescent="0.3">
      <c r="A52">
        <v>4</v>
      </c>
      <c r="B52" s="5">
        <v>40642</v>
      </c>
      <c r="C52" s="6" t="s">
        <v>92</v>
      </c>
      <c r="D52" s="6" t="s">
        <v>11</v>
      </c>
      <c r="E52" s="6" t="s">
        <v>8</v>
      </c>
      <c r="F52" s="6">
        <v>429</v>
      </c>
      <c r="G52" s="6" t="s">
        <v>93</v>
      </c>
    </row>
    <row r="53" spans="1:7" ht="43.5" thickBot="1" x14ac:dyDescent="0.3">
      <c r="A53">
        <v>5</v>
      </c>
      <c r="B53" s="7">
        <v>40644</v>
      </c>
      <c r="C53" s="8" t="s">
        <v>94</v>
      </c>
      <c r="D53" s="8" t="s">
        <v>16</v>
      </c>
      <c r="E53" s="8" t="s">
        <v>8</v>
      </c>
      <c r="F53" s="8">
        <v>1.9</v>
      </c>
      <c r="G53" s="8" t="s">
        <v>95</v>
      </c>
    </row>
    <row r="54" spans="1:7" ht="43.5" thickBot="1" x14ac:dyDescent="0.3">
      <c r="A54">
        <v>6</v>
      </c>
      <c r="B54" s="5">
        <v>40650</v>
      </c>
      <c r="C54" s="6" t="s">
        <v>96</v>
      </c>
      <c r="D54" s="6" t="s">
        <v>29</v>
      </c>
      <c r="E54" s="6" t="s">
        <v>21</v>
      </c>
      <c r="F54" s="6">
        <v>78.099999999999994</v>
      </c>
      <c r="G54" s="6" t="s">
        <v>64</v>
      </c>
    </row>
    <row r="55" spans="1:7" ht="43.5" thickBot="1" x14ac:dyDescent="0.3">
      <c r="A55">
        <v>7</v>
      </c>
      <c r="B55" s="7">
        <v>40652</v>
      </c>
      <c r="C55" s="8" t="s">
        <v>97</v>
      </c>
      <c r="D55" s="8" t="s">
        <v>11</v>
      </c>
      <c r="E55" s="8" t="s">
        <v>21</v>
      </c>
      <c r="F55" s="8">
        <v>1</v>
      </c>
      <c r="G55" s="8" t="s">
        <v>98</v>
      </c>
    </row>
    <row r="56" spans="1:7" ht="43.5" thickBot="1" x14ac:dyDescent="0.3">
      <c r="A56">
        <v>8</v>
      </c>
      <c r="B56" s="5">
        <v>40656</v>
      </c>
      <c r="C56" s="6" t="s">
        <v>99</v>
      </c>
      <c r="D56" s="6" t="s">
        <v>11</v>
      </c>
      <c r="E56" s="6" t="s">
        <v>8</v>
      </c>
      <c r="F56" s="6">
        <v>4.7</v>
      </c>
      <c r="G56" s="6" t="s">
        <v>100</v>
      </c>
    </row>
    <row r="57" spans="1:7" ht="57.75" thickBot="1" x14ac:dyDescent="0.3">
      <c r="A57">
        <v>9</v>
      </c>
      <c r="B57" s="7">
        <v>40657</v>
      </c>
      <c r="C57" s="8" t="s">
        <v>101</v>
      </c>
      <c r="D57" s="8" t="s">
        <v>16</v>
      </c>
      <c r="E57" s="8" t="s">
        <v>8</v>
      </c>
      <c r="F57" s="8">
        <v>3</v>
      </c>
      <c r="G57" s="8" t="s">
        <v>102</v>
      </c>
    </row>
    <row r="58" spans="1:7" ht="29.25" thickBot="1" x14ac:dyDescent="0.3">
      <c r="A58">
        <v>10</v>
      </c>
      <c r="B58" s="5">
        <v>40660</v>
      </c>
      <c r="C58" s="6" t="s">
        <v>103</v>
      </c>
      <c r="D58" s="6" t="s">
        <v>11</v>
      </c>
      <c r="E58" s="6" t="s">
        <v>8</v>
      </c>
      <c r="F58" s="6">
        <v>0.1</v>
      </c>
      <c r="G58" s="6" t="s">
        <v>104</v>
      </c>
    </row>
    <row r="59" spans="1:7" ht="57.75" thickBot="1" x14ac:dyDescent="0.3">
      <c r="A59">
        <v>11</v>
      </c>
      <c r="B59" s="7">
        <v>40661</v>
      </c>
      <c r="C59" s="8" t="s">
        <v>105</v>
      </c>
      <c r="D59" s="8" t="s">
        <v>11</v>
      </c>
      <c r="E59" s="8" t="s">
        <v>8</v>
      </c>
      <c r="F59" s="8">
        <v>6.6</v>
      </c>
      <c r="G59" s="8" t="s">
        <v>106</v>
      </c>
    </row>
    <row r="60" spans="1:7" ht="43.5" thickBot="1" x14ac:dyDescent="0.3">
      <c r="A60">
        <v>12</v>
      </c>
      <c r="B60" s="5">
        <v>40661</v>
      </c>
      <c r="C60" s="6" t="s">
        <v>107</v>
      </c>
      <c r="D60" s="6" t="s">
        <v>16</v>
      </c>
      <c r="E60" s="6" t="s">
        <v>8</v>
      </c>
      <c r="F60" s="6">
        <v>1</v>
      </c>
      <c r="G60" s="6" t="s">
        <v>108</v>
      </c>
    </row>
    <row r="61" spans="1:7" ht="72" thickBot="1" x14ac:dyDescent="0.3">
      <c r="A61">
        <v>13</v>
      </c>
      <c r="B61" s="7">
        <v>40662</v>
      </c>
      <c r="C61" s="8" t="s">
        <v>109</v>
      </c>
      <c r="D61" s="8" t="s">
        <v>16</v>
      </c>
      <c r="E61" s="8" t="s">
        <v>8</v>
      </c>
      <c r="F61" s="8">
        <v>0</v>
      </c>
      <c r="G61" s="8" t="s">
        <v>110</v>
      </c>
    </row>
    <row r="62" spans="1:7" x14ac:dyDescent="0.25">
      <c r="F62" s="4">
        <f>SUM(F49:F61)</f>
        <v>859.92000000000007</v>
      </c>
    </row>
    <row r="64" spans="1:7" x14ac:dyDescent="0.25">
      <c r="A64" s="25" t="s">
        <v>111</v>
      </c>
      <c r="B64" s="25"/>
      <c r="C64" s="25"/>
      <c r="D64" s="25"/>
      <c r="E64" s="25"/>
      <c r="F64" s="25"/>
      <c r="G64" s="25"/>
    </row>
    <row r="65" spans="1:7" ht="16.5" thickBot="1" x14ac:dyDescent="0.3">
      <c r="B65" s="1" t="s">
        <v>0</v>
      </c>
      <c r="C65" s="1" t="s">
        <v>1</v>
      </c>
      <c r="D65" s="1" t="s">
        <v>2</v>
      </c>
      <c r="E65" s="1" t="s">
        <v>3</v>
      </c>
      <c r="F65" s="1" t="s">
        <v>4</v>
      </c>
      <c r="G65" s="1" t="s">
        <v>5</v>
      </c>
    </row>
    <row r="66" spans="1:7" ht="57.75" thickBot="1" x14ac:dyDescent="0.3">
      <c r="A66">
        <v>1</v>
      </c>
      <c r="B66" s="7">
        <v>40666</v>
      </c>
      <c r="C66" s="8" t="s">
        <v>112</v>
      </c>
      <c r="D66" s="8" t="s">
        <v>16</v>
      </c>
      <c r="E66" s="8" t="s">
        <v>8</v>
      </c>
      <c r="F66" s="8">
        <v>0.1</v>
      </c>
      <c r="G66" s="8" t="s">
        <v>113</v>
      </c>
    </row>
    <row r="67" spans="1:7" ht="57.75" thickBot="1" x14ac:dyDescent="0.3">
      <c r="A67">
        <v>2</v>
      </c>
      <c r="B67" s="5">
        <v>40669</v>
      </c>
      <c r="C67" s="6" t="s">
        <v>114</v>
      </c>
      <c r="D67" s="6" t="s">
        <v>11</v>
      </c>
      <c r="E67" s="6" t="s">
        <v>8</v>
      </c>
      <c r="F67" s="6">
        <v>5</v>
      </c>
      <c r="G67" s="6" t="s">
        <v>115</v>
      </c>
    </row>
    <row r="68" spans="1:7" ht="43.5" thickBot="1" x14ac:dyDescent="0.3">
      <c r="A68">
        <v>3</v>
      </c>
      <c r="B68" s="7">
        <v>40671</v>
      </c>
      <c r="C68" s="8" t="s">
        <v>116</v>
      </c>
      <c r="D68" s="8" t="s">
        <v>11</v>
      </c>
      <c r="E68" s="8" t="s">
        <v>8</v>
      </c>
      <c r="F68" s="8">
        <v>1.5</v>
      </c>
      <c r="G68" s="8" t="s">
        <v>117</v>
      </c>
    </row>
    <row r="69" spans="1:7" ht="57.75" thickBot="1" x14ac:dyDescent="0.3">
      <c r="A69">
        <v>4</v>
      </c>
      <c r="B69" s="5">
        <v>40672</v>
      </c>
      <c r="C69" s="6" t="s">
        <v>118</v>
      </c>
      <c r="D69" s="6" t="s">
        <v>7</v>
      </c>
      <c r="E69" s="6" t="s">
        <v>21</v>
      </c>
      <c r="F69" s="6">
        <v>150</v>
      </c>
      <c r="G69" s="6" t="s">
        <v>119</v>
      </c>
    </row>
    <row r="70" spans="1:7" ht="43.5" thickBot="1" x14ac:dyDescent="0.3">
      <c r="A70">
        <v>5</v>
      </c>
      <c r="B70" s="7">
        <v>40674</v>
      </c>
      <c r="C70" s="8" t="s">
        <v>120</v>
      </c>
      <c r="D70" s="8" t="s">
        <v>11</v>
      </c>
      <c r="E70" s="8" t="s">
        <v>8</v>
      </c>
      <c r="F70" s="8">
        <v>26.5</v>
      </c>
      <c r="G70" s="8" t="s">
        <v>121</v>
      </c>
    </row>
    <row r="71" spans="1:7" ht="57.75" thickBot="1" x14ac:dyDescent="0.3">
      <c r="A71">
        <v>6</v>
      </c>
      <c r="B71" s="5">
        <v>40674</v>
      </c>
      <c r="C71" s="6" t="s">
        <v>122</v>
      </c>
      <c r="D71" s="6" t="s">
        <v>16</v>
      </c>
      <c r="E71" s="6" t="s">
        <v>8</v>
      </c>
      <c r="F71" s="6">
        <v>197.1</v>
      </c>
      <c r="G71" s="6" t="s">
        <v>123</v>
      </c>
    </row>
    <row r="72" spans="1:7" ht="57.75" thickBot="1" x14ac:dyDescent="0.3">
      <c r="A72">
        <v>7</v>
      </c>
      <c r="B72" s="7">
        <v>40676</v>
      </c>
      <c r="C72" s="8" t="s">
        <v>124</v>
      </c>
      <c r="D72" s="8" t="s">
        <v>11</v>
      </c>
      <c r="E72" s="8" t="s">
        <v>8</v>
      </c>
      <c r="F72" s="8">
        <v>7</v>
      </c>
      <c r="G72" s="8" t="s">
        <v>125</v>
      </c>
    </row>
    <row r="73" spans="1:7" ht="57.75" thickBot="1" x14ac:dyDescent="0.3">
      <c r="A73">
        <v>8</v>
      </c>
      <c r="B73" s="5">
        <v>40678</v>
      </c>
      <c r="C73" s="6" t="s">
        <v>126</v>
      </c>
      <c r="D73" s="6" t="s">
        <v>16</v>
      </c>
      <c r="E73" s="6" t="s">
        <v>21</v>
      </c>
      <c r="F73" s="6">
        <v>10</v>
      </c>
      <c r="G73" s="6" t="s">
        <v>127</v>
      </c>
    </row>
    <row r="74" spans="1:7" ht="57.75" thickBot="1" x14ac:dyDescent="0.3">
      <c r="A74">
        <v>9</v>
      </c>
      <c r="B74" s="7">
        <v>40679</v>
      </c>
      <c r="C74" s="8" t="s">
        <v>128</v>
      </c>
      <c r="D74" s="8" t="s">
        <v>11</v>
      </c>
      <c r="E74" s="8" t="s">
        <v>8</v>
      </c>
      <c r="F74" s="8">
        <v>2.6</v>
      </c>
      <c r="G74" s="8" t="s">
        <v>129</v>
      </c>
    </row>
    <row r="75" spans="1:7" ht="72" thickBot="1" x14ac:dyDescent="0.3">
      <c r="A75">
        <v>10</v>
      </c>
      <c r="B75" s="5">
        <v>40679</v>
      </c>
      <c r="C75" s="6" t="s">
        <v>130</v>
      </c>
      <c r="D75" s="6" t="s">
        <v>16</v>
      </c>
      <c r="E75" s="6" t="s">
        <v>21</v>
      </c>
      <c r="F75" s="6">
        <v>2.4</v>
      </c>
      <c r="G75" s="6" t="s">
        <v>131</v>
      </c>
    </row>
    <row r="76" spans="1:7" ht="43.5" thickBot="1" x14ac:dyDescent="0.3">
      <c r="A76">
        <v>11</v>
      </c>
      <c r="B76" s="7">
        <v>40681</v>
      </c>
      <c r="C76" s="8" t="s">
        <v>132</v>
      </c>
      <c r="D76" s="8" t="s">
        <v>16</v>
      </c>
      <c r="E76" s="8" t="s">
        <v>21</v>
      </c>
      <c r="F76" s="8">
        <v>1E-3</v>
      </c>
      <c r="G76" s="8" t="s">
        <v>133</v>
      </c>
    </row>
    <row r="77" spans="1:7" ht="43.5" thickBot="1" x14ac:dyDescent="0.3">
      <c r="A77">
        <v>12</v>
      </c>
      <c r="B77" s="5">
        <v>40681</v>
      </c>
      <c r="C77" s="6" t="s">
        <v>134</v>
      </c>
      <c r="D77" s="6" t="s">
        <v>16</v>
      </c>
      <c r="E77" s="6" t="s">
        <v>21</v>
      </c>
      <c r="F77" s="6">
        <v>22</v>
      </c>
      <c r="G77" s="6" t="s">
        <v>135</v>
      </c>
    </row>
    <row r="78" spans="1:7" ht="29.25" thickBot="1" x14ac:dyDescent="0.3">
      <c r="A78">
        <v>13</v>
      </c>
      <c r="B78" s="7">
        <v>40688</v>
      </c>
      <c r="C78" s="8" t="s">
        <v>136</v>
      </c>
      <c r="D78" s="8" t="s">
        <v>16</v>
      </c>
      <c r="E78" s="8" t="s">
        <v>8</v>
      </c>
      <c r="F78" s="8">
        <v>1</v>
      </c>
      <c r="G78" s="8" t="s">
        <v>137</v>
      </c>
    </row>
    <row r="79" spans="1:7" x14ac:dyDescent="0.25">
      <c r="F79" s="4">
        <f>SUM(F66:F78)</f>
        <v>425.20099999999996</v>
      </c>
    </row>
    <row r="81" spans="1:7" ht="15.75" thickBot="1" x14ac:dyDescent="0.3">
      <c r="A81" s="24">
        <v>40695</v>
      </c>
      <c r="B81" s="24"/>
      <c r="C81" s="24"/>
      <c r="D81" s="24"/>
      <c r="E81" s="24"/>
      <c r="F81" s="24"/>
      <c r="G81" s="24"/>
    </row>
    <row r="82" spans="1:7" ht="30.75" thickBot="1" x14ac:dyDescent="0.3">
      <c r="B82" s="10" t="s">
        <v>0</v>
      </c>
      <c r="C82" s="11" t="s">
        <v>1</v>
      </c>
      <c r="D82" s="11" t="s">
        <v>2</v>
      </c>
      <c r="E82" s="11" t="s">
        <v>3</v>
      </c>
      <c r="F82" s="11" t="s">
        <v>178</v>
      </c>
      <c r="G82" s="11" t="s">
        <v>5</v>
      </c>
    </row>
    <row r="83" spans="1:7" ht="43.5" thickBot="1" x14ac:dyDescent="0.3">
      <c r="A83">
        <v>1</v>
      </c>
      <c r="B83" s="7">
        <v>40702</v>
      </c>
      <c r="C83" s="8" t="s">
        <v>139</v>
      </c>
      <c r="D83" s="8" t="s">
        <v>11</v>
      </c>
      <c r="E83" s="8" t="s">
        <v>8</v>
      </c>
      <c r="F83" s="8">
        <v>5.2</v>
      </c>
      <c r="G83" s="8" t="s">
        <v>140</v>
      </c>
    </row>
    <row r="84" spans="1:7" ht="57.75" thickBot="1" x14ac:dyDescent="0.3">
      <c r="A84">
        <v>2</v>
      </c>
      <c r="B84" s="5">
        <v>40702</v>
      </c>
      <c r="C84" s="6" t="s">
        <v>141</v>
      </c>
      <c r="D84" s="6" t="s">
        <v>11</v>
      </c>
      <c r="E84" s="6" t="s">
        <v>8</v>
      </c>
      <c r="F84" s="6">
        <v>4.5</v>
      </c>
      <c r="G84" s="6" t="s">
        <v>142</v>
      </c>
    </row>
    <row r="85" spans="1:7" ht="43.5" thickBot="1" x14ac:dyDescent="0.3">
      <c r="A85">
        <v>3</v>
      </c>
      <c r="B85" s="7">
        <v>40703</v>
      </c>
      <c r="C85" s="8" t="s">
        <v>143</v>
      </c>
      <c r="D85" s="8" t="s">
        <v>7</v>
      </c>
      <c r="E85" s="8" t="s">
        <v>21</v>
      </c>
      <c r="F85" s="8">
        <v>15</v>
      </c>
      <c r="G85" s="8" t="s">
        <v>144</v>
      </c>
    </row>
    <row r="86" spans="1:7" ht="57.75" thickBot="1" x14ac:dyDescent="0.3">
      <c r="A86">
        <v>4</v>
      </c>
      <c r="B86" s="5">
        <v>40703</v>
      </c>
      <c r="C86" s="6" t="s">
        <v>145</v>
      </c>
      <c r="D86" s="6" t="s">
        <v>11</v>
      </c>
      <c r="E86" s="6" t="s">
        <v>8</v>
      </c>
      <c r="F86" s="6">
        <v>9.1999999999999993</v>
      </c>
      <c r="G86" s="6" t="s">
        <v>146</v>
      </c>
    </row>
    <row r="87" spans="1:7" ht="57.75" thickBot="1" x14ac:dyDescent="0.3">
      <c r="A87">
        <v>5</v>
      </c>
      <c r="B87" s="7">
        <v>40703</v>
      </c>
      <c r="C87" s="8" t="s">
        <v>147</v>
      </c>
      <c r="D87" s="8" t="s">
        <v>11</v>
      </c>
      <c r="E87" s="8" t="s">
        <v>8</v>
      </c>
      <c r="F87" s="8">
        <v>15</v>
      </c>
      <c r="G87" s="8" t="s">
        <v>148</v>
      </c>
    </row>
    <row r="88" spans="1:7" ht="43.5" thickBot="1" x14ac:dyDescent="0.3">
      <c r="A88">
        <v>6</v>
      </c>
      <c r="B88" s="5">
        <v>40703</v>
      </c>
      <c r="C88" s="6" t="s">
        <v>149</v>
      </c>
      <c r="D88" s="6" t="s">
        <v>11</v>
      </c>
      <c r="E88" s="6" t="s">
        <v>8</v>
      </c>
      <c r="F88" s="6">
        <v>31</v>
      </c>
      <c r="G88" s="6" t="s">
        <v>179</v>
      </c>
    </row>
    <row r="89" spans="1:7" ht="57.75" thickBot="1" x14ac:dyDescent="0.3">
      <c r="A89">
        <v>7</v>
      </c>
      <c r="B89" s="7">
        <v>40703</v>
      </c>
      <c r="C89" s="8" t="s">
        <v>150</v>
      </c>
      <c r="D89" s="8" t="s">
        <v>11</v>
      </c>
      <c r="E89" s="8" t="s">
        <v>8</v>
      </c>
      <c r="F89" s="8">
        <v>16</v>
      </c>
      <c r="G89" s="8" t="s">
        <v>151</v>
      </c>
    </row>
    <row r="90" spans="1:7" ht="43.5" thickBot="1" x14ac:dyDescent="0.3">
      <c r="A90">
        <v>8</v>
      </c>
      <c r="B90" s="5">
        <v>40703</v>
      </c>
      <c r="C90" s="6" t="s">
        <v>152</v>
      </c>
      <c r="D90" s="6" t="s">
        <v>11</v>
      </c>
      <c r="E90" s="6" t="s">
        <v>8</v>
      </c>
      <c r="F90" s="6">
        <v>2</v>
      </c>
      <c r="G90" s="6" t="s">
        <v>131</v>
      </c>
    </row>
    <row r="91" spans="1:7" ht="43.5" thickBot="1" x14ac:dyDescent="0.3">
      <c r="A91">
        <v>9</v>
      </c>
      <c r="B91" s="7">
        <v>40704</v>
      </c>
      <c r="C91" s="8" t="s">
        <v>153</v>
      </c>
      <c r="D91" s="8" t="s">
        <v>11</v>
      </c>
      <c r="E91" s="8" t="s">
        <v>8</v>
      </c>
      <c r="F91" s="8">
        <v>195</v>
      </c>
      <c r="G91" s="8" t="s">
        <v>154</v>
      </c>
    </row>
    <row r="92" spans="1:7" ht="43.5" thickBot="1" x14ac:dyDescent="0.3">
      <c r="A92">
        <v>10</v>
      </c>
      <c r="B92" s="5">
        <v>40708</v>
      </c>
      <c r="C92" s="6" t="s">
        <v>155</v>
      </c>
      <c r="D92" s="6" t="s">
        <v>11</v>
      </c>
      <c r="E92" s="6" t="s">
        <v>8</v>
      </c>
      <c r="F92" s="6">
        <v>6</v>
      </c>
      <c r="G92" s="6" t="s">
        <v>156</v>
      </c>
    </row>
    <row r="93" spans="1:7" ht="57.75" thickBot="1" x14ac:dyDescent="0.3">
      <c r="A93">
        <v>11</v>
      </c>
      <c r="B93" s="7">
        <v>40708</v>
      </c>
      <c r="C93" s="8" t="s">
        <v>157</v>
      </c>
      <c r="D93" s="8" t="s">
        <v>11</v>
      </c>
      <c r="E93" s="8" t="s">
        <v>21</v>
      </c>
      <c r="F93" s="8">
        <v>7.1</v>
      </c>
      <c r="G93" s="8" t="s">
        <v>158</v>
      </c>
    </row>
    <row r="94" spans="1:7" ht="43.5" thickBot="1" x14ac:dyDescent="0.3">
      <c r="A94">
        <v>12</v>
      </c>
      <c r="B94" s="5">
        <v>40708</v>
      </c>
      <c r="C94" s="6" t="s">
        <v>159</v>
      </c>
      <c r="D94" s="6" t="s">
        <v>11</v>
      </c>
      <c r="E94" s="6" t="s">
        <v>21</v>
      </c>
      <c r="F94" s="6">
        <v>19.5</v>
      </c>
      <c r="G94" s="6" t="s">
        <v>160</v>
      </c>
    </row>
    <row r="95" spans="1:7" ht="57.75" thickBot="1" x14ac:dyDescent="0.3">
      <c r="A95">
        <v>13</v>
      </c>
      <c r="B95" s="7">
        <v>40708</v>
      </c>
      <c r="C95" s="8" t="s">
        <v>161</v>
      </c>
      <c r="D95" s="8" t="s">
        <v>11</v>
      </c>
      <c r="E95" s="8" t="s">
        <v>21</v>
      </c>
      <c r="F95" s="8">
        <v>862.6</v>
      </c>
      <c r="G95" s="8" t="s">
        <v>162</v>
      </c>
    </row>
    <row r="96" spans="1:7" ht="43.5" thickBot="1" x14ac:dyDescent="0.3">
      <c r="A96">
        <v>14</v>
      </c>
      <c r="B96" s="5">
        <v>40708</v>
      </c>
      <c r="C96" s="6" t="s">
        <v>163</v>
      </c>
      <c r="D96" s="6" t="s">
        <v>11</v>
      </c>
      <c r="E96" s="6" t="s">
        <v>8</v>
      </c>
      <c r="F96" s="6">
        <v>1</v>
      </c>
      <c r="G96" s="6" t="s">
        <v>164</v>
      </c>
    </row>
    <row r="97" spans="1:8" ht="43.5" thickBot="1" x14ac:dyDescent="0.3">
      <c r="A97">
        <v>15</v>
      </c>
      <c r="B97" s="7">
        <v>40708</v>
      </c>
      <c r="C97" s="8" t="s">
        <v>165</v>
      </c>
      <c r="D97" s="8" t="s">
        <v>11</v>
      </c>
      <c r="E97" s="8" t="s">
        <v>8</v>
      </c>
      <c r="F97" s="8">
        <v>3</v>
      </c>
      <c r="G97" s="8" t="s">
        <v>166</v>
      </c>
    </row>
    <row r="98" spans="1:8" ht="86.25" thickBot="1" x14ac:dyDescent="0.3">
      <c r="A98">
        <v>16</v>
      </c>
      <c r="B98" s="5">
        <v>40708</v>
      </c>
      <c r="C98" s="6" t="s">
        <v>167</v>
      </c>
      <c r="D98" s="6" t="s">
        <v>11</v>
      </c>
      <c r="E98" s="6" t="s">
        <v>8</v>
      </c>
      <c r="F98" s="6">
        <v>4.68</v>
      </c>
      <c r="G98" s="6" t="s">
        <v>180</v>
      </c>
    </row>
    <row r="99" spans="1:8" ht="43.5" thickBot="1" x14ac:dyDescent="0.3">
      <c r="A99">
        <v>17</v>
      </c>
      <c r="B99" s="7">
        <v>40710</v>
      </c>
      <c r="C99" s="8" t="s">
        <v>168</v>
      </c>
      <c r="D99" s="8" t="s">
        <v>11</v>
      </c>
      <c r="E99" s="8" t="s">
        <v>8</v>
      </c>
      <c r="F99" s="8">
        <v>138.5</v>
      </c>
      <c r="G99" s="8" t="s">
        <v>169</v>
      </c>
    </row>
    <row r="100" spans="1:8" ht="43.5" thickBot="1" x14ac:dyDescent="0.3">
      <c r="A100">
        <v>18</v>
      </c>
      <c r="B100" s="5">
        <v>40710</v>
      </c>
      <c r="C100" s="6" t="s">
        <v>170</v>
      </c>
      <c r="D100" s="6" t="s">
        <v>11</v>
      </c>
      <c r="E100" s="6" t="s">
        <v>8</v>
      </c>
      <c r="F100" s="6">
        <v>164.2</v>
      </c>
      <c r="G100" s="6" t="s">
        <v>171</v>
      </c>
    </row>
    <row r="101" spans="1:8" ht="57.75" thickBot="1" x14ac:dyDescent="0.3">
      <c r="A101">
        <v>19</v>
      </c>
      <c r="B101" s="7">
        <v>40712</v>
      </c>
      <c r="C101" s="8" t="s">
        <v>172</v>
      </c>
      <c r="D101" s="8" t="s">
        <v>11</v>
      </c>
      <c r="E101" s="8" t="s">
        <v>8</v>
      </c>
      <c r="F101" s="8">
        <v>7</v>
      </c>
      <c r="G101" s="8" t="s">
        <v>173</v>
      </c>
    </row>
    <row r="102" spans="1:8" ht="43.5" thickBot="1" x14ac:dyDescent="0.3">
      <c r="A102">
        <v>20</v>
      </c>
      <c r="B102" s="5">
        <v>40712</v>
      </c>
      <c r="C102" s="6" t="s">
        <v>174</v>
      </c>
      <c r="D102" s="6" t="s">
        <v>11</v>
      </c>
      <c r="E102" s="6" t="s">
        <v>21</v>
      </c>
      <c r="F102" s="6">
        <v>2</v>
      </c>
      <c r="G102" s="6" t="s">
        <v>175</v>
      </c>
      <c r="H102" s="6"/>
    </row>
    <row r="103" spans="1:8" ht="86.25" thickBot="1" x14ac:dyDescent="0.3">
      <c r="A103">
        <v>21</v>
      </c>
      <c r="B103" s="7">
        <v>40714</v>
      </c>
      <c r="C103" s="8" t="s">
        <v>176</v>
      </c>
      <c r="D103" s="8" t="s">
        <v>16</v>
      </c>
      <c r="E103" s="8" t="s">
        <v>21</v>
      </c>
      <c r="F103" s="8">
        <v>4</v>
      </c>
      <c r="G103" s="8" t="s">
        <v>177</v>
      </c>
    </row>
    <row r="104" spans="1:8" ht="57.75" thickBot="1" x14ac:dyDescent="0.3">
      <c r="A104">
        <v>22</v>
      </c>
      <c r="B104" s="5">
        <v>40719</v>
      </c>
      <c r="C104" s="6" t="s">
        <v>181</v>
      </c>
      <c r="D104" s="6" t="s">
        <v>11</v>
      </c>
      <c r="E104" s="6" t="s">
        <v>8</v>
      </c>
      <c r="F104" s="6">
        <v>0.72</v>
      </c>
      <c r="G104" s="6" t="s">
        <v>64</v>
      </c>
    </row>
    <row r="105" spans="1:8" ht="57.75" thickBot="1" x14ac:dyDescent="0.3">
      <c r="A105">
        <v>23</v>
      </c>
      <c r="B105" s="7">
        <v>40720</v>
      </c>
      <c r="C105" s="8" t="s">
        <v>90</v>
      </c>
      <c r="D105" s="8" t="s">
        <v>11</v>
      </c>
      <c r="E105" s="8" t="s">
        <v>8</v>
      </c>
      <c r="F105" s="8">
        <v>303.5</v>
      </c>
      <c r="G105" s="8" t="s">
        <v>182</v>
      </c>
    </row>
    <row r="106" spans="1:8" ht="86.25" thickBot="1" x14ac:dyDescent="0.3">
      <c r="A106">
        <v>24</v>
      </c>
      <c r="B106" s="5">
        <v>40720</v>
      </c>
      <c r="C106" s="6" t="s">
        <v>183</v>
      </c>
      <c r="D106" s="6" t="s">
        <v>16</v>
      </c>
      <c r="E106" s="6" t="s">
        <v>8</v>
      </c>
      <c r="F106" s="6">
        <v>3</v>
      </c>
      <c r="G106" s="6" t="s">
        <v>184</v>
      </c>
    </row>
    <row r="107" spans="1:8" ht="43.5" thickBot="1" x14ac:dyDescent="0.3">
      <c r="A107">
        <v>25</v>
      </c>
      <c r="B107" s="7">
        <v>40720</v>
      </c>
      <c r="C107" s="8" t="s">
        <v>185</v>
      </c>
      <c r="D107" s="8" t="s">
        <v>11</v>
      </c>
      <c r="E107" s="8" t="s">
        <v>21</v>
      </c>
      <c r="F107" s="8">
        <v>1.3</v>
      </c>
      <c r="G107" s="8" t="s">
        <v>186</v>
      </c>
    </row>
    <row r="108" spans="1:8" ht="43.5" thickBot="1" x14ac:dyDescent="0.3">
      <c r="A108">
        <v>26</v>
      </c>
      <c r="B108" s="5">
        <v>40721</v>
      </c>
      <c r="C108" s="6" t="s">
        <v>187</v>
      </c>
      <c r="D108" s="6" t="s">
        <v>11</v>
      </c>
      <c r="E108" s="6" t="s">
        <v>8</v>
      </c>
      <c r="F108" s="6">
        <v>724.6</v>
      </c>
      <c r="G108" s="6" t="s">
        <v>188</v>
      </c>
    </row>
    <row r="109" spans="1:8" ht="72" thickBot="1" x14ac:dyDescent="0.3">
      <c r="A109">
        <v>27</v>
      </c>
      <c r="B109" s="7">
        <v>40722</v>
      </c>
      <c r="C109" s="8" t="s">
        <v>189</v>
      </c>
      <c r="D109" s="8" t="s">
        <v>11</v>
      </c>
      <c r="E109" s="8" t="s">
        <v>8</v>
      </c>
      <c r="F109" s="8">
        <v>1.05</v>
      </c>
      <c r="G109" s="8" t="s">
        <v>190</v>
      </c>
    </row>
    <row r="110" spans="1:8" ht="57.75" thickBot="1" x14ac:dyDescent="0.3">
      <c r="A110">
        <v>28</v>
      </c>
      <c r="B110" s="5">
        <v>40724</v>
      </c>
      <c r="C110" s="6" t="s">
        <v>191</v>
      </c>
      <c r="D110" s="6" t="s">
        <v>40</v>
      </c>
      <c r="E110" s="6" t="s">
        <v>8</v>
      </c>
      <c r="F110" s="6">
        <v>2.95</v>
      </c>
      <c r="G110" s="6" t="s">
        <v>192</v>
      </c>
    </row>
    <row r="111" spans="1:8" x14ac:dyDescent="0.25">
      <c r="F111" s="4">
        <f>SUM(F83:F110)</f>
        <v>2549.6</v>
      </c>
    </row>
    <row r="113" spans="1:7" ht="15.75" thickBot="1" x14ac:dyDescent="0.3">
      <c r="A113" s="24">
        <v>40725</v>
      </c>
      <c r="B113" s="24"/>
      <c r="C113" s="24"/>
      <c r="D113" s="24"/>
      <c r="E113" s="24"/>
      <c r="F113" s="24"/>
      <c r="G113" s="24"/>
    </row>
    <row r="114" spans="1:7" ht="30.75" thickBot="1" x14ac:dyDescent="0.3">
      <c r="B114" s="10" t="s">
        <v>0</v>
      </c>
      <c r="C114" s="11" t="s">
        <v>1</v>
      </c>
      <c r="D114" s="11" t="s">
        <v>2</v>
      </c>
      <c r="E114" s="11" t="s">
        <v>3</v>
      </c>
      <c r="F114" s="11" t="s">
        <v>178</v>
      </c>
      <c r="G114" s="11" t="s">
        <v>5</v>
      </c>
    </row>
    <row r="115" spans="1:7" ht="43.5" thickBot="1" x14ac:dyDescent="0.3">
      <c r="A115">
        <v>1</v>
      </c>
      <c r="B115" s="7">
        <v>40727</v>
      </c>
      <c r="C115" s="8" t="s">
        <v>193</v>
      </c>
      <c r="D115" s="8" t="s">
        <v>11</v>
      </c>
      <c r="E115" s="8" t="s">
        <v>8</v>
      </c>
      <c r="F115" s="8">
        <v>1</v>
      </c>
      <c r="G115" s="8" t="s">
        <v>194</v>
      </c>
    </row>
    <row r="116" spans="1:7" ht="43.5" thickBot="1" x14ac:dyDescent="0.3">
      <c r="A116">
        <v>2</v>
      </c>
      <c r="B116" s="5">
        <v>40731</v>
      </c>
      <c r="C116" s="6" t="s">
        <v>195</v>
      </c>
      <c r="D116" s="6" t="s">
        <v>11</v>
      </c>
      <c r="E116" s="6" t="s">
        <v>21</v>
      </c>
      <c r="F116" s="6">
        <v>4.05</v>
      </c>
      <c r="G116" s="6" t="s">
        <v>196</v>
      </c>
    </row>
    <row r="117" spans="1:7" ht="43.5" thickBot="1" x14ac:dyDescent="0.3">
      <c r="A117">
        <v>3</v>
      </c>
      <c r="B117" s="7">
        <v>40731</v>
      </c>
      <c r="C117" s="8" t="s">
        <v>197</v>
      </c>
      <c r="D117" s="8" t="s">
        <v>16</v>
      </c>
      <c r="E117" s="8" t="s">
        <v>21</v>
      </c>
      <c r="F117" s="8">
        <v>21.99</v>
      </c>
      <c r="G117" s="8" t="s">
        <v>198</v>
      </c>
    </row>
    <row r="118" spans="1:7" ht="57.75" thickBot="1" x14ac:dyDescent="0.3">
      <c r="A118">
        <v>4</v>
      </c>
      <c r="B118" s="5">
        <v>40732</v>
      </c>
      <c r="C118" s="6" t="s">
        <v>199</v>
      </c>
      <c r="D118" s="6" t="s">
        <v>16</v>
      </c>
      <c r="E118" s="6" t="s">
        <v>21</v>
      </c>
      <c r="F118" s="6">
        <v>0.13</v>
      </c>
      <c r="G118" s="6" t="s">
        <v>200</v>
      </c>
    </row>
    <row r="119" spans="1:7" ht="72" thickBot="1" x14ac:dyDescent="0.3">
      <c r="A119">
        <v>5</v>
      </c>
      <c r="B119" s="7">
        <v>40733</v>
      </c>
      <c r="C119" s="8" t="s">
        <v>130</v>
      </c>
      <c r="D119" s="8" t="s">
        <v>16</v>
      </c>
      <c r="E119" s="8" t="s">
        <v>21</v>
      </c>
      <c r="F119" s="8">
        <v>6.97</v>
      </c>
      <c r="G119" s="8" t="s">
        <v>201</v>
      </c>
    </row>
    <row r="120" spans="1:7" ht="57.75" thickBot="1" x14ac:dyDescent="0.3">
      <c r="A120">
        <v>6</v>
      </c>
      <c r="B120" s="5">
        <v>40739</v>
      </c>
      <c r="C120" s="6" t="s">
        <v>202</v>
      </c>
      <c r="D120" s="6" t="s">
        <v>11</v>
      </c>
      <c r="E120" s="6" t="s">
        <v>8</v>
      </c>
      <c r="F120" s="6">
        <v>0.14000000000000001</v>
      </c>
      <c r="G120" s="6" t="s">
        <v>201</v>
      </c>
    </row>
    <row r="121" spans="1:7" ht="72" thickBot="1" x14ac:dyDescent="0.3">
      <c r="A121">
        <v>7</v>
      </c>
      <c r="B121" s="7">
        <v>40740</v>
      </c>
      <c r="C121" s="8" t="s">
        <v>203</v>
      </c>
      <c r="D121" s="8" t="s">
        <v>16</v>
      </c>
      <c r="E121" s="8" t="s">
        <v>21</v>
      </c>
      <c r="F121" s="8">
        <v>0.9</v>
      </c>
      <c r="G121" s="8" t="s">
        <v>201</v>
      </c>
    </row>
    <row r="122" spans="1:7" ht="57.75" thickBot="1" x14ac:dyDescent="0.3">
      <c r="A122">
        <v>8</v>
      </c>
      <c r="B122" s="5">
        <v>40742</v>
      </c>
      <c r="C122" s="6" t="s">
        <v>204</v>
      </c>
      <c r="D122" s="6" t="s">
        <v>11</v>
      </c>
      <c r="E122" s="6" t="s">
        <v>8</v>
      </c>
      <c r="F122" s="6">
        <v>26.7</v>
      </c>
      <c r="G122" s="6" t="s">
        <v>205</v>
      </c>
    </row>
    <row r="123" spans="1:7" ht="43.5" thickBot="1" x14ac:dyDescent="0.3">
      <c r="A123">
        <v>9</v>
      </c>
      <c r="B123" s="7">
        <v>40742</v>
      </c>
      <c r="C123" s="8" t="s">
        <v>206</v>
      </c>
      <c r="D123" s="8" t="s">
        <v>11</v>
      </c>
      <c r="E123" s="8" t="s">
        <v>8</v>
      </c>
      <c r="F123" s="8">
        <v>4.62</v>
      </c>
      <c r="G123" s="8" t="s">
        <v>207</v>
      </c>
    </row>
    <row r="124" spans="1:7" ht="86.25" thickBot="1" x14ac:dyDescent="0.3">
      <c r="A124">
        <v>10</v>
      </c>
      <c r="B124" s="5">
        <v>40743</v>
      </c>
      <c r="C124" s="6" t="s">
        <v>208</v>
      </c>
      <c r="D124" s="6" t="s">
        <v>11</v>
      </c>
      <c r="E124" s="6" t="s">
        <v>21</v>
      </c>
      <c r="F124" s="6">
        <v>0.05</v>
      </c>
      <c r="G124" s="6" t="s">
        <v>201</v>
      </c>
    </row>
    <row r="125" spans="1:7" ht="29.25" thickBot="1" x14ac:dyDescent="0.3">
      <c r="A125">
        <v>11</v>
      </c>
      <c r="B125" s="7">
        <v>40743</v>
      </c>
      <c r="C125" s="8" t="s">
        <v>209</v>
      </c>
      <c r="D125" s="8" t="s">
        <v>11</v>
      </c>
      <c r="E125" s="8" t="s">
        <v>8</v>
      </c>
      <c r="F125" s="8">
        <v>2.5</v>
      </c>
      <c r="G125" s="8" t="s">
        <v>137</v>
      </c>
    </row>
    <row r="126" spans="1:7" ht="57.75" thickBot="1" x14ac:dyDescent="0.3">
      <c r="A126">
        <v>12</v>
      </c>
      <c r="B126" s="5">
        <v>40743</v>
      </c>
      <c r="C126" s="6" t="s">
        <v>210</v>
      </c>
      <c r="D126" s="6" t="s">
        <v>16</v>
      </c>
      <c r="E126" s="6" t="s">
        <v>21</v>
      </c>
      <c r="F126" s="6">
        <v>2.6</v>
      </c>
      <c r="G126" s="6" t="s">
        <v>211</v>
      </c>
    </row>
    <row r="127" spans="1:7" ht="86.25" thickBot="1" x14ac:dyDescent="0.3">
      <c r="A127">
        <v>13</v>
      </c>
      <c r="B127" s="7">
        <v>40745</v>
      </c>
      <c r="C127" s="8" t="s">
        <v>212</v>
      </c>
      <c r="D127" s="8" t="s">
        <v>11</v>
      </c>
      <c r="E127" s="8" t="s">
        <v>8</v>
      </c>
      <c r="F127" s="8">
        <v>6.85</v>
      </c>
      <c r="G127" s="8" t="s">
        <v>213</v>
      </c>
    </row>
    <row r="128" spans="1:7" ht="29.25" thickBot="1" x14ac:dyDescent="0.3">
      <c r="A128">
        <v>14</v>
      </c>
      <c r="B128" s="5">
        <v>40749</v>
      </c>
      <c r="C128" s="6" t="s">
        <v>214</v>
      </c>
      <c r="D128" s="6" t="s">
        <v>16</v>
      </c>
      <c r="E128" s="6" t="s">
        <v>21</v>
      </c>
      <c r="F128" s="6">
        <v>229</v>
      </c>
      <c r="G128" s="6" t="s">
        <v>215</v>
      </c>
    </row>
    <row r="129" spans="1:7" ht="57.75" thickBot="1" x14ac:dyDescent="0.3">
      <c r="A129">
        <v>15</v>
      </c>
      <c r="B129" s="7">
        <v>40755</v>
      </c>
      <c r="C129" s="8" t="s">
        <v>216</v>
      </c>
      <c r="D129" s="8" t="s">
        <v>16</v>
      </c>
      <c r="E129" s="8" t="s">
        <v>21</v>
      </c>
      <c r="F129" s="8">
        <v>0.93</v>
      </c>
      <c r="G129" s="8" t="s">
        <v>217</v>
      </c>
    </row>
    <row r="130" spans="1:7" x14ac:dyDescent="0.25">
      <c r="F130" s="4">
        <f>SUM(F115:F129)</f>
        <v>308.43</v>
      </c>
    </row>
    <row r="132" spans="1:7" ht="15.75" thickBot="1" x14ac:dyDescent="0.3">
      <c r="A132" s="24">
        <v>40756</v>
      </c>
      <c r="B132" s="24"/>
      <c r="C132" s="24"/>
      <c r="D132" s="24"/>
      <c r="E132" s="24"/>
      <c r="F132" s="24"/>
      <c r="G132" s="24"/>
    </row>
    <row r="133" spans="1:7" ht="30.75" thickBot="1" x14ac:dyDescent="0.3">
      <c r="B133" s="10" t="s">
        <v>0</v>
      </c>
      <c r="C133" s="11" t="s">
        <v>1</v>
      </c>
      <c r="D133" s="11" t="s">
        <v>2</v>
      </c>
      <c r="E133" s="11" t="s">
        <v>3</v>
      </c>
      <c r="F133" s="11" t="s">
        <v>178</v>
      </c>
      <c r="G133" s="11" t="s">
        <v>5</v>
      </c>
    </row>
    <row r="134" spans="1:7" ht="43.5" thickBot="1" x14ac:dyDescent="0.3">
      <c r="A134">
        <v>1</v>
      </c>
      <c r="B134" s="7">
        <v>40757</v>
      </c>
      <c r="C134" s="8" t="s">
        <v>218</v>
      </c>
      <c r="D134" s="8" t="s">
        <v>11</v>
      </c>
      <c r="E134" s="8" t="s">
        <v>8</v>
      </c>
      <c r="F134" s="8">
        <v>49.5</v>
      </c>
      <c r="G134" s="8" t="s">
        <v>219</v>
      </c>
    </row>
    <row r="135" spans="1:7" ht="57.75" thickBot="1" x14ac:dyDescent="0.3">
      <c r="A135">
        <v>2</v>
      </c>
      <c r="B135" s="5">
        <v>40757</v>
      </c>
      <c r="C135" s="6" t="s">
        <v>220</v>
      </c>
      <c r="D135" s="6" t="s">
        <v>11</v>
      </c>
      <c r="E135" s="6" t="s">
        <v>8</v>
      </c>
      <c r="F135" s="6">
        <v>128.6</v>
      </c>
      <c r="G135" s="6" t="s">
        <v>221</v>
      </c>
    </row>
    <row r="136" spans="1:7" ht="57.75" thickBot="1" x14ac:dyDescent="0.3">
      <c r="A136">
        <v>3</v>
      </c>
      <c r="B136" s="7">
        <v>40757</v>
      </c>
      <c r="C136" s="8" t="s">
        <v>220</v>
      </c>
      <c r="D136" s="8" t="s">
        <v>11</v>
      </c>
      <c r="E136" s="8" t="s">
        <v>8</v>
      </c>
      <c r="F136" s="8">
        <v>127.8</v>
      </c>
      <c r="G136" s="8" t="s">
        <v>222</v>
      </c>
    </row>
    <row r="137" spans="1:7" ht="57.75" thickBot="1" x14ac:dyDescent="0.3">
      <c r="A137">
        <v>4</v>
      </c>
      <c r="B137" s="5">
        <v>40757</v>
      </c>
      <c r="C137" s="6" t="s">
        <v>220</v>
      </c>
      <c r="D137" s="6" t="s">
        <v>11</v>
      </c>
      <c r="E137" s="6" t="s">
        <v>8</v>
      </c>
      <c r="F137" s="6">
        <v>64.3</v>
      </c>
      <c r="G137" s="6" t="s">
        <v>223</v>
      </c>
    </row>
    <row r="138" spans="1:7" ht="57.75" thickBot="1" x14ac:dyDescent="0.3">
      <c r="A138">
        <v>5</v>
      </c>
      <c r="B138" s="7">
        <v>40757</v>
      </c>
      <c r="C138" s="8" t="s">
        <v>220</v>
      </c>
      <c r="D138" s="8" t="s">
        <v>11</v>
      </c>
      <c r="E138" s="8" t="s">
        <v>8</v>
      </c>
      <c r="F138" s="8">
        <v>85.9</v>
      </c>
      <c r="G138" s="8" t="s">
        <v>224</v>
      </c>
    </row>
    <row r="139" spans="1:7" ht="57.75" thickBot="1" x14ac:dyDescent="0.3">
      <c r="A139">
        <v>6</v>
      </c>
      <c r="B139" s="5">
        <v>40758</v>
      </c>
      <c r="C139" s="6" t="s">
        <v>225</v>
      </c>
      <c r="D139" s="6" t="s">
        <v>11</v>
      </c>
      <c r="E139" s="6" t="s">
        <v>8</v>
      </c>
      <c r="F139" s="6">
        <v>80.7</v>
      </c>
      <c r="G139" s="6" t="s">
        <v>226</v>
      </c>
    </row>
    <row r="140" spans="1:7" ht="86.25" thickBot="1" x14ac:dyDescent="0.3">
      <c r="A140">
        <v>7</v>
      </c>
      <c r="B140" s="7">
        <v>40759</v>
      </c>
      <c r="C140" s="8" t="s">
        <v>227</v>
      </c>
      <c r="D140" s="8" t="s">
        <v>11</v>
      </c>
      <c r="E140" s="8" t="s">
        <v>8</v>
      </c>
      <c r="F140" s="8">
        <v>34.840000000000003</v>
      </c>
      <c r="G140" s="8" t="s">
        <v>228</v>
      </c>
    </row>
    <row r="141" spans="1:7" ht="43.5" thickBot="1" x14ac:dyDescent="0.3">
      <c r="A141">
        <v>8</v>
      </c>
      <c r="B141" s="5">
        <v>40764</v>
      </c>
      <c r="C141" s="6" t="s">
        <v>229</v>
      </c>
      <c r="D141" s="6" t="s">
        <v>11</v>
      </c>
      <c r="E141" s="6" t="s">
        <v>21</v>
      </c>
      <c r="F141" s="6">
        <v>3.26</v>
      </c>
      <c r="G141" s="6" t="s">
        <v>230</v>
      </c>
    </row>
    <row r="142" spans="1:7" ht="57.75" thickBot="1" x14ac:dyDescent="0.3">
      <c r="A142">
        <v>9</v>
      </c>
      <c r="B142" s="7">
        <v>40765</v>
      </c>
      <c r="C142" s="8" t="s">
        <v>231</v>
      </c>
      <c r="D142" s="8" t="s">
        <v>16</v>
      </c>
      <c r="E142" s="8" t="s">
        <v>21</v>
      </c>
      <c r="F142" s="8">
        <v>6.71</v>
      </c>
      <c r="G142" s="8" t="s">
        <v>232</v>
      </c>
    </row>
    <row r="143" spans="1:7" ht="43.5" thickBot="1" x14ac:dyDescent="0.3">
      <c r="A143">
        <v>10</v>
      </c>
      <c r="B143" s="5">
        <v>40766</v>
      </c>
      <c r="C143" s="6" t="s">
        <v>233</v>
      </c>
      <c r="D143" s="6" t="s">
        <v>16</v>
      </c>
      <c r="E143" s="6" t="s">
        <v>21</v>
      </c>
      <c r="F143" s="6">
        <v>3</v>
      </c>
      <c r="G143" s="6" t="s">
        <v>234</v>
      </c>
    </row>
    <row r="144" spans="1:7" ht="57.75" thickBot="1" x14ac:dyDescent="0.3">
      <c r="A144">
        <v>11</v>
      </c>
      <c r="B144" s="7">
        <v>40767</v>
      </c>
      <c r="C144" s="8" t="s">
        <v>235</v>
      </c>
      <c r="D144" s="8" t="s">
        <v>16</v>
      </c>
      <c r="E144" s="8" t="s">
        <v>8</v>
      </c>
      <c r="F144" s="8">
        <v>0.4</v>
      </c>
      <c r="G144" s="8" t="s">
        <v>236</v>
      </c>
    </row>
    <row r="145" spans="1:7" ht="57.75" thickBot="1" x14ac:dyDescent="0.3">
      <c r="A145">
        <v>12</v>
      </c>
      <c r="B145" s="5">
        <v>40768</v>
      </c>
      <c r="C145" s="6" t="s">
        <v>237</v>
      </c>
      <c r="D145" s="6" t="s">
        <v>16</v>
      </c>
      <c r="E145" s="6" t="s">
        <v>21</v>
      </c>
      <c r="F145" s="6">
        <v>0.7</v>
      </c>
      <c r="G145" s="6" t="s">
        <v>217</v>
      </c>
    </row>
    <row r="146" spans="1:7" ht="43.5" thickBot="1" x14ac:dyDescent="0.3">
      <c r="A146">
        <v>13</v>
      </c>
      <c r="B146" s="7">
        <v>40769</v>
      </c>
      <c r="C146" s="8" t="s">
        <v>238</v>
      </c>
      <c r="D146" s="8" t="s">
        <v>16</v>
      </c>
      <c r="E146" s="8" t="s">
        <v>8</v>
      </c>
      <c r="F146" s="8">
        <v>0.84</v>
      </c>
      <c r="G146" s="8" t="s">
        <v>201</v>
      </c>
    </row>
    <row r="147" spans="1:7" ht="57.75" thickBot="1" x14ac:dyDescent="0.3">
      <c r="A147">
        <v>14</v>
      </c>
      <c r="B147" s="5">
        <v>40770</v>
      </c>
      <c r="C147" s="6" t="s">
        <v>239</v>
      </c>
      <c r="D147" s="6" t="s">
        <v>11</v>
      </c>
      <c r="E147" s="6" t="s">
        <v>8</v>
      </c>
      <c r="F147" s="6">
        <v>84.7</v>
      </c>
      <c r="G147" s="6" t="s">
        <v>240</v>
      </c>
    </row>
    <row r="148" spans="1:7" ht="57.75" thickBot="1" x14ac:dyDescent="0.3">
      <c r="A148">
        <v>15</v>
      </c>
      <c r="B148" s="7">
        <v>40771</v>
      </c>
      <c r="C148" s="8" t="s">
        <v>241</v>
      </c>
      <c r="D148" s="8" t="s">
        <v>11</v>
      </c>
      <c r="E148" s="8" t="s">
        <v>21</v>
      </c>
      <c r="F148" s="8">
        <v>28</v>
      </c>
      <c r="G148" s="8" t="s">
        <v>242</v>
      </c>
    </row>
    <row r="149" spans="1:7" ht="43.5" thickBot="1" x14ac:dyDescent="0.3">
      <c r="A149">
        <v>16</v>
      </c>
      <c r="B149" s="5">
        <v>40772</v>
      </c>
      <c r="C149" s="6" t="s">
        <v>243</v>
      </c>
      <c r="D149" s="6" t="s">
        <v>16</v>
      </c>
      <c r="E149" s="6" t="s">
        <v>21</v>
      </c>
      <c r="F149" s="6">
        <v>479.49</v>
      </c>
      <c r="G149" s="6" t="s">
        <v>244</v>
      </c>
    </row>
    <row r="150" spans="1:7" ht="57.75" thickBot="1" x14ac:dyDescent="0.3">
      <c r="A150">
        <v>17</v>
      </c>
      <c r="B150" s="7">
        <v>40775</v>
      </c>
      <c r="C150" s="8" t="s">
        <v>245</v>
      </c>
      <c r="D150" s="8" t="s">
        <v>16</v>
      </c>
      <c r="E150" s="8" t="s">
        <v>8</v>
      </c>
      <c r="F150" s="8">
        <v>89</v>
      </c>
      <c r="G150" s="8" t="s">
        <v>246</v>
      </c>
    </row>
    <row r="151" spans="1:7" ht="57.75" thickBot="1" x14ac:dyDescent="0.3">
      <c r="A151">
        <v>18</v>
      </c>
      <c r="B151" s="5">
        <v>37124</v>
      </c>
      <c r="C151" s="6" t="s">
        <v>225</v>
      </c>
      <c r="D151" s="6" t="s">
        <v>11</v>
      </c>
      <c r="E151" s="6" t="s">
        <v>8</v>
      </c>
      <c r="F151" s="6">
        <v>30</v>
      </c>
      <c r="G151" s="6" t="s">
        <v>247</v>
      </c>
    </row>
    <row r="152" spans="1:7" ht="57.75" thickBot="1" x14ac:dyDescent="0.3">
      <c r="A152">
        <v>19</v>
      </c>
      <c r="B152" s="7">
        <v>40776</v>
      </c>
      <c r="C152" s="8" t="s">
        <v>225</v>
      </c>
      <c r="D152" s="8" t="s">
        <v>11</v>
      </c>
      <c r="E152" s="8" t="s">
        <v>8</v>
      </c>
      <c r="F152" s="8">
        <v>120</v>
      </c>
      <c r="G152" s="8" t="s">
        <v>248</v>
      </c>
    </row>
    <row r="153" spans="1:7" ht="57.75" thickBot="1" x14ac:dyDescent="0.3">
      <c r="A153">
        <v>20</v>
      </c>
      <c r="B153" s="5">
        <v>40777</v>
      </c>
      <c r="C153" s="6" t="s">
        <v>220</v>
      </c>
      <c r="D153" s="6" t="s">
        <v>11</v>
      </c>
      <c r="E153" s="6" t="s">
        <v>8</v>
      </c>
      <c r="F153" s="6">
        <v>91.9</v>
      </c>
      <c r="G153" s="6" t="s">
        <v>249</v>
      </c>
    </row>
    <row r="154" spans="1:7" ht="43.5" thickBot="1" x14ac:dyDescent="0.3">
      <c r="A154">
        <v>21</v>
      </c>
      <c r="B154" s="7">
        <v>40777</v>
      </c>
      <c r="C154" s="8" t="s">
        <v>250</v>
      </c>
      <c r="D154" s="8" t="s">
        <v>11</v>
      </c>
      <c r="E154" s="8" t="s">
        <v>8</v>
      </c>
      <c r="F154" s="8">
        <v>2</v>
      </c>
      <c r="G154" s="8" t="s">
        <v>251</v>
      </c>
    </row>
    <row r="155" spans="1:7" ht="57.75" thickBot="1" x14ac:dyDescent="0.3">
      <c r="A155">
        <v>22</v>
      </c>
      <c r="B155" s="5">
        <v>40778</v>
      </c>
      <c r="C155" s="6" t="s">
        <v>252</v>
      </c>
      <c r="D155" s="6" t="s">
        <v>11</v>
      </c>
      <c r="E155" s="6" t="s">
        <v>21</v>
      </c>
      <c r="F155" s="6">
        <v>6.65</v>
      </c>
      <c r="G155" s="6" t="s">
        <v>253</v>
      </c>
    </row>
    <row r="156" spans="1:7" ht="57.75" thickBot="1" x14ac:dyDescent="0.3">
      <c r="A156">
        <v>23</v>
      </c>
      <c r="B156" s="7">
        <v>40778</v>
      </c>
      <c r="C156" s="8" t="s">
        <v>254</v>
      </c>
      <c r="D156" s="8" t="s">
        <v>16</v>
      </c>
      <c r="E156" s="8" t="s">
        <v>21</v>
      </c>
      <c r="F156" s="8">
        <v>0.93</v>
      </c>
      <c r="G156" s="8" t="s">
        <v>255</v>
      </c>
    </row>
    <row r="157" spans="1:7" ht="57.75" thickBot="1" x14ac:dyDescent="0.3">
      <c r="A157">
        <v>24</v>
      </c>
      <c r="B157" s="5">
        <v>40781</v>
      </c>
      <c r="C157" s="6" t="s">
        <v>256</v>
      </c>
      <c r="D157" s="6" t="s">
        <v>11</v>
      </c>
      <c r="E157" s="6" t="s">
        <v>21</v>
      </c>
      <c r="F157" s="6">
        <v>0.17</v>
      </c>
      <c r="G157" s="6" t="s">
        <v>257</v>
      </c>
    </row>
    <row r="158" spans="1:7" ht="43.5" thickBot="1" x14ac:dyDescent="0.3">
      <c r="A158">
        <v>25</v>
      </c>
      <c r="B158" s="7">
        <v>40782</v>
      </c>
      <c r="C158" s="8" t="s">
        <v>258</v>
      </c>
      <c r="D158" s="8" t="s">
        <v>11</v>
      </c>
      <c r="E158" s="8" t="s">
        <v>8</v>
      </c>
      <c r="F158" s="8">
        <v>167.12</v>
      </c>
      <c r="G158" s="8" t="s">
        <v>259</v>
      </c>
    </row>
    <row r="159" spans="1:7" ht="57.75" thickBot="1" x14ac:dyDescent="0.3">
      <c r="A159">
        <v>26</v>
      </c>
      <c r="B159" s="5">
        <v>40784</v>
      </c>
      <c r="C159" s="6" t="s">
        <v>260</v>
      </c>
      <c r="D159" s="6" t="s">
        <v>11</v>
      </c>
      <c r="E159" s="6" t="s">
        <v>21</v>
      </c>
      <c r="F159" s="6">
        <v>82.6</v>
      </c>
      <c r="G159" s="6" t="s">
        <v>261</v>
      </c>
    </row>
    <row r="160" spans="1:7" ht="29.25" thickBot="1" x14ac:dyDescent="0.3">
      <c r="A160">
        <v>27</v>
      </c>
      <c r="B160" s="7">
        <v>40786</v>
      </c>
      <c r="C160" s="8" t="s">
        <v>262</v>
      </c>
      <c r="D160" s="8" t="s">
        <v>11</v>
      </c>
      <c r="E160" s="8" t="s">
        <v>21</v>
      </c>
      <c r="F160" s="8">
        <v>0.02</v>
      </c>
      <c r="G160" s="8" t="s">
        <v>64</v>
      </c>
    </row>
    <row r="161" spans="1:7" x14ac:dyDescent="0.25">
      <c r="F161" s="4">
        <f>SUM(F134:F160)</f>
        <v>1769.1300000000006</v>
      </c>
    </row>
    <row r="163" spans="1:7" ht="15.75" thickBot="1" x14ac:dyDescent="0.3">
      <c r="A163" s="24">
        <v>40787</v>
      </c>
      <c r="B163" s="24"/>
      <c r="C163" s="24"/>
      <c r="D163" s="24"/>
      <c r="E163" s="24"/>
      <c r="F163" s="24"/>
      <c r="G163" s="24"/>
    </row>
    <row r="164" spans="1:7" ht="30.75" thickBot="1" x14ac:dyDescent="0.3">
      <c r="B164" s="10" t="s">
        <v>0</v>
      </c>
      <c r="C164" s="11" t="s">
        <v>1</v>
      </c>
      <c r="D164" s="11" t="s">
        <v>2</v>
      </c>
      <c r="E164" s="11" t="s">
        <v>3</v>
      </c>
      <c r="F164" s="11" t="s">
        <v>178</v>
      </c>
      <c r="G164" s="11" t="s">
        <v>5</v>
      </c>
    </row>
    <row r="165" spans="1:7" ht="43.5" thickBot="1" x14ac:dyDescent="0.3">
      <c r="A165">
        <v>1</v>
      </c>
      <c r="B165" s="7">
        <v>40787</v>
      </c>
      <c r="C165" s="8" t="s">
        <v>263</v>
      </c>
      <c r="D165" s="8" t="s">
        <v>16</v>
      </c>
      <c r="E165" s="8" t="s">
        <v>21</v>
      </c>
      <c r="F165" s="8">
        <v>4.6399999999999997</v>
      </c>
      <c r="G165" s="8" t="s">
        <v>264</v>
      </c>
    </row>
    <row r="166" spans="1:7" ht="57.75" thickBot="1" x14ac:dyDescent="0.3">
      <c r="A166">
        <v>2</v>
      </c>
      <c r="B166" s="5">
        <v>40789</v>
      </c>
      <c r="C166" s="6" t="s">
        <v>220</v>
      </c>
      <c r="D166" s="6" t="s">
        <v>11</v>
      </c>
      <c r="E166" s="6" t="s">
        <v>8</v>
      </c>
      <c r="F166" s="6">
        <v>68.7</v>
      </c>
      <c r="G166" s="6" t="s">
        <v>265</v>
      </c>
    </row>
    <row r="167" spans="1:7" ht="57.75" thickBot="1" x14ac:dyDescent="0.3">
      <c r="A167">
        <v>3</v>
      </c>
      <c r="B167" s="7">
        <v>40791</v>
      </c>
      <c r="C167" s="8" t="s">
        <v>266</v>
      </c>
      <c r="D167" s="8" t="s">
        <v>11</v>
      </c>
      <c r="E167" s="8" t="s">
        <v>8</v>
      </c>
      <c r="F167" s="8">
        <v>155</v>
      </c>
      <c r="G167" s="8" t="s">
        <v>267</v>
      </c>
    </row>
    <row r="168" spans="1:7" ht="43.5" thickBot="1" x14ac:dyDescent="0.3">
      <c r="A168">
        <v>4</v>
      </c>
      <c r="B168" s="5">
        <v>40793</v>
      </c>
      <c r="C168" s="6" t="s">
        <v>268</v>
      </c>
      <c r="D168" s="6" t="s">
        <v>16</v>
      </c>
      <c r="E168" s="6" t="s">
        <v>21</v>
      </c>
      <c r="F168" s="6">
        <v>1.22</v>
      </c>
      <c r="G168" s="6" t="s">
        <v>64</v>
      </c>
    </row>
    <row r="169" spans="1:7" ht="57.75" thickBot="1" x14ac:dyDescent="0.3">
      <c r="A169">
        <v>5</v>
      </c>
      <c r="B169" s="7">
        <v>40794</v>
      </c>
      <c r="C169" s="8" t="s">
        <v>269</v>
      </c>
      <c r="D169" s="8" t="s">
        <v>16</v>
      </c>
      <c r="E169" s="8" t="s">
        <v>8</v>
      </c>
      <c r="F169" s="8">
        <v>3.5</v>
      </c>
      <c r="G169" s="8" t="s">
        <v>270</v>
      </c>
    </row>
    <row r="170" spans="1:7" ht="57.75" thickBot="1" x14ac:dyDescent="0.3">
      <c r="A170">
        <v>6</v>
      </c>
      <c r="B170" s="5">
        <v>40798</v>
      </c>
      <c r="C170" s="6" t="s">
        <v>271</v>
      </c>
      <c r="D170" s="6" t="s">
        <v>11</v>
      </c>
      <c r="E170" s="6" t="s">
        <v>8</v>
      </c>
      <c r="F170" s="6">
        <v>11.3</v>
      </c>
      <c r="G170" s="6" t="s">
        <v>272</v>
      </c>
    </row>
    <row r="171" spans="1:7" ht="43.5" thickBot="1" x14ac:dyDescent="0.3">
      <c r="A171">
        <v>7</v>
      </c>
      <c r="B171" s="7">
        <v>40799</v>
      </c>
      <c r="C171" s="8" t="s">
        <v>273</v>
      </c>
      <c r="D171" s="8" t="s">
        <v>11</v>
      </c>
      <c r="E171" s="8" t="s">
        <v>8</v>
      </c>
      <c r="F171" s="8">
        <v>1</v>
      </c>
      <c r="G171" s="8" t="s">
        <v>274</v>
      </c>
    </row>
    <row r="172" spans="1:7" ht="43.5" thickBot="1" x14ac:dyDescent="0.3">
      <c r="A172">
        <v>8</v>
      </c>
      <c r="B172" s="5">
        <v>40799</v>
      </c>
      <c r="C172" s="6" t="s">
        <v>275</v>
      </c>
      <c r="D172" s="6" t="s">
        <v>16</v>
      </c>
      <c r="E172" s="6" t="s">
        <v>8</v>
      </c>
      <c r="F172" s="6">
        <v>0.81</v>
      </c>
      <c r="G172" s="6" t="s">
        <v>276</v>
      </c>
    </row>
    <row r="173" spans="1:7" ht="57.75" thickBot="1" x14ac:dyDescent="0.3">
      <c r="A173">
        <v>9</v>
      </c>
      <c r="B173" s="7">
        <v>40802</v>
      </c>
      <c r="C173" s="8" t="s">
        <v>277</v>
      </c>
      <c r="D173" s="8" t="s">
        <v>16</v>
      </c>
      <c r="E173" s="8" t="s">
        <v>8</v>
      </c>
      <c r="F173" s="8">
        <v>9.8800000000000008</v>
      </c>
      <c r="G173" s="8" t="s">
        <v>278</v>
      </c>
    </row>
    <row r="174" spans="1:7" ht="57.75" thickBot="1" x14ac:dyDescent="0.3">
      <c r="A174">
        <v>10</v>
      </c>
      <c r="B174" s="5">
        <v>40804</v>
      </c>
      <c r="C174" s="6" t="s">
        <v>260</v>
      </c>
      <c r="D174" s="6" t="s">
        <v>11</v>
      </c>
      <c r="E174" s="6" t="s">
        <v>21</v>
      </c>
      <c r="F174" s="6">
        <v>36</v>
      </c>
      <c r="G174" s="6" t="s">
        <v>279</v>
      </c>
    </row>
    <row r="175" spans="1:7" ht="57.75" thickBot="1" x14ac:dyDescent="0.3">
      <c r="A175">
        <v>11</v>
      </c>
      <c r="B175" s="7">
        <v>40805</v>
      </c>
      <c r="C175" s="8" t="s">
        <v>280</v>
      </c>
      <c r="D175" s="8" t="s">
        <v>16</v>
      </c>
      <c r="E175" s="8" t="s">
        <v>21</v>
      </c>
      <c r="F175" s="8">
        <v>8.7899999999999991</v>
      </c>
      <c r="G175" s="8" t="s">
        <v>281</v>
      </c>
    </row>
    <row r="176" spans="1:7" ht="57.75" thickBot="1" x14ac:dyDescent="0.3">
      <c r="A176">
        <v>12</v>
      </c>
      <c r="B176" s="5">
        <v>40807</v>
      </c>
      <c r="C176" s="6" t="s">
        <v>282</v>
      </c>
      <c r="D176" s="6" t="s">
        <v>11</v>
      </c>
      <c r="E176" s="6" t="s">
        <v>8</v>
      </c>
      <c r="F176" s="6">
        <v>0.95</v>
      </c>
      <c r="G176" s="6" t="s">
        <v>64</v>
      </c>
    </row>
    <row r="177" spans="1:7" ht="43.5" thickBot="1" x14ac:dyDescent="0.3">
      <c r="A177">
        <v>13</v>
      </c>
      <c r="B177" s="7">
        <v>40809</v>
      </c>
      <c r="C177" s="8" t="s">
        <v>283</v>
      </c>
      <c r="D177" s="8" t="s">
        <v>11</v>
      </c>
      <c r="E177" s="8" t="s">
        <v>8</v>
      </c>
      <c r="F177" s="8">
        <v>0.41</v>
      </c>
      <c r="G177" s="8" t="s">
        <v>64</v>
      </c>
    </row>
    <row r="178" spans="1:7" ht="43.5" thickBot="1" x14ac:dyDescent="0.3">
      <c r="A178">
        <v>14</v>
      </c>
      <c r="B178" s="5">
        <v>40815</v>
      </c>
      <c r="C178" s="6" t="s">
        <v>284</v>
      </c>
      <c r="D178" s="6" t="s">
        <v>11</v>
      </c>
      <c r="E178" s="6" t="s">
        <v>21</v>
      </c>
      <c r="F178" s="6">
        <v>1.33</v>
      </c>
      <c r="G178" s="6" t="s">
        <v>285</v>
      </c>
    </row>
    <row r="179" spans="1:7" ht="72" thickBot="1" x14ac:dyDescent="0.3">
      <c r="A179">
        <v>15</v>
      </c>
      <c r="B179" s="7">
        <v>40816</v>
      </c>
      <c r="C179" s="8" t="s">
        <v>286</v>
      </c>
      <c r="D179" s="8" t="s">
        <v>16</v>
      </c>
      <c r="E179" s="8" t="s">
        <v>8</v>
      </c>
      <c r="F179" s="8">
        <v>1.8</v>
      </c>
      <c r="G179" s="8" t="s">
        <v>287</v>
      </c>
    </row>
    <row r="180" spans="1:7" x14ac:dyDescent="0.25">
      <c r="F180" s="4">
        <f>SUM(F165:F179)</f>
        <v>305.33000000000004</v>
      </c>
    </row>
    <row r="182" spans="1:7" ht="15.75" thickBot="1" x14ac:dyDescent="0.3">
      <c r="A182" s="24">
        <v>40817</v>
      </c>
      <c r="B182" s="24"/>
      <c r="C182" s="24"/>
      <c r="D182" s="24"/>
      <c r="E182" s="24"/>
      <c r="F182" s="24"/>
      <c r="G182" s="24"/>
    </row>
    <row r="183" spans="1:7" ht="30.75" thickBot="1" x14ac:dyDescent="0.3">
      <c r="B183" s="10" t="s">
        <v>0</v>
      </c>
      <c r="C183" s="11" t="s">
        <v>1</v>
      </c>
      <c r="D183" s="11" t="s">
        <v>2</v>
      </c>
      <c r="E183" s="11" t="s">
        <v>3</v>
      </c>
      <c r="F183" s="11" t="s">
        <v>178</v>
      </c>
      <c r="G183" s="11" t="s">
        <v>5</v>
      </c>
    </row>
    <row r="184" spans="1:7" ht="43.5" thickBot="1" x14ac:dyDescent="0.3">
      <c r="A184">
        <v>1</v>
      </c>
      <c r="B184" s="7">
        <v>40817</v>
      </c>
      <c r="C184" s="8" t="s">
        <v>283</v>
      </c>
      <c r="D184" s="8" t="s">
        <v>11</v>
      </c>
      <c r="E184" s="8" t="s">
        <v>8</v>
      </c>
      <c r="F184" s="8">
        <v>0.87</v>
      </c>
      <c r="G184" s="8" t="s">
        <v>64</v>
      </c>
    </row>
    <row r="185" spans="1:7" ht="57.75" thickBot="1" x14ac:dyDescent="0.3">
      <c r="A185">
        <v>2</v>
      </c>
      <c r="B185" s="5">
        <v>40818</v>
      </c>
      <c r="C185" s="6" t="s">
        <v>288</v>
      </c>
      <c r="D185" s="6" t="s">
        <v>11</v>
      </c>
      <c r="E185" s="6" t="s">
        <v>8</v>
      </c>
      <c r="F185" s="6">
        <v>6.6</v>
      </c>
      <c r="G185" s="6" t="s">
        <v>289</v>
      </c>
    </row>
    <row r="186" spans="1:7" ht="72" thickBot="1" x14ac:dyDescent="0.3">
      <c r="A186">
        <v>3</v>
      </c>
      <c r="B186" s="7">
        <v>40820</v>
      </c>
      <c r="C186" s="8" t="s">
        <v>290</v>
      </c>
      <c r="D186" s="8" t="s">
        <v>11</v>
      </c>
      <c r="E186" s="8" t="s">
        <v>8</v>
      </c>
      <c r="F186" s="8">
        <v>0.22</v>
      </c>
      <c r="G186" s="8" t="s">
        <v>64</v>
      </c>
    </row>
    <row r="187" spans="1:7" ht="57.75" thickBot="1" x14ac:dyDescent="0.3">
      <c r="A187">
        <v>4</v>
      </c>
      <c r="B187" s="5">
        <v>40820</v>
      </c>
      <c r="C187" s="6" t="s">
        <v>291</v>
      </c>
      <c r="D187" s="6" t="s">
        <v>16</v>
      </c>
      <c r="E187" s="6" t="s">
        <v>8</v>
      </c>
      <c r="F187" s="6">
        <v>134.28</v>
      </c>
      <c r="G187" s="6" t="s">
        <v>292</v>
      </c>
    </row>
    <row r="188" spans="1:7" ht="43.5" thickBot="1" x14ac:dyDescent="0.3">
      <c r="A188">
        <v>5</v>
      </c>
      <c r="B188" s="7">
        <v>40821</v>
      </c>
      <c r="C188" s="8" t="s">
        <v>293</v>
      </c>
      <c r="D188" s="8" t="s">
        <v>16</v>
      </c>
      <c r="E188" s="8" t="s">
        <v>8</v>
      </c>
      <c r="F188" s="8">
        <v>152</v>
      </c>
      <c r="G188" s="8" t="s">
        <v>294</v>
      </c>
    </row>
    <row r="189" spans="1:7" ht="57.75" thickBot="1" x14ac:dyDescent="0.3">
      <c r="A189">
        <v>6</v>
      </c>
      <c r="B189" s="5">
        <v>40821</v>
      </c>
      <c r="C189" s="6" t="s">
        <v>295</v>
      </c>
      <c r="D189" s="6" t="s">
        <v>16</v>
      </c>
      <c r="E189" s="6" t="s">
        <v>21</v>
      </c>
      <c r="F189" s="6">
        <v>18.84</v>
      </c>
      <c r="G189" s="6" t="s">
        <v>296</v>
      </c>
    </row>
    <row r="190" spans="1:7" ht="43.5" thickBot="1" x14ac:dyDescent="0.3">
      <c r="A190">
        <v>7</v>
      </c>
      <c r="B190" s="7">
        <v>40824</v>
      </c>
      <c r="C190" s="8" t="s">
        <v>297</v>
      </c>
      <c r="D190" s="8" t="s">
        <v>11</v>
      </c>
      <c r="E190" s="8" t="s">
        <v>8</v>
      </c>
      <c r="F190" s="8">
        <v>0.3</v>
      </c>
      <c r="G190" s="8" t="s">
        <v>298</v>
      </c>
    </row>
    <row r="191" spans="1:7" ht="86.25" thickBot="1" x14ac:dyDescent="0.3">
      <c r="A191">
        <v>8</v>
      </c>
      <c r="B191" s="5">
        <v>40826</v>
      </c>
      <c r="C191" s="6" t="s">
        <v>299</v>
      </c>
      <c r="D191" s="6" t="s">
        <v>11</v>
      </c>
      <c r="E191" s="6" t="s">
        <v>21</v>
      </c>
      <c r="F191" s="6">
        <v>859</v>
      </c>
      <c r="G191" s="6" t="s">
        <v>300</v>
      </c>
    </row>
    <row r="192" spans="1:7" ht="57.75" thickBot="1" x14ac:dyDescent="0.3">
      <c r="A192">
        <v>9</v>
      </c>
      <c r="B192" s="7">
        <v>40827</v>
      </c>
      <c r="C192" s="8" t="s">
        <v>301</v>
      </c>
      <c r="D192" s="8" t="s">
        <v>16</v>
      </c>
      <c r="E192" s="8" t="s">
        <v>21</v>
      </c>
      <c r="F192" s="8">
        <v>2.6</v>
      </c>
      <c r="G192" s="8" t="s">
        <v>302</v>
      </c>
    </row>
    <row r="193" spans="1:7" ht="57.75" thickBot="1" x14ac:dyDescent="0.3">
      <c r="A193">
        <v>10</v>
      </c>
      <c r="B193" s="5">
        <v>40829</v>
      </c>
      <c r="C193" s="6" t="s">
        <v>303</v>
      </c>
      <c r="D193" s="6" t="s">
        <v>11</v>
      </c>
      <c r="E193" s="6" t="s">
        <v>8</v>
      </c>
      <c r="F193" s="6">
        <v>345.75</v>
      </c>
      <c r="G193" s="6" t="s">
        <v>304</v>
      </c>
    </row>
    <row r="194" spans="1:7" ht="57.75" thickBot="1" x14ac:dyDescent="0.3">
      <c r="A194">
        <v>11</v>
      </c>
      <c r="B194" s="7">
        <v>40832</v>
      </c>
      <c r="C194" s="8" t="s">
        <v>305</v>
      </c>
      <c r="D194" s="8" t="s">
        <v>16</v>
      </c>
      <c r="E194" s="8" t="s">
        <v>8</v>
      </c>
      <c r="F194" s="8">
        <v>52.5</v>
      </c>
      <c r="G194" s="8" t="s">
        <v>306</v>
      </c>
    </row>
    <row r="195" spans="1:7" ht="43.5" thickBot="1" x14ac:dyDescent="0.3">
      <c r="A195">
        <v>12</v>
      </c>
      <c r="B195" s="5">
        <v>40834</v>
      </c>
      <c r="C195" s="6" t="s">
        <v>307</v>
      </c>
      <c r="D195" s="6" t="s">
        <v>11</v>
      </c>
      <c r="E195" s="6" t="s">
        <v>8</v>
      </c>
      <c r="F195" s="6">
        <v>0.6</v>
      </c>
      <c r="G195" s="6" t="s">
        <v>64</v>
      </c>
    </row>
    <row r="196" spans="1:7" ht="43.5" thickBot="1" x14ac:dyDescent="0.3">
      <c r="A196">
        <v>13</v>
      </c>
      <c r="B196" s="7">
        <v>40834</v>
      </c>
      <c r="C196" s="8" t="s">
        <v>307</v>
      </c>
      <c r="D196" s="8" t="s">
        <v>11</v>
      </c>
      <c r="E196" s="8" t="s">
        <v>8</v>
      </c>
      <c r="F196" s="8">
        <v>1.73</v>
      </c>
      <c r="G196" s="8" t="s">
        <v>308</v>
      </c>
    </row>
    <row r="197" spans="1:7" ht="57.75" thickBot="1" x14ac:dyDescent="0.3">
      <c r="A197">
        <v>14</v>
      </c>
      <c r="B197" s="5">
        <v>40835</v>
      </c>
      <c r="C197" s="6" t="s">
        <v>309</v>
      </c>
      <c r="D197" s="6" t="s">
        <v>11</v>
      </c>
      <c r="E197" s="6" t="s">
        <v>8</v>
      </c>
      <c r="F197" s="6">
        <v>3.26</v>
      </c>
      <c r="G197" s="6" t="s">
        <v>310</v>
      </c>
    </row>
    <row r="198" spans="1:7" ht="57.75" thickBot="1" x14ac:dyDescent="0.3">
      <c r="A198">
        <v>15</v>
      </c>
      <c r="B198" s="7">
        <v>40836</v>
      </c>
      <c r="C198" s="8" t="s">
        <v>311</v>
      </c>
      <c r="D198" s="8" t="s">
        <v>11</v>
      </c>
      <c r="E198" s="8" t="s">
        <v>8</v>
      </c>
      <c r="F198" s="8" t="s">
        <v>8</v>
      </c>
      <c r="G198" s="8" t="s">
        <v>312</v>
      </c>
    </row>
    <row r="199" spans="1:7" ht="57.75" thickBot="1" x14ac:dyDescent="0.3">
      <c r="A199">
        <v>16</v>
      </c>
      <c r="B199" s="5">
        <v>40838</v>
      </c>
      <c r="C199" s="6" t="s">
        <v>313</v>
      </c>
      <c r="D199" s="6" t="s">
        <v>16</v>
      </c>
      <c r="E199" s="6" t="s">
        <v>21</v>
      </c>
      <c r="F199" s="6">
        <v>69.290000000000006</v>
      </c>
      <c r="G199" s="6" t="s">
        <v>314</v>
      </c>
    </row>
    <row r="200" spans="1:7" ht="57.75" thickBot="1" x14ac:dyDescent="0.3">
      <c r="A200">
        <v>17</v>
      </c>
      <c r="B200" s="7">
        <v>40842</v>
      </c>
      <c r="C200" s="8" t="s">
        <v>315</v>
      </c>
      <c r="D200" s="8" t="s">
        <v>11</v>
      </c>
      <c r="E200" s="8" t="s">
        <v>8</v>
      </c>
      <c r="F200" s="8">
        <v>0.8</v>
      </c>
      <c r="G200" s="8" t="s">
        <v>316</v>
      </c>
    </row>
    <row r="201" spans="1:7" ht="43.5" thickBot="1" x14ac:dyDescent="0.3">
      <c r="A201">
        <v>18</v>
      </c>
      <c r="B201" s="5">
        <v>40844</v>
      </c>
      <c r="C201" s="6" t="s">
        <v>317</v>
      </c>
      <c r="D201" s="6" t="s">
        <v>16</v>
      </c>
      <c r="E201" s="6" t="s">
        <v>8</v>
      </c>
      <c r="F201" s="6">
        <v>103.7</v>
      </c>
      <c r="G201" s="6" t="s">
        <v>318</v>
      </c>
    </row>
    <row r="202" spans="1:7" ht="43.5" thickBot="1" x14ac:dyDescent="0.3">
      <c r="A202">
        <v>19</v>
      </c>
      <c r="B202" s="7">
        <v>40847</v>
      </c>
      <c r="C202" s="8" t="s">
        <v>319</v>
      </c>
      <c r="D202" s="8" t="s">
        <v>16</v>
      </c>
      <c r="E202" s="8" t="s">
        <v>21</v>
      </c>
      <c r="F202" s="8">
        <v>17.93</v>
      </c>
      <c r="G202" s="8" t="s">
        <v>320</v>
      </c>
    </row>
    <row r="203" spans="1:7" ht="43.5" thickBot="1" x14ac:dyDescent="0.3">
      <c r="A203">
        <v>20</v>
      </c>
      <c r="B203" s="5">
        <v>40847</v>
      </c>
      <c r="C203" s="6" t="s">
        <v>321</v>
      </c>
      <c r="D203" s="6" t="s">
        <v>11</v>
      </c>
      <c r="E203" s="6" t="s">
        <v>8</v>
      </c>
      <c r="F203" s="6">
        <v>2.5</v>
      </c>
      <c r="G203" s="6" t="s">
        <v>322</v>
      </c>
    </row>
    <row r="204" spans="1:7" x14ac:dyDescent="0.25">
      <c r="F204" s="4">
        <f>SUM(F184:F203)</f>
        <v>1772.77</v>
      </c>
    </row>
    <row r="206" spans="1:7" ht="15.75" thickBot="1" x14ac:dyDescent="0.3">
      <c r="A206" s="24">
        <v>40848</v>
      </c>
      <c r="B206" s="24"/>
      <c r="C206" s="24"/>
      <c r="D206" s="24"/>
      <c r="E206" s="24"/>
      <c r="F206" s="24"/>
      <c r="G206" s="24"/>
    </row>
    <row r="207" spans="1:7" ht="30.75" thickBot="1" x14ac:dyDescent="0.3">
      <c r="B207" s="10" t="s">
        <v>0</v>
      </c>
      <c r="C207" s="11" t="s">
        <v>1</v>
      </c>
      <c r="D207" s="11" t="s">
        <v>2</v>
      </c>
      <c r="E207" s="11" t="s">
        <v>3</v>
      </c>
      <c r="F207" s="11" t="s">
        <v>178</v>
      </c>
      <c r="G207" s="11" t="s">
        <v>5</v>
      </c>
    </row>
    <row r="208" spans="1:7" ht="72" thickBot="1" x14ac:dyDescent="0.3">
      <c r="A208">
        <v>1</v>
      </c>
      <c r="B208" s="7">
        <v>40848</v>
      </c>
      <c r="C208" s="8" t="s">
        <v>323</v>
      </c>
      <c r="D208" s="8" t="s">
        <v>16</v>
      </c>
      <c r="E208" s="8" t="s">
        <v>324</v>
      </c>
      <c r="F208" s="8">
        <v>1.3</v>
      </c>
      <c r="G208" s="8" t="s">
        <v>325</v>
      </c>
    </row>
    <row r="209" spans="1:7" ht="43.5" thickBot="1" x14ac:dyDescent="0.3">
      <c r="A209">
        <v>2</v>
      </c>
      <c r="B209" s="5">
        <v>40848</v>
      </c>
      <c r="C209" s="6" t="s">
        <v>153</v>
      </c>
      <c r="D209" s="6" t="s">
        <v>11</v>
      </c>
      <c r="E209" s="6" t="s">
        <v>8</v>
      </c>
      <c r="F209" s="6">
        <v>0.23</v>
      </c>
      <c r="G209" s="6" t="s">
        <v>64</v>
      </c>
    </row>
    <row r="210" spans="1:7" ht="57.75" thickBot="1" x14ac:dyDescent="0.3">
      <c r="A210">
        <v>3</v>
      </c>
      <c r="B210" s="7">
        <v>40854</v>
      </c>
      <c r="C210" s="8" t="s">
        <v>326</v>
      </c>
      <c r="D210" s="8" t="s">
        <v>11</v>
      </c>
      <c r="E210" s="8" t="s">
        <v>21</v>
      </c>
      <c r="F210" s="8">
        <v>3.9</v>
      </c>
      <c r="G210" s="8" t="s">
        <v>327</v>
      </c>
    </row>
    <row r="211" spans="1:7" ht="43.5" thickBot="1" x14ac:dyDescent="0.3">
      <c r="A211">
        <v>4</v>
      </c>
      <c r="B211" s="5">
        <v>40855</v>
      </c>
      <c r="C211" s="6" t="s">
        <v>56</v>
      </c>
      <c r="D211" s="6" t="s">
        <v>11</v>
      </c>
      <c r="E211" s="6" t="s">
        <v>8</v>
      </c>
      <c r="F211" s="6">
        <v>0.8</v>
      </c>
      <c r="G211" s="6" t="s">
        <v>64</v>
      </c>
    </row>
    <row r="212" spans="1:7" ht="57.75" thickBot="1" x14ac:dyDescent="0.3">
      <c r="A212">
        <v>5</v>
      </c>
      <c r="B212" s="7">
        <v>40855</v>
      </c>
      <c r="C212" s="8" t="s">
        <v>311</v>
      </c>
      <c r="D212" s="8" t="s">
        <v>11</v>
      </c>
      <c r="E212" s="8" t="s">
        <v>8</v>
      </c>
      <c r="F212" s="8">
        <v>83.3</v>
      </c>
      <c r="G212" s="8" t="s">
        <v>328</v>
      </c>
    </row>
    <row r="213" spans="1:7" ht="57.75" thickBot="1" x14ac:dyDescent="0.3">
      <c r="A213">
        <v>6</v>
      </c>
      <c r="B213" s="5">
        <v>40856</v>
      </c>
      <c r="C213" s="6" t="s">
        <v>282</v>
      </c>
      <c r="D213" s="6" t="s">
        <v>11</v>
      </c>
      <c r="E213" s="6" t="s">
        <v>8</v>
      </c>
      <c r="F213" s="6">
        <v>24.88</v>
      </c>
      <c r="G213" s="6" t="s">
        <v>329</v>
      </c>
    </row>
    <row r="214" spans="1:7" ht="57.75" thickBot="1" x14ac:dyDescent="0.3">
      <c r="A214">
        <v>7</v>
      </c>
      <c r="B214" s="7">
        <v>40859</v>
      </c>
      <c r="C214" s="8" t="s">
        <v>330</v>
      </c>
      <c r="D214" s="8" t="s">
        <v>11</v>
      </c>
      <c r="E214" s="8" t="s">
        <v>21</v>
      </c>
      <c r="F214" s="8">
        <v>62.2</v>
      </c>
      <c r="G214" s="8" t="s">
        <v>331</v>
      </c>
    </row>
    <row r="215" spans="1:7" ht="29.25" thickBot="1" x14ac:dyDescent="0.3">
      <c r="A215">
        <v>8</v>
      </c>
      <c r="B215" s="5">
        <v>40861</v>
      </c>
      <c r="C215" s="6" t="s">
        <v>332</v>
      </c>
      <c r="D215" s="6" t="s">
        <v>16</v>
      </c>
      <c r="E215" s="6" t="s">
        <v>21</v>
      </c>
      <c r="F215" s="6">
        <v>22.7</v>
      </c>
      <c r="G215" s="6" t="s">
        <v>333</v>
      </c>
    </row>
    <row r="216" spans="1:7" ht="72" thickBot="1" x14ac:dyDescent="0.3">
      <c r="A216">
        <v>9</v>
      </c>
      <c r="B216" s="7">
        <v>40862</v>
      </c>
      <c r="C216" s="8" t="s">
        <v>334</v>
      </c>
      <c r="D216" s="8" t="s">
        <v>11</v>
      </c>
      <c r="E216" s="8" t="s">
        <v>8</v>
      </c>
      <c r="F216" s="8">
        <v>36.5</v>
      </c>
      <c r="G216" s="8" t="s">
        <v>335</v>
      </c>
    </row>
    <row r="217" spans="1:7" ht="57.75" thickBot="1" x14ac:dyDescent="0.3">
      <c r="A217">
        <v>10</v>
      </c>
      <c r="B217" s="5">
        <v>40868</v>
      </c>
      <c r="C217" s="6" t="s">
        <v>336</v>
      </c>
      <c r="D217" s="6" t="s">
        <v>11</v>
      </c>
      <c r="E217" s="6" t="s">
        <v>8</v>
      </c>
      <c r="F217" s="6">
        <v>0.26</v>
      </c>
      <c r="G217" s="6" t="s">
        <v>201</v>
      </c>
    </row>
    <row r="218" spans="1:7" ht="57.75" thickBot="1" x14ac:dyDescent="0.3">
      <c r="A218">
        <v>11</v>
      </c>
      <c r="B218" s="7">
        <v>40868</v>
      </c>
      <c r="C218" s="8" t="s">
        <v>337</v>
      </c>
      <c r="D218" s="8" t="s">
        <v>11</v>
      </c>
      <c r="E218" s="8" t="s">
        <v>8</v>
      </c>
      <c r="F218" s="8">
        <v>6.8</v>
      </c>
      <c r="G218" s="8" t="s">
        <v>338</v>
      </c>
    </row>
    <row r="219" spans="1:7" ht="72" thickBot="1" x14ac:dyDescent="0.3">
      <c r="A219">
        <v>12</v>
      </c>
      <c r="B219" s="5">
        <v>40870</v>
      </c>
      <c r="C219" s="6" t="s">
        <v>339</v>
      </c>
      <c r="D219" s="6" t="s">
        <v>16</v>
      </c>
      <c r="E219" s="6" t="s">
        <v>21</v>
      </c>
      <c r="F219" s="6">
        <v>3.1</v>
      </c>
      <c r="G219" s="6" t="s">
        <v>64</v>
      </c>
    </row>
    <row r="220" spans="1:7" ht="43.5" thickBot="1" x14ac:dyDescent="0.3">
      <c r="A220">
        <v>13</v>
      </c>
      <c r="B220" s="7">
        <v>40871</v>
      </c>
      <c r="C220" s="8" t="s">
        <v>340</v>
      </c>
      <c r="D220" s="8" t="s">
        <v>16</v>
      </c>
      <c r="E220" s="8" t="s">
        <v>21</v>
      </c>
      <c r="F220" s="8">
        <v>77.099999999999994</v>
      </c>
      <c r="G220" s="8" t="s">
        <v>341</v>
      </c>
    </row>
    <row r="221" spans="1:7" ht="57.75" thickBot="1" x14ac:dyDescent="0.3">
      <c r="A221">
        <v>14</v>
      </c>
      <c r="B221" s="5">
        <v>40875</v>
      </c>
      <c r="C221" s="6" t="s">
        <v>342</v>
      </c>
      <c r="D221" s="6" t="s">
        <v>11</v>
      </c>
      <c r="E221" s="6" t="s">
        <v>8</v>
      </c>
      <c r="F221" s="6">
        <v>1.94</v>
      </c>
      <c r="G221" s="6" t="s">
        <v>343</v>
      </c>
    </row>
    <row r="222" spans="1:7" ht="43.5" thickBot="1" x14ac:dyDescent="0.3">
      <c r="A222">
        <v>15</v>
      </c>
      <c r="B222" s="7">
        <v>40875</v>
      </c>
      <c r="C222" s="8" t="s">
        <v>344</v>
      </c>
      <c r="D222" s="8" t="s">
        <v>16</v>
      </c>
      <c r="E222" s="8" t="s">
        <v>21</v>
      </c>
      <c r="F222" s="8">
        <v>0.5</v>
      </c>
      <c r="G222" s="8" t="s">
        <v>64</v>
      </c>
    </row>
    <row r="223" spans="1:7" x14ac:dyDescent="0.25">
      <c r="F223" s="4">
        <f>SUM(F208:F222)</f>
        <v>325.51</v>
      </c>
    </row>
    <row r="225" spans="1:7" ht="15.75" thickBot="1" x14ac:dyDescent="0.3">
      <c r="A225" s="24">
        <v>40878</v>
      </c>
      <c r="B225" s="24"/>
      <c r="C225" s="24"/>
      <c r="D225" s="24"/>
      <c r="E225" s="24"/>
      <c r="F225" s="24"/>
      <c r="G225" s="24"/>
    </row>
    <row r="226" spans="1:7" ht="30.75" thickBot="1" x14ac:dyDescent="0.3">
      <c r="B226" s="10" t="s">
        <v>0</v>
      </c>
      <c r="C226" s="11" t="s">
        <v>1</v>
      </c>
      <c r="D226" s="11" t="s">
        <v>2</v>
      </c>
      <c r="E226" s="11" t="s">
        <v>3</v>
      </c>
      <c r="F226" s="11" t="s">
        <v>178</v>
      </c>
      <c r="G226" s="11" t="s">
        <v>5</v>
      </c>
    </row>
    <row r="227" spans="1:7" ht="57.75" thickBot="1" x14ac:dyDescent="0.3">
      <c r="A227">
        <v>1</v>
      </c>
      <c r="B227" s="7">
        <v>40882</v>
      </c>
      <c r="C227" s="8" t="s">
        <v>345</v>
      </c>
      <c r="D227" s="8" t="s">
        <v>16</v>
      </c>
      <c r="E227" s="8" t="s">
        <v>8</v>
      </c>
      <c r="F227" s="8">
        <v>2.2000000000000002</v>
      </c>
      <c r="G227" s="8" t="s">
        <v>322</v>
      </c>
    </row>
    <row r="228" spans="1:7" ht="57.75" thickBot="1" x14ac:dyDescent="0.3">
      <c r="A228">
        <v>2</v>
      </c>
      <c r="B228" s="5">
        <v>40885</v>
      </c>
      <c r="C228" s="6" t="s">
        <v>346</v>
      </c>
      <c r="D228" s="6" t="s">
        <v>16</v>
      </c>
      <c r="E228" s="6" t="s">
        <v>21</v>
      </c>
      <c r="F228" s="6">
        <v>16</v>
      </c>
      <c r="G228" s="6" t="s">
        <v>347</v>
      </c>
    </row>
    <row r="229" spans="1:7" ht="57.75" thickBot="1" x14ac:dyDescent="0.3">
      <c r="A229">
        <v>3</v>
      </c>
      <c r="B229" s="7">
        <v>40885</v>
      </c>
      <c r="C229" s="8" t="s">
        <v>317</v>
      </c>
      <c r="D229" s="8" t="s">
        <v>16</v>
      </c>
      <c r="E229" s="8" t="s">
        <v>8</v>
      </c>
      <c r="F229" s="8">
        <v>3.2</v>
      </c>
      <c r="G229" s="8" t="s">
        <v>348</v>
      </c>
    </row>
    <row r="230" spans="1:7" ht="57.75" thickBot="1" x14ac:dyDescent="0.3">
      <c r="A230">
        <v>4</v>
      </c>
      <c r="B230" s="5">
        <v>40889</v>
      </c>
      <c r="C230" s="6" t="s">
        <v>349</v>
      </c>
      <c r="D230" s="6" t="s">
        <v>16</v>
      </c>
      <c r="E230" s="6" t="s">
        <v>8</v>
      </c>
      <c r="F230" s="6">
        <v>1.5</v>
      </c>
      <c r="G230" s="6" t="s">
        <v>350</v>
      </c>
    </row>
    <row r="231" spans="1:7" ht="43.5" thickBot="1" x14ac:dyDescent="0.3">
      <c r="A231">
        <v>5</v>
      </c>
      <c r="B231" s="7">
        <v>40890</v>
      </c>
      <c r="C231" s="8" t="s">
        <v>351</v>
      </c>
      <c r="D231" s="8" t="s">
        <v>16</v>
      </c>
      <c r="E231" s="8" t="s">
        <v>21</v>
      </c>
      <c r="F231" s="8">
        <v>5.9</v>
      </c>
      <c r="G231" s="8" t="s">
        <v>352</v>
      </c>
    </row>
    <row r="232" spans="1:7" ht="57.75" thickBot="1" x14ac:dyDescent="0.3">
      <c r="A232">
        <v>6</v>
      </c>
      <c r="B232" s="5">
        <v>40891</v>
      </c>
      <c r="C232" s="6" t="s">
        <v>353</v>
      </c>
      <c r="D232" s="6" t="s">
        <v>16</v>
      </c>
      <c r="E232" s="6" t="s">
        <v>8</v>
      </c>
      <c r="F232" s="6">
        <v>41.2</v>
      </c>
      <c r="G232" s="6" t="s">
        <v>354</v>
      </c>
    </row>
    <row r="233" spans="1:7" ht="57.75" thickBot="1" x14ac:dyDescent="0.3">
      <c r="A233">
        <v>7</v>
      </c>
      <c r="B233" s="7">
        <v>40898</v>
      </c>
      <c r="C233" s="8" t="s">
        <v>355</v>
      </c>
      <c r="D233" s="8" t="s">
        <v>16</v>
      </c>
      <c r="E233" s="8" t="s">
        <v>21</v>
      </c>
      <c r="F233" s="8">
        <v>2.5</v>
      </c>
      <c r="G233" s="8" t="s">
        <v>356</v>
      </c>
    </row>
    <row r="234" spans="1:7" ht="57.75" thickBot="1" x14ac:dyDescent="0.3">
      <c r="A234">
        <v>8</v>
      </c>
      <c r="B234" s="5">
        <v>40898</v>
      </c>
      <c r="C234" s="6" t="s">
        <v>357</v>
      </c>
      <c r="D234" s="6" t="s">
        <v>11</v>
      </c>
      <c r="E234" s="6" t="s">
        <v>8</v>
      </c>
      <c r="F234" s="6">
        <v>1.4</v>
      </c>
      <c r="G234" s="6" t="s">
        <v>358</v>
      </c>
    </row>
    <row r="235" spans="1:7" ht="43.5" thickBot="1" x14ac:dyDescent="0.3">
      <c r="A235">
        <v>9</v>
      </c>
      <c r="B235" s="7">
        <v>40901</v>
      </c>
      <c r="C235" s="8" t="s">
        <v>243</v>
      </c>
      <c r="D235" s="8" t="s">
        <v>16</v>
      </c>
      <c r="E235" s="8" t="s">
        <v>8</v>
      </c>
      <c r="F235" s="8">
        <v>245.2</v>
      </c>
      <c r="G235" s="8" t="s">
        <v>359</v>
      </c>
    </row>
    <row r="236" spans="1:7" x14ac:dyDescent="0.25">
      <c r="F236" s="4">
        <f>SUM(F227:F235)</f>
        <v>319.10000000000002</v>
      </c>
    </row>
  </sheetData>
  <mergeCells count="12">
    <mergeCell ref="A81:G81"/>
    <mergeCell ref="A47:G47"/>
    <mergeCell ref="A64:G64"/>
    <mergeCell ref="B1:G1"/>
    <mergeCell ref="A17:G17"/>
    <mergeCell ref="A28:G28"/>
    <mergeCell ref="A225:G225"/>
    <mergeCell ref="A113:G113"/>
    <mergeCell ref="A132:G132"/>
    <mergeCell ref="A163:G163"/>
    <mergeCell ref="A182:G182"/>
    <mergeCell ref="A206:G206"/>
  </mergeCells>
  <pageMargins left="0.7" right="0.7" top="0.75" bottom="0.75" header="0.3" footer="0.3"/>
  <pageSetup orientation="portrait" horizontalDpi="4294967292"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BC81AC-288C-4975-8A65-86C14E7589C7}">
  <dimension ref="A1:G234"/>
  <sheetViews>
    <sheetView topLeftCell="A231" workbookViewId="0">
      <selection activeCell="A222" sqref="A222:A233"/>
    </sheetView>
  </sheetViews>
  <sheetFormatPr defaultRowHeight="15" x14ac:dyDescent="0.25"/>
  <cols>
    <col min="2" max="2" width="17.140625" bestFit="1" customWidth="1"/>
    <col min="3" max="3" width="14.85546875" bestFit="1" customWidth="1"/>
    <col min="4" max="4" width="10.5703125" bestFit="1" customWidth="1"/>
    <col min="5" max="5" width="13.85546875" customWidth="1"/>
    <col min="6" max="6" width="25.42578125" bestFit="1" customWidth="1"/>
    <col min="7" max="7" width="33.140625" customWidth="1"/>
  </cols>
  <sheetData>
    <row r="1" spans="1:7" x14ac:dyDescent="0.25">
      <c r="B1" s="26">
        <v>40909</v>
      </c>
      <c r="C1" s="26"/>
      <c r="D1" s="26"/>
      <c r="E1" s="26"/>
      <c r="F1" s="26"/>
      <c r="G1" s="26"/>
    </row>
    <row r="2" spans="1:7" ht="16.5" thickBot="1" x14ac:dyDescent="0.3">
      <c r="B2" s="1" t="s">
        <v>0</v>
      </c>
      <c r="C2" s="1" t="s">
        <v>1</v>
      </c>
      <c r="D2" s="1" t="s">
        <v>2</v>
      </c>
      <c r="E2" s="1" t="s">
        <v>3</v>
      </c>
      <c r="F2" s="1" t="s">
        <v>4</v>
      </c>
      <c r="G2" s="1" t="s">
        <v>5</v>
      </c>
    </row>
    <row r="3" spans="1:7" ht="57.75" thickBot="1" x14ac:dyDescent="0.3">
      <c r="A3">
        <v>1</v>
      </c>
      <c r="B3" s="7">
        <v>40924</v>
      </c>
      <c r="C3" s="8" t="s">
        <v>368</v>
      </c>
      <c r="D3" s="8" t="s">
        <v>16</v>
      </c>
      <c r="E3" s="8" t="s">
        <v>21</v>
      </c>
      <c r="F3" s="8">
        <v>2</v>
      </c>
      <c r="G3" s="8" t="s">
        <v>369</v>
      </c>
    </row>
    <row r="4" spans="1:7" ht="72" thickBot="1" x14ac:dyDescent="0.3">
      <c r="A4">
        <v>2</v>
      </c>
      <c r="B4" s="5">
        <v>40924</v>
      </c>
      <c r="C4" s="6" t="s">
        <v>370</v>
      </c>
      <c r="D4" s="6" t="s">
        <v>16</v>
      </c>
      <c r="E4" s="6" t="s">
        <v>8</v>
      </c>
      <c r="F4" s="6">
        <v>3.6</v>
      </c>
      <c r="G4" s="6" t="s">
        <v>371</v>
      </c>
    </row>
    <row r="5" spans="1:7" ht="100.5" thickBot="1" x14ac:dyDescent="0.3">
      <c r="A5">
        <v>3</v>
      </c>
      <c r="B5" s="7">
        <v>40926</v>
      </c>
      <c r="C5" s="8" t="s">
        <v>372</v>
      </c>
      <c r="D5" s="13" t="s">
        <v>11</v>
      </c>
      <c r="E5" s="8" t="s">
        <v>8</v>
      </c>
      <c r="F5" s="8">
        <v>13</v>
      </c>
      <c r="G5" s="8" t="s">
        <v>373</v>
      </c>
    </row>
    <row r="6" spans="1:7" ht="43.5" thickBot="1" x14ac:dyDescent="0.3">
      <c r="A6">
        <v>4</v>
      </c>
      <c r="B6" s="5">
        <v>40928</v>
      </c>
      <c r="C6" s="6" t="s">
        <v>374</v>
      </c>
      <c r="D6" s="6" t="s">
        <v>11</v>
      </c>
      <c r="E6" s="6" t="s">
        <v>8</v>
      </c>
      <c r="F6" s="6">
        <v>1.3</v>
      </c>
      <c r="G6" s="6" t="s">
        <v>201</v>
      </c>
    </row>
    <row r="7" spans="1:7" ht="129" thickBot="1" x14ac:dyDescent="0.3">
      <c r="A7">
        <v>5</v>
      </c>
      <c r="B7" s="7">
        <v>40931</v>
      </c>
      <c r="C7" s="8" t="s">
        <v>375</v>
      </c>
      <c r="D7" s="8" t="s">
        <v>11</v>
      </c>
      <c r="E7" s="8" t="s">
        <v>8</v>
      </c>
      <c r="F7" s="8">
        <v>98.5</v>
      </c>
      <c r="G7" s="8" t="s">
        <v>376</v>
      </c>
    </row>
    <row r="8" spans="1:7" ht="100.5" thickBot="1" x14ac:dyDescent="0.3">
      <c r="A8">
        <v>6</v>
      </c>
      <c r="B8" s="5">
        <v>40933</v>
      </c>
      <c r="C8" s="6" t="s">
        <v>377</v>
      </c>
      <c r="D8" s="6" t="s">
        <v>11</v>
      </c>
      <c r="E8" s="6" t="s">
        <v>8</v>
      </c>
      <c r="F8" s="6">
        <v>2.4</v>
      </c>
      <c r="G8" s="6" t="s">
        <v>378</v>
      </c>
    </row>
    <row r="9" spans="1:7" ht="114.75" thickBot="1" x14ac:dyDescent="0.3">
      <c r="A9">
        <v>7</v>
      </c>
      <c r="B9" s="7">
        <v>40935</v>
      </c>
      <c r="C9" s="8" t="s">
        <v>379</v>
      </c>
      <c r="D9" s="8" t="s">
        <v>11</v>
      </c>
      <c r="E9" s="8" t="s">
        <v>8</v>
      </c>
      <c r="F9" s="8">
        <v>7.3</v>
      </c>
      <c r="G9" s="8" t="s">
        <v>380</v>
      </c>
    </row>
    <row r="10" spans="1:7" ht="100.5" thickBot="1" x14ac:dyDescent="0.3">
      <c r="A10">
        <v>8</v>
      </c>
      <c r="B10" s="5">
        <v>40936</v>
      </c>
      <c r="C10" s="6" t="s">
        <v>381</v>
      </c>
      <c r="D10" s="6" t="s">
        <v>11</v>
      </c>
      <c r="E10" s="6" t="s">
        <v>8</v>
      </c>
      <c r="F10" s="6">
        <v>4.7</v>
      </c>
      <c r="G10" s="6" t="s">
        <v>382</v>
      </c>
    </row>
    <row r="11" spans="1:7" x14ac:dyDescent="0.25">
      <c r="F11">
        <f>SUM(F3:F10)</f>
        <v>132.80000000000001</v>
      </c>
    </row>
    <row r="13" spans="1:7" x14ac:dyDescent="0.25">
      <c r="B13" s="26">
        <v>40940</v>
      </c>
      <c r="C13" s="26"/>
      <c r="D13" s="26"/>
      <c r="E13" s="26"/>
      <c r="F13" s="26"/>
      <c r="G13" s="26"/>
    </row>
    <row r="14" spans="1:7" ht="16.5" thickBot="1" x14ac:dyDescent="0.3">
      <c r="B14" s="1" t="s">
        <v>0</v>
      </c>
      <c r="C14" s="1" t="s">
        <v>1</v>
      </c>
      <c r="D14" s="1" t="s">
        <v>2</v>
      </c>
      <c r="E14" s="1" t="s">
        <v>3</v>
      </c>
      <c r="F14" s="1" t="s">
        <v>4</v>
      </c>
      <c r="G14" s="1" t="s">
        <v>5</v>
      </c>
    </row>
    <row r="15" spans="1:7" ht="72" thickBot="1" x14ac:dyDescent="0.3">
      <c r="A15">
        <v>1</v>
      </c>
      <c r="B15" s="7">
        <v>40940</v>
      </c>
      <c r="C15" s="8" t="s">
        <v>383</v>
      </c>
      <c r="D15" s="8" t="s">
        <v>11</v>
      </c>
      <c r="E15" s="8" t="s">
        <v>8</v>
      </c>
      <c r="F15" s="8">
        <v>120</v>
      </c>
      <c r="G15" s="8" t="s">
        <v>384</v>
      </c>
    </row>
    <row r="16" spans="1:7" ht="86.25" thickBot="1" x14ac:dyDescent="0.3">
      <c r="A16">
        <v>2</v>
      </c>
      <c r="B16" s="5">
        <v>40946</v>
      </c>
      <c r="C16" s="6" t="s">
        <v>385</v>
      </c>
      <c r="D16" s="6" t="s">
        <v>11</v>
      </c>
      <c r="E16" s="6" t="s">
        <v>8</v>
      </c>
      <c r="F16" s="6">
        <v>112.2</v>
      </c>
      <c r="G16" s="6" t="s">
        <v>386</v>
      </c>
    </row>
    <row r="17" spans="1:7" ht="57.75" thickBot="1" x14ac:dyDescent="0.3">
      <c r="A17">
        <v>3</v>
      </c>
      <c r="B17" s="7">
        <v>40946</v>
      </c>
      <c r="C17" s="8" t="s">
        <v>387</v>
      </c>
      <c r="D17" s="8" t="s">
        <v>11</v>
      </c>
      <c r="E17" s="8" t="s">
        <v>8</v>
      </c>
      <c r="F17" s="8">
        <v>0.22</v>
      </c>
      <c r="G17" s="8" t="s">
        <v>64</v>
      </c>
    </row>
    <row r="18" spans="1:7" ht="57.75" thickBot="1" x14ac:dyDescent="0.3">
      <c r="A18">
        <v>4</v>
      </c>
      <c r="B18" s="5">
        <v>40949</v>
      </c>
      <c r="C18" s="6" t="s">
        <v>388</v>
      </c>
      <c r="D18" s="6" t="s">
        <v>11</v>
      </c>
      <c r="E18" s="6" t="s">
        <v>8</v>
      </c>
      <c r="F18" s="6">
        <v>1.2</v>
      </c>
      <c r="G18" s="6" t="s">
        <v>389</v>
      </c>
    </row>
    <row r="19" spans="1:7" ht="72" thickBot="1" x14ac:dyDescent="0.3">
      <c r="A19">
        <v>5</v>
      </c>
      <c r="B19" s="7">
        <v>40949</v>
      </c>
      <c r="C19" s="8" t="s">
        <v>168</v>
      </c>
      <c r="D19" s="8" t="s">
        <v>11</v>
      </c>
      <c r="E19" s="8" t="s">
        <v>8</v>
      </c>
      <c r="F19" s="8">
        <v>2.1</v>
      </c>
      <c r="G19" s="8" t="s">
        <v>390</v>
      </c>
    </row>
    <row r="20" spans="1:7" ht="57.75" thickBot="1" x14ac:dyDescent="0.3">
      <c r="A20">
        <v>6</v>
      </c>
      <c r="B20" s="5">
        <v>40949</v>
      </c>
      <c r="C20" s="6" t="s">
        <v>391</v>
      </c>
      <c r="D20" s="6" t="s">
        <v>16</v>
      </c>
      <c r="E20" s="6" t="s">
        <v>8</v>
      </c>
      <c r="F20" s="6">
        <v>2</v>
      </c>
      <c r="G20" s="6" t="s">
        <v>392</v>
      </c>
    </row>
    <row r="21" spans="1:7" ht="86.25" thickBot="1" x14ac:dyDescent="0.3">
      <c r="A21">
        <v>7</v>
      </c>
      <c r="B21" s="7">
        <v>40952</v>
      </c>
      <c r="C21" s="8" t="s">
        <v>393</v>
      </c>
      <c r="D21" s="8" t="s">
        <v>11</v>
      </c>
      <c r="E21" s="8" t="s">
        <v>21</v>
      </c>
      <c r="F21" s="8">
        <v>0.3</v>
      </c>
      <c r="G21" s="8" t="s">
        <v>394</v>
      </c>
    </row>
    <row r="22" spans="1:7" ht="114.75" thickBot="1" x14ac:dyDescent="0.3">
      <c r="A22">
        <v>8</v>
      </c>
      <c r="B22" s="5">
        <v>40954</v>
      </c>
      <c r="C22" s="6" t="s">
        <v>395</v>
      </c>
      <c r="D22" s="6" t="s">
        <v>11</v>
      </c>
      <c r="E22" s="6" t="s">
        <v>8</v>
      </c>
      <c r="F22" s="14">
        <v>2025.6</v>
      </c>
      <c r="G22" s="6" t="s">
        <v>396</v>
      </c>
    </row>
    <row r="23" spans="1:7" ht="86.25" thickBot="1" x14ac:dyDescent="0.3">
      <c r="A23">
        <v>9</v>
      </c>
      <c r="B23" s="7">
        <v>40958</v>
      </c>
      <c r="C23" s="8" t="s">
        <v>397</v>
      </c>
      <c r="D23" s="8" t="s">
        <v>11</v>
      </c>
      <c r="E23" s="8" t="s">
        <v>8</v>
      </c>
      <c r="F23" s="8">
        <v>156.80000000000001</v>
      </c>
      <c r="G23" s="8" t="s">
        <v>398</v>
      </c>
    </row>
    <row r="24" spans="1:7" ht="57.75" thickBot="1" x14ac:dyDescent="0.3">
      <c r="A24">
        <v>10</v>
      </c>
      <c r="B24" s="5">
        <v>40959</v>
      </c>
      <c r="C24" s="6" t="s">
        <v>319</v>
      </c>
      <c r="D24" s="6" t="s">
        <v>16</v>
      </c>
      <c r="E24" s="6" t="s">
        <v>21</v>
      </c>
      <c r="F24" s="6">
        <v>0.08</v>
      </c>
      <c r="G24" s="6" t="s">
        <v>341</v>
      </c>
    </row>
    <row r="25" spans="1:7" ht="57.75" thickBot="1" x14ac:dyDescent="0.3">
      <c r="A25">
        <v>11</v>
      </c>
      <c r="B25" s="7">
        <v>40959</v>
      </c>
      <c r="C25" s="8" t="s">
        <v>399</v>
      </c>
      <c r="D25" s="8" t="s">
        <v>11</v>
      </c>
      <c r="E25" s="8" t="s">
        <v>21</v>
      </c>
      <c r="F25" s="8">
        <v>2</v>
      </c>
      <c r="G25" s="8" t="s">
        <v>400</v>
      </c>
    </row>
    <row r="26" spans="1:7" ht="72" thickBot="1" x14ac:dyDescent="0.3">
      <c r="A26">
        <v>12</v>
      </c>
      <c r="B26" s="5">
        <v>40959</v>
      </c>
      <c r="C26" s="6" t="s">
        <v>401</v>
      </c>
      <c r="D26" s="6" t="s">
        <v>11</v>
      </c>
      <c r="E26" s="6" t="s">
        <v>8</v>
      </c>
      <c r="F26" s="6">
        <v>103.2</v>
      </c>
      <c r="G26" s="6" t="s">
        <v>402</v>
      </c>
    </row>
    <row r="27" spans="1:7" ht="86.25" thickBot="1" x14ac:dyDescent="0.3">
      <c r="A27">
        <v>13</v>
      </c>
      <c r="B27" s="7">
        <v>40960</v>
      </c>
      <c r="C27" s="8" t="s">
        <v>403</v>
      </c>
      <c r="D27" s="8" t="s">
        <v>11</v>
      </c>
      <c r="E27" s="8" t="s">
        <v>8</v>
      </c>
      <c r="F27" s="8">
        <v>2755</v>
      </c>
      <c r="G27" s="8" t="s">
        <v>404</v>
      </c>
    </row>
    <row r="28" spans="1:7" ht="72" thickBot="1" x14ac:dyDescent="0.3">
      <c r="A28">
        <v>14</v>
      </c>
      <c r="B28" s="5">
        <v>40962</v>
      </c>
      <c r="C28" s="6" t="s">
        <v>405</v>
      </c>
      <c r="D28" s="6" t="s">
        <v>16</v>
      </c>
      <c r="E28" s="6" t="s">
        <v>21</v>
      </c>
      <c r="F28" s="6">
        <v>5.5</v>
      </c>
      <c r="G28" s="6" t="s">
        <v>406</v>
      </c>
    </row>
    <row r="29" spans="1:7" ht="57.75" thickBot="1" x14ac:dyDescent="0.3">
      <c r="A29">
        <v>15</v>
      </c>
      <c r="B29" s="7">
        <v>40966</v>
      </c>
      <c r="C29" s="8" t="s">
        <v>407</v>
      </c>
      <c r="D29" s="8" t="s">
        <v>29</v>
      </c>
      <c r="E29" s="8" t="s">
        <v>21</v>
      </c>
      <c r="F29" s="8">
        <v>14</v>
      </c>
      <c r="G29" s="8" t="s">
        <v>201</v>
      </c>
    </row>
    <row r="30" spans="1:7" x14ac:dyDescent="0.25">
      <c r="F30">
        <f>SUM(F15:F29)</f>
        <v>5300.2</v>
      </c>
    </row>
    <row r="32" spans="1:7" x14ac:dyDescent="0.25">
      <c r="B32" s="26">
        <v>40969</v>
      </c>
      <c r="C32" s="26"/>
      <c r="D32" s="26"/>
      <c r="E32" s="26"/>
      <c r="F32" s="26"/>
      <c r="G32" s="26"/>
    </row>
    <row r="33" spans="1:7" ht="16.5" thickBot="1" x14ac:dyDescent="0.3">
      <c r="B33" s="1" t="s">
        <v>0</v>
      </c>
      <c r="C33" s="1" t="s">
        <v>1</v>
      </c>
      <c r="D33" s="1" t="s">
        <v>2</v>
      </c>
      <c r="E33" s="1" t="s">
        <v>3</v>
      </c>
      <c r="F33" s="1" t="s">
        <v>4</v>
      </c>
      <c r="G33" s="1" t="s">
        <v>5</v>
      </c>
    </row>
    <row r="34" spans="1:7" ht="129" thickBot="1" x14ac:dyDescent="0.3">
      <c r="A34">
        <v>1</v>
      </c>
      <c r="B34" s="7">
        <v>40969</v>
      </c>
      <c r="C34" s="8" t="s">
        <v>408</v>
      </c>
      <c r="D34" s="8" t="s">
        <v>11</v>
      </c>
      <c r="E34" s="8" t="s">
        <v>8</v>
      </c>
      <c r="F34" s="8">
        <v>291.3</v>
      </c>
      <c r="G34" s="8" t="s">
        <v>409</v>
      </c>
    </row>
    <row r="35" spans="1:7" ht="57.75" thickBot="1" x14ac:dyDescent="0.3">
      <c r="A35">
        <v>2</v>
      </c>
      <c r="B35" s="5">
        <v>40976</v>
      </c>
      <c r="C35" s="6" t="s">
        <v>410</v>
      </c>
      <c r="D35" s="6" t="s">
        <v>11</v>
      </c>
      <c r="E35" s="6" t="s">
        <v>8</v>
      </c>
      <c r="F35" s="6">
        <v>0.2</v>
      </c>
      <c r="G35" s="6" t="s">
        <v>64</v>
      </c>
    </row>
    <row r="36" spans="1:7" ht="114.75" thickBot="1" x14ac:dyDescent="0.3">
      <c r="A36">
        <v>3</v>
      </c>
      <c r="B36" s="7">
        <v>40980</v>
      </c>
      <c r="C36" s="8" t="s">
        <v>411</v>
      </c>
      <c r="D36" s="8" t="s">
        <v>11</v>
      </c>
      <c r="E36" s="8" t="s">
        <v>8</v>
      </c>
      <c r="F36" s="8">
        <v>52.8</v>
      </c>
      <c r="G36" s="8" t="s">
        <v>412</v>
      </c>
    </row>
    <row r="37" spans="1:7" ht="114.75" thickBot="1" x14ac:dyDescent="0.3">
      <c r="A37">
        <v>4</v>
      </c>
      <c r="B37" s="5">
        <v>40981</v>
      </c>
      <c r="C37" s="6" t="s">
        <v>413</v>
      </c>
      <c r="D37" s="6" t="s">
        <v>11</v>
      </c>
      <c r="E37" s="6" t="s">
        <v>8</v>
      </c>
      <c r="F37" s="6">
        <v>0.67</v>
      </c>
      <c r="G37" s="6" t="s">
        <v>414</v>
      </c>
    </row>
    <row r="38" spans="1:7" ht="72" thickBot="1" x14ac:dyDescent="0.3">
      <c r="A38">
        <v>5</v>
      </c>
      <c r="B38" s="7">
        <v>40981</v>
      </c>
      <c r="C38" s="8" t="s">
        <v>415</v>
      </c>
      <c r="D38" s="8" t="s">
        <v>16</v>
      </c>
      <c r="E38" s="8" t="s">
        <v>8</v>
      </c>
      <c r="F38" s="8">
        <v>344.8</v>
      </c>
      <c r="G38" s="8" t="s">
        <v>416</v>
      </c>
    </row>
    <row r="39" spans="1:7" ht="86.25" thickBot="1" x14ac:dyDescent="0.3">
      <c r="A39">
        <v>6</v>
      </c>
      <c r="B39" s="5">
        <v>40984</v>
      </c>
      <c r="C39" s="6" t="s">
        <v>417</v>
      </c>
      <c r="D39" s="6" t="s">
        <v>16</v>
      </c>
      <c r="E39" s="6" t="s">
        <v>8</v>
      </c>
      <c r="F39" s="6">
        <v>74</v>
      </c>
      <c r="G39" s="6" t="s">
        <v>418</v>
      </c>
    </row>
    <row r="40" spans="1:7" ht="86.25" thickBot="1" x14ac:dyDescent="0.3">
      <c r="A40">
        <v>7</v>
      </c>
      <c r="B40" s="7">
        <v>40984</v>
      </c>
      <c r="C40" s="8" t="s">
        <v>419</v>
      </c>
      <c r="D40" s="8" t="s">
        <v>11</v>
      </c>
      <c r="E40" s="8" t="s">
        <v>8</v>
      </c>
      <c r="F40" s="8">
        <v>14</v>
      </c>
      <c r="G40" s="8" t="s">
        <v>420</v>
      </c>
    </row>
    <row r="41" spans="1:7" ht="100.5" thickBot="1" x14ac:dyDescent="0.3">
      <c r="A41">
        <v>8</v>
      </c>
      <c r="B41" s="5">
        <v>40990</v>
      </c>
      <c r="C41" s="6" t="s">
        <v>421</v>
      </c>
      <c r="D41" s="6" t="s">
        <v>11</v>
      </c>
      <c r="E41" s="6" t="s">
        <v>8</v>
      </c>
      <c r="F41" s="6">
        <v>306.10000000000002</v>
      </c>
      <c r="G41" s="6" t="s">
        <v>422</v>
      </c>
    </row>
    <row r="42" spans="1:7" ht="86.25" thickBot="1" x14ac:dyDescent="0.3">
      <c r="A42">
        <v>9</v>
      </c>
      <c r="B42" s="7">
        <v>40994</v>
      </c>
      <c r="C42" s="8" t="s">
        <v>423</v>
      </c>
      <c r="D42" s="8" t="s">
        <v>11</v>
      </c>
      <c r="E42" s="8" t="s">
        <v>8</v>
      </c>
      <c r="F42" s="8">
        <v>1.3</v>
      </c>
      <c r="G42" s="8" t="s">
        <v>424</v>
      </c>
    </row>
    <row r="43" spans="1:7" ht="100.5" thickBot="1" x14ac:dyDescent="0.3">
      <c r="A43">
        <v>10</v>
      </c>
      <c r="B43" s="5">
        <v>40994</v>
      </c>
      <c r="C43" s="6" t="s">
        <v>425</v>
      </c>
      <c r="D43" s="6" t="s">
        <v>11</v>
      </c>
      <c r="E43" s="6" t="s">
        <v>8</v>
      </c>
      <c r="F43" s="6">
        <v>2.1</v>
      </c>
      <c r="G43" s="6" t="s">
        <v>426</v>
      </c>
    </row>
    <row r="44" spans="1:7" ht="86.25" thickBot="1" x14ac:dyDescent="0.3">
      <c r="A44">
        <v>11</v>
      </c>
      <c r="B44" s="7">
        <v>40995</v>
      </c>
      <c r="C44" s="8" t="s">
        <v>427</v>
      </c>
      <c r="D44" s="8" t="s">
        <v>16</v>
      </c>
      <c r="E44" s="8" t="s">
        <v>21</v>
      </c>
      <c r="F44" s="8">
        <v>176</v>
      </c>
      <c r="G44" s="8" t="s">
        <v>428</v>
      </c>
    </row>
    <row r="45" spans="1:7" ht="57.75" thickBot="1" x14ac:dyDescent="0.3">
      <c r="A45">
        <v>12</v>
      </c>
      <c r="B45" s="5">
        <v>40996</v>
      </c>
      <c r="C45" s="6" t="s">
        <v>13</v>
      </c>
      <c r="D45" s="6" t="s">
        <v>11</v>
      </c>
      <c r="E45" s="6" t="s">
        <v>8</v>
      </c>
      <c r="F45" s="6">
        <v>1</v>
      </c>
      <c r="G45" s="6" t="s">
        <v>429</v>
      </c>
    </row>
    <row r="46" spans="1:7" ht="72" thickBot="1" x14ac:dyDescent="0.3">
      <c r="A46">
        <v>13</v>
      </c>
      <c r="B46" s="7">
        <v>40997</v>
      </c>
      <c r="C46" s="8" t="s">
        <v>430</v>
      </c>
      <c r="D46" s="8" t="s">
        <v>11</v>
      </c>
      <c r="E46" s="8" t="s">
        <v>8</v>
      </c>
      <c r="F46" s="8">
        <v>9.1</v>
      </c>
      <c r="G46" s="8" t="s">
        <v>431</v>
      </c>
    </row>
    <row r="47" spans="1:7" x14ac:dyDescent="0.25">
      <c r="F47">
        <f>SUM(F34:F46)</f>
        <v>1273.3699999999997</v>
      </c>
    </row>
    <row r="49" spans="1:7" x14ac:dyDescent="0.25">
      <c r="B49" s="26">
        <v>41000</v>
      </c>
      <c r="C49" s="26"/>
      <c r="D49" s="26"/>
      <c r="E49" s="26"/>
      <c r="F49" s="26"/>
      <c r="G49" s="26"/>
    </row>
    <row r="50" spans="1:7" ht="16.5" thickBot="1" x14ac:dyDescent="0.3">
      <c r="B50" s="1" t="s">
        <v>0</v>
      </c>
      <c r="C50" s="1" t="s">
        <v>1</v>
      </c>
      <c r="D50" s="1" t="s">
        <v>2</v>
      </c>
      <c r="E50" s="1" t="s">
        <v>3</v>
      </c>
      <c r="F50" s="1" t="s">
        <v>4</v>
      </c>
      <c r="G50" s="1" t="s">
        <v>5</v>
      </c>
    </row>
    <row r="51" spans="1:7" ht="72" thickBot="1" x14ac:dyDescent="0.3">
      <c r="A51">
        <v>1</v>
      </c>
      <c r="B51" s="7">
        <v>41004</v>
      </c>
      <c r="C51" s="8" t="s">
        <v>432</v>
      </c>
      <c r="D51" s="8" t="s">
        <v>11</v>
      </c>
      <c r="E51" s="8" t="s">
        <v>21</v>
      </c>
      <c r="F51" s="8">
        <v>0.5</v>
      </c>
      <c r="G51" s="8" t="s">
        <v>433</v>
      </c>
    </row>
    <row r="52" spans="1:7" ht="100.5" thickBot="1" x14ac:dyDescent="0.3">
      <c r="A52">
        <v>2</v>
      </c>
      <c r="B52" s="5">
        <v>41006</v>
      </c>
      <c r="C52" s="6" t="s">
        <v>434</v>
      </c>
      <c r="D52" s="6" t="s">
        <v>16</v>
      </c>
      <c r="E52" s="6" t="s">
        <v>21</v>
      </c>
      <c r="F52" s="6">
        <v>5.7</v>
      </c>
      <c r="G52" s="6" t="s">
        <v>435</v>
      </c>
    </row>
    <row r="53" spans="1:7" ht="86.25" thickBot="1" x14ac:dyDescent="0.3">
      <c r="A53">
        <v>3</v>
      </c>
      <c r="B53" s="7">
        <v>41011</v>
      </c>
      <c r="C53" s="8" t="s">
        <v>436</v>
      </c>
      <c r="D53" s="8" t="s">
        <v>11</v>
      </c>
      <c r="E53" s="8" t="s">
        <v>8</v>
      </c>
      <c r="F53" s="8">
        <v>3.9</v>
      </c>
      <c r="G53" s="8" t="s">
        <v>437</v>
      </c>
    </row>
    <row r="54" spans="1:7" ht="100.5" thickBot="1" x14ac:dyDescent="0.3">
      <c r="A54">
        <v>4</v>
      </c>
      <c r="B54" s="5">
        <v>41015</v>
      </c>
      <c r="C54" s="6" t="s">
        <v>438</v>
      </c>
      <c r="D54" s="6" t="s">
        <v>11</v>
      </c>
      <c r="E54" s="6" t="s">
        <v>8</v>
      </c>
      <c r="F54" s="6">
        <v>493.2</v>
      </c>
      <c r="G54" s="6" t="s">
        <v>439</v>
      </c>
    </row>
    <row r="55" spans="1:7" ht="57.75" thickBot="1" x14ac:dyDescent="0.3">
      <c r="A55">
        <v>5</v>
      </c>
      <c r="B55" s="7">
        <v>41018</v>
      </c>
      <c r="C55" s="8" t="s">
        <v>440</v>
      </c>
      <c r="D55" s="8" t="s">
        <v>11</v>
      </c>
      <c r="E55" s="8" t="s">
        <v>21</v>
      </c>
      <c r="F55" s="8">
        <v>5.8</v>
      </c>
      <c r="G55" s="8" t="s">
        <v>441</v>
      </c>
    </row>
    <row r="56" spans="1:7" ht="57.75" thickBot="1" x14ac:dyDescent="0.3">
      <c r="A56">
        <v>6</v>
      </c>
      <c r="B56" s="5">
        <v>41019</v>
      </c>
      <c r="C56" s="6" t="s">
        <v>442</v>
      </c>
      <c r="D56" s="6" t="s">
        <v>11</v>
      </c>
      <c r="E56" s="6" t="s">
        <v>8</v>
      </c>
      <c r="F56" s="6">
        <v>3.9</v>
      </c>
      <c r="G56" s="6" t="s">
        <v>443</v>
      </c>
    </row>
    <row r="57" spans="1:7" ht="100.5" thickBot="1" x14ac:dyDescent="0.3">
      <c r="A57">
        <v>7</v>
      </c>
      <c r="B57" s="7">
        <v>41019</v>
      </c>
      <c r="C57" s="8" t="s">
        <v>444</v>
      </c>
      <c r="D57" s="8" t="s">
        <v>16</v>
      </c>
      <c r="E57" s="8" t="s">
        <v>8</v>
      </c>
      <c r="F57" s="8">
        <v>118.5</v>
      </c>
      <c r="G57" s="8" t="s">
        <v>445</v>
      </c>
    </row>
    <row r="58" spans="1:7" ht="72" thickBot="1" x14ac:dyDescent="0.3">
      <c r="A58">
        <v>8</v>
      </c>
      <c r="B58" s="5">
        <v>41022</v>
      </c>
      <c r="C58" s="6" t="s">
        <v>438</v>
      </c>
      <c r="D58" s="6" t="s">
        <v>11</v>
      </c>
      <c r="E58" s="6" t="s">
        <v>8</v>
      </c>
      <c r="F58" s="6">
        <v>0.52</v>
      </c>
      <c r="G58" s="6" t="s">
        <v>446</v>
      </c>
    </row>
    <row r="59" spans="1:7" ht="86.25" thickBot="1" x14ac:dyDescent="0.3">
      <c r="A59">
        <v>9</v>
      </c>
      <c r="B59" s="7">
        <v>41022</v>
      </c>
      <c r="C59" s="8" t="s">
        <v>447</v>
      </c>
      <c r="D59" s="8" t="s">
        <v>11</v>
      </c>
      <c r="E59" s="8" t="s">
        <v>8</v>
      </c>
      <c r="F59" s="8">
        <v>40.1</v>
      </c>
      <c r="G59" s="8" t="s">
        <v>448</v>
      </c>
    </row>
    <row r="60" spans="1:7" ht="57.75" thickBot="1" x14ac:dyDescent="0.3">
      <c r="A60">
        <v>10</v>
      </c>
      <c r="B60" s="5">
        <v>41028</v>
      </c>
      <c r="C60" s="6" t="s">
        <v>449</v>
      </c>
      <c r="D60" s="6" t="s">
        <v>11</v>
      </c>
      <c r="E60" s="6" t="s">
        <v>8</v>
      </c>
      <c r="F60" s="6">
        <v>0.3</v>
      </c>
      <c r="G60" s="6" t="s">
        <v>64</v>
      </c>
    </row>
    <row r="61" spans="1:7" ht="100.5" thickBot="1" x14ac:dyDescent="0.3">
      <c r="A61">
        <v>11</v>
      </c>
      <c r="B61" s="7">
        <v>41028</v>
      </c>
      <c r="C61" s="8" t="s">
        <v>450</v>
      </c>
      <c r="D61" s="8" t="s">
        <v>11</v>
      </c>
      <c r="E61" s="8" t="s">
        <v>8</v>
      </c>
      <c r="F61" s="8">
        <v>0.04</v>
      </c>
      <c r="G61" s="8" t="s">
        <v>451</v>
      </c>
    </row>
    <row r="62" spans="1:7" x14ac:dyDescent="0.25">
      <c r="F62">
        <f>SUM(F51:F61)</f>
        <v>672.45999999999992</v>
      </c>
    </row>
    <row r="64" spans="1:7" x14ac:dyDescent="0.25">
      <c r="B64" s="26">
        <v>41030</v>
      </c>
      <c r="C64" s="26"/>
      <c r="D64" s="26"/>
      <c r="E64" s="26"/>
      <c r="F64" s="26"/>
      <c r="G64" s="26"/>
    </row>
    <row r="65" spans="1:7" ht="16.5" thickBot="1" x14ac:dyDescent="0.3">
      <c r="B65" s="1" t="s">
        <v>0</v>
      </c>
      <c r="C65" s="1" t="s">
        <v>1</v>
      </c>
      <c r="D65" s="1" t="s">
        <v>2</v>
      </c>
      <c r="E65" s="1" t="s">
        <v>3</v>
      </c>
      <c r="F65" s="1" t="s">
        <v>4</v>
      </c>
      <c r="G65" s="1" t="s">
        <v>5</v>
      </c>
    </row>
    <row r="66" spans="1:7" ht="100.5" thickBot="1" x14ac:dyDescent="0.3">
      <c r="A66">
        <v>1</v>
      </c>
      <c r="B66" s="7">
        <v>41030</v>
      </c>
      <c r="C66" s="8" t="s">
        <v>353</v>
      </c>
      <c r="D66" s="8" t="s">
        <v>16</v>
      </c>
      <c r="E66" s="8" t="s">
        <v>8</v>
      </c>
      <c r="F66" s="8">
        <v>937.3</v>
      </c>
      <c r="G66" s="8" t="s">
        <v>452</v>
      </c>
    </row>
    <row r="67" spans="1:7" ht="100.5" thickBot="1" x14ac:dyDescent="0.3">
      <c r="A67">
        <v>2</v>
      </c>
      <c r="B67" s="5">
        <v>41032</v>
      </c>
      <c r="C67" s="6" t="s">
        <v>453</v>
      </c>
      <c r="D67" s="6" t="s">
        <v>16</v>
      </c>
      <c r="E67" s="6" t="s">
        <v>8</v>
      </c>
      <c r="F67" s="6">
        <v>86.7</v>
      </c>
      <c r="G67" s="6" t="s">
        <v>454</v>
      </c>
    </row>
    <row r="68" spans="1:7" ht="86.25" thickBot="1" x14ac:dyDescent="0.3">
      <c r="A68">
        <v>3</v>
      </c>
      <c r="B68" s="7">
        <v>41033</v>
      </c>
      <c r="C68" s="8" t="s">
        <v>455</v>
      </c>
      <c r="D68" s="8" t="s">
        <v>11</v>
      </c>
      <c r="E68" s="8" t="s">
        <v>8</v>
      </c>
      <c r="F68" s="8">
        <v>0.79</v>
      </c>
      <c r="G68" s="8" t="s">
        <v>456</v>
      </c>
    </row>
    <row r="69" spans="1:7" ht="72" thickBot="1" x14ac:dyDescent="0.3">
      <c r="A69">
        <v>4</v>
      </c>
      <c r="B69" s="5">
        <v>41034</v>
      </c>
      <c r="C69" s="6" t="s">
        <v>457</v>
      </c>
      <c r="D69" s="6" t="s">
        <v>11</v>
      </c>
      <c r="E69" s="6" t="s">
        <v>8</v>
      </c>
      <c r="F69" s="6">
        <v>67.900000000000006</v>
      </c>
      <c r="G69" s="6" t="s">
        <v>458</v>
      </c>
    </row>
    <row r="70" spans="1:7" ht="57.75" thickBot="1" x14ac:dyDescent="0.3">
      <c r="A70">
        <v>5</v>
      </c>
      <c r="B70" s="7">
        <v>41037</v>
      </c>
      <c r="C70" s="8" t="s">
        <v>459</v>
      </c>
      <c r="D70" s="8" t="s">
        <v>11</v>
      </c>
      <c r="E70" s="8" t="s">
        <v>21</v>
      </c>
      <c r="F70" s="8">
        <v>10.1</v>
      </c>
      <c r="G70" s="8" t="s">
        <v>460</v>
      </c>
    </row>
    <row r="71" spans="1:7" ht="86.25" thickBot="1" x14ac:dyDescent="0.3">
      <c r="A71">
        <v>6</v>
      </c>
      <c r="B71" s="5">
        <v>41038</v>
      </c>
      <c r="C71" s="6" t="s">
        <v>461</v>
      </c>
      <c r="D71" s="6" t="s">
        <v>11</v>
      </c>
      <c r="E71" s="6" t="s">
        <v>8</v>
      </c>
      <c r="F71" s="6">
        <v>34.700000000000003</v>
      </c>
      <c r="G71" s="6" t="s">
        <v>462</v>
      </c>
    </row>
    <row r="72" spans="1:7" ht="43.5" thickBot="1" x14ac:dyDescent="0.3">
      <c r="A72">
        <v>7</v>
      </c>
      <c r="B72" s="7">
        <v>41042</v>
      </c>
      <c r="C72" s="8" t="s">
        <v>463</v>
      </c>
      <c r="D72" s="8" t="s">
        <v>16</v>
      </c>
      <c r="E72" s="8" t="s">
        <v>8</v>
      </c>
      <c r="F72" s="8">
        <v>49.4</v>
      </c>
      <c r="G72" s="8" t="s">
        <v>464</v>
      </c>
    </row>
    <row r="73" spans="1:7" ht="86.25" thickBot="1" x14ac:dyDescent="0.3">
      <c r="A73">
        <v>8</v>
      </c>
      <c r="B73" s="5">
        <v>41046</v>
      </c>
      <c r="C73" s="6" t="s">
        <v>465</v>
      </c>
      <c r="D73" s="6" t="s">
        <v>11</v>
      </c>
      <c r="E73" s="6" t="s">
        <v>8</v>
      </c>
      <c r="F73" s="6">
        <v>1.3</v>
      </c>
      <c r="G73" s="6" t="s">
        <v>466</v>
      </c>
    </row>
    <row r="74" spans="1:7" ht="86.25" thickBot="1" x14ac:dyDescent="0.3">
      <c r="A74">
        <v>9</v>
      </c>
      <c r="B74" s="7">
        <v>41048</v>
      </c>
      <c r="C74" s="8" t="s">
        <v>467</v>
      </c>
      <c r="D74" s="8" t="s">
        <v>11</v>
      </c>
      <c r="E74" s="8" t="s">
        <v>8</v>
      </c>
      <c r="F74" s="8">
        <v>5.8</v>
      </c>
      <c r="G74" s="8" t="s">
        <v>468</v>
      </c>
    </row>
    <row r="75" spans="1:7" ht="100.5" thickBot="1" x14ac:dyDescent="0.3">
      <c r="A75">
        <v>10</v>
      </c>
      <c r="B75" s="5">
        <v>41049</v>
      </c>
      <c r="C75" s="6" t="s">
        <v>467</v>
      </c>
      <c r="D75" s="6" t="s">
        <v>11</v>
      </c>
      <c r="E75" s="6" t="s">
        <v>8</v>
      </c>
      <c r="F75" s="6">
        <v>0.89</v>
      </c>
      <c r="G75" s="6" t="s">
        <v>469</v>
      </c>
    </row>
    <row r="76" spans="1:7" ht="57.75" thickBot="1" x14ac:dyDescent="0.3">
      <c r="A76">
        <v>11</v>
      </c>
      <c r="B76" s="7">
        <v>41051</v>
      </c>
      <c r="C76" s="8" t="s">
        <v>370</v>
      </c>
      <c r="D76" s="8" t="s">
        <v>16</v>
      </c>
      <c r="E76" s="8" t="s">
        <v>8</v>
      </c>
      <c r="F76" s="8">
        <v>7</v>
      </c>
      <c r="G76" s="8" t="s">
        <v>64</v>
      </c>
    </row>
    <row r="77" spans="1:7" ht="72" thickBot="1" x14ac:dyDescent="0.3">
      <c r="A77">
        <v>12</v>
      </c>
      <c r="B77" s="5">
        <v>41053</v>
      </c>
      <c r="C77" s="6" t="s">
        <v>470</v>
      </c>
      <c r="D77" s="6" t="s">
        <v>11</v>
      </c>
      <c r="E77" s="6" t="s">
        <v>8</v>
      </c>
      <c r="F77" s="6">
        <v>2.4</v>
      </c>
      <c r="G77" s="6" t="s">
        <v>471</v>
      </c>
    </row>
    <row r="78" spans="1:7" ht="86.25" thickBot="1" x14ac:dyDescent="0.3">
      <c r="A78">
        <v>13</v>
      </c>
      <c r="B78" s="7">
        <v>41053</v>
      </c>
      <c r="C78" s="8" t="s">
        <v>239</v>
      </c>
      <c r="D78" s="8" t="s">
        <v>16</v>
      </c>
      <c r="E78" s="8" t="s">
        <v>8</v>
      </c>
      <c r="F78" s="8">
        <v>13.1</v>
      </c>
      <c r="G78" s="8" t="s">
        <v>472</v>
      </c>
    </row>
    <row r="79" spans="1:7" ht="57.75" thickBot="1" x14ac:dyDescent="0.3">
      <c r="A79">
        <v>14</v>
      </c>
      <c r="B79" s="5">
        <v>41054</v>
      </c>
      <c r="C79" s="6" t="s">
        <v>473</v>
      </c>
      <c r="D79" s="6" t="s">
        <v>11</v>
      </c>
      <c r="E79" s="6" t="s">
        <v>8</v>
      </c>
      <c r="F79" s="6">
        <v>5.2999999999999999E-2</v>
      </c>
      <c r="G79" s="6" t="s">
        <v>474</v>
      </c>
    </row>
    <row r="80" spans="1:7" ht="57.75" thickBot="1" x14ac:dyDescent="0.3">
      <c r="A80">
        <v>15</v>
      </c>
      <c r="B80" s="7">
        <v>41056</v>
      </c>
      <c r="C80" s="8" t="s">
        <v>475</v>
      </c>
      <c r="D80" s="8" t="s">
        <v>11</v>
      </c>
      <c r="E80" s="8" t="s">
        <v>8</v>
      </c>
      <c r="F80" s="8">
        <v>1.4</v>
      </c>
      <c r="G80" s="8" t="s">
        <v>64</v>
      </c>
    </row>
    <row r="81" spans="1:7" ht="72" thickBot="1" x14ac:dyDescent="0.3">
      <c r="A81">
        <v>16</v>
      </c>
      <c r="B81" s="5">
        <v>41057</v>
      </c>
      <c r="C81" s="6" t="s">
        <v>114</v>
      </c>
      <c r="D81" s="6" t="s">
        <v>11</v>
      </c>
      <c r="E81" s="6" t="s">
        <v>8</v>
      </c>
      <c r="F81" s="6">
        <v>1.3</v>
      </c>
      <c r="G81" s="6" t="s">
        <v>476</v>
      </c>
    </row>
    <row r="82" spans="1:7" ht="100.5" thickBot="1" x14ac:dyDescent="0.3">
      <c r="A82">
        <v>17</v>
      </c>
      <c r="B82" s="7">
        <v>41057</v>
      </c>
      <c r="C82" s="8" t="s">
        <v>477</v>
      </c>
      <c r="D82" s="8" t="s">
        <v>16</v>
      </c>
      <c r="E82" s="8" t="s">
        <v>8</v>
      </c>
      <c r="F82" s="8">
        <v>15.3</v>
      </c>
      <c r="G82" s="8" t="s">
        <v>478</v>
      </c>
    </row>
    <row r="83" spans="1:7" ht="100.5" thickBot="1" x14ac:dyDescent="0.3">
      <c r="A83">
        <v>18</v>
      </c>
      <c r="B83" s="5">
        <v>41058</v>
      </c>
      <c r="C83" s="6" t="s">
        <v>479</v>
      </c>
      <c r="D83" s="6" t="s">
        <v>16</v>
      </c>
      <c r="E83" s="6" t="s">
        <v>8</v>
      </c>
      <c r="F83" s="6">
        <v>7.7</v>
      </c>
      <c r="G83" s="6" t="s">
        <v>480</v>
      </c>
    </row>
    <row r="84" spans="1:7" x14ac:dyDescent="0.25">
      <c r="F84">
        <f>SUM(F66:F83)</f>
        <v>1243.1330000000003</v>
      </c>
    </row>
    <row r="86" spans="1:7" x14ac:dyDescent="0.25">
      <c r="B86" s="26">
        <v>41061</v>
      </c>
      <c r="C86" s="26"/>
      <c r="D86" s="26"/>
      <c r="E86" s="26"/>
      <c r="F86" s="26"/>
      <c r="G86" s="26"/>
    </row>
    <row r="87" spans="1:7" ht="16.5" thickBot="1" x14ac:dyDescent="0.3">
      <c r="B87" s="1" t="s">
        <v>0</v>
      </c>
      <c r="C87" s="1" t="s">
        <v>1</v>
      </c>
      <c r="D87" s="1" t="s">
        <v>2</v>
      </c>
      <c r="E87" s="1" t="s">
        <v>3</v>
      </c>
      <c r="F87" s="1" t="s">
        <v>4</v>
      </c>
      <c r="G87" s="1" t="s">
        <v>5</v>
      </c>
    </row>
    <row r="88" spans="1:7" ht="100.5" thickBot="1" x14ac:dyDescent="0.3">
      <c r="A88">
        <v>1</v>
      </c>
      <c r="B88" s="7">
        <v>41064</v>
      </c>
      <c r="C88" s="8" t="s">
        <v>481</v>
      </c>
      <c r="D88" s="8" t="s">
        <v>11</v>
      </c>
      <c r="E88" s="8" t="s">
        <v>8</v>
      </c>
      <c r="F88" s="8">
        <v>2</v>
      </c>
      <c r="G88" s="8" t="s">
        <v>482</v>
      </c>
    </row>
    <row r="89" spans="1:7" ht="86.25" thickBot="1" x14ac:dyDescent="0.3">
      <c r="A89">
        <v>2</v>
      </c>
      <c r="B89" s="5">
        <v>41066</v>
      </c>
      <c r="C89" s="6" t="s">
        <v>483</v>
      </c>
      <c r="D89" s="6" t="s">
        <v>16</v>
      </c>
      <c r="E89" s="6" t="s">
        <v>8</v>
      </c>
      <c r="F89" s="6">
        <v>561.20000000000005</v>
      </c>
      <c r="G89" s="6" t="s">
        <v>484</v>
      </c>
    </row>
    <row r="90" spans="1:7" ht="129" thickBot="1" x14ac:dyDescent="0.3">
      <c r="A90">
        <v>3</v>
      </c>
      <c r="B90" s="7">
        <v>41067</v>
      </c>
      <c r="C90" s="8" t="s">
        <v>485</v>
      </c>
      <c r="D90" s="8" t="s">
        <v>16</v>
      </c>
      <c r="E90" s="8" t="s">
        <v>8</v>
      </c>
      <c r="F90" s="8">
        <v>55.4</v>
      </c>
      <c r="G90" s="8" t="s">
        <v>486</v>
      </c>
    </row>
    <row r="91" spans="1:7" ht="86.25" thickBot="1" x14ac:dyDescent="0.3">
      <c r="A91">
        <v>4</v>
      </c>
      <c r="B91" s="5">
        <v>41068</v>
      </c>
      <c r="C91" s="6" t="s">
        <v>487</v>
      </c>
      <c r="D91" s="6" t="s">
        <v>11</v>
      </c>
      <c r="E91" s="6" t="s">
        <v>8</v>
      </c>
      <c r="F91" s="6">
        <v>34.299999999999997</v>
      </c>
      <c r="G91" s="6" t="s">
        <v>488</v>
      </c>
    </row>
    <row r="92" spans="1:7" ht="72" thickBot="1" x14ac:dyDescent="0.3">
      <c r="A92">
        <v>5</v>
      </c>
      <c r="B92" s="7">
        <v>41069</v>
      </c>
      <c r="C92" s="8" t="s">
        <v>489</v>
      </c>
      <c r="D92" s="8" t="s">
        <v>16</v>
      </c>
      <c r="E92" s="8" t="s">
        <v>8</v>
      </c>
      <c r="F92" s="8">
        <v>7.31</v>
      </c>
      <c r="G92" s="8" t="s">
        <v>490</v>
      </c>
    </row>
    <row r="93" spans="1:7" ht="86.25" thickBot="1" x14ac:dyDescent="0.3">
      <c r="A93">
        <v>6</v>
      </c>
      <c r="B93" s="5">
        <v>41069</v>
      </c>
      <c r="C93" s="6" t="s">
        <v>491</v>
      </c>
      <c r="D93" s="6" t="s">
        <v>11</v>
      </c>
      <c r="E93" s="6" t="s">
        <v>8</v>
      </c>
      <c r="F93" s="6">
        <v>200.2</v>
      </c>
      <c r="G93" s="6" t="s">
        <v>492</v>
      </c>
    </row>
    <row r="94" spans="1:7" ht="43.5" thickBot="1" x14ac:dyDescent="0.3">
      <c r="A94">
        <v>7</v>
      </c>
      <c r="B94" s="7">
        <v>41074</v>
      </c>
      <c r="C94" s="8" t="s">
        <v>493</v>
      </c>
      <c r="D94" s="8" t="s">
        <v>11</v>
      </c>
      <c r="E94" s="8" t="s">
        <v>8</v>
      </c>
      <c r="F94" s="8">
        <v>0.4</v>
      </c>
      <c r="G94" s="8" t="s">
        <v>64</v>
      </c>
    </row>
    <row r="95" spans="1:7" ht="43.5" thickBot="1" x14ac:dyDescent="0.3">
      <c r="A95">
        <v>8</v>
      </c>
      <c r="B95" s="5">
        <v>41074</v>
      </c>
      <c r="C95" s="6" t="s">
        <v>494</v>
      </c>
      <c r="D95" s="6" t="s">
        <v>11</v>
      </c>
      <c r="E95" s="6" t="s">
        <v>21</v>
      </c>
      <c r="F95" s="6">
        <v>0.11</v>
      </c>
      <c r="G95" s="6" t="s">
        <v>64</v>
      </c>
    </row>
    <row r="96" spans="1:7" ht="57.75" thickBot="1" x14ac:dyDescent="0.3">
      <c r="A96">
        <v>9</v>
      </c>
      <c r="B96" s="7">
        <v>41074</v>
      </c>
      <c r="C96" s="8" t="s">
        <v>495</v>
      </c>
      <c r="D96" s="8" t="s">
        <v>11</v>
      </c>
      <c r="E96" s="8" t="s">
        <v>21</v>
      </c>
      <c r="F96" s="8">
        <v>0.92</v>
      </c>
      <c r="G96" s="8" t="s">
        <v>496</v>
      </c>
    </row>
    <row r="97" spans="1:7" ht="86.25" thickBot="1" x14ac:dyDescent="0.3">
      <c r="A97">
        <v>10</v>
      </c>
      <c r="B97" s="5">
        <v>41075</v>
      </c>
      <c r="C97" s="6" t="s">
        <v>497</v>
      </c>
      <c r="D97" s="6" t="s">
        <v>11</v>
      </c>
      <c r="E97" s="6" t="s">
        <v>8</v>
      </c>
      <c r="F97" s="6">
        <v>4.3</v>
      </c>
      <c r="G97" s="6" t="s">
        <v>498</v>
      </c>
    </row>
    <row r="98" spans="1:7" ht="100.5" thickBot="1" x14ac:dyDescent="0.3">
      <c r="A98">
        <v>11</v>
      </c>
      <c r="B98" s="7">
        <v>41076</v>
      </c>
      <c r="C98" s="8" t="s">
        <v>499</v>
      </c>
      <c r="D98" s="8" t="s">
        <v>11</v>
      </c>
      <c r="E98" s="8" t="s">
        <v>8</v>
      </c>
      <c r="F98" s="8">
        <v>1.3</v>
      </c>
      <c r="G98" s="8" t="s">
        <v>500</v>
      </c>
    </row>
    <row r="99" spans="1:7" ht="72" thickBot="1" x14ac:dyDescent="0.3">
      <c r="A99">
        <v>12</v>
      </c>
      <c r="B99" s="5">
        <v>41078</v>
      </c>
      <c r="C99" s="6" t="s">
        <v>501</v>
      </c>
      <c r="D99" s="6" t="s">
        <v>11</v>
      </c>
      <c r="E99" s="6" t="s">
        <v>8</v>
      </c>
      <c r="F99" s="6">
        <v>326.5</v>
      </c>
      <c r="G99" s="6" t="s">
        <v>502</v>
      </c>
    </row>
    <row r="100" spans="1:7" ht="43.5" thickBot="1" x14ac:dyDescent="0.3">
      <c r="A100">
        <v>13</v>
      </c>
      <c r="B100" s="7">
        <v>41079</v>
      </c>
      <c r="C100" s="8" t="s">
        <v>503</v>
      </c>
      <c r="D100" s="8" t="s">
        <v>11</v>
      </c>
      <c r="E100" s="8" t="s">
        <v>21</v>
      </c>
      <c r="F100" s="8">
        <v>1E-3</v>
      </c>
      <c r="G100" s="8" t="s">
        <v>64</v>
      </c>
    </row>
    <row r="101" spans="1:7" ht="72" thickBot="1" x14ac:dyDescent="0.3">
      <c r="A101">
        <v>14</v>
      </c>
      <c r="B101" s="5">
        <v>41081</v>
      </c>
      <c r="C101" s="6" t="s">
        <v>504</v>
      </c>
      <c r="D101" s="6" t="s">
        <v>16</v>
      </c>
      <c r="E101" s="6" t="s">
        <v>21</v>
      </c>
      <c r="F101" s="6">
        <v>9.5</v>
      </c>
      <c r="G101" s="6" t="s">
        <v>505</v>
      </c>
    </row>
    <row r="102" spans="1:7" ht="72" thickBot="1" x14ac:dyDescent="0.3">
      <c r="A102">
        <v>15</v>
      </c>
      <c r="B102" s="7">
        <v>41085</v>
      </c>
      <c r="C102" s="8" t="s">
        <v>506</v>
      </c>
      <c r="D102" s="8" t="s">
        <v>11</v>
      </c>
      <c r="E102" s="8" t="s">
        <v>8</v>
      </c>
      <c r="F102" s="8">
        <v>0.64</v>
      </c>
      <c r="G102" s="8" t="s">
        <v>507</v>
      </c>
    </row>
    <row r="103" spans="1:7" ht="72" thickBot="1" x14ac:dyDescent="0.3">
      <c r="A103">
        <v>16</v>
      </c>
      <c r="B103" s="5">
        <v>41085</v>
      </c>
      <c r="C103" s="6" t="s">
        <v>508</v>
      </c>
      <c r="D103" s="6" t="s">
        <v>11</v>
      </c>
      <c r="E103" s="6" t="s">
        <v>21</v>
      </c>
      <c r="F103" s="6">
        <v>21.5</v>
      </c>
      <c r="G103" s="6" t="s">
        <v>509</v>
      </c>
    </row>
    <row r="104" spans="1:7" ht="43.5" thickBot="1" x14ac:dyDescent="0.3">
      <c r="A104">
        <v>17</v>
      </c>
      <c r="B104" s="7">
        <v>41085</v>
      </c>
      <c r="C104" s="8" t="s">
        <v>510</v>
      </c>
      <c r="D104" s="8" t="s">
        <v>16</v>
      </c>
      <c r="E104" s="8" t="s">
        <v>8</v>
      </c>
      <c r="F104" s="8">
        <v>1.4</v>
      </c>
      <c r="G104" s="8" t="s">
        <v>64</v>
      </c>
    </row>
    <row r="105" spans="1:7" ht="57.75" thickBot="1" x14ac:dyDescent="0.3">
      <c r="A105">
        <v>18</v>
      </c>
      <c r="B105" s="5">
        <v>41085</v>
      </c>
      <c r="C105" s="6" t="s">
        <v>511</v>
      </c>
      <c r="D105" s="6" t="s">
        <v>11</v>
      </c>
      <c r="E105" s="6" t="s">
        <v>8</v>
      </c>
      <c r="F105" s="6">
        <v>158.19999999999999</v>
      </c>
      <c r="G105" s="6" t="s">
        <v>512</v>
      </c>
    </row>
    <row r="106" spans="1:7" ht="86.25" thickBot="1" x14ac:dyDescent="0.3">
      <c r="A106">
        <v>19</v>
      </c>
      <c r="B106" s="7">
        <v>41085</v>
      </c>
      <c r="C106" s="8" t="s">
        <v>513</v>
      </c>
      <c r="D106" s="8" t="s">
        <v>16</v>
      </c>
      <c r="E106" s="8" t="s">
        <v>21</v>
      </c>
      <c r="F106" s="8">
        <v>106.3</v>
      </c>
      <c r="G106" s="8" t="s">
        <v>514</v>
      </c>
    </row>
    <row r="107" spans="1:7" ht="100.5" thickBot="1" x14ac:dyDescent="0.3">
      <c r="A107">
        <v>20</v>
      </c>
      <c r="B107" s="5">
        <v>41087</v>
      </c>
      <c r="C107" s="6" t="s">
        <v>515</v>
      </c>
      <c r="D107" s="6" t="s">
        <v>16</v>
      </c>
      <c r="E107" s="6" t="s">
        <v>8</v>
      </c>
      <c r="F107" s="6">
        <v>24.3</v>
      </c>
      <c r="G107" s="6" t="s">
        <v>516</v>
      </c>
    </row>
    <row r="108" spans="1:7" ht="43.5" thickBot="1" x14ac:dyDescent="0.3">
      <c r="A108">
        <v>21</v>
      </c>
      <c r="B108" s="7">
        <v>41089</v>
      </c>
      <c r="C108" s="8" t="s">
        <v>517</v>
      </c>
      <c r="D108" s="8" t="s">
        <v>11</v>
      </c>
      <c r="E108" s="8" t="s">
        <v>8</v>
      </c>
      <c r="F108" s="8">
        <v>6.1</v>
      </c>
      <c r="G108" s="8" t="s">
        <v>518</v>
      </c>
    </row>
    <row r="109" spans="1:7" ht="29.25" thickBot="1" x14ac:dyDescent="0.3">
      <c r="A109">
        <v>22</v>
      </c>
      <c r="B109" s="5">
        <v>41090</v>
      </c>
      <c r="C109" s="6" t="s">
        <v>519</v>
      </c>
      <c r="D109" s="6" t="s">
        <v>16</v>
      </c>
      <c r="E109" s="6" t="s">
        <v>520</v>
      </c>
      <c r="F109" s="6" t="s">
        <v>521</v>
      </c>
      <c r="G109" s="6" t="s">
        <v>64</v>
      </c>
    </row>
    <row r="110" spans="1:7" x14ac:dyDescent="0.25">
      <c r="F110">
        <f>SUM(F88:F109)</f>
        <v>1521.8809999999996</v>
      </c>
    </row>
    <row r="112" spans="1:7" x14ac:dyDescent="0.25">
      <c r="B112" s="26">
        <v>41091</v>
      </c>
      <c r="C112" s="26"/>
      <c r="D112" s="26"/>
      <c r="E112" s="26"/>
      <c r="F112" s="26"/>
      <c r="G112" s="26"/>
    </row>
    <row r="113" spans="1:7" ht="16.5" thickBot="1" x14ac:dyDescent="0.3">
      <c r="B113" s="1" t="s">
        <v>0</v>
      </c>
      <c r="C113" s="1" t="s">
        <v>1</v>
      </c>
      <c r="D113" s="1" t="s">
        <v>2</v>
      </c>
      <c r="E113" s="1" t="s">
        <v>3</v>
      </c>
      <c r="F113" s="1" t="s">
        <v>4</v>
      </c>
      <c r="G113" s="1" t="s">
        <v>5</v>
      </c>
    </row>
    <row r="114" spans="1:7" ht="86.25" thickBot="1" x14ac:dyDescent="0.3">
      <c r="A114">
        <v>1</v>
      </c>
      <c r="B114" s="7">
        <v>41093</v>
      </c>
      <c r="C114" s="8" t="s">
        <v>513</v>
      </c>
      <c r="D114" s="8" t="s">
        <v>16</v>
      </c>
      <c r="E114" s="8" t="s">
        <v>21</v>
      </c>
      <c r="F114" s="8">
        <v>35.700000000000003</v>
      </c>
      <c r="G114" s="8" t="s">
        <v>522</v>
      </c>
    </row>
    <row r="115" spans="1:7" ht="86.25" thickBot="1" x14ac:dyDescent="0.3">
      <c r="A115">
        <v>2</v>
      </c>
      <c r="B115" s="5">
        <v>41094</v>
      </c>
      <c r="C115" s="6" t="s">
        <v>523</v>
      </c>
      <c r="D115" s="6" t="s">
        <v>11</v>
      </c>
      <c r="E115" s="6" t="s">
        <v>8</v>
      </c>
      <c r="F115" s="6">
        <v>6.3</v>
      </c>
      <c r="G115" s="6" t="s">
        <v>524</v>
      </c>
    </row>
    <row r="116" spans="1:7" ht="72" thickBot="1" x14ac:dyDescent="0.3">
      <c r="A116">
        <v>3</v>
      </c>
      <c r="B116" s="7">
        <v>41097</v>
      </c>
      <c r="C116" s="8" t="s">
        <v>525</v>
      </c>
      <c r="D116" s="8" t="s">
        <v>11</v>
      </c>
      <c r="E116" s="8" t="s">
        <v>8</v>
      </c>
      <c r="F116" s="8">
        <v>9.8000000000000007</v>
      </c>
      <c r="G116" s="8" t="s">
        <v>526</v>
      </c>
    </row>
    <row r="117" spans="1:7" ht="86.25" thickBot="1" x14ac:dyDescent="0.3">
      <c r="A117">
        <v>4</v>
      </c>
      <c r="B117" s="5">
        <v>41098</v>
      </c>
      <c r="C117" s="6" t="s">
        <v>527</v>
      </c>
      <c r="D117" s="6" t="s">
        <v>11</v>
      </c>
      <c r="E117" s="6" t="s">
        <v>8</v>
      </c>
      <c r="F117" s="6">
        <v>379.1</v>
      </c>
      <c r="G117" s="6" t="s">
        <v>528</v>
      </c>
    </row>
    <row r="118" spans="1:7" ht="100.5" thickBot="1" x14ac:dyDescent="0.3">
      <c r="A118">
        <v>5</v>
      </c>
      <c r="B118" s="7">
        <v>41101</v>
      </c>
      <c r="C118" s="8" t="s">
        <v>529</v>
      </c>
      <c r="D118" s="8" t="s">
        <v>11</v>
      </c>
      <c r="E118" s="8" t="s">
        <v>8</v>
      </c>
      <c r="F118" s="8">
        <v>323</v>
      </c>
      <c r="G118" s="8" t="s">
        <v>530</v>
      </c>
    </row>
    <row r="119" spans="1:7" ht="100.5" thickBot="1" x14ac:dyDescent="0.3">
      <c r="A119">
        <v>6</v>
      </c>
      <c r="B119" s="5">
        <v>41103</v>
      </c>
      <c r="C119" s="6" t="s">
        <v>531</v>
      </c>
      <c r="D119" s="6" t="s">
        <v>16</v>
      </c>
      <c r="E119" s="6" t="s">
        <v>8</v>
      </c>
      <c r="F119" s="6">
        <v>1.8</v>
      </c>
      <c r="G119" s="6" t="s">
        <v>532</v>
      </c>
    </row>
    <row r="120" spans="1:7" ht="86.25" thickBot="1" x14ac:dyDescent="0.3">
      <c r="A120">
        <v>7</v>
      </c>
      <c r="B120" s="7">
        <v>41106</v>
      </c>
      <c r="C120" s="8" t="s">
        <v>533</v>
      </c>
      <c r="D120" s="8" t="s">
        <v>11</v>
      </c>
      <c r="E120" s="8" t="s">
        <v>8</v>
      </c>
      <c r="F120" s="8">
        <v>3</v>
      </c>
      <c r="G120" s="8" t="s">
        <v>534</v>
      </c>
    </row>
    <row r="121" spans="1:7" ht="72" thickBot="1" x14ac:dyDescent="0.3">
      <c r="A121">
        <v>8</v>
      </c>
      <c r="B121" s="5">
        <v>41106</v>
      </c>
      <c r="C121" s="6" t="s">
        <v>535</v>
      </c>
      <c r="D121" s="6" t="s">
        <v>11</v>
      </c>
      <c r="E121" s="6" t="s">
        <v>8</v>
      </c>
      <c r="F121" s="6">
        <v>4.2</v>
      </c>
      <c r="G121" s="6" t="s">
        <v>536</v>
      </c>
    </row>
    <row r="122" spans="1:7" ht="86.25" thickBot="1" x14ac:dyDescent="0.3">
      <c r="A122">
        <v>9</v>
      </c>
      <c r="B122" s="7">
        <v>41106</v>
      </c>
      <c r="C122" s="8" t="s">
        <v>537</v>
      </c>
      <c r="D122" s="8" t="s">
        <v>11</v>
      </c>
      <c r="E122" s="8" t="s">
        <v>8</v>
      </c>
      <c r="F122" s="8">
        <v>1</v>
      </c>
      <c r="G122" s="8" t="s">
        <v>538</v>
      </c>
    </row>
    <row r="123" spans="1:7" ht="86.25" thickBot="1" x14ac:dyDescent="0.3">
      <c r="A123">
        <v>10</v>
      </c>
      <c r="B123" s="5">
        <v>41108</v>
      </c>
      <c r="C123" s="6" t="s">
        <v>537</v>
      </c>
      <c r="D123" s="6" t="s">
        <v>11</v>
      </c>
      <c r="E123" s="6" t="s">
        <v>8</v>
      </c>
      <c r="F123" s="6">
        <v>1</v>
      </c>
      <c r="G123" s="6" t="s">
        <v>538</v>
      </c>
    </row>
    <row r="124" spans="1:7" ht="72" thickBot="1" x14ac:dyDescent="0.3">
      <c r="A124">
        <v>11</v>
      </c>
      <c r="B124" s="7">
        <v>41110</v>
      </c>
      <c r="C124" s="8" t="s">
        <v>430</v>
      </c>
      <c r="D124" s="8" t="s">
        <v>11</v>
      </c>
      <c r="E124" s="8" t="s">
        <v>8</v>
      </c>
      <c r="F124" s="8">
        <v>10.9</v>
      </c>
      <c r="G124" s="8" t="s">
        <v>539</v>
      </c>
    </row>
    <row r="125" spans="1:7" ht="86.25" thickBot="1" x14ac:dyDescent="0.3">
      <c r="A125">
        <v>12</v>
      </c>
      <c r="B125" s="5">
        <v>41113</v>
      </c>
      <c r="C125" s="6" t="s">
        <v>540</v>
      </c>
      <c r="D125" s="6" t="s">
        <v>11</v>
      </c>
      <c r="E125" s="6" t="s">
        <v>8</v>
      </c>
      <c r="F125" s="6">
        <v>88</v>
      </c>
      <c r="G125" s="6" t="s">
        <v>541</v>
      </c>
    </row>
    <row r="126" spans="1:7" ht="72" thickBot="1" x14ac:dyDescent="0.3">
      <c r="A126">
        <v>13</v>
      </c>
      <c r="B126" s="7">
        <v>41114</v>
      </c>
      <c r="C126" s="8" t="s">
        <v>542</v>
      </c>
      <c r="D126" s="8" t="s">
        <v>11</v>
      </c>
      <c r="E126" s="8" t="s">
        <v>8</v>
      </c>
      <c r="F126" s="8">
        <v>5.6</v>
      </c>
      <c r="G126" s="8" t="s">
        <v>543</v>
      </c>
    </row>
    <row r="127" spans="1:7" ht="86.25" thickBot="1" x14ac:dyDescent="0.3">
      <c r="A127">
        <v>14</v>
      </c>
      <c r="B127" s="5">
        <v>41117</v>
      </c>
      <c r="C127" s="6" t="s">
        <v>544</v>
      </c>
      <c r="D127" s="6" t="s">
        <v>11</v>
      </c>
      <c r="E127" s="6" t="s">
        <v>8</v>
      </c>
      <c r="F127" s="6">
        <v>60</v>
      </c>
      <c r="G127" s="6" t="s">
        <v>545</v>
      </c>
    </row>
    <row r="128" spans="1:7" ht="72" thickBot="1" x14ac:dyDescent="0.3">
      <c r="A128">
        <v>15</v>
      </c>
      <c r="B128" s="7">
        <v>41117</v>
      </c>
      <c r="C128" s="8" t="s">
        <v>546</v>
      </c>
      <c r="D128" s="8" t="s">
        <v>11</v>
      </c>
      <c r="E128" s="8" t="s">
        <v>8</v>
      </c>
      <c r="F128" s="8">
        <v>53.4</v>
      </c>
      <c r="G128" s="8" t="s">
        <v>547</v>
      </c>
    </row>
    <row r="129" spans="1:7" ht="100.5" thickBot="1" x14ac:dyDescent="0.3">
      <c r="A129">
        <v>16</v>
      </c>
      <c r="B129" s="5">
        <v>41120</v>
      </c>
      <c r="C129" s="6" t="s">
        <v>548</v>
      </c>
      <c r="D129" s="6" t="s">
        <v>11</v>
      </c>
      <c r="E129" s="6" t="s">
        <v>8</v>
      </c>
      <c r="F129" s="6">
        <v>223.3</v>
      </c>
      <c r="G129" s="6" t="s">
        <v>549</v>
      </c>
    </row>
    <row r="130" spans="1:7" x14ac:dyDescent="0.25">
      <c r="F130">
        <f>SUM(F114:F129)</f>
        <v>1206.1000000000001</v>
      </c>
    </row>
    <row r="132" spans="1:7" x14ac:dyDescent="0.25">
      <c r="A132" s="26">
        <v>41122</v>
      </c>
      <c r="B132" s="26"/>
      <c r="C132" s="26"/>
      <c r="D132" s="26"/>
      <c r="E132" s="26"/>
      <c r="F132" s="26"/>
      <c r="G132" s="26"/>
    </row>
    <row r="133" spans="1:7" ht="16.5" thickBot="1" x14ac:dyDescent="0.3">
      <c r="B133" s="1" t="s">
        <v>0</v>
      </c>
      <c r="C133" s="1" t="s">
        <v>1</v>
      </c>
      <c r="D133" s="1" t="s">
        <v>2</v>
      </c>
      <c r="E133" s="1" t="s">
        <v>3</v>
      </c>
      <c r="F133" s="1" t="s">
        <v>4</v>
      </c>
      <c r="G133" s="1" t="s">
        <v>5</v>
      </c>
    </row>
    <row r="134" spans="1:7" ht="57.75" thickBot="1" x14ac:dyDescent="0.3">
      <c r="A134">
        <v>1</v>
      </c>
      <c r="B134" s="7">
        <v>41123</v>
      </c>
      <c r="C134" s="8" t="s">
        <v>550</v>
      </c>
      <c r="D134" s="8" t="s">
        <v>16</v>
      </c>
      <c r="E134" s="8" t="s">
        <v>8</v>
      </c>
      <c r="F134" s="8">
        <v>7</v>
      </c>
      <c r="G134" s="8" t="s">
        <v>551</v>
      </c>
    </row>
    <row r="135" spans="1:7" ht="57.75" thickBot="1" x14ac:dyDescent="0.3">
      <c r="A135">
        <v>2</v>
      </c>
      <c r="B135" s="5">
        <v>41124</v>
      </c>
      <c r="C135" s="6" t="s">
        <v>552</v>
      </c>
      <c r="D135" s="6" t="s">
        <v>11</v>
      </c>
      <c r="E135" s="6" t="s">
        <v>8</v>
      </c>
      <c r="F135" s="6">
        <v>242</v>
      </c>
      <c r="G135" s="6" t="s">
        <v>553</v>
      </c>
    </row>
    <row r="136" spans="1:7" ht="43.5" thickBot="1" x14ac:dyDescent="0.3">
      <c r="A136">
        <v>3</v>
      </c>
      <c r="B136" s="7">
        <v>41127</v>
      </c>
      <c r="C136" s="8" t="s">
        <v>554</v>
      </c>
      <c r="D136" s="8" t="s">
        <v>11</v>
      </c>
      <c r="E136" s="8" t="s">
        <v>21</v>
      </c>
      <c r="F136" s="8">
        <v>136</v>
      </c>
      <c r="G136" s="8" t="s">
        <v>555</v>
      </c>
    </row>
    <row r="137" spans="1:7" ht="72" thickBot="1" x14ac:dyDescent="0.3">
      <c r="A137">
        <v>4</v>
      </c>
      <c r="B137" s="5">
        <v>41128</v>
      </c>
      <c r="C137" s="6" t="s">
        <v>556</v>
      </c>
      <c r="D137" s="6" t="s">
        <v>11</v>
      </c>
      <c r="E137" s="6" t="s">
        <v>8</v>
      </c>
      <c r="F137" s="6">
        <v>22.4</v>
      </c>
      <c r="G137" s="6" t="s">
        <v>557</v>
      </c>
    </row>
    <row r="138" spans="1:7" ht="57.75" thickBot="1" x14ac:dyDescent="0.3">
      <c r="A138">
        <v>5</v>
      </c>
      <c r="B138" s="7">
        <v>41128</v>
      </c>
      <c r="C138" s="8" t="s">
        <v>558</v>
      </c>
      <c r="D138" s="8" t="s">
        <v>16</v>
      </c>
      <c r="E138" s="8" t="s">
        <v>8</v>
      </c>
      <c r="F138" s="8">
        <v>18.7</v>
      </c>
      <c r="G138" s="8" t="s">
        <v>64</v>
      </c>
    </row>
    <row r="139" spans="1:7" ht="57.75" thickBot="1" x14ac:dyDescent="0.3">
      <c r="A139">
        <v>6</v>
      </c>
      <c r="B139" s="5">
        <v>41134</v>
      </c>
      <c r="C139" s="6" t="s">
        <v>559</v>
      </c>
      <c r="D139" s="6" t="s">
        <v>11</v>
      </c>
      <c r="E139" s="6" t="s">
        <v>8</v>
      </c>
      <c r="F139" s="6">
        <v>3.8</v>
      </c>
      <c r="G139" s="6" t="s">
        <v>560</v>
      </c>
    </row>
    <row r="140" spans="1:7" ht="72" thickBot="1" x14ac:dyDescent="0.3">
      <c r="A140">
        <v>7</v>
      </c>
      <c r="B140" s="5">
        <v>41137</v>
      </c>
      <c r="C140" s="6" t="s">
        <v>561</v>
      </c>
      <c r="D140" s="6" t="s">
        <v>11</v>
      </c>
      <c r="E140" s="6" t="s">
        <v>8</v>
      </c>
      <c r="F140" s="6">
        <v>1076</v>
      </c>
      <c r="G140" s="6" t="s">
        <v>562</v>
      </c>
    </row>
    <row r="141" spans="1:7" ht="100.5" thickBot="1" x14ac:dyDescent="0.3">
      <c r="A141">
        <v>8</v>
      </c>
      <c r="B141" s="7">
        <v>41137</v>
      </c>
      <c r="C141" s="8" t="s">
        <v>563</v>
      </c>
      <c r="D141" s="8" t="s">
        <v>11</v>
      </c>
      <c r="E141" s="8" t="s">
        <v>8</v>
      </c>
      <c r="F141" s="8">
        <v>76</v>
      </c>
      <c r="G141" s="8" t="s">
        <v>564</v>
      </c>
    </row>
    <row r="142" spans="1:7" ht="86.25" thickBot="1" x14ac:dyDescent="0.3">
      <c r="A142">
        <v>9</v>
      </c>
      <c r="B142" s="5">
        <v>41138</v>
      </c>
      <c r="C142" s="6" t="s">
        <v>565</v>
      </c>
      <c r="D142" s="6" t="s">
        <v>11</v>
      </c>
      <c r="E142" s="6" t="s">
        <v>8</v>
      </c>
      <c r="F142" s="6">
        <v>32</v>
      </c>
      <c r="G142" s="6" t="s">
        <v>566</v>
      </c>
    </row>
    <row r="143" spans="1:7" ht="100.5" thickBot="1" x14ac:dyDescent="0.3">
      <c r="A143">
        <v>10</v>
      </c>
      <c r="B143" s="7">
        <v>41139</v>
      </c>
      <c r="C143" s="8" t="s">
        <v>567</v>
      </c>
      <c r="D143" s="8" t="s">
        <v>11</v>
      </c>
      <c r="E143" s="8" t="s">
        <v>8</v>
      </c>
      <c r="F143" s="8">
        <v>398</v>
      </c>
      <c r="G143" s="8" t="s">
        <v>568</v>
      </c>
    </row>
    <row r="144" spans="1:7" ht="86.25" thickBot="1" x14ac:dyDescent="0.3">
      <c r="A144">
        <v>11</v>
      </c>
      <c r="B144" s="5">
        <v>41141</v>
      </c>
      <c r="C144" s="6" t="s">
        <v>569</v>
      </c>
      <c r="D144" s="6" t="s">
        <v>11</v>
      </c>
      <c r="E144" s="6" t="s">
        <v>8</v>
      </c>
      <c r="F144" s="6">
        <v>87.7</v>
      </c>
      <c r="G144" s="6" t="s">
        <v>570</v>
      </c>
    </row>
    <row r="145" spans="1:7" ht="57.75" thickBot="1" x14ac:dyDescent="0.3">
      <c r="A145">
        <v>12</v>
      </c>
      <c r="B145" s="7">
        <v>41141</v>
      </c>
      <c r="C145" s="8" t="s">
        <v>540</v>
      </c>
      <c r="D145" s="8" t="s">
        <v>11</v>
      </c>
      <c r="E145" s="8" t="s">
        <v>8</v>
      </c>
      <c r="F145" s="8">
        <v>1</v>
      </c>
      <c r="G145" s="8" t="s">
        <v>571</v>
      </c>
    </row>
    <row r="146" spans="1:7" ht="57.75" thickBot="1" x14ac:dyDescent="0.3">
      <c r="A146">
        <v>13</v>
      </c>
      <c r="B146" s="5">
        <v>41143</v>
      </c>
      <c r="C146" s="6" t="s">
        <v>457</v>
      </c>
      <c r="D146" s="6" t="s">
        <v>11</v>
      </c>
      <c r="E146" s="6" t="s">
        <v>8</v>
      </c>
      <c r="F146" s="6">
        <v>16</v>
      </c>
      <c r="G146" s="6" t="s">
        <v>572</v>
      </c>
    </row>
    <row r="147" spans="1:7" ht="72" thickBot="1" x14ac:dyDescent="0.3">
      <c r="A147">
        <v>14</v>
      </c>
      <c r="B147" s="7">
        <v>41143</v>
      </c>
      <c r="C147" s="8" t="s">
        <v>552</v>
      </c>
      <c r="D147" s="8" t="s">
        <v>11</v>
      </c>
      <c r="E147" s="8" t="s">
        <v>8</v>
      </c>
      <c r="F147" s="8">
        <v>45</v>
      </c>
      <c r="G147" s="8" t="s">
        <v>573</v>
      </c>
    </row>
    <row r="148" spans="1:7" ht="57.75" thickBot="1" x14ac:dyDescent="0.3">
      <c r="A148">
        <v>15</v>
      </c>
      <c r="B148" s="5">
        <v>41144</v>
      </c>
      <c r="C148" s="6" t="s">
        <v>574</v>
      </c>
      <c r="D148" s="6" t="s">
        <v>11</v>
      </c>
      <c r="E148" s="6" t="s">
        <v>8</v>
      </c>
      <c r="F148" s="6">
        <v>3.5</v>
      </c>
      <c r="G148" s="6" t="s">
        <v>201</v>
      </c>
    </row>
    <row r="149" spans="1:7" ht="72" thickBot="1" x14ac:dyDescent="0.3">
      <c r="A149">
        <v>16</v>
      </c>
      <c r="B149" s="7">
        <v>41145</v>
      </c>
      <c r="C149" s="8" t="s">
        <v>575</v>
      </c>
      <c r="D149" s="8" t="s">
        <v>11</v>
      </c>
      <c r="E149" s="8" t="s">
        <v>8</v>
      </c>
      <c r="F149" s="8">
        <v>2</v>
      </c>
      <c r="G149" s="8" t="s">
        <v>576</v>
      </c>
    </row>
    <row r="150" spans="1:7" ht="57.75" thickBot="1" x14ac:dyDescent="0.3">
      <c r="A150">
        <v>17</v>
      </c>
      <c r="B150" s="5">
        <v>41146</v>
      </c>
      <c r="C150" s="6" t="s">
        <v>577</v>
      </c>
      <c r="D150" s="6" t="s">
        <v>29</v>
      </c>
      <c r="E150" s="6" t="s">
        <v>8</v>
      </c>
      <c r="F150" s="6">
        <v>0.03</v>
      </c>
      <c r="G150" s="6" t="s">
        <v>578</v>
      </c>
    </row>
    <row r="151" spans="1:7" ht="57.75" thickBot="1" x14ac:dyDescent="0.3">
      <c r="A151">
        <v>18</v>
      </c>
      <c r="B151" s="7">
        <v>41147</v>
      </c>
      <c r="C151" s="8" t="s">
        <v>579</v>
      </c>
      <c r="D151" s="8" t="s">
        <v>29</v>
      </c>
      <c r="E151" s="8" t="s">
        <v>21</v>
      </c>
      <c r="F151" s="8">
        <v>3.3</v>
      </c>
      <c r="G151" s="8" t="s">
        <v>64</v>
      </c>
    </row>
    <row r="152" spans="1:7" ht="100.5" thickBot="1" x14ac:dyDescent="0.3">
      <c r="A152">
        <v>19</v>
      </c>
      <c r="B152" s="5">
        <v>41148</v>
      </c>
      <c r="C152" s="6" t="s">
        <v>580</v>
      </c>
      <c r="D152" s="6" t="s">
        <v>11</v>
      </c>
      <c r="E152" s="6" t="s">
        <v>8</v>
      </c>
      <c r="F152" s="6">
        <v>55.5</v>
      </c>
      <c r="G152" s="6" t="s">
        <v>581</v>
      </c>
    </row>
    <row r="153" spans="1:7" ht="86.25" thickBot="1" x14ac:dyDescent="0.3">
      <c r="A153">
        <v>20</v>
      </c>
      <c r="B153" s="7">
        <v>41148</v>
      </c>
      <c r="C153" s="8" t="s">
        <v>582</v>
      </c>
      <c r="D153" s="8" t="s">
        <v>11</v>
      </c>
      <c r="E153" s="8" t="s">
        <v>8</v>
      </c>
      <c r="F153" s="8">
        <v>311.3</v>
      </c>
      <c r="G153" s="8" t="s">
        <v>583</v>
      </c>
    </row>
    <row r="154" spans="1:7" ht="86.25" thickBot="1" x14ac:dyDescent="0.3">
      <c r="A154">
        <v>21</v>
      </c>
      <c r="B154" s="5">
        <v>41148</v>
      </c>
      <c r="C154" s="6" t="s">
        <v>584</v>
      </c>
      <c r="D154" s="6" t="s">
        <v>11</v>
      </c>
      <c r="E154" s="6" t="s">
        <v>21</v>
      </c>
      <c r="F154" s="6">
        <v>1</v>
      </c>
      <c r="G154" s="6" t="s">
        <v>585</v>
      </c>
    </row>
    <row r="155" spans="1:7" ht="57.75" thickBot="1" x14ac:dyDescent="0.3">
      <c r="A155">
        <v>22</v>
      </c>
      <c r="B155" s="7">
        <v>41149</v>
      </c>
      <c r="C155" s="8" t="s">
        <v>586</v>
      </c>
      <c r="D155" s="8" t="s">
        <v>11</v>
      </c>
      <c r="E155" s="8" t="s">
        <v>21</v>
      </c>
      <c r="F155" s="8">
        <v>386</v>
      </c>
      <c r="G155" s="8" t="s">
        <v>587</v>
      </c>
    </row>
    <row r="156" spans="1:7" ht="72" thickBot="1" x14ac:dyDescent="0.3">
      <c r="A156">
        <v>23</v>
      </c>
      <c r="B156" s="5">
        <v>41151</v>
      </c>
      <c r="C156" s="6" t="s">
        <v>588</v>
      </c>
      <c r="D156" s="6" t="s">
        <v>16</v>
      </c>
      <c r="E156" s="6" t="s">
        <v>21</v>
      </c>
      <c r="F156" s="6">
        <v>1</v>
      </c>
      <c r="G156" s="6" t="s">
        <v>64</v>
      </c>
    </row>
    <row r="157" spans="1:7" ht="57.75" thickBot="1" x14ac:dyDescent="0.3">
      <c r="A157">
        <v>24</v>
      </c>
      <c r="B157" s="7">
        <v>41152</v>
      </c>
      <c r="C157" s="12">
        <v>41153</v>
      </c>
      <c r="D157" s="8" t="s">
        <v>11</v>
      </c>
      <c r="E157" s="8" t="s">
        <v>8</v>
      </c>
      <c r="F157" s="8">
        <v>4.0999999999999996</v>
      </c>
      <c r="G157" s="8" t="s">
        <v>589</v>
      </c>
    </row>
    <row r="158" spans="1:7" x14ac:dyDescent="0.25">
      <c r="F158">
        <f>SUM(F134:F157)</f>
        <v>2929.3300000000004</v>
      </c>
    </row>
    <row r="160" spans="1:7" x14ac:dyDescent="0.25">
      <c r="A160" s="26">
        <v>41153</v>
      </c>
      <c r="B160" s="26"/>
      <c r="C160" s="26"/>
      <c r="D160" s="26"/>
      <c r="E160" s="26"/>
      <c r="F160" s="26"/>
      <c r="G160" s="26"/>
    </row>
    <row r="161" spans="1:7" ht="16.5" thickBot="1" x14ac:dyDescent="0.3">
      <c r="B161" s="1" t="s">
        <v>0</v>
      </c>
      <c r="C161" s="1" t="s">
        <v>1</v>
      </c>
      <c r="D161" s="1" t="s">
        <v>2</v>
      </c>
      <c r="E161" s="1" t="s">
        <v>3</v>
      </c>
      <c r="F161" s="1" t="s">
        <v>4</v>
      </c>
      <c r="G161" s="1" t="s">
        <v>5</v>
      </c>
    </row>
    <row r="162" spans="1:7" ht="114.75" thickBot="1" x14ac:dyDescent="0.3">
      <c r="A162">
        <v>1</v>
      </c>
      <c r="B162" s="7">
        <v>41156</v>
      </c>
      <c r="C162" s="8" t="s">
        <v>590</v>
      </c>
      <c r="D162" s="8" t="s">
        <v>11</v>
      </c>
      <c r="E162" s="8" t="s">
        <v>21</v>
      </c>
      <c r="F162" s="8">
        <v>8</v>
      </c>
      <c r="G162" s="8" t="s">
        <v>591</v>
      </c>
    </row>
    <row r="163" spans="1:7" ht="57.75" thickBot="1" x14ac:dyDescent="0.3">
      <c r="A163">
        <v>2</v>
      </c>
      <c r="B163" s="5">
        <v>41159</v>
      </c>
      <c r="C163" s="6" t="s">
        <v>592</v>
      </c>
      <c r="D163" s="6" t="s">
        <v>16</v>
      </c>
      <c r="E163" s="6" t="s">
        <v>21</v>
      </c>
      <c r="F163" s="6">
        <v>4</v>
      </c>
      <c r="G163" s="6" t="s">
        <v>64</v>
      </c>
    </row>
    <row r="164" spans="1:7" ht="29.25" thickBot="1" x14ac:dyDescent="0.3">
      <c r="A164">
        <v>3</v>
      </c>
      <c r="B164" s="7">
        <v>41160</v>
      </c>
      <c r="C164" s="8" t="s">
        <v>593</v>
      </c>
      <c r="D164" s="8" t="s">
        <v>16</v>
      </c>
      <c r="E164" s="8" t="s">
        <v>8</v>
      </c>
      <c r="F164" s="8">
        <v>2.9999999999999997E-4</v>
      </c>
      <c r="G164" s="8" t="s">
        <v>64</v>
      </c>
    </row>
    <row r="165" spans="1:7" ht="100.5" thickBot="1" x14ac:dyDescent="0.3">
      <c r="A165">
        <v>4</v>
      </c>
      <c r="B165" s="5">
        <v>41162</v>
      </c>
      <c r="C165" s="6" t="s">
        <v>594</v>
      </c>
      <c r="D165" s="6" t="s">
        <v>16</v>
      </c>
      <c r="E165" s="6" t="s">
        <v>21</v>
      </c>
      <c r="F165" s="6">
        <v>8.5</v>
      </c>
      <c r="G165" s="6" t="s">
        <v>595</v>
      </c>
    </row>
    <row r="166" spans="1:7" ht="43.5" thickBot="1" x14ac:dyDescent="0.3">
      <c r="A166">
        <v>5</v>
      </c>
      <c r="B166" s="7">
        <v>41162</v>
      </c>
      <c r="C166" s="8" t="s">
        <v>525</v>
      </c>
      <c r="D166" s="8" t="s">
        <v>11</v>
      </c>
      <c r="E166" s="8" t="s">
        <v>8</v>
      </c>
      <c r="F166" s="8">
        <v>35.799999999999997</v>
      </c>
      <c r="G166" s="8" t="s">
        <v>596</v>
      </c>
    </row>
    <row r="167" spans="1:7" ht="100.5" thickBot="1" x14ac:dyDescent="0.3">
      <c r="A167">
        <v>6</v>
      </c>
      <c r="B167" s="5">
        <v>41163</v>
      </c>
      <c r="C167" s="6" t="s">
        <v>523</v>
      </c>
      <c r="D167" s="6" t="s">
        <v>11</v>
      </c>
      <c r="E167" s="6" t="s">
        <v>8</v>
      </c>
      <c r="F167" s="6">
        <v>9.8000000000000007</v>
      </c>
      <c r="G167" s="6" t="s">
        <v>597</v>
      </c>
    </row>
    <row r="168" spans="1:7" ht="114.75" thickBot="1" x14ac:dyDescent="0.3">
      <c r="A168">
        <v>7</v>
      </c>
      <c r="B168" s="7">
        <v>41163</v>
      </c>
      <c r="C168" s="8" t="s">
        <v>598</v>
      </c>
      <c r="D168" s="8" t="s">
        <v>11</v>
      </c>
      <c r="E168" s="8" t="s">
        <v>8</v>
      </c>
      <c r="F168" s="8">
        <v>170.6</v>
      </c>
      <c r="G168" s="8" t="s">
        <v>599</v>
      </c>
    </row>
    <row r="169" spans="1:7" ht="86.25" thickBot="1" x14ac:dyDescent="0.3">
      <c r="A169">
        <v>8</v>
      </c>
      <c r="B169" s="5">
        <v>41164</v>
      </c>
      <c r="C169" s="6" t="s">
        <v>600</v>
      </c>
      <c r="D169" s="6" t="s">
        <v>11</v>
      </c>
      <c r="E169" s="6" t="s">
        <v>8</v>
      </c>
      <c r="F169" s="6">
        <v>0.5</v>
      </c>
      <c r="G169" s="6" t="s">
        <v>601</v>
      </c>
    </row>
    <row r="170" spans="1:7" ht="57.75" thickBot="1" x14ac:dyDescent="0.3">
      <c r="A170">
        <v>9</v>
      </c>
      <c r="B170" s="7">
        <v>41166</v>
      </c>
      <c r="C170" s="8" t="s">
        <v>602</v>
      </c>
      <c r="D170" s="8" t="s">
        <v>11</v>
      </c>
      <c r="E170" s="8" t="s">
        <v>8</v>
      </c>
      <c r="F170" s="8">
        <v>12.1</v>
      </c>
      <c r="G170" s="8" t="s">
        <v>603</v>
      </c>
    </row>
    <row r="171" spans="1:7" ht="57.75" thickBot="1" x14ac:dyDescent="0.3">
      <c r="A171">
        <v>10</v>
      </c>
      <c r="B171" s="5">
        <v>41167</v>
      </c>
      <c r="C171" s="6" t="s">
        <v>604</v>
      </c>
      <c r="D171" s="6" t="s">
        <v>11</v>
      </c>
      <c r="E171" s="6" t="s">
        <v>21</v>
      </c>
      <c r="F171" s="6">
        <v>155</v>
      </c>
      <c r="G171" s="6" t="s">
        <v>605</v>
      </c>
    </row>
    <row r="172" spans="1:7" ht="100.5" thickBot="1" x14ac:dyDescent="0.3">
      <c r="A172">
        <v>11</v>
      </c>
      <c r="B172" s="7">
        <v>41167</v>
      </c>
      <c r="C172" s="8" t="s">
        <v>606</v>
      </c>
      <c r="D172" s="8" t="s">
        <v>16</v>
      </c>
      <c r="E172" s="8" t="s">
        <v>8</v>
      </c>
      <c r="F172" s="8">
        <v>16.89</v>
      </c>
      <c r="G172" s="8" t="s">
        <v>607</v>
      </c>
    </row>
    <row r="173" spans="1:7" ht="57.75" thickBot="1" x14ac:dyDescent="0.3">
      <c r="A173">
        <v>12</v>
      </c>
      <c r="B173" s="5">
        <v>41168</v>
      </c>
      <c r="C173" s="6" t="s">
        <v>608</v>
      </c>
      <c r="D173" s="6" t="s">
        <v>16</v>
      </c>
      <c r="E173" s="6" t="s">
        <v>21</v>
      </c>
      <c r="F173" s="6">
        <v>1</v>
      </c>
      <c r="G173" s="6" t="s">
        <v>609</v>
      </c>
    </row>
    <row r="174" spans="1:7" ht="86.25" thickBot="1" x14ac:dyDescent="0.3">
      <c r="A174">
        <v>13</v>
      </c>
      <c r="B174" s="7">
        <v>41168</v>
      </c>
      <c r="C174" s="8" t="s">
        <v>610</v>
      </c>
      <c r="D174" s="8" t="s">
        <v>11</v>
      </c>
      <c r="E174" s="8" t="s">
        <v>8</v>
      </c>
      <c r="F174" s="8">
        <v>15.05</v>
      </c>
      <c r="G174" s="8" t="s">
        <v>611</v>
      </c>
    </row>
    <row r="175" spans="1:7" ht="86.25" thickBot="1" x14ac:dyDescent="0.3">
      <c r="A175">
        <v>14</v>
      </c>
      <c r="B175" s="5">
        <v>41168</v>
      </c>
      <c r="C175" s="6" t="s">
        <v>399</v>
      </c>
      <c r="D175" s="6" t="s">
        <v>11</v>
      </c>
      <c r="E175" s="6" t="s">
        <v>21</v>
      </c>
      <c r="F175" s="6">
        <v>48</v>
      </c>
      <c r="G175" s="6" t="s">
        <v>612</v>
      </c>
    </row>
    <row r="176" spans="1:7" ht="57.75" thickBot="1" x14ac:dyDescent="0.3">
      <c r="A176">
        <v>15</v>
      </c>
      <c r="B176" s="7">
        <v>41169</v>
      </c>
      <c r="C176" s="8" t="s">
        <v>613</v>
      </c>
      <c r="D176" s="8" t="s">
        <v>16</v>
      </c>
      <c r="E176" s="8" t="s">
        <v>8</v>
      </c>
      <c r="F176" s="8">
        <v>2.4</v>
      </c>
      <c r="G176" s="8" t="s">
        <v>614</v>
      </c>
    </row>
    <row r="177" spans="1:7" ht="100.5" thickBot="1" x14ac:dyDescent="0.3">
      <c r="A177">
        <v>16</v>
      </c>
      <c r="B177" s="5">
        <v>41169</v>
      </c>
      <c r="C177" s="6" t="s">
        <v>615</v>
      </c>
      <c r="D177" s="6" t="s">
        <v>11</v>
      </c>
      <c r="E177" s="6" t="s">
        <v>8</v>
      </c>
      <c r="F177" s="6">
        <v>24</v>
      </c>
      <c r="G177" s="6" t="s">
        <v>616</v>
      </c>
    </row>
    <row r="178" spans="1:7" ht="100.5" thickBot="1" x14ac:dyDescent="0.3">
      <c r="A178">
        <v>17</v>
      </c>
      <c r="B178" s="7">
        <v>41172</v>
      </c>
      <c r="C178" s="8" t="s">
        <v>617</v>
      </c>
      <c r="D178" s="8" t="s">
        <v>16</v>
      </c>
      <c r="E178" s="8" t="s">
        <v>8</v>
      </c>
      <c r="F178" s="8">
        <v>26</v>
      </c>
      <c r="G178" s="8" t="s">
        <v>618</v>
      </c>
    </row>
    <row r="179" spans="1:7" ht="43.5" thickBot="1" x14ac:dyDescent="0.3">
      <c r="A179">
        <v>18</v>
      </c>
      <c r="B179" s="5">
        <v>41174</v>
      </c>
      <c r="C179" s="6" t="s">
        <v>619</v>
      </c>
      <c r="D179" s="6" t="s">
        <v>11</v>
      </c>
      <c r="E179" s="6" t="s">
        <v>8</v>
      </c>
      <c r="F179" s="6">
        <v>67</v>
      </c>
      <c r="G179" s="6" t="s">
        <v>620</v>
      </c>
    </row>
    <row r="180" spans="1:7" ht="57.75" thickBot="1" x14ac:dyDescent="0.3">
      <c r="A180">
        <v>19</v>
      </c>
      <c r="B180" s="7">
        <v>41176</v>
      </c>
      <c r="C180" s="8" t="s">
        <v>621</v>
      </c>
      <c r="D180" s="8" t="s">
        <v>16</v>
      </c>
      <c r="E180" s="8" t="s">
        <v>8</v>
      </c>
      <c r="F180" s="8">
        <v>15</v>
      </c>
      <c r="G180" s="8" t="s">
        <v>622</v>
      </c>
    </row>
    <row r="181" spans="1:7" ht="72" thickBot="1" x14ac:dyDescent="0.3">
      <c r="A181">
        <v>20</v>
      </c>
      <c r="B181" s="5">
        <v>41176</v>
      </c>
      <c r="C181" s="6" t="s">
        <v>623</v>
      </c>
      <c r="D181" s="6" t="s">
        <v>11</v>
      </c>
      <c r="E181" s="6" t="s">
        <v>8</v>
      </c>
      <c r="F181" s="6">
        <v>95.7</v>
      </c>
      <c r="G181" s="6" t="s">
        <v>624</v>
      </c>
    </row>
    <row r="182" spans="1:7" ht="72" thickBot="1" x14ac:dyDescent="0.3">
      <c r="A182">
        <v>21</v>
      </c>
      <c r="B182" s="7">
        <v>41179</v>
      </c>
      <c r="C182" s="8" t="s">
        <v>625</v>
      </c>
      <c r="D182" s="8" t="s">
        <v>16</v>
      </c>
      <c r="E182" s="8" t="s">
        <v>8</v>
      </c>
      <c r="F182" s="8">
        <v>4.9000000000000004</v>
      </c>
      <c r="G182" s="8" t="s">
        <v>626</v>
      </c>
    </row>
    <row r="183" spans="1:7" ht="57.75" thickBot="1" x14ac:dyDescent="0.3">
      <c r="A183">
        <v>22</v>
      </c>
      <c r="B183" s="5">
        <v>41179</v>
      </c>
      <c r="C183" s="6" t="s">
        <v>627</v>
      </c>
      <c r="D183" s="6" t="s">
        <v>16</v>
      </c>
      <c r="E183" s="6" t="s">
        <v>21</v>
      </c>
      <c r="F183" s="6">
        <v>7.7</v>
      </c>
      <c r="G183" s="6" t="s">
        <v>628</v>
      </c>
    </row>
    <row r="184" spans="1:7" ht="114.75" thickBot="1" x14ac:dyDescent="0.3">
      <c r="A184">
        <v>23</v>
      </c>
      <c r="B184" s="7">
        <v>41182</v>
      </c>
      <c r="C184" s="8" t="s">
        <v>629</v>
      </c>
      <c r="D184" s="8" t="s">
        <v>11</v>
      </c>
      <c r="E184" s="8" t="s">
        <v>21</v>
      </c>
      <c r="F184" s="8">
        <v>29</v>
      </c>
      <c r="G184" s="8" t="s">
        <v>630</v>
      </c>
    </row>
    <row r="185" spans="1:7" x14ac:dyDescent="0.25">
      <c r="F185">
        <f>SUM(F162:F184)</f>
        <v>756.94030000000009</v>
      </c>
    </row>
    <row r="187" spans="1:7" x14ac:dyDescent="0.25">
      <c r="A187" s="26">
        <v>41183</v>
      </c>
      <c r="B187" s="26"/>
      <c r="C187" s="26"/>
      <c r="D187" s="26"/>
      <c r="E187" s="26"/>
      <c r="F187" s="26"/>
      <c r="G187" s="26"/>
    </row>
    <row r="188" spans="1:7" ht="16.5" thickBot="1" x14ac:dyDescent="0.3">
      <c r="B188" s="1" t="s">
        <v>0</v>
      </c>
      <c r="C188" s="1" t="s">
        <v>1</v>
      </c>
      <c r="D188" s="1" t="s">
        <v>2</v>
      </c>
      <c r="E188" s="1" t="s">
        <v>3</v>
      </c>
      <c r="F188" s="1" t="s">
        <v>4</v>
      </c>
      <c r="G188" s="1" t="s">
        <v>5</v>
      </c>
    </row>
    <row r="189" spans="1:7" ht="86.25" thickBot="1" x14ac:dyDescent="0.3">
      <c r="A189">
        <v>1</v>
      </c>
      <c r="B189" s="7">
        <v>41183</v>
      </c>
      <c r="C189" s="8" t="s">
        <v>631</v>
      </c>
      <c r="D189" s="8" t="s">
        <v>16</v>
      </c>
      <c r="E189" s="8" t="s">
        <v>8</v>
      </c>
      <c r="F189" s="8">
        <v>88.4</v>
      </c>
      <c r="G189" s="8" t="s">
        <v>632</v>
      </c>
    </row>
    <row r="190" spans="1:7" ht="100.5" thickBot="1" x14ac:dyDescent="0.3">
      <c r="A190">
        <v>2</v>
      </c>
      <c r="B190" s="5">
        <v>41197</v>
      </c>
      <c r="C190" s="6" t="s">
        <v>633</v>
      </c>
      <c r="D190" s="6" t="s">
        <v>11</v>
      </c>
      <c r="E190" s="6" t="s">
        <v>8</v>
      </c>
      <c r="F190" s="6">
        <v>0.4</v>
      </c>
      <c r="G190" s="6" t="s">
        <v>634</v>
      </c>
    </row>
    <row r="191" spans="1:7" ht="114.75" thickBot="1" x14ac:dyDescent="0.3">
      <c r="A191">
        <v>3</v>
      </c>
      <c r="B191" s="7">
        <v>41203</v>
      </c>
      <c r="C191" s="8" t="s">
        <v>635</v>
      </c>
      <c r="D191" s="8" t="s">
        <v>16</v>
      </c>
      <c r="E191" s="8" t="s">
        <v>21</v>
      </c>
      <c r="F191" s="8">
        <v>71</v>
      </c>
      <c r="G191" s="8" t="s">
        <v>636</v>
      </c>
    </row>
    <row r="192" spans="1:7" ht="72" thickBot="1" x14ac:dyDescent="0.3">
      <c r="A192">
        <v>4</v>
      </c>
      <c r="B192" s="5">
        <v>41204</v>
      </c>
      <c r="C192" s="6" t="s">
        <v>637</v>
      </c>
      <c r="D192" s="6" t="s">
        <v>11</v>
      </c>
      <c r="E192" s="6" t="s">
        <v>8</v>
      </c>
      <c r="F192" s="6">
        <v>7</v>
      </c>
      <c r="G192" s="6" t="s">
        <v>638</v>
      </c>
    </row>
    <row r="193" spans="1:7" ht="72" thickBot="1" x14ac:dyDescent="0.3">
      <c r="A193">
        <v>5</v>
      </c>
      <c r="B193" s="7">
        <v>41204</v>
      </c>
      <c r="C193" s="8" t="s">
        <v>639</v>
      </c>
      <c r="D193" s="8" t="s">
        <v>11</v>
      </c>
      <c r="E193" s="8" t="s">
        <v>8</v>
      </c>
      <c r="F193" s="8">
        <v>4</v>
      </c>
      <c r="G193" s="8" t="s">
        <v>640</v>
      </c>
    </row>
    <row r="194" spans="1:7" ht="100.5" thickBot="1" x14ac:dyDescent="0.3">
      <c r="A194">
        <v>6</v>
      </c>
      <c r="B194" s="5">
        <v>41205</v>
      </c>
      <c r="C194" s="6" t="s">
        <v>641</v>
      </c>
      <c r="D194" s="6" t="s">
        <v>11</v>
      </c>
      <c r="E194" s="6" t="s">
        <v>21</v>
      </c>
      <c r="F194" s="6">
        <v>3</v>
      </c>
      <c r="G194" s="6" t="s">
        <v>642</v>
      </c>
    </row>
    <row r="195" spans="1:7" ht="100.5" thickBot="1" x14ac:dyDescent="0.3">
      <c r="A195">
        <v>7</v>
      </c>
      <c r="B195" s="7">
        <v>41206</v>
      </c>
      <c r="C195" s="8" t="s">
        <v>643</v>
      </c>
      <c r="D195" s="8" t="s">
        <v>16</v>
      </c>
      <c r="E195" s="8" t="s">
        <v>8</v>
      </c>
      <c r="F195" s="8">
        <v>574</v>
      </c>
      <c r="G195" s="8" t="s">
        <v>644</v>
      </c>
    </row>
    <row r="196" spans="1:7" ht="100.5" thickBot="1" x14ac:dyDescent="0.3">
      <c r="A196">
        <v>8</v>
      </c>
      <c r="B196" s="5">
        <v>41209</v>
      </c>
      <c r="C196" s="6" t="s">
        <v>645</v>
      </c>
      <c r="D196" s="6" t="s">
        <v>11</v>
      </c>
      <c r="E196" s="6" t="s">
        <v>8</v>
      </c>
      <c r="F196" s="6">
        <v>26</v>
      </c>
      <c r="G196" s="6" t="s">
        <v>646</v>
      </c>
    </row>
    <row r="197" spans="1:7" x14ac:dyDescent="0.25">
      <c r="F197">
        <f>SUM(F189:F196)</f>
        <v>773.8</v>
      </c>
    </row>
    <row r="199" spans="1:7" x14ac:dyDescent="0.25">
      <c r="A199" s="26">
        <v>41214</v>
      </c>
      <c r="B199" s="26"/>
      <c r="C199" s="26"/>
      <c r="D199" s="26"/>
      <c r="E199" s="26"/>
      <c r="F199" s="26"/>
      <c r="G199" s="26"/>
    </row>
    <row r="200" spans="1:7" ht="16.5" thickBot="1" x14ac:dyDescent="0.3">
      <c r="B200" s="1" t="s">
        <v>0</v>
      </c>
      <c r="C200" s="1" t="s">
        <v>1</v>
      </c>
      <c r="D200" s="1" t="s">
        <v>2</v>
      </c>
      <c r="E200" s="1" t="s">
        <v>3</v>
      </c>
      <c r="F200" s="1" t="s">
        <v>4</v>
      </c>
      <c r="G200" s="1" t="s">
        <v>5</v>
      </c>
    </row>
    <row r="201" spans="1:7" ht="86.25" thickBot="1" x14ac:dyDescent="0.3">
      <c r="A201">
        <v>1</v>
      </c>
      <c r="B201" s="7">
        <v>41214</v>
      </c>
      <c r="C201" s="8" t="s">
        <v>647</v>
      </c>
      <c r="D201" s="8" t="s">
        <v>11</v>
      </c>
      <c r="E201" s="8" t="s">
        <v>8</v>
      </c>
      <c r="F201" s="8">
        <v>511.6</v>
      </c>
      <c r="G201" s="8" t="s">
        <v>648</v>
      </c>
    </row>
    <row r="202" spans="1:7" ht="86.25" thickBot="1" x14ac:dyDescent="0.3">
      <c r="A202">
        <v>2</v>
      </c>
      <c r="B202" s="5">
        <v>41215</v>
      </c>
      <c r="C202" s="6" t="s">
        <v>649</v>
      </c>
      <c r="D202" s="6" t="s">
        <v>11</v>
      </c>
      <c r="E202" s="6" t="s">
        <v>8</v>
      </c>
      <c r="F202" s="6">
        <v>4689</v>
      </c>
      <c r="G202" s="6" t="s">
        <v>650</v>
      </c>
    </row>
    <row r="203" spans="1:7" ht="57.75" thickBot="1" x14ac:dyDescent="0.3">
      <c r="A203">
        <v>3</v>
      </c>
      <c r="B203" s="7">
        <v>41216</v>
      </c>
      <c r="C203" s="8" t="s">
        <v>651</v>
      </c>
      <c r="D203" s="8" t="s">
        <v>11</v>
      </c>
      <c r="E203" s="8" t="s">
        <v>8</v>
      </c>
      <c r="F203" s="8">
        <v>3</v>
      </c>
      <c r="G203" s="8" t="s">
        <v>652</v>
      </c>
    </row>
    <row r="204" spans="1:7" ht="57.75" thickBot="1" x14ac:dyDescent="0.3">
      <c r="A204">
        <v>4</v>
      </c>
      <c r="B204" s="5">
        <v>41221</v>
      </c>
      <c r="C204" s="6" t="s">
        <v>653</v>
      </c>
      <c r="D204" s="6" t="s">
        <v>11</v>
      </c>
      <c r="E204" s="6" t="s">
        <v>8</v>
      </c>
      <c r="F204" s="6">
        <v>3</v>
      </c>
      <c r="G204" s="6" t="s">
        <v>654</v>
      </c>
    </row>
    <row r="205" spans="1:7" ht="100.5" thickBot="1" x14ac:dyDescent="0.3">
      <c r="A205">
        <v>5</v>
      </c>
      <c r="B205" s="7">
        <v>41223</v>
      </c>
      <c r="C205" s="8" t="s">
        <v>525</v>
      </c>
      <c r="D205" s="8" t="s">
        <v>11</v>
      </c>
      <c r="E205" s="8" t="s">
        <v>8</v>
      </c>
      <c r="F205" s="8">
        <v>111</v>
      </c>
      <c r="G205" s="8" t="s">
        <v>655</v>
      </c>
    </row>
    <row r="206" spans="1:7" ht="43.5" thickBot="1" x14ac:dyDescent="0.3">
      <c r="A206">
        <v>6</v>
      </c>
      <c r="B206" s="5">
        <v>41224</v>
      </c>
      <c r="C206" s="6" t="s">
        <v>656</v>
      </c>
      <c r="D206" s="6" t="s">
        <v>11</v>
      </c>
      <c r="E206" s="6" t="s">
        <v>8</v>
      </c>
      <c r="F206" s="6">
        <v>14</v>
      </c>
      <c r="G206" s="6" t="s">
        <v>657</v>
      </c>
    </row>
    <row r="207" spans="1:7" ht="72" thickBot="1" x14ac:dyDescent="0.3">
      <c r="A207">
        <v>7</v>
      </c>
      <c r="B207" s="7">
        <v>41225</v>
      </c>
      <c r="C207" s="8" t="s">
        <v>658</v>
      </c>
      <c r="D207" s="8" t="s">
        <v>11</v>
      </c>
      <c r="E207" s="8" t="s">
        <v>8</v>
      </c>
      <c r="F207" s="8">
        <v>20</v>
      </c>
      <c r="G207" s="8" t="s">
        <v>659</v>
      </c>
    </row>
    <row r="208" spans="1:7" ht="57.75" thickBot="1" x14ac:dyDescent="0.3">
      <c r="A208">
        <v>8</v>
      </c>
      <c r="B208" s="5">
        <v>41226</v>
      </c>
      <c r="C208" s="6" t="s">
        <v>660</v>
      </c>
      <c r="D208" s="6" t="s">
        <v>11</v>
      </c>
      <c r="E208" s="6" t="s">
        <v>8</v>
      </c>
      <c r="F208" s="6">
        <v>0.1</v>
      </c>
      <c r="G208" s="6" t="s">
        <v>64</v>
      </c>
    </row>
    <row r="209" spans="1:7" ht="100.5" thickBot="1" x14ac:dyDescent="0.3">
      <c r="A209">
        <v>9</v>
      </c>
      <c r="B209" s="7">
        <v>41227</v>
      </c>
      <c r="C209" s="8" t="s">
        <v>661</v>
      </c>
      <c r="D209" s="8" t="s">
        <v>11</v>
      </c>
      <c r="E209" s="8" t="s">
        <v>8</v>
      </c>
      <c r="F209" s="8">
        <v>366</v>
      </c>
      <c r="G209" s="8" t="s">
        <v>662</v>
      </c>
    </row>
    <row r="210" spans="1:7" ht="100.5" thickBot="1" x14ac:dyDescent="0.3">
      <c r="A210">
        <v>10</v>
      </c>
      <c r="B210" s="5">
        <v>41228</v>
      </c>
      <c r="C210" s="6" t="s">
        <v>663</v>
      </c>
      <c r="D210" s="6" t="s">
        <v>11</v>
      </c>
      <c r="E210" s="6" t="s">
        <v>8</v>
      </c>
      <c r="F210" s="6">
        <v>7</v>
      </c>
      <c r="G210" s="6" t="s">
        <v>664</v>
      </c>
    </row>
    <row r="211" spans="1:7" ht="100.5" thickBot="1" x14ac:dyDescent="0.3">
      <c r="A211">
        <v>11</v>
      </c>
      <c r="B211" s="7">
        <v>41230</v>
      </c>
      <c r="C211" s="8" t="s">
        <v>665</v>
      </c>
      <c r="D211" s="8" t="s">
        <v>11</v>
      </c>
      <c r="E211" s="8" t="s">
        <v>8</v>
      </c>
      <c r="F211" s="8">
        <v>33</v>
      </c>
      <c r="G211" s="8" t="s">
        <v>664</v>
      </c>
    </row>
    <row r="212" spans="1:7" ht="57.75" thickBot="1" x14ac:dyDescent="0.3">
      <c r="A212">
        <v>12</v>
      </c>
      <c r="B212" s="5">
        <v>41232</v>
      </c>
      <c r="C212" s="6" t="s">
        <v>666</v>
      </c>
      <c r="D212" s="6" t="s">
        <v>11</v>
      </c>
      <c r="E212" s="6" t="s">
        <v>21</v>
      </c>
      <c r="F212" s="6">
        <v>0.1</v>
      </c>
      <c r="G212" s="6" t="s">
        <v>64</v>
      </c>
    </row>
    <row r="213" spans="1:7" ht="43.5" thickBot="1" x14ac:dyDescent="0.3">
      <c r="A213">
        <v>13</v>
      </c>
      <c r="B213" s="7">
        <v>41233</v>
      </c>
      <c r="C213" s="8" t="s">
        <v>667</v>
      </c>
      <c r="D213" s="8" t="s">
        <v>11</v>
      </c>
      <c r="E213" s="8" t="s">
        <v>668</v>
      </c>
      <c r="F213" s="8">
        <v>603</v>
      </c>
      <c r="G213" s="8" t="s">
        <v>669</v>
      </c>
    </row>
    <row r="214" spans="1:7" ht="100.5" thickBot="1" x14ac:dyDescent="0.3">
      <c r="A214">
        <v>14</v>
      </c>
      <c r="B214" s="5">
        <v>41236</v>
      </c>
      <c r="C214" s="6" t="s">
        <v>670</v>
      </c>
      <c r="D214" s="6" t="s">
        <v>16</v>
      </c>
      <c r="E214" s="6" t="s">
        <v>8</v>
      </c>
      <c r="F214" s="6">
        <v>611</v>
      </c>
      <c r="G214" s="6" t="s">
        <v>671</v>
      </c>
    </row>
    <row r="215" spans="1:7" ht="86.25" thickBot="1" x14ac:dyDescent="0.3">
      <c r="A215">
        <v>15</v>
      </c>
      <c r="B215" s="7">
        <v>41240</v>
      </c>
      <c r="C215" s="8" t="s">
        <v>672</v>
      </c>
      <c r="D215" s="8" t="s">
        <v>16</v>
      </c>
      <c r="E215" s="8" t="s">
        <v>21</v>
      </c>
      <c r="F215" s="8">
        <v>25</v>
      </c>
      <c r="G215" s="8" t="s">
        <v>673</v>
      </c>
    </row>
    <row r="216" spans="1:7" ht="57.75" thickBot="1" x14ac:dyDescent="0.3">
      <c r="A216">
        <v>16</v>
      </c>
      <c r="B216" s="5">
        <v>41242</v>
      </c>
      <c r="C216" s="6" t="s">
        <v>674</v>
      </c>
      <c r="D216" s="6" t="s">
        <v>11</v>
      </c>
      <c r="E216" s="6" t="s">
        <v>8</v>
      </c>
      <c r="F216" s="6">
        <v>5</v>
      </c>
      <c r="G216" s="6" t="s">
        <v>675</v>
      </c>
    </row>
    <row r="217" spans="1:7" ht="57.75" thickBot="1" x14ac:dyDescent="0.3">
      <c r="A217">
        <v>17</v>
      </c>
      <c r="B217" s="7">
        <v>41243</v>
      </c>
      <c r="C217" s="8" t="s">
        <v>676</v>
      </c>
      <c r="D217" s="8" t="s">
        <v>16</v>
      </c>
      <c r="E217" s="8" t="s">
        <v>21</v>
      </c>
      <c r="F217" s="8">
        <v>0.8</v>
      </c>
      <c r="G217" s="8" t="s">
        <v>64</v>
      </c>
    </row>
    <row r="218" spans="1:7" x14ac:dyDescent="0.25">
      <c r="F218">
        <f>SUM(F201:F217)</f>
        <v>7002.6000000000013</v>
      </c>
    </row>
    <row r="220" spans="1:7" x14ac:dyDescent="0.25">
      <c r="A220" s="26">
        <v>41244</v>
      </c>
      <c r="B220" s="26"/>
      <c r="C220" s="26"/>
      <c r="D220" s="26"/>
      <c r="E220" s="26"/>
      <c r="F220" s="26"/>
      <c r="G220" s="26"/>
    </row>
    <row r="221" spans="1:7" ht="16.5" thickBot="1" x14ac:dyDescent="0.3">
      <c r="B221" s="1" t="s">
        <v>0</v>
      </c>
      <c r="C221" s="1" t="s">
        <v>1</v>
      </c>
      <c r="D221" s="1" t="s">
        <v>2</v>
      </c>
      <c r="E221" s="1" t="s">
        <v>3</v>
      </c>
      <c r="F221" s="1" t="s">
        <v>4</v>
      </c>
      <c r="G221" s="1" t="s">
        <v>5</v>
      </c>
    </row>
    <row r="222" spans="1:7" ht="72" thickBot="1" x14ac:dyDescent="0.3">
      <c r="A222">
        <v>1</v>
      </c>
      <c r="B222" s="7">
        <v>41250</v>
      </c>
      <c r="C222" s="8" t="s">
        <v>677</v>
      </c>
      <c r="D222" s="8" t="s">
        <v>11</v>
      </c>
      <c r="E222" s="8" t="s">
        <v>668</v>
      </c>
      <c r="F222" s="8">
        <v>3</v>
      </c>
      <c r="G222" s="8" t="s">
        <v>678</v>
      </c>
    </row>
    <row r="223" spans="1:7" ht="72" thickBot="1" x14ac:dyDescent="0.3">
      <c r="A223">
        <v>2</v>
      </c>
      <c r="B223" s="5">
        <v>41250</v>
      </c>
      <c r="C223" s="6" t="s">
        <v>679</v>
      </c>
      <c r="D223" s="6" t="s">
        <v>29</v>
      </c>
      <c r="E223" s="6" t="s">
        <v>21</v>
      </c>
      <c r="F223" s="6">
        <v>20</v>
      </c>
      <c r="G223" s="6" t="s">
        <v>64</v>
      </c>
    </row>
    <row r="224" spans="1:7" ht="57.75" thickBot="1" x14ac:dyDescent="0.3">
      <c r="A224">
        <v>3</v>
      </c>
      <c r="B224" s="7">
        <v>41250</v>
      </c>
      <c r="C224" s="8" t="s">
        <v>680</v>
      </c>
      <c r="D224" s="8" t="s">
        <v>11</v>
      </c>
      <c r="E224" s="8" t="s">
        <v>21</v>
      </c>
      <c r="F224" s="8">
        <v>150</v>
      </c>
      <c r="G224" s="8" t="s">
        <v>681</v>
      </c>
    </row>
    <row r="225" spans="1:7" ht="86.25" thickBot="1" x14ac:dyDescent="0.3">
      <c r="A225">
        <v>4</v>
      </c>
      <c r="B225" s="5">
        <v>41251</v>
      </c>
      <c r="C225" s="6" t="s">
        <v>682</v>
      </c>
      <c r="D225" s="6" t="s">
        <v>11</v>
      </c>
      <c r="E225" s="6" t="s">
        <v>21</v>
      </c>
      <c r="F225" s="6">
        <v>9</v>
      </c>
      <c r="G225" s="6" t="s">
        <v>683</v>
      </c>
    </row>
    <row r="226" spans="1:7" ht="57.75" thickBot="1" x14ac:dyDescent="0.3">
      <c r="A226">
        <v>5</v>
      </c>
      <c r="B226" s="7">
        <v>41254</v>
      </c>
      <c r="C226" s="8" t="s">
        <v>684</v>
      </c>
      <c r="D226" s="8" t="s">
        <v>16</v>
      </c>
      <c r="E226" s="8" t="s">
        <v>668</v>
      </c>
      <c r="F226" s="8">
        <v>1</v>
      </c>
      <c r="G226" s="8" t="s">
        <v>685</v>
      </c>
    </row>
    <row r="227" spans="1:7" ht="86.25" thickBot="1" x14ac:dyDescent="0.3">
      <c r="A227">
        <v>6</v>
      </c>
      <c r="B227" s="5">
        <v>41255</v>
      </c>
      <c r="C227" s="6" t="s">
        <v>686</v>
      </c>
      <c r="D227" s="6" t="s">
        <v>11</v>
      </c>
      <c r="E227" s="6" t="s">
        <v>668</v>
      </c>
      <c r="F227" s="6">
        <v>23</v>
      </c>
      <c r="G227" s="6" t="s">
        <v>687</v>
      </c>
    </row>
    <row r="228" spans="1:7" ht="72" thickBot="1" x14ac:dyDescent="0.3">
      <c r="A228">
        <v>7</v>
      </c>
      <c r="B228" s="7">
        <v>41260</v>
      </c>
      <c r="C228" s="8" t="s">
        <v>688</v>
      </c>
      <c r="D228" s="8" t="s">
        <v>11</v>
      </c>
      <c r="E228" s="8" t="s">
        <v>668</v>
      </c>
      <c r="F228" s="8">
        <v>721</v>
      </c>
      <c r="G228" s="8" t="s">
        <v>689</v>
      </c>
    </row>
    <row r="229" spans="1:7" ht="43.5" thickBot="1" x14ac:dyDescent="0.3">
      <c r="A229">
        <v>8</v>
      </c>
      <c r="B229" s="5">
        <v>41260</v>
      </c>
      <c r="C229" s="6" t="s">
        <v>690</v>
      </c>
      <c r="D229" s="6" t="s">
        <v>11</v>
      </c>
      <c r="E229" s="6" t="s">
        <v>668</v>
      </c>
      <c r="F229" s="6">
        <v>4</v>
      </c>
      <c r="G229" s="6" t="s">
        <v>64</v>
      </c>
    </row>
    <row r="230" spans="1:7" ht="72" thickBot="1" x14ac:dyDescent="0.3">
      <c r="A230">
        <v>9</v>
      </c>
      <c r="B230" s="7">
        <v>41261</v>
      </c>
      <c r="C230" s="8" t="s">
        <v>691</v>
      </c>
      <c r="D230" s="8" t="s">
        <v>16</v>
      </c>
      <c r="E230" s="8" t="s">
        <v>21</v>
      </c>
      <c r="F230" s="8">
        <v>13</v>
      </c>
      <c r="G230" s="8" t="s">
        <v>692</v>
      </c>
    </row>
    <row r="231" spans="1:7" ht="72" thickBot="1" x14ac:dyDescent="0.3">
      <c r="A231">
        <v>10</v>
      </c>
      <c r="B231" s="5">
        <v>41263</v>
      </c>
      <c r="C231" s="6" t="s">
        <v>693</v>
      </c>
      <c r="D231" s="6" t="s">
        <v>11</v>
      </c>
      <c r="E231" s="6" t="s">
        <v>668</v>
      </c>
      <c r="F231" s="6">
        <v>312</v>
      </c>
      <c r="G231" s="6" t="s">
        <v>694</v>
      </c>
    </row>
    <row r="232" spans="1:7" ht="72" thickBot="1" x14ac:dyDescent="0.3">
      <c r="A232">
        <v>11</v>
      </c>
      <c r="B232" s="7">
        <v>41269</v>
      </c>
      <c r="C232" s="8" t="s">
        <v>695</v>
      </c>
      <c r="D232" s="8" t="s">
        <v>16</v>
      </c>
      <c r="E232" s="8" t="s">
        <v>21</v>
      </c>
      <c r="F232" s="8">
        <v>16</v>
      </c>
      <c r="G232" s="8" t="s">
        <v>696</v>
      </c>
    </row>
    <row r="233" spans="1:7" ht="86.25" thickBot="1" x14ac:dyDescent="0.3">
      <c r="A233">
        <v>12</v>
      </c>
      <c r="B233" s="5">
        <v>41274</v>
      </c>
      <c r="C233" s="6" t="s">
        <v>697</v>
      </c>
      <c r="D233" s="6" t="s">
        <v>16</v>
      </c>
      <c r="E233" s="6" t="s">
        <v>21</v>
      </c>
      <c r="F233" s="6">
        <v>3</v>
      </c>
      <c r="G233" s="6" t="s">
        <v>696</v>
      </c>
    </row>
    <row r="234" spans="1:7" x14ac:dyDescent="0.25">
      <c r="F234">
        <f>SUM(F222:F233)</f>
        <v>1275</v>
      </c>
    </row>
  </sheetData>
  <mergeCells count="12">
    <mergeCell ref="B86:G86"/>
    <mergeCell ref="B1:G1"/>
    <mergeCell ref="B13:G13"/>
    <mergeCell ref="B32:G32"/>
    <mergeCell ref="B49:G49"/>
    <mergeCell ref="B64:G64"/>
    <mergeCell ref="A220:G220"/>
    <mergeCell ref="B112:G112"/>
    <mergeCell ref="A132:G132"/>
    <mergeCell ref="A160:G160"/>
    <mergeCell ref="A187:G187"/>
    <mergeCell ref="A199:G199"/>
  </mergeCells>
  <conditionalFormatting sqref="E231:G231">
    <cfRule type="iconSet" priority="1">
      <iconSet iconSet="3Arrows">
        <cfvo type="percent" val="0"/>
        <cfvo type="percent" val="33"/>
        <cfvo type="percent" val="67"/>
      </iconSet>
    </cfRule>
  </conditionalFormatting>
  <hyperlinks>
    <hyperlink ref="D5" r:id="rId1" display="https://www.shell.com.ng/sustainability/environment/oil-spills/january-2012/_jcr_content/par/textimage.stream/1479313856021/f9dde960f273283feccb86b5c531a61703f6ea97/768008-etelebou-well11-at-akenfa-epie-photos.pdf" xr:uid="{63594630-700D-4D95-B7EB-46BC61F45A85}"/>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3E26DF-D579-46BD-9473-B4627FA7AC70}">
  <dimension ref="A1:L225"/>
  <sheetViews>
    <sheetView topLeftCell="A223" workbookViewId="0">
      <selection activeCell="A210" sqref="A210:A224"/>
    </sheetView>
  </sheetViews>
  <sheetFormatPr defaultRowHeight="15" x14ac:dyDescent="0.25"/>
  <cols>
    <col min="2" max="2" width="17.140625" bestFit="1" customWidth="1"/>
    <col min="3" max="3" width="14.85546875" bestFit="1" customWidth="1"/>
    <col min="4" max="4" width="10.7109375" bestFit="1" customWidth="1"/>
    <col min="5" max="5" width="13.28515625" customWidth="1"/>
    <col min="6" max="6" width="25.42578125" bestFit="1" customWidth="1"/>
    <col min="7" max="7" width="27.28515625" bestFit="1" customWidth="1"/>
    <col min="8" max="8" width="32.85546875" customWidth="1"/>
  </cols>
  <sheetData>
    <row r="1" spans="1:8" x14ac:dyDescent="0.25">
      <c r="A1" s="26">
        <v>41275</v>
      </c>
      <c r="B1" s="26"/>
      <c r="C1" s="26"/>
      <c r="D1" s="26"/>
      <c r="E1" s="26"/>
      <c r="F1" s="26"/>
      <c r="G1" s="26"/>
    </row>
    <row r="2" spans="1:8" ht="16.5" thickBot="1" x14ac:dyDescent="0.3">
      <c r="B2" s="1" t="s">
        <v>0</v>
      </c>
      <c r="C2" s="1" t="s">
        <v>1</v>
      </c>
      <c r="D2" s="1" t="s">
        <v>2</v>
      </c>
      <c r="E2" s="1" t="s">
        <v>3</v>
      </c>
      <c r="F2" s="1" t="s">
        <v>4</v>
      </c>
      <c r="G2" s="1" t="s">
        <v>713</v>
      </c>
      <c r="H2" s="1" t="s">
        <v>5</v>
      </c>
    </row>
    <row r="3" spans="1:8" ht="86.25" thickBot="1" x14ac:dyDescent="0.3">
      <c r="A3">
        <v>1</v>
      </c>
      <c r="B3" s="7">
        <v>41276</v>
      </c>
      <c r="C3" s="8" t="s">
        <v>698</v>
      </c>
      <c r="D3" s="8" t="s">
        <v>16</v>
      </c>
      <c r="E3" s="8" t="s">
        <v>699</v>
      </c>
      <c r="F3" s="8">
        <v>65</v>
      </c>
      <c r="G3" s="8" t="s">
        <v>700</v>
      </c>
      <c r="H3" s="8" t="s">
        <v>701</v>
      </c>
    </row>
    <row r="4" spans="1:8" ht="86.25" thickBot="1" x14ac:dyDescent="0.3">
      <c r="A4">
        <v>2</v>
      </c>
      <c r="B4" s="5">
        <v>41281</v>
      </c>
      <c r="C4" s="6" t="s">
        <v>702</v>
      </c>
      <c r="D4" s="6" t="s">
        <v>16</v>
      </c>
      <c r="E4" s="6" t="s">
        <v>699</v>
      </c>
      <c r="F4" s="6">
        <v>5</v>
      </c>
      <c r="G4" s="6" t="s">
        <v>700</v>
      </c>
      <c r="H4" s="6" t="s">
        <v>703</v>
      </c>
    </row>
    <row r="5" spans="1:8" ht="86.25" thickBot="1" x14ac:dyDescent="0.3">
      <c r="A5">
        <v>3</v>
      </c>
      <c r="B5" s="7">
        <v>41283</v>
      </c>
      <c r="C5" s="8" t="s">
        <v>423</v>
      </c>
      <c r="D5" s="8" t="s">
        <v>11</v>
      </c>
      <c r="E5" s="8" t="s">
        <v>699</v>
      </c>
      <c r="F5" s="8">
        <v>18</v>
      </c>
      <c r="G5" s="8" t="s">
        <v>700</v>
      </c>
      <c r="H5" s="8" t="s">
        <v>704</v>
      </c>
    </row>
    <row r="6" spans="1:8" ht="100.5" thickBot="1" x14ac:dyDescent="0.3">
      <c r="A6">
        <v>4</v>
      </c>
      <c r="B6" s="5">
        <v>41287</v>
      </c>
      <c r="C6" s="6" t="s">
        <v>705</v>
      </c>
      <c r="D6" s="6" t="s">
        <v>16</v>
      </c>
      <c r="E6" s="6" t="s">
        <v>21</v>
      </c>
      <c r="F6" s="6">
        <v>4</v>
      </c>
      <c r="G6" s="6" t="s">
        <v>700</v>
      </c>
      <c r="H6" s="6" t="s">
        <v>706</v>
      </c>
    </row>
    <row r="7" spans="1:8" ht="100.5" thickBot="1" x14ac:dyDescent="0.3">
      <c r="A7">
        <v>5</v>
      </c>
      <c r="B7" s="7">
        <v>41288</v>
      </c>
      <c r="C7" s="8" t="s">
        <v>707</v>
      </c>
      <c r="D7" s="8" t="s">
        <v>11</v>
      </c>
      <c r="E7" s="8" t="s">
        <v>699</v>
      </c>
      <c r="F7" s="8">
        <v>201</v>
      </c>
      <c r="G7" s="8" t="s">
        <v>700</v>
      </c>
      <c r="H7" s="8" t="s">
        <v>708</v>
      </c>
    </row>
    <row r="8" spans="1:8" ht="100.5" thickBot="1" x14ac:dyDescent="0.3">
      <c r="A8">
        <v>6</v>
      </c>
      <c r="B8" s="5">
        <v>41295</v>
      </c>
      <c r="C8" s="6" t="s">
        <v>709</v>
      </c>
      <c r="D8" s="6" t="s">
        <v>16</v>
      </c>
      <c r="E8" s="6" t="s">
        <v>699</v>
      </c>
      <c r="F8" s="6">
        <v>26</v>
      </c>
      <c r="G8" s="6" t="s">
        <v>700</v>
      </c>
      <c r="H8" s="6" t="s">
        <v>710</v>
      </c>
    </row>
    <row r="9" spans="1:8" ht="100.5" thickBot="1" x14ac:dyDescent="0.3">
      <c r="A9">
        <v>7</v>
      </c>
      <c r="B9" s="7">
        <v>41302</v>
      </c>
      <c r="C9" s="8" t="s">
        <v>711</v>
      </c>
      <c r="D9" s="8" t="s">
        <v>16</v>
      </c>
      <c r="E9" s="8" t="s">
        <v>21</v>
      </c>
      <c r="F9" s="8">
        <v>11</v>
      </c>
      <c r="G9" s="8" t="s">
        <v>700</v>
      </c>
      <c r="H9" s="8" t="s">
        <v>712</v>
      </c>
    </row>
    <row r="10" spans="1:8" x14ac:dyDescent="0.25">
      <c r="F10">
        <f>SUM(F3:F9)</f>
        <v>330</v>
      </c>
    </row>
    <row r="12" spans="1:8" x14ac:dyDescent="0.25">
      <c r="A12" s="26">
        <v>41306</v>
      </c>
      <c r="B12" s="26"/>
      <c r="C12" s="26"/>
      <c r="D12" s="26"/>
      <c r="E12" s="26"/>
      <c r="F12" s="26"/>
      <c r="G12" s="26"/>
    </row>
    <row r="13" spans="1:8" ht="16.5" thickBot="1" x14ac:dyDescent="0.3">
      <c r="B13" s="1" t="s">
        <v>0</v>
      </c>
      <c r="C13" s="1" t="s">
        <v>1</v>
      </c>
      <c r="D13" s="1" t="s">
        <v>2</v>
      </c>
      <c r="E13" s="1" t="s">
        <v>3</v>
      </c>
      <c r="F13" s="1" t="s">
        <v>4</v>
      </c>
      <c r="G13" s="1" t="s">
        <v>713</v>
      </c>
      <c r="H13" s="1" t="s">
        <v>5</v>
      </c>
    </row>
    <row r="14" spans="1:8" ht="100.5" thickBot="1" x14ac:dyDescent="0.3">
      <c r="A14">
        <v>1</v>
      </c>
      <c r="B14" s="7">
        <v>41307</v>
      </c>
      <c r="C14" s="8" t="s">
        <v>714</v>
      </c>
      <c r="D14" s="8" t="s">
        <v>11</v>
      </c>
      <c r="E14" s="8" t="s">
        <v>699</v>
      </c>
      <c r="F14" s="8">
        <v>22</v>
      </c>
      <c r="G14" s="8" t="s">
        <v>700</v>
      </c>
      <c r="H14" s="8" t="s">
        <v>715</v>
      </c>
    </row>
    <row r="15" spans="1:8" ht="86.25" thickBot="1" x14ac:dyDescent="0.3">
      <c r="A15">
        <v>2</v>
      </c>
      <c r="B15" s="5">
        <v>41313</v>
      </c>
      <c r="C15" s="6" t="s">
        <v>716</v>
      </c>
      <c r="D15" s="6" t="s">
        <v>11</v>
      </c>
      <c r="E15" s="6" t="s">
        <v>699</v>
      </c>
      <c r="F15" s="6">
        <v>5</v>
      </c>
      <c r="G15" s="6" t="s">
        <v>700</v>
      </c>
      <c r="H15" s="6" t="s">
        <v>717</v>
      </c>
    </row>
    <row r="16" spans="1:8" ht="100.5" thickBot="1" x14ac:dyDescent="0.3">
      <c r="A16">
        <v>3</v>
      </c>
      <c r="B16" s="7">
        <v>41319</v>
      </c>
      <c r="C16" s="8" t="s">
        <v>718</v>
      </c>
      <c r="D16" s="8" t="s">
        <v>11</v>
      </c>
      <c r="E16" s="8" t="s">
        <v>699</v>
      </c>
      <c r="F16" s="8">
        <v>2</v>
      </c>
      <c r="G16" s="8" t="s">
        <v>700</v>
      </c>
      <c r="H16" s="8" t="s">
        <v>719</v>
      </c>
    </row>
    <row r="17" spans="1:8" ht="86.25" thickBot="1" x14ac:dyDescent="0.3">
      <c r="A17">
        <v>4</v>
      </c>
      <c r="B17" s="5">
        <v>41319</v>
      </c>
      <c r="C17" s="6" t="s">
        <v>720</v>
      </c>
      <c r="D17" s="6" t="s">
        <v>16</v>
      </c>
      <c r="E17" s="6" t="s">
        <v>699</v>
      </c>
      <c r="F17" s="6">
        <v>20</v>
      </c>
      <c r="G17" s="6" t="s">
        <v>700</v>
      </c>
      <c r="H17" s="6" t="s">
        <v>721</v>
      </c>
    </row>
    <row r="18" spans="1:8" ht="72" thickBot="1" x14ac:dyDescent="0.3">
      <c r="A18">
        <v>5</v>
      </c>
      <c r="B18" s="7">
        <v>41326</v>
      </c>
      <c r="C18" s="8" t="s">
        <v>722</v>
      </c>
      <c r="D18" s="8" t="s">
        <v>11</v>
      </c>
      <c r="E18" s="8" t="s">
        <v>699</v>
      </c>
      <c r="F18" s="8">
        <v>105</v>
      </c>
      <c r="G18" s="8" t="s">
        <v>700</v>
      </c>
      <c r="H18" s="8" t="s">
        <v>723</v>
      </c>
    </row>
    <row r="19" spans="1:8" ht="72" thickBot="1" x14ac:dyDescent="0.3">
      <c r="A19">
        <v>6</v>
      </c>
      <c r="B19" s="5">
        <v>41328</v>
      </c>
      <c r="C19" s="6" t="s">
        <v>724</v>
      </c>
      <c r="D19" s="6" t="s">
        <v>11</v>
      </c>
      <c r="E19" s="6" t="s">
        <v>699</v>
      </c>
      <c r="F19" s="6">
        <v>1</v>
      </c>
      <c r="G19" s="6" t="s">
        <v>700</v>
      </c>
      <c r="H19" s="6" t="s">
        <v>725</v>
      </c>
    </row>
    <row r="20" spans="1:8" ht="86.25" thickBot="1" x14ac:dyDescent="0.3">
      <c r="A20">
        <v>7</v>
      </c>
      <c r="B20" s="7">
        <v>41328</v>
      </c>
      <c r="C20" s="8" t="s">
        <v>726</v>
      </c>
      <c r="D20" s="8" t="s">
        <v>16</v>
      </c>
      <c r="E20" s="8" t="s">
        <v>699</v>
      </c>
      <c r="F20" s="8">
        <v>33</v>
      </c>
      <c r="G20" s="8" t="s">
        <v>700</v>
      </c>
      <c r="H20" s="8" t="s">
        <v>727</v>
      </c>
    </row>
    <row r="21" spans="1:8" ht="86.25" thickBot="1" x14ac:dyDescent="0.3">
      <c r="A21">
        <v>8</v>
      </c>
      <c r="B21" s="5">
        <v>41333</v>
      </c>
      <c r="C21" s="6" t="s">
        <v>728</v>
      </c>
      <c r="D21" s="6" t="s">
        <v>16</v>
      </c>
      <c r="E21" s="6" t="s">
        <v>699</v>
      </c>
      <c r="F21" s="6">
        <v>21</v>
      </c>
      <c r="G21" s="6" t="s">
        <v>700</v>
      </c>
      <c r="H21" s="6" t="s">
        <v>729</v>
      </c>
    </row>
    <row r="22" spans="1:8" x14ac:dyDescent="0.25">
      <c r="F22">
        <f>SUM(F14:F21)</f>
        <v>209</v>
      </c>
    </row>
    <row r="24" spans="1:8" x14ac:dyDescent="0.25">
      <c r="A24" s="26">
        <v>41334</v>
      </c>
      <c r="B24" s="26"/>
      <c r="C24" s="26"/>
      <c r="D24" s="26"/>
      <c r="E24" s="26"/>
      <c r="F24" s="26"/>
      <c r="G24" s="26"/>
    </row>
    <row r="25" spans="1:8" ht="16.5" thickBot="1" x14ac:dyDescent="0.3">
      <c r="B25" s="1" t="s">
        <v>0</v>
      </c>
      <c r="C25" s="1" t="s">
        <v>1</v>
      </c>
      <c r="D25" s="1" t="s">
        <v>2</v>
      </c>
      <c r="E25" s="1" t="s">
        <v>3</v>
      </c>
      <c r="F25" s="1" t="s">
        <v>4</v>
      </c>
      <c r="G25" s="1" t="s">
        <v>713</v>
      </c>
      <c r="H25" s="1" t="s">
        <v>5</v>
      </c>
    </row>
    <row r="26" spans="1:8" ht="86.25" thickBot="1" x14ac:dyDescent="0.3">
      <c r="A26">
        <v>1</v>
      </c>
      <c r="B26" s="7">
        <v>41335</v>
      </c>
      <c r="C26" s="8" t="s">
        <v>730</v>
      </c>
      <c r="D26" s="8" t="s">
        <v>11</v>
      </c>
      <c r="E26" s="8" t="s">
        <v>699</v>
      </c>
      <c r="F26" s="8">
        <v>47</v>
      </c>
      <c r="G26" s="8" t="s">
        <v>700</v>
      </c>
      <c r="H26" s="8" t="s">
        <v>731</v>
      </c>
    </row>
    <row r="27" spans="1:8" ht="72" thickBot="1" x14ac:dyDescent="0.3">
      <c r="A27">
        <v>2</v>
      </c>
      <c r="B27" s="5">
        <v>41335</v>
      </c>
      <c r="C27" s="6" t="s">
        <v>399</v>
      </c>
      <c r="D27" s="6" t="s">
        <v>11</v>
      </c>
      <c r="E27" s="6" t="s">
        <v>699</v>
      </c>
      <c r="F27" s="6">
        <v>1</v>
      </c>
      <c r="G27" s="6" t="s">
        <v>700</v>
      </c>
      <c r="H27" s="6" t="s">
        <v>732</v>
      </c>
    </row>
    <row r="28" spans="1:8" ht="86.25" thickBot="1" x14ac:dyDescent="0.3">
      <c r="A28">
        <v>3</v>
      </c>
      <c r="B28" s="7">
        <v>41336</v>
      </c>
      <c r="C28" s="8" t="s">
        <v>733</v>
      </c>
      <c r="D28" s="8" t="s">
        <v>16</v>
      </c>
      <c r="E28" s="8" t="s">
        <v>699</v>
      </c>
      <c r="F28" s="8">
        <v>634</v>
      </c>
      <c r="G28" s="8" t="s">
        <v>700</v>
      </c>
      <c r="H28" s="8" t="s">
        <v>734</v>
      </c>
    </row>
    <row r="29" spans="1:8" ht="86.25" thickBot="1" x14ac:dyDescent="0.3">
      <c r="A29">
        <v>4</v>
      </c>
      <c r="B29" s="5">
        <v>41342</v>
      </c>
      <c r="C29" s="6" t="s">
        <v>455</v>
      </c>
      <c r="D29" s="6" t="s">
        <v>11</v>
      </c>
      <c r="E29" s="6" t="s">
        <v>699</v>
      </c>
      <c r="F29" s="6">
        <v>7</v>
      </c>
      <c r="G29" s="6" t="s">
        <v>700</v>
      </c>
      <c r="H29" s="6" t="s">
        <v>735</v>
      </c>
    </row>
    <row r="30" spans="1:8" ht="86.25" thickBot="1" x14ac:dyDescent="0.3">
      <c r="A30">
        <v>5</v>
      </c>
      <c r="B30" s="7">
        <v>41343</v>
      </c>
      <c r="C30" s="8" t="s">
        <v>736</v>
      </c>
      <c r="D30" s="8" t="s">
        <v>11</v>
      </c>
      <c r="E30" s="8" t="s">
        <v>699</v>
      </c>
      <c r="F30" s="8">
        <v>6</v>
      </c>
      <c r="G30" s="8" t="s">
        <v>700</v>
      </c>
      <c r="H30" s="8" t="s">
        <v>737</v>
      </c>
    </row>
    <row r="31" spans="1:8" ht="86.25" thickBot="1" x14ac:dyDescent="0.3">
      <c r="A31">
        <v>6</v>
      </c>
      <c r="B31" s="5">
        <v>41346</v>
      </c>
      <c r="C31" s="6" t="s">
        <v>738</v>
      </c>
      <c r="D31" s="6" t="s">
        <v>11</v>
      </c>
      <c r="E31" s="6" t="s">
        <v>699</v>
      </c>
      <c r="F31" s="6">
        <v>3</v>
      </c>
      <c r="G31" s="6" t="s">
        <v>700</v>
      </c>
      <c r="H31" s="6" t="s">
        <v>739</v>
      </c>
    </row>
    <row r="32" spans="1:8" ht="86.25" thickBot="1" x14ac:dyDescent="0.3">
      <c r="A32">
        <v>7</v>
      </c>
      <c r="B32" s="7">
        <v>41346</v>
      </c>
      <c r="C32" s="8" t="s">
        <v>740</v>
      </c>
      <c r="D32" s="8" t="s">
        <v>11</v>
      </c>
      <c r="E32" s="8" t="s">
        <v>21</v>
      </c>
      <c r="F32" s="8">
        <v>8</v>
      </c>
      <c r="G32" s="8" t="s">
        <v>700</v>
      </c>
      <c r="H32" s="8" t="s">
        <v>741</v>
      </c>
    </row>
    <row r="33" spans="1:8" ht="86.25" thickBot="1" x14ac:dyDescent="0.3">
      <c r="A33">
        <v>8</v>
      </c>
      <c r="B33" s="5">
        <v>41346</v>
      </c>
      <c r="C33" s="6" t="s">
        <v>311</v>
      </c>
      <c r="D33" s="6" t="s">
        <v>11</v>
      </c>
      <c r="E33" s="6" t="s">
        <v>21</v>
      </c>
      <c r="F33" s="6">
        <v>6</v>
      </c>
      <c r="G33" s="6" t="s">
        <v>700</v>
      </c>
      <c r="H33" s="6" t="s">
        <v>742</v>
      </c>
    </row>
    <row r="34" spans="1:8" ht="86.25" thickBot="1" x14ac:dyDescent="0.3">
      <c r="A34">
        <v>9</v>
      </c>
      <c r="B34" s="7">
        <v>41348</v>
      </c>
      <c r="C34" s="8" t="s">
        <v>535</v>
      </c>
      <c r="D34" s="8" t="s">
        <v>11</v>
      </c>
      <c r="E34" s="8" t="s">
        <v>699</v>
      </c>
      <c r="F34" s="8">
        <v>0.9</v>
      </c>
      <c r="G34" s="8" t="s">
        <v>700</v>
      </c>
      <c r="H34" s="8" t="s">
        <v>743</v>
      </c>
    </row>
    <row r="35" spans="1:8" ht="100.5" thickBot="1" x14ac:dyDescent="0.3">
      <c r="A35">
        <v>10</v>
      </c>
      <c r="B35" s="5">
        <v>41354</v>
      </c>
      <c r="C35" s="6" t="s">
        <v>744</v>
      </c>
      <c r="D35" s="6" t="s">
        <v>16</v>
      </c>
      <c r="E35" s="6" t="s">
        <v>699</v>
      </c>
      <c r="F35" s="6">
        <v>2</v>
      </c>
      <c r="G35" s="6" t="s">
        <v>700</v>
      </c>
      <c r="H35" s="6" t="s">
        <v>745</v>
      </c>
    </row>
    <row r="36" spans="1:8" ht="86.25" thickBot="1" x14ac:dyDescent="0.3">
      <c r="A36">
        <v>11</v>
      </c>
      <c r="B36" s="7">
        <v>41355</v>
      </c>
      <c r="C36" s="8" t="s">
        <v>746</v>
      </c>
      <c r="D36" s="8" t="s">
        <v>11</v>
      </c>
      <c r="E36" s="8" t="s">
        <v>699</v>
      </c>
      <c r="F36" s="8">
        <v>310</v>
      </c>
      <c r="G36" s="8" t="s">
        <v>700</v>
      </c>
      <c r="H36" s="8" t="s">
        <v>747</v>
      </c>
    </row>
    <row r="37" spans="1:8" ht="72" thickBot="1" x14ac:dyDescent="0.3">
      <c r="A37">
        <v>12</v>
      </c>
      <c r="B37" s="5">
        <v>41359</v>
      </c>
      <c r="C37" s="6" t="s">
        <v>748</v>
      </c>
      <c r="D37" s="6" t="s">
        <v>11</v>
      </c>
      <c r="E37" s="6" t="s">
        <v>699</v>
      </c>
      <c r="F37" s="6">
        <v>658</v>
      </c>
      <c r="G37" s="6" t="s">
        <v>700</v>
      </c>
      <c r="H37" s="6" t="s">
        <v>749</v>
      </c>
    </row>
    <row r="38" spans="1:8" ht="100.5" thickBot="1" x14ac:dyDescent="0.3">
      <c r="A38">
        <v>13</v>
      </c>
      <c r="B38" s="7">
        <v>41360</v>
      </c>
      <c r="C38" s="8" t="s">
        <v>149</v>
      </c>
      <c r="D38" s="8" t="s">
        <v>11</v>
      </c>
      <c r="E38" s="8" t="s">
        <v>699</v>
      </c>
      <c r="F38" s="8">
        <v>2</v>
      </c>
      <c r="G38" s="8" t="s">
        <v>700</v>
      </c>
      <c r="H38" s="8" t="s">
        <v>750</v>
      </c>
    </row>
    <row r="39" spans="1:8" ht="86.25" thickBot="1" x14ac:dyDescent="0.3">
      <c r="A39">
        <v>14</v>
      </c>
      <c r="B39" s="5">
        <v>41360</v>
      </c>
      <c r="C39" s="6" t="s">
        <v>751</v>
      </c>
      <c r="D39" s="6" t="s">
        <v>16</v>
      </c>
      <c r="E39" s="6" t="s">
        <v>699</v>
      </c>
      <c r="F39" s="6">
        <v>38</v>
      </c>
      <c r="G39" s="6" t="s">
        <v>700</v>
      </c>
      <c r="H39" s="6" t="s">
        <v>752</v>
      </c>
    </row>
    <row r="40" spans="1:8" ht="100.5" thickBot="1" x14ac:dyDescent="0.3">
      <c r="A40">
        <v>15</v>
      </c>
      <c r="B40" s="7">
        <v>41360</v>
      </c>
      <c r="C40" s="8" t="s">
        <v>753</v>
      </c>
      <c r="D40" s="8" t="s">
        <v>16</v>
      </c>
      <c r="E40" s="8" t="s">
        <v>21</v>
      </c>
      <c r="F40" s="8">
        <v>67.908000000000001</v>
      </c>
      <c r="G40" s="8" t="s">
        <v>700</v>
      </c>
      <c r="H40" s="8" t="s">
        <v>754</v>
      </c>
    </row>
    <row r="41" spans="1:8" x14ac:dyDescent="0.25">
      <c r="F41">
        <f>SUM(F26:F40)</f>
        <v>1790.808</v>
      </c>
    </row>
    <row r="43" spans="1:8" x14ac:dyDescent="0.25">
      <c r="A43" s="26">
        <v>41365</v>
      </c>
      <c r="B43" s="26"/>
      <c r="C43" s="26"/>
      <c r="D43" s="26"/>
      <c r="E43" s="26"/>
      <c r="F43" s="26"/>
      <c r="G43" s="26"/>
    </row>
    <row r="44" spans="1:8" ht="16.5" thickBot="1" x14ac:dyDescent="0.3">
      <c r="B44" s="1" t="s">
        <v>0</v>
      </c>
      <c r="C44" s="1" t="s">
        <v>1</v>
      </c>
      <c r="D44" s="1" t="s">
        <v>2</v>
      </c>
      <c r="E44" s="1" t="s">
        <v>3</v>
      </c>
      <c r="F44" s="1" t="s">
        <v>4</v>
      </c>
      <c r="G44" s="1" t="s">
        <v>713</v>
      </c>
      <c r="H44" s="1" t="s">
        <v>5</v>
      </c>
    </row>
    <row r="45" spans="1:8" ht="100.5" thickBot="1" x14ac:dyDescent="0.3">
      <c r="A45">
        <v>1</v>
      </c>
      <c r="B45" s="7">
        <v>41365</v>
      </c>
      <c r="C45" s="8" t="s">
        <v>755</v>
      </c>
      <c r="D45" s="8" t="s">
        <v>11</v>
      </c>
      <c r="E45" s="8" t="s">
        <v>699</v>
      </c>
      <c r="F45" s="8">
        <v>38</v>
      </c>
      <c r="G45" s="8" t="s">
        <v>700</v>
      </c>
      <c r="H45" s="8" t="s">
        <v>756</v>
      </c>
    </row>
    <row r="46" spans="1:8" ht="72" thickBot="1" x14ac:dyDescent="0.3">
      <c r="A46">
        <v>2</v>
      </c>
      <c r="B46" s="5">
        <v>41368</v>
      </c>
      <c r="C46" s="6" t="s">
        <v>757</v>
      </c>
      <c r="D46" s="6" t="s">
        <v>16</v>
      </c>
      <c r="E46" s="6" t="s">
        <v>21</v>
      </c>
      <c r="F46" s="6">
        <v>40</v>
      </c>
      <c r="G46" s="6" t="s">
        <v>700</v>
      </c>
      <c r="H46" s="6" t="s">
        <v>758</v>
      </c>
    </row>
    <row r="47" spans="1:8" ht="100.5" thickBot="1" x14ac:dyDescent="0.3">
      <c r="A47">
        <v>3</v>
      </c>
      <c r="B47" s="7">
        <v>41370</v>
      </c>
      <c r="C47" s="8" t="s">
        <v>759</v>
      </c>
      <c r="D47" s="8" t="s">
        <v>16</v>
      </c>
      <c r="E47" s="8" t="s">
        <v>699</v>
      </c>
      <c r="F47" s="8">
        <v>102</v>
      </c>
      <c r="G47" s="8" t="s">
        <v>700</v>
      </c>
      <c r="H47" s="8" t="s">
        <v>760</v>
      </c>
    </row>
    <row r="48" spans="1:8" ht="86.25" thickBot="1" x14ac:dyDescent="0.3">
      <c r="A48">
        <v>4</v>
      </c>
      <c r="B48" s="5">
        <v>41372</v>
      </c>
      <c r="C48" s="6" t="s">
        <v>761</v>
      </c>
      <c r="D48" s="6" t="s">
        <v>11</v>
      </c>
      <c r="E48" s="6" t="s">
        <v>699</v>
      </c>
      <c r="F48" s="6">
        <v>33</v>
      </c>
      <c r="G48" s="6" t="s">
        <v>700</v>
      </c>
      <c r="H48" s="6" t="s">
        <v>762</v>
      </c>
    </row>
    <row r="49" spans="1:8" ht="86.25" thickBot="1" x14ac:dyDescent="0.3">
      <c r="A49">
        <v>5</v>
      </c>
      <c r="B49" s="7">
        <v>41373</v>
      </c>
      <c r="C49" s="8" t="s">
        <v>763</v>
      </c>
      <c r="D49" s="8" t="s">
        <v>11</v>
      </c>
      <c r="E49" s="8" t="s">
        <v>699</v>
      </c>
      <c r="F49" s="8">
        <v>2</v>
      </c>
      <c r="G49" s="8" t="s">
        <v>700</v>
      </c>
      <c r="H49" s="8" t="s">
        <v>764</v>
      </c>
    </row>
    <row r="50" spans="1:8" ht="100.5" thickBot="1" x14ac:dyDescent="0.3">
      <c r="A50">
        <v>6</v>
      </c>
      <c r="B50" s="5">
        <v>41373</v>
      </c>
      <c r="C50" s="6" t="s">
        <v>765</v>
      </c>
      <c r="D50" s="6" t="s">
        <v>11</v>
      </c>
      <c r="E50" s="6" t="s">
        <v>699</v>
      </c>
      <c r="F50" s="6">
        <v>4</v>
      </c>
      <c r="G50" s="6" t="s">
        <v>700</v>
      </c>
      <c r="H50" s="6" t="s">
        <v>766</v>
      </c>
    </row>
    <row r="51" spans="1:8" ht="100.5" thickBot="1" x14ac:dyDescent="0.3">
      <c r="A51">
        <v>7</v>
      </c>
      <c r="B51" s="7">
        <v>41375</v>
      </c>
      <c r="C51" s="8" t="s">
        <v>763</v>
      </c>
      <c r="D51" s="8" t="s">
        <v>11</v>
      </c>
      <c r="E51" s="8" t="s">
        <v>699</v>
      </c>
      <c r="F51" s="8">
        <v>7</v>
      </c>
      <c r="G51" s="8" t="s">
        <v>700</v>
      </c>
      <c r="H51" s="8" t="s">
        <v>767</v>
      </c>
    </row>
    <row r="52" spans="1:8" ht="86.25" thickBot="1" x14ac:dyDescent="0.3">
      <c r="A52">
        <v>8</v>
      </c>
      <c r="B52" s="5">
        <v>41376</v>
      </c>
      <c r="C52" s="6" t="s">
        <v>768</v>
      </c>
      <c r="D52" s="6" t="s">
        <v>11</v>
      </c>
      <c r="E52" s="6" t="s">
        <v>699</v>
      </c>
      <c r="F52" s="6">
        <v>52</v>
      </c>
      <c r="G52" s="6" t="s">
        <v>700</v>
      </c>
      <c r="H52" s="6" t="s">
        <v>769</v>
      </c>
    </row>
    <row r="53" spans="1:8" ht="100.5" thickBot="1" x14ac:dyDescent="0.3">
      <c r="A53">
        <v>9</v>
      </c>
      <c r="B53" s="7">
        <v>41378</v>
      </c>
      <c r="C53" s="8" t="s">
        <v>770</v>
      </c>
      <c r="D53" s="8" t="s">
        <v>16</v>
      </c>
      <c r="E53" s="8" t="s">
        <v>699</v>
      </c>
      <c r="F53" s="8">
        <v>14</v>
      </c>
      <c r="G53" s="8" t="s">
        <v>700</v>
      </c>
      <c r="H53" s="8" t="s">
        <v>771</v>
      </c>
    </row>
    <row r="54" spans="1:8" ht="86.25" thickBot="1" x14ac:dyDescent="0.3">
      <c r="A54">
        <v>10</v>
      </c>
      <c r="B54" s="5">
        <v>41382</v>
      </c>
      <c r="C54" s="6" t="s">
        <v>772</v>
      </c>
      <c r="D54" s="6" t="s">
        <v>16</v>
      </c>
      <c r="E54" s="6" t="s">
        <v>699</v>
      </c>
      <c r="F54" s="6">
        <v>11</v>
      </c>
      <c r="G54" s="6" t="s">
        <v>700</v>
      </c>
      <c r="H54" s="6" t="s">
        <v>773</v>
      </c>
    </row>
    <row r="55" spans="1:8" ht="72" thickBot="1" x14ac:dyDescent="0.3">
      <c r="A55">
        <v>11</v>
      </c>
      <c r="B55" s="7">
        <v>41383</v>
      </c>
      <c r="C55" s="8" t="s">
        <v>774</v>
      </c>
      <c r="D55" s="8" t="s">
        <v>11</v>
      </c>
      <c r="E55" s="8" t="s">
        <v>21</v>
      </c>
      <c r="F55" s="8">
        <v>1.24</v>
      </c>
      <c r="G55" s="8" t="s">
        <v>700</v>
      </c>
      <c r="H55" s="8" t="s">
        <v>775</v>
      </c>
    </row>
    <row r="56" spans="1:8" ht="86.25" thickBot="1" x14ac:dyDescent="0.3">
      <c r="A56">
        <v>12</v>
      </c>
      <c r="B56" s="5">
        <v>41388</v>
      </c>
      <c r="C56" s="6" t="s">
        <v>776</v>
      </c>
      <c r="D56" s="6" t="s">
        <v>11</v>
      </c>
      <c r="E56" s="6" t="s">
        <v>699</v>
      </c>
      <c r="F56" s="6">
        <v>442</v>
      </c>
      <c r="G56" s="6" t="s">
        <v>700</v>
      </c>
      <c r="H56" s="6" t="s">
        <v>777</v>
      </c>
    </row>
    <row r="57" spans="1:8" ht="100.5" thickBot="1" x14ac:dyDescent="0.3">
      <c r="A57">
        <v>13</v>
      </c>
      <c r="B57" s="7">
        <v>41389</v>
      </c>
      <c r="C57" s="8" t="s">
        <v>778</v>
      </c>
      <c r="D57" s="8" t="s">
        <v>16</v>
      </c>
      <c r="E57" s="8" t="s">
        <v>699</v>
      </c>
      <c r="F57" s="8">
        <v>62</v>
      </c>
      <c r="G57" s="8" t="s">
        <v>700</v>
      </c>
      <c r="H57" s="8" t="s">
        <v>779</v>
      </c>
    </row>
    <row r="58" spans="1:8" ht="86.25" thickBot="1" x14ac:dyDescent="0.3">
      <c r="A58">
        <v>14</v>
      </c>
      <c r="B58" s="5">
        <v>41390</v>
      </c>
      <c r="C58" s="6" t="s">
        <v>780</v>
      </c>
      <c r="D58" s="6" t="s">
        <v>16</v>
      </c>
      <c r="E58" s="6" t="s">
        <v>699</v>
      </c>
      <c r="F58" s="6">
        <v>7.98</v>
      </c>
      <c r="G58" s="6" t="s">
        <v>700</v>
      </c>
      <c r="H58" s="6" t="s">
        <v>781</v>
      </c>
    </row>
    <row r="59" spans="1:8" ht="86.25" thickBot="1" x14ac:dyDescent="0.3">
      <c r="A59">
        <v>15</v>
      </c>
      <c r="B59" s="7">
        <v>41390</v>
      </c>
      <c r="C59" s="8" t="s">
        <v>782</v>
      </c>
      <c r="D59" s="8" t="s">
        <v>16</v>
      </c>
      <c r="E59" s="8" t="s">
        <v>699</v>
      </c>
      <c r="F59" s="8">
        <v>60</v>
      </c>
      <c r="G59" s="8" t="s">
        <v>700</v>
      </c>
      <c r="H59" s="8" t="s">
        <v>783</v>
      </c>
    </row>
    <row r="60" spans="1:8" ht="86.25" thickBot="1" x14ac:dyDescent="0.3">
      <c r="A60">
        <v>16</v>
      </c>
      <c r="B60" s="5">
        <v>41390</v>
      </c>
      <c r="C60" s="6" t="s">
        <v>784</v>
      </c>
      <c r="D60" s="6" t="s">
        <v>11</v>
      </c>
      <c r="E60" s="6" t="s">
        <v>699</v>
      </c>
      <c r="F60" s="6">
        <v>7</v>
      </c>
      <c r="G60" s="6" t="s">
        <v>700</v>
      </c>
      <c r="H60" s="6" t="s">
        <v>785</v>
      </c>
    </row>
    <row r="61" spans="1:8" ht="86.25" thickBot="1" x14ac:dyDescent="0.3">
      <c r="A61">
        <v>17</v>
      </c>
      <c r="B61" s="7">
        <v>41394</v>
      </c>
      <c r="C61" s="8" t="s">
        <v>786</v>
      </c>
      <c r="D61" s="8" t="s">
        <v>16</v>
      </c>
      <c r="E61" s="8" t="s">
        <v>699</v>
      </c>
      <c r="F61" s="8">
        <v>124</v>
      </c>
      <c r="G61" s="8" t="s">
        <v>700</v>
      </c>
      <c r="H61" s="8" t="s">
        <v>787</v>
      </c>
    </row>
    <row r="62" spans="1:8" ht="86.25" thickBot="1" x14ac:dyDescent="0.3">
      <c r="A62">
        <v>18</v>
      </c>
      <c r="B62" s="5">
        <v>41394</v>
      </c>
      <c r="C62" s="6" t="s">
        <v>788</v>
      </c>
      <c r="D62" s="6" t="s">
        <v>16</v>
      </c>
      <c r="E62" s="6" t="s">
        <v>699</v>
      </c>
      <c r="F62" s="6">
        <v>9</v>
      </c>
      <c r="G62" s="6" t="s">
        <v>700</v>
      </c>
      <c r="H62" s="6" t="s">
        <v>789</v>
      </c>
    </row>
    <row r="63" spans="1:8" ht="86.25" thickBot="1" x14ac:dyDescent="0.3">
      <c r="A63">
        <v>19</v>
      </c>
      <c r="B63" s="7">
        <v>41394</v>
      </c>
      <c r="C63" s="8" t="s">
        <v>790</v>
      </c>
      <c r="D63" s="8" t="s">
        <v>11</v>
      </c>
      <c r="E63" s="8" t="s">
        <v>699</v>
      </c>
      <c r="F63" s="8">
        <v>2</v>
      </c>
      <c r="G63" s="8" t="s">
        <v>700</v>
      </c>
      <c r="H63" s="8" t="s">
        <v>791</v>
      </c>
    </row>
    <row r="64" spans="1:8" ht="86.25" thickBot="1" x14ac:dyDescent="0.3">
      <c r="A64">
        <v>20</v>
      </c>
      <c r="B64" s="5">
        <v>41394</v>
      </c>
      <c r="C64" s="6" t="s">
        <v>786</v>
      </c>
      <c r="D64" s="6" t="s">
        <v>16</v>
      </c>
      <c r="E64" s="6" t="s">
        <v>699</v>
      </c>
      <c r="F64" s="6">
        <v>5</v>
      </c>
      <c r="G64" s="6" t="s">
        <v>700</v>
      </c>
      <c r="H64" s="6" t="s">
        <v>792</v>
      </c>
    </row>
    <row r="65" spans="1:8" x14ac:dyDescent="0.25">
      <c r="F65">
        <f>SUM(F45:F64)</f>
        <v>1023.22</v>
      </c>
    </row>
    <row r="67" spans="1:8" x14ac:dyDescent="0.25">
      <c r="A67" s="26">
        <v>41395</v>
      </c>
      <c r="B67" s="26"/>
      <c r="C67" s="26"/>
      <c r="D67" s="26"/>
      <c r="E67" s="26"/>
      <c r="F67" s="26"/>
      <c r="G67" s="26"/>
    </row>
    <row r="68" spans="1:8" ht="16.5" thickBot="1" x14ac:dyDescent="0.3">
      <c r="B68" s="1" t="s">
        <v>0</v>
      </c>
      <c r="C68" s="1" t="s">
        <v>1</v>
      </c>
      <c r="D68" s="1" t="s">
        <v>2</v>
      </c>
      <c r="E68" s="1" t="s">
        <v>3</v>
      </c>
      <c r="F68" s="1" t="s">
        <v>4</v>
      </c>
      <c r="G68" s="1" t="s">
        <v>713</v>
      </c>
      <c r="H68" s="1" t="s">
        <v>5</v>
      </c>
    </row>
    <row r="69" spans="1:8" ht="86.25" thickBot="1" x14ac:dyDescent="0.3">
      <c r="A69">
        <v>1</v>
      </c>
      <c r="B69" s="7">
        <v>41396</v>
      </c>
      <c r="C69" s="8" t="s">
        <v>793</v>
      </c>
      <c r="D69" s="8" t="s">
        <v>11</v>
      </c>
      <c r="E69" s="8" t="s">
        <v>699</v>
      </c>
      <c r="F69" s="8">
        <v>11</v>
      </c>
      <c r="G69" s="8" t="s">
        <v>700</v>
      </c>
      <c r="H69" s="8" t="s">
        <v>794</v>
      </c>
    </row>
    <row r="70" spans="1:8" ht="86.25" thickBot="1" x14ac:dyDescent="0.3">
      <c r="A70">
        <v>2</v>
      </c>
      <c r="B70" s="5">
        <v>41401</v>
      </c>
      <c r="C70" s="6" t="s">
        <v>795</v>
      </c>
      <c r="D70" s="6" t="s">
        <v>16</v>
      </c>
      <c r="E70" s="6" t="s">
        <v>21</v>
      </c>
      <c r="F70" s="6">
        <v>1</v>
      </c>
      <c r="G70" s="6" t="s">
        <v>700</v>
      </c>
      <c r="H70" s="6" t="s">
        <v>796</v>
      </c>
    </row>
    <row r="71" spans="1:8" ht="86.25" thickBot="1" x14ac:dyDescent="0.3">
      <c r="A71">
        <v>3</v>
      </c>
      <c r="B71" s="7">
        <v>41403</v>
      </c>
      <c r="C71" s="8" t="s">
        <v>797</v>
      </c>
      <c r="D71" s="8" t="s">
        <v>11</v>
      </c>
      <c r="E71" s="8" t="s">
        <v>699</v>
      </c>
      <c r="F71" s="8">
        <v>8</v>
      </c>
      <c r="G71" s="8" t="s">
        <v>700</v>
      </c>
      <c r="H71" s="8" t="s">
        <v>798</v>
      </c>
    </row>
    <row r="72" spans="1:8" ht="86.25" thickBot="1" x14ac:dyDescent="0.3">
      <c r="A72">
        <v>4</v>
      </c>
      <c r="B72" s="5">
        <v>41403</v>
      </c>
      <c r="C72" s="6" t="s">
        <v>799</v>
      </c>
      <c r="D72" s="6" t="s">
        <v>11</v>
      </c>
      <c r="E72" s="6" t="s">
        <v>699</v>
      </c>
      <c r="F72" s="6">
        <v>8</v>
      </c>
      <c r="G72" s="6" t="s">
        <v>700</v>
      </c>
      <c r="H72" s="6" t="s">
        <v>800</v>
      </c>
    </row>
    <row r="73" spans="1:8" ht="86.25" thickBot="1" x14ac:dyDescent="0.3">
      <c r="A73">
        <v>5</v>
      </c>
      <c r="B73" s="5">
        <v>41403</v>
      </c>
      <c r="C73" s="6" t="s">
        <v>799</v>
      </c>
      <c r="D73" s="6" t="s">
        <v>11</v>
      </c>
      <c r="E73" s="6" t="s">
        <v>699</v>
      </c>
      <c r="F73" s="6">
        <v>8</v>
      </c>
      <c r="G73" s="6" t="s">
        <v>700</v>
      </c>
      <c r="H73" s="6" t="s">
        <v>800</v>
      </c>
    </row>
    <row r="74" spans="1:8" ht="86.25" thickBot="1" x14ac:dyDescent="0.3">
      <c r="A74">
        <v>6</v>
      </c>
      <c r="B74" s="7">
        <v>41403</v>
      </c>
      <c r="C74" s="8" t="s">
        <v>801</v>
      </c>
      <c r="D74" s="8" t="s">
        <v>16</v>
      </c>
      <c r="E74" s="8" t="s">
        <v>699</v>
      </c>
      <c r="F74" s="8">
        <v>17</v>
      </c>
      <c r="G74" s="8" t="s">
        <v>700</v>
      </c>
      <c r="H74" s="8" t="s">
        <v>802</v>
      </c>
    </row>
    <row r="75" spans="1:8" ht="86.25" thickBot="1" x14ac:dyDescent="0.3">
      <c r="A75">
        <v>7</v>
      </c>
      <c r="B75" s="5">
        <v>41408</v>
      </c>
      <c r="C75" s="6" t="s">
        <v>803</v>
      </c>
      <c r="D75" s="6" t="s">
        <v>11</v>
      </c>
      <c r="E75" s="6" t="s">
        <v>699</v>
      </c>
      <c r="F75" s="6">
        <v>49</v>
      </c>
      <c r="G75" s="6" t="s">
        <v>700</v>
      </c>
      <c r="H75" s="6" t="s">
        <v>804</v>
      </c>
    </row>
    <row r="76" spans="1:8" ht="100.5" thickBot="1" x14ac:dyDescent="0.3">
      <c r="A76">
        <v>8</v>
      </c>
      <c r="B76" s="7">
        <v>41408</v>
      </c>
      <c r="C76" s="8" t="s">
        <v>805</v>
      </c>
      <c r="D76" s="8" t="s">
        <v>11</v>
      </c>
      <c r="E76" s="8" t="s">
        <v>699</v>
      </c>
      <c r="F76" s="8">
        <v>54</v>
      </c>
      <c r="G76" s="8" t="s">
        <v>700</v>
      </c>
      <c r="H76" s="8" t="s">
        <v>806</v>
      </c>
    </row>
    <row r="77" spans="1:8" ht="72" thickBot="1" x14ac:dyDescent="0.3">
      <c r="A77">
        <v>9</v>
      </c>
      <c r="B77" s="5">
        <v>41410</v>
      </c>
      <c r="C77" s="6" t="s">
        <v>807</v>
      </c>
      <c r="D77" s="6" t="s">
        <v>16</v>
      </c>
      <c r="E77" s="6" t="s">
        <v>699</v>
      </c>
      <c r="F77" s="6">
        <v>24</v>
      </c>
      <c r="G77" s="6" t="s">
        <v>700</v>
      </c>
      <c r="H77" s="6" t="s">
        <v>808</v>
      </c>
    </row>
    <row r="78" spans="1:8" ht="100.5" thickBot="1" x14ac:dyDescent="0.3">
      <c r="A78">
        <v>10</v>
      </c>
      <c r="B78" s="7">
        <v>41410</v>
      </c>
      <c r="C78" s="8" t="s">
        <v>809</v>
      </c>
      <c r="D78" s="8" t="s">
        <v>16</v>
      </c>
      <c r="E78" s="8" t="s">
        <v>699</v>
      </c>
      <c r="F78" s="8">
        <v>135</v>
      </c>
      <c r="G78" s="8" t="s">
        <v>700</v>
      </c>
      <c r="H78" s="8" t="s">
        <v>810</v>
      </c>
    </row>
    <row r="79" spans="1:8" ht="86.25" thickBot="1" x14ac:dyDescent="0.3">
      <c r="A79">
        <v>11</v>
      </c>
      <c r="B79" s="5">
        <v>41411</v>
      </c>
      <c r="C79" s="6" t="s">
        <v>811</v>
      </c>
      <c r="D79" s="6" t="s">
        <v>11</v>
      </c>
      <c r="E79" s="6" t="s">
        <v>699</v>
      </c>
      <c r="F79" s="6">
        <v>2</v>
      </c>
      <c r="G79" s="6" t="s">
        <v>700</v>
      </c>
      <c r="H79" s="6" t="s">
        <v>812</v>
      </c>
    </row>
    <row r="80" spans="1:8" ht="86.25" thickBot="1" x14ac:dyDescent="0.3">
      <c r="A80">
        <v>12</v>
      </c>
      <c r="B80" s="7">
        <v>41414</v>
      </c>
      <c r="C80" s="8" t="s">
        <v>395</v>
      </c>
      <c r="D80" s="8" t="s">
        <v>11</v>
      </c>
      <c r="E80" s="8" t="s">
        <v>699</v>
      </c>
      <c r="F80" s="8">
        <v>2</v>
      </c>
      <c r="G80" s="8" t="s">
        <v>700</v>
      </c>
      <c r="H80" s="8" t="s">
        <v>813</v>
      </c>
    </row>
    <row r="81" spans="1:8" ht="86.25" thickBot="1" x14ac:dyDescent="0.3">
      <c r="A81">
        <v>13</v>
      </c>
      <c r="B81" s="5">
        <v>41415</v>
      </c>
      <c r="C81" s="6" t="s">
        <v>814</v>
      </c>
      <c r="D81" s="6" t="s">
        <v>11</v>
      </c>
      <c r="E81" s="6" t="s">
        <v>699</v>
      </c>
      <c r="F81" s="6">
        <v>46</v>
      </c>
      <c r="G81" s="6" t="s">
        <v>700</v>
      </c>
      <c r="H81" s="6" t="s">
        <v>815</v>
      </c>
    </row>
    <row r="82" spans="1:8" ht="100.5" thickBot="1" x14ac:dyDescent="0.3">
      <c r="A82">
        <v>14</v>
      </c>
      <c r="B82" s="7">
        <v>41416</v>
      </c>
      <c r="C82" s="8" t="s">
        <v>816</v>
      </c>
      <c r="D82" s="8" t="s">
        <v>11</v>
      </c>
      <c r="E82" s="8" t="s">
        <v>21</v>
      </c>
      <c r="F82" s="8">
        <v>8</v>
      </c>
      <c r="G82" s="8" t="s">
        <v>700</v>
      </c>
      <c r="H82" s="8" t="s">
        <v>817</v>
      </c>
    </row>
    <row r="83" spans="1:8" ht="86.25" thickBot="1" x14ac:dyDescent="0.3">
      <c r="A83">
        <v>15</v>
      </c>
      <c r="B83" s="5">
        <v>41416</v>
      </c>
      <c r="C83" s="6" t="s">
        <v>818</v>
      </c>
      <c r="D83" s="6" t="s">
        <v>11</v>
      </c>
      <c r="E83" s="6" t="s">
        <v>699</v>
      </c>
      <c r="F83" s="6">
        <v>8</v>
      </c>
      <c r="G83" s="6" t="s">
        <v>700</v>
      </c>
      <c r="H83" s="6" t="s">
        <v>819</v>
      </c>
    </row>
    <row r="84" spans="1:8" ht="86.25" thickBot="1" x14ac:dyDescent="0.3">
      <c r="A84">
        <v>16</v>
      </c>
      <c r="B84" s="7">
        <v>41418</v>
      </c>
      <c r="C84" s="8" t="s">
        <v>674</v>
      </c>
      <c r="D84" s="8" t="s">
        <v>11</v>
      </c>
      <c r="E84" s="8" t="s">
        <v>699</v>
      </c>
      <c r="F84" s="8">
        <v>13</v>
      </c>
      <c r="G84" s="8" t="s">
        <v>700</v>
      </c>
      <c r="H84" s="8" t="s">
        <v>820</v>
      </c>
    </row>
    <row r="85" spans="1:8" ht="100.5" thickBot="1" x14ac:dyDescent="0.3">
      <c r="A85">
        <v>17</v>
      </c>
      <c r="B85" s="5">
        <v>41418</v>
      </c>
      <c r="C85" s="6" t="s">
        <v>225</v>
      </c>
      <c r="D85" s="6" t="s">
        <v>11</v>
      </c>
      <c r="E85" s="6" t="s">
        <v>699</v>
      </c>
      <c r="F85" s="6">
        <v>10</v>
      </c>
      <c r="G85" s="6" t="s">
        <v>700</v>
      </c>
      <c r="H85" s="6" t="s">
        <v>821</v>
      </c>
    </row>
    <row r="86" spans="1:8" ht="100.5" thickBot="1" x14ac:dyDescent="0.3">
      <c r="A86">
        <v>18</v>
      </c>
      <c r="B86" s="7">
        <v>41422</v>
      </c>
      <c r="C86" s="8" t="s">
        <v>822</v>
      </c>
      <c r="D86" s="8" t="s">
        <v>11</v>
      </c>
      <c r="E86" s="8" t="s">
        <v>699</v>
      </c>
      <c r="F86" s="8">
        <v>35</v>
      </c>
      <c r="G86" s="8" t="s">
        <v>700</v>
      </c>
      <c r="H86" s="8" t="s">
        <v>823</v>
      </c>
    </row>
    <row r="87" spans="1:8" ht="86.25" thickBot="1" x14ac:dyDescent="0.3">
      <c r="A87">
        <v>19</v>
      </c>
      <c r="B87" s="5">
        <v>41424</v>
      </c>
      <c r="C87" s="6" t="s">
        <v>510</v>
      </c>
      <c r="D87" s="6" t="s">
        <v>16</v>
      </c>
      <c r="E87" s="6" t="s">
        <v>699</v>
      </c>
      <c r="F87" s="6">
        <v>27</v>
      </c>
      <c r="G87" s="6" t="s">
        <v>700</v>
      </c>
      <c r="H87" s="6" t="s">
        <v>824</v>
      </c>
    </row>
    <row r="88" spans="1:8" x14ac:dyDescent="0.25">
      <c r="F88">
        <f>SUM(F69:F87)</f>
        <v>466</v>
      </c>
    </row>
    <row r="90" spans="1:8" x14ac:dyDescent="0.25">
      <c r="A90" s="26">
        <v>41426</v>
      </c>
      <c r="B90" s="26"/>
      <c r="C90" s="26"/>
      <c r="D90" s="26"/>
      <c r="E90" s="26"/>
      <c r="F90" s="26"/>
      <c r="G90" s="26"/>
    </row>
    <row r="91" spans="1:8" ht="16.5" thickBot="1" x14ac:dyDescent="0.3">
      <c r="B91" s="1" t="s">
        <v>0</v>
      </c>
      <c r="C91" s="1" t="s">
        <v>1</v>
      </c>
      <c r="D91" s="1" t="s">
        <v>2</v>
      </c>
      <c r="E91" s="1" t="s">
        <v>3</v>
      </c>
      <c r="F91" s="1" t="s">
        <v>4</v>
      </c>
      <c r="G91" s="1" t="s">
        <v>713</v>
      </c>
      <c r="H91" s="1" t="s">
        <v>5</v>
      </c>
    </row>
    <row r="92" spans="1:8" ht="86.25" thickBot="1" x14ac:dyDescent="0.3">
      <c r="A92">
        <v>1</v>
      </c>
      <c r="B92" s="7">
        <v>41428</v>
      </c>
      <c r="C92" s="8" t="s">
        <v>825</v>
      </c>
      <c r="D92" s="8" t="s">
        <v>16</v>
      </c>
      <c r="E92" s="8" t="s">
        <v>699</v>
      </c>
      <c r="F92" s="8">
        <v>110</v>
      </c>
      <c r="G92" s="8" t="s">
        <v>700</v>
      </c>
      <c r="H92" s="8" t="s">
        <v>826</v>
      </c>
    </row>
    <row r="93" spans="1:8" ht="86.25" thickBot="1" x14ac:dyDescent="0.3">
      <c r="A93">
        <v>2</v>
      </c>
      <c r="B93" s="5">
        <v>41428</v>
      </c>
      <c r="C93" s="6" t="s">
        <v>827</v>
      </c>
      <c r="D93" s="6" t="s">
        <v>16</v>
      </c>
      <c r="E93" s="6" t="s">
        <v>699</v>
      </c>
      <c r="F93" s="6">
        <v>38</v>
      </c>
      <c r="G93" s="6" t="s">
        <v>700</v>
      </c>
      <c r="H93" s="6" t="s">
        <v>828</v>
      </c>
    </row>
    <row r="94" spans="1:8" ht="86.25" thickBot="1" x14ac:dyDescent="0.3">
      <c r="A94">
        <v>3</v>
      </c>
      <c r="B94" s="7">
        <v>41430</v>
      </c>
      <c r="C94" s="8" t="s">
        <v>829</v>
      </c>
      <c r="D94" s="8" t="s">
        <v>11</v>
      </c>
      <c r="E94" s="8" t="s">
        <v>699</v>
      </c>
      <c r="F94" s="8">
        <v>447</v>
      </c>
      <c r="G94" s="8" t="s">
        <v>700</v>
      </c>
      <c r="H94" s="8" t="s">
        <v>830</v>
      </c>
    </row>
    <row r="95" spans="1:8" ht="72" thickBot="1" x14ac:dyDescent="0.3">
      <c r="A95">
        <v>4</v>
      </c>
      <c r="B95" s="5">
        <v>41432</v>
      </c>
      <c r="C95" s="6" t="s">
        <v>807</v>
      </c>
      <c r="D95" s="6" t="s">
        <v>16</v>
      </c>
      <c r="E95" s="6" t="s">
        <v>699</v>
      </c>
      <c r="F95" s="6">
        <v>8</v>
      </c>
      <c r="G95" s="6" t="s">
        <v>700</v>
      </c>
      <c r="H95" s="6" t="s">
        <v>831</v>
      </c>
    </row>
    <row r="96" spans="1:8" ht="72" thickBot="1" x14ac:dyDescent="0.3">
      <c r="A96">
        <v>5</v>
      </c>
      <c r="B96" s="7">
        <v>41432</v>
      </c>
      <c r="C96" s="8" t="s">
        <v>827</v>
      </c>
      <c r="D96" s="8" t="s">
        <v>16</v>
      </c>
      <c r="E96" s="8" t="s">
        <v>699</v>
      </c>
      <c r="F96" s="8">
        <v>16</v>
      </c>
      <c r="G96" s="8" t="s">
        <v>700</v>
      </c>
      <c r="H96" s="8" t="s">
        <v>832</v>
      </c>
    </row>
    <row r="97" spans="1:8" ht="86.25" thickBot="1" x14ac:dyDescent="0.3">
      <c r="A97">
        <v>6</v>
      </c>
      <c r="B97" s="5">
        <v>41435</v>
      </c>
      <c r="C97" s="6" t="s">
        <v>807</v>
      </c>
      <c r="D97" s="6" t="s">
        <v>16</v>
      </c>
      <c r="E97" s="6" t="s">
        <v>699</v>
      </c>
      <c r="F97" s="6">
        <v>508</v>
      </c>
      <c r="G97" s="6" t="s">
        <v>700</v>
      </c>
      <c r="H97" s="6" t="s">
        <v>833</v>
      </c>
    </row>
    <row r="98" spans="1:8" ht="86.25" thickBot="1" x14ac:dyDescent="0.3">
      <c r="A98">
        <v>7</v>
      </c>
      <c r="B98" s="7">
        <v>41442</v>
      </c>
      <c r="C98" s="8" t="s">
        <v>834</v>
      </c>
      <c r="D98" s="8" t="s">
        <v>11</v>
      </c>
      <c r="E98" s="8" t="s">
        <v>699</v>
      </c>
      <c r="F98" s="8">
        <v>4</v>
      </c>
      <c r="G98" s="8" t="s">
        <v>700</v>
      </c>
      <c r="H98" s="8" t="s">
        <v>835</v>
      </c>
    </row>
    <row r="99" spans="1:8" ht="86.25" thickBot="1" x14ac:dyDescent="0.3">
      <c r="A99">
        <v>8</v>
      </c>
      <c r="B99" s="5">
        <v>41445</v>
      </c>
      <c r="C99" s="6" t="s">
        <v>836</v>
      </c>
      <c r="D99" s="6" t="s">
        <v>16</v>
      </c>
      <c r="E99" s="6" t="s">
        <v>699</v>
      </c>
      <c r="F99" s="6">
        <v>2699</v>
      </c>
      <c r="G99" s="6" t="s">
        <v>700</v>
      </c>
      <c r="H99" s="6" t="s">
        <v>837</v>
      </c>
    </row>
    <row r="100" spans="1:8" ht="100.5" thickBot="1" x14ac:dyDescent="0.3">
      <c r="A100">
        <v>9</v>
      </c>
      <c r="B100" s="7">
        <v>41450</v>
      </c>
      <c r="C100" s="8" t="s">
        <v>838</v>
      </c>
      <c r="D100" s="8" t="s">
        <v>16</v>
      </c>
      <c r="E100" s="8" t="s">
        <v>699</v>
      </c>
      <c r="F100" s="8">
        <v>10</v>
      </c>
      <c r="G100" s="8" t="s">
        <v>700</v>
      </c>
      <c r="H100" s="8" t="s">
        <v>839</v>
      </c>
    </row>
    <row r="101" spans="1:8" ht="86.25" thickBot="1" x14ac:dyDescent="0.3">
      <c r="A101">
        <v>10</v>
      </c>
      <c r="B101" s="5">
        <v>41451</v>
      </c>
      <c r="C101" s="6" t="s">
        <v>840</v>
      </c>
      <c r="D101" s="6" t="s">
        <v>11</v>
      </c>
      <c r="E101" s="6" t="s">
        <v>699</v>
      </c>
      <c r="F101" s="6">
        <v>17</v>
      </c>
      <c r="G101" s="6" t="s">
        <v>700</v>
      </c>
      <c r="H101" s="6" t="s">
        <v>841</v>
      </c>
    </row>
    <row r="102" spans="1:8" ht="114.75" thickBot="1" x14ac:dyDescent="0.3">
      <c r="A102">
        <v>11</v>
      </c>
      <c r="B102" s="7">
        <v>41454</v>
      </c>
      <c r="C102" s="8" t="s">
        <v>842</v>
      </c>
      <c r="D102" s="8" t="s">
        <v>11</v>
      </c>
      <c r="E102" s="8" t="s">
        <v>699</v>
      </c>
      <c r="F102" s="8">
        <v>2058</v>
      </c>
      <c r="G102" s="8" t="s">
        <v>700</v>
      </c>
      <c r="H102" s="8" t="s">
        <v>843</v>
      </c>
    </row>
    <row r="103" spans="1:8" ht="72" thickBot="1" x14ac:dyDescent="0.3">
      <c r="A103">
        <v>12</v>
      </c>
      <c r="B103" s="5">
        <v>41454</v>
      </c>
      <c r="C103" s="6" t="s">
        <v>844</v>
      </c>
      <c r="D103" s="6" t="s">
        <v>16</v>
      </c>
      <c r="E103" s="6" t="s">
        <v>699</v>
      </c>
      <c r="F103" s="6">
        <v>166</v>
      </c>
      <c r="G103" s="6" t="s">
        <v>700</v>
      </c>
      <c r="H103" s="6" t="s">
        <v>845</v>
      </c>
    </row>
    <row r="104" spans="1:8" ht="86.25" thickBot="1" x14ac:dyDescent="0.3">
      <c r="A104">
        <v>13</v>
      </c>
      <c r="B104" s="7">
        <v>41455</v>
      </c>
      <c r="C104" s="8" t="s">
        <v>846</v>
      </c>
      <c r="D104" s="8" t="s">
        <v>11</v>
      </c>
      <c r="E104" s="8" t="s">
        <v>699</v>
      </c>
      <c r="F104" s="8">
        <v>71</v>
      </c>
      <c r="G104" s="8" t="s">
        <v>700</v>
      </c>
      <c r="H104" s="8" t="s">
        <v>847</v>
      </c>
    </row>
    <row r="105" spans="1:8" ht="100.5" thickBot="1" x14ac:dyDescent="0.3">
      <c r="A105">
        <v>14</v>
      </c>
      <c r="B105" s="5">
        <v>41455</v>
      </c>
      <c r="C105" s="6" t="s">
        <v>395</v>
      </c>
      <c r="D105" s="6" t="s">
        <v>11</v>
      </c>
      <c r="E105" s="6" t="s">
        <v>699</v>
      </c>
      <c r="F105" s="6">
        <v>63</v>
      </c>
      <c r="G105" s="6" t="s">
        <v>700</v>
      </c>
      <c r="H105" s="6" t="s">
        <v>848</v>
      </c>
    </row>
    <row r="106" spans="1:8" x14ac:dyDescent="0.25">
      <c r="F106">
        <f>SUM(F92:F105)</f>
        <v>6215</v>
      </c>
    </row>
    <row r="108" spans="1:8" x14ac:dyDescent="0.25">
      <c r="A108" s="26">
        <v>41456</v>
      </c>
      <c r="B108" s="26"/>
      <c r="C108" s="26"/>
      <c r="D108" s="26"/>
      <c r="E108" s="26"/>
      <c r="F108" s="26"/>
      <c r="G108" s="26"/>
    </row>
    <row r="109" spans="1:8" ht="16.5" thickBot="1" x14ac:dyDescent="0.3">
      <c r="B109" s="1" t="s">
        <v>0</v>
      </c>
      <c r="C109" s="1" t="s">
        <v>1</v>
      </c>
      <c r="D109" s="1" t="s">
        <v>2</v>
      </c>
      <c r="E109" s="1" t="s">
        <v>3</v>
      </c>
      <c r="F109" s="1" t="s">
        <v>4</v>
      </c>
      <c r="G109" s="1" t="s">
        <v>713</v>
      </c>
      <c r="H109" s="1" t="s">
        <v>5</v>
      </c>
    </row>
    <row r="110" spans="1:8" ht="86.25" thickBot="1" x14ac:dyDescent="0.3">
      <c r="A110">
        <v>1</v>
      </c>
      <c r="B110" s="7">
        <v>41456</v>
      </c>
      <c r="C110" s="8" t="s">
        <v>849</v>
      </c>
      <c r="D110" s="8" t="s">
        <v>11</v>
      </c>
      <c r="E110" s="8" t="s">
        <v>699</v>
      </c>
      <c r="F110" s="8">
        <v>112</v>
      </c>
      <c r="G110" s="8" t="s">
        <v>700</v>
      </c>
      <c r="H110" s="8" t="s">
        <v>850</v>
      </c>
    </row>
    <row r="111" spans="1:8" ht="86.25" thickBot="1" x14ac:dyDescent="0.3">
      <c r="A111">
        <v>2</v>
      </c>
      <c r="B111" s="5">
        <v>41459</v>
      </c>
      <c r="C111" s="6" t="s">
        <v>851</v>
      </c>
      <c r="D111" s="6" t="s">
        <v>11</v>
      </c>
      <c r="E111" s="6" t="s">
        <v>699</v>
      </c>
      <c r="F111" s="6">
        <v>3</v>
      </c>
      <c r="G111" s="6" t="s">
        <v>700</v>
      </c>
      <c r="H111" s="6" t="s">
        <v>852</v>
      </c>
    </row>
    <row r="112" spans="1:8" ht="100.5" thickBot="1" x14ac:dyDescent="0.3">
      <c r="A112">
        <v>3</v>
      </c>
      <c r="B112" s="7">
        <v>41460</v>
      </c>
      <c r="C112" s="8" t="s">
        <v>853</v>
      </c>
      <c r="D112" s="8" t="s">
        <v>16</v>
      </c>
      <c r="E112" s="8" t="s">
        <v>699</v>
      </c>
      <c r="F112" s="8">
        <v>3</v>
      </c>
      <c r="G112" s="8" t="s">
        <v>700</v>
      </c>
      <c r="H112" s="8" t="s">
        <v>854</v>
      </c>
    </row>
    <row r="113" spans="1:8" ht="86.25" thickBot="1" x14ac:dyDescent="0.3">
      <c r="A113">
        <v>4</v>
      </c>
      <c r="B113" s="5">
        <v>41460</v>
      </c>
      <c r="C113" s="6" t="s">
        <v>855</v>
      </c>
      <c r="D113" s="6" t="s">
        <v>11</v>
      </c>
      <c r="E113" s="6" t="s">
        <v>699</v>
      </c>
      <c r="F113" s="6">
        <v>6</v>
      </c>
      <c r="G113" s="6" t="s">
        <v>700</v>
      </c>
      <c r="H113" s="6" t="s">
        <v>856</v>
      </c>
    </row>
    <row r="114" spans="1:8" ht="100.5" thickBot="1" x14ac:dyDescent="0.3">
      <c r="A114">
        <v>5</v>
      </c>
      <c r="B114" s="7">
        <v>41464</v>
      </c>
      <c r="C114" s="8" t="s">
        <v>857</v>
      </c>
      <c r="D114" s="8" t="s">
        <v>11</v>
      </c>
      <c r="E114" s="8" t="s">
        <v>699</v>
      </c>
      <c r="F114" s="8">
        <v>1.8</v>
      </c>
      <c r="G114" s="8" t="s">
        <v>700</v>
      </c>
      <c r="H114" s="8" t="s">
        <v>858</v>
      </c>
    </row>
    <row r="115" spans="1:8" ht="100.5" thickBot="1" x14ac:dyDescent="0.3">
      <c r="A115">
        <v>6</v>
      </c>
      <c r="B115" s="5">
        <v>41465</v>
      </c>
      <c r="C115" s="6" t="s">
        <v>859</v>
      </c>
      <c r="D115" s="6" t="s">
        <v>11</v>
      </c>
      <c r="E115" s="6" t="s">
        <v>699</v>
      </c>
      <c r="F115" s="6">
        <v>1070</v>
      </c>
      <c r="G115" s="6" t="s">
        <v>700</v>
      </c>
      <c r="H115" s="6" t="s">
        <v>860</v>
      </c>
    </row>
    <row r="116" spans="1:8" ht="100.5" thickBot="1" x14ac:dyDescent="0.3">
      <c r="A116">
        <v>7</v>
      </c>
      <c r="B116" s="7">
        <v>41466</v>
      </c>
      <c r="C116" s="8" t="s">
        <v>861</v>
      </c>
      <c r="D116" s="8" t="s">
        <v>16</v>
      </c>
      <c r="E116" s="8" t="s">
        <v>699</v>
      </c>
      <c r="F116" s="8">
        <v>16</v>
      </c>
      <c r="G116" s="8" t="s">
        <v>700</v>
      </c>
      <c r="H116" s="8" t="s">
        <v>862</v>
      </c>
    </row>
    <row r="117" spans="1:8" ht="86.25" thickBot="1" x14ac:dyDescent="0.3">
      <c r="A117">
        <v>8</v>
      </c>
      <c r="B117" s="5">
        <v>41470</v>
      </c>
      <c r="C117" s="6" t="s">
        <v>772</v>
      </c>
      <c r="D117" s="6" t="s">
        <v>16</v>
      </c>
      <c r="E117" s="6" t="s">
        <v>699</v>
      </c>
      <c r="F117" s="6">
        <v>24</v>
      </c>
      <c r="G117" s="6" t="s">
        <v>700</v>
      </c>
      <c r="H117" s="6" t="s">
        <v>863</v>
      </c>
    </row>
    <row r="118" spans="1:8" ht="86.25" thickBot="1" x14ac:dyDescent="0.3">
      <c r="A118">
        <v>9</v>
      </c>
      <c r="B118" s="7">
        <v>41472</v>
      </c>
      <c r="C118" s="8" t="s">
        <v>864</v>
      </c>
      <c r="D118" s="8" t="s">
        <v>16</v>
      </c>
      <c r="E118" s="8" t="s">
        <v>699</v>
      </c>
      <c r="F118" s="8">
        <v>12</v>
      </c>
      <c r="G118" s="8" t="s">
        <v>700</v>
      </c>
      <c r="H118" s="8" t="s">
        <v>865</v>
      </c>
    </row>
    <row r="119" spans="1:8" ht="72" thickBot="1" x14ac:dyDescent="0.3">
      <c r="A119">
        <v>10</v>
      </c>
      <c r="B119" s="5">
        <v>41478</v>
      </c>
      <c r="C119" s="6" t="s">
        <v>866</v>
      </c>
      <c r="D119" s="6" t="s">
        <v>11</v>
      </c>
      <c r="E119" s="6" t="s">
        <v>699</v>
      </c>
      <c r="F119" s="6">
        <v>734.4</v>
      </c>
      <c r="G119" s="6" t="s">
        <v>700</v>
      </c>
      <c r="H119" s="6" t="s">
        <v>867</v>
      </c>
    </row>
    <row r="120" spans="1:8" ht="86.25" thickBot="1" x14ac:dyDescent="0.3">
      <c r="A120">
        <v>11</v>
      </c>
      <c r="B120" s="7">
        <v>41479</v>
      </c>
      <c r="C120" s="8" t="s">
        <v>868</v>
      </c>
      <c r="D120" s="8" t="s">
        <v>11</v>
      </c>
      <c r="E120" s="8" t="s">
        <v>699</v>
      </c>
      <c r="F120" s="8">
        <v>47</v>
      </c>
      <c r="G120" s="8" t="s">
        <v>700</v>
      </c>
      <c r="H120" s="8" t="s">
        <v>869</v>
      </c>
    </row>
    <row r="121" spans="1:8" ht="86.25" thickBot="1" x14ac:dyDescent="0.3">
      <c r="A121">
        <v>12</v>
      </c>
      <c r="B121" s="5">
        <v>41480</v>
      </c>
      <c r="C121" s="6" t="s">
        <v>870</v>
      </c>
      <c r="D121" s="6" t="s">
        <v>11</v>
      </c>
      <c r="E121" s="6" t="s">
        <v>699</v>
      </c>
      <c r="F121" s="6">
        <v>0.8</v>
      </c>
      <c r="G121" s="6" t="s">
        <v>700</v>
      </c>
      <c r="H121" s="6" t="s">
        <v>871</v>
      </c>
    </row>
    <row r="122" spans="1:8" ht="100.5" thickBot="1" x14ac:dyDescent="0.3">
      <c r="A122">
        <v>13</v>
      </c>
      <c r="B122" s="7">
        <v>41480</v>
      </c>
      <c r="C122" s="8" t="s">
        <v>872</v>
      </c>
      <c r="D122" s="8" t="s">
        <v>16</v>
      </c>
      <c r="E122" s="8" t="s">
        <v>699</v>
      </c>
      <c r="F122" s="8">
        <v>5</v>
      </c>
      <c r="G122" s="8" t="s">
        <v>700</v>
      </c>
      <c r="H122" s="8" t="s">
        <v>873</v>
      </c>
    </row>
    <row r="123" spans="1:8" ht="100.5" thickBot="1" x14ac:dyDescent="0.3">
      <c r="A123">
        <v>14</v>
      </c>
      <c r="B123" s="5">
        <v>41482</v>
      </c>
      <c r="C123" s="6" t="s">
        <v>874</v>
      </c>
      <c r="D123" s="6" t="s">
        <v>16</v>
      </c>
      <c r="E123" s="6" t="s">
        <v>699</v>
      </c>
      <c r="F123" s="6">
        <v>196</v>
      </c>
      <c r="G123" s="6" t="s">
        <v>700</v>
      </c>
      <c r="H123" s="6" t="s">
        <v>875</v>
      </c>
    </row>
    <row r="124" spans="1:8" ht="86.25" thickBot="1" x14ac:dyDescent="0.3">
      <c r="A124">
        <v>15</v>
      </c>
      <c r="B124" s="7">
        <v>41484</v>
      </c>
      <c r="C124" s="8" t="s">
        <v>876</v>
      </c>
      <c r="D124" s="8" t="s">
        <v>11</v>
      </c>
      <c r="E124" s="8" t="s">
        <v>699</v>
      </c>
      <c r="F124" s="8">
        <v>10</v>
      </c>
      <c r="G124" s="8" t="s">
        <v>700</v>
      </c>
      <c r="H124" s="8" t="s">
        <v>877</v>
      </c>
    </row>
    <row r="125" spans="1:8" ht="100.5" thickBot="1" x14ac:dyDescent="0.3">
      <c r="A125">
        <v>16</v>
      </c>
      <c r="B125" s="5">
        <v>41485</v>
      </c>
      <c r="C125" s="6" t="s">
        <v>878</v>
      </c>
      <c r="D125" s="6" t="s">
        <v>11</v>
      </c>
      <c r="E125" s="6" t="s">
        <v>699</v>
      </c>
      <c r="F125" s="6">
        <v>5</v>
      </c>
      <c r="G125" s="6" t="s">
        <v>700</v>
      </c>
      <c r="H125" s="6" t="s">
        <v>879</v>
      </c>
    </row>
    <row r="126" spans="1:8" ht="100.5" thickBot="1" x14ac:dyDescent="0.3">
      <c r="A126">
        <v>17</v>
      </c>
      <c r="B126" s="7">
        <v>41486</v>
      </c>
      <c r="C126" s="8" t="s">
        <v>880</v>
      </c>
      <c r="D126" s="8" t="s">
        <v>16</v>
      </c>
      <c r="E126" s="8" t="s">
        <v>699</v>
      </c>
      <c r="F126" s="8">
        <v>3</v>
      </c>
      <c r="G126" s="8" t="s">
        <v>700</v>
      </c>
      <c r="H126" s="8" t="s">
        <v>881</v>
      </c>
    </row>
    <row r="127" spans="1:8" x14ac:dyDescent="0.25">
      <c r="F127">
        <f>SUM(F110:F126)</f>
        <v>2249</v>
      </c>
    </row>
    <row r="129" spans="1:12" x14ac:dyDescent="0.25">
      <c r="A129" s="26">
        <v>41487</v>
      </c>
      <c r="B129" s="26"/>
      <c r="C129" s="26"/>
      <c r="D129" s="26"/>
      <c r="E129" s="26"/>
      <c r="F129" s="26"/>
      <c r="G129" s="26"/>
    </row>
    <row r="130" spans="1:12" ht="16.5" thickBot="1" x14ac:dyDescent="0.3">
      <c r="B130" s="1" t="s">
        <v>0</v>
      </c>
      <c r="C130" s="1" t="s">
        <v>1</v>
      </c>
      <c r="D130" s="1" t="s">
        <v>2</v>
      </c>
      <c r="E130" s="1" t="s">
        <v>3</v>
      </c>
      <c r="F130" s="1" t="s">
        <v>4</v>
      </c>
      <c r="G130" s="1" t="s">
        <v>713</v>
      </c>
      <c r="H130" s="1" t="s">
        <v>5</v>
      </c>
    </row>
    <row r="131" spans="1:12" ht="86.25" thickBot="1" x14ac:dyDescent="0.3">
      <c r="A131">
        <v>1</v>
      </c>
      <c r="B131" s="7">
        <v>41491</v>
      </c>
      <c r="C131" s="8" t="s">
        <v>882</v>
      </c>
      <c r="D131" s="8" t="s">
        <v>11</v>
      </c>
      <c r="E131" s="8" t="s">
        <v>699</v>
      </c>
      <c r="F131" s="8">
        <v>54</v>
      </c>
      <c r="G131" s="8" t="s">
        <v>700</v>
      </c>
      <c r="H131" s="8" t="s">
        <v>883</v>
      </c>
    </row>
    <row r="132" spans="1:12" ht="86.25" thickBot="1" x14ac:dyDescent="0.3">
      <c r="A132">
        <v>2</v>
      </c>
      <c r="B132" s="5">
        <v>41493</v>
      </c>
      <c r="C132" s="6" t="s">
        <v>884</v>
      </c>
      <c r="D132" s="6" t="s">
        <v>16</v>
      </c>
      <c r="E132" s="6" t="s">
        <v>699</v>
      </c>
      <c r="F132" s="6">
        <v>166</v>
      </c>
      <c r="G132" s="6" t="s">
        <v>700</v>
      </c>
      <c r="H132" s="6" t="s">
        <v>885</v>
      </c>
      <c r="J132" s="6"/>
      <c r="K132" s="16"/>
      <c r="L132" s="17"/>
    </row>
    <row r="133" spans="1:12" ht="100.5" thickBot="1" x14ac:dyDescent="0.3">
      <c r="A133">
        <v>3</v>
      </c>
      <c r="B133" s="7">
        <v>41493</v>
      </c>
      <c r="C133" s="8" t="s">
        <v>886</v>
      </c>
      <c r="D133" s="8" t="s">
        <v>11</v>
      </c>
      <c r="E133" s="8" t="s">
        <v>699</v>
      </c>
      <c r="F133" s="8">
        <v>386</v>
      </c>
      <c r="G133" s="8" t="s">
        <v>700</v>
      </c>
      <c r="H133" s="8" t="s">
        <v>887</v>
      </c>
      <c r="J133" s="15"/>
      <c r="K133" s="15"/>
      <c r="L133" s="15"/>
    </row>
    <row r="134" spans="1:12" ht="100.5" thickBot="1" x14ac:dyDescent="0.3">
      <c r="A134">
        <v>4</v>
      </c>
      <c r="B134" s="5">
        <v>41494</v>
      </c>
      <c r="C134" s="6" t="s">
        <v>888</v>
      </c>
      <c r="D134" s="6" t="s">
        <v>11</v>
      </c>
      <c r="E134" s="6" t="s">
        <v>699</v>
      </c>
      <c r="F134" s="6">
        <v>47</v>
      </c>
      <c r="G134" s="6" t="s">
        <v>700</v>
      </c>
      <c r="H134" s="6" t="s">
        <v>889</v>
      </c>
    </row>
    <row r="135" spans="1:12" ht="86.25" thickBot="1" x14ac:dyDescent="0.3">
      <c r="A135">
        <v>5</v>
      </c>
      <c r="B135" s="7">
        <v>41495</v>
      </c>
      <c r="C135" s="8" t="s">
        <v>890</v>
      </c>
      <c r="D135" s="8" t="s">
        <v>11</v>
      </c>
      <c r="E135" s="8" t="s">
        <v>21</v>
      </c>
      <c r="F135" s="8">
        <v>3</v>
      </c>
      <c r="G135" s="8" t="s">
        <v>700</v>
      </c>
      <c r="H135" s="8" t="s">
        <v>891</v>
      </c>
    </row>
    <row r="136" spans="1:12" ht="100.5" thickBot="1" x14ac:dyDescent="0.3">
      <c r="A136">
        <v>6</v>
      </c>
      <c r="B136" s="5">
        <v>41495</v>
      </c>
      <c r="C136" s="6" t="s">
        <v>892</v>
      </c>
      <c r="D136" s="6" t="s">
        <v>11</v>
      </c>
      <c r="E136" s="6" t="s">
        <v>699</v>
      </c>
      <c r="F136" s="6">
        <v>8</v>
      </c>
      <c r="G136" s="6" t="s">
        <v>700</v>
      </c>
      <c r="H136" s="6" t="s">
        <v>893</v>
      </c>
    </row>
    <row r="137" spans="1:12" ht="72" thickBot="1" x14ac:dyDescent="0.3">
      <c r="A137">
        <v>7</v>
      </c>
      <c r="B137" s="7">
        <v>41497</v>
      </c>
      <c r="C137" s="8" t="s">
        <v>894</v>
      </c>
      <c r="D137" s="8" t="s">
        <v>11</v>
      </c>
      <c r="E137" s="8" t="s">
        <v>699</v>
      </c>
      <c r="F137" s="8">
        <v>9</v>
      </c>
      <c r="G137" s="8" t="s">
        <v>700</v>
      </c>
      <c r="H137" s="8" t="s">
        <v>895</v>
      </c>
    </row>
    <row r="138" spans="1:12" ht="100.5" thickBot="1" x14ac:dyDescent="0.3">
      <c r="A138">
        <v>8</v>
      </c>
      <c r="B138" s="5">
        <v>41500</v>
      </c>
      <c r="C138" s="6" t="s">
        <v>896</v>
      </c>
      <c r="D138" s="6" t="s">
        <v>11</v>
      </c>
      <c r="E138" s="6" t="s">
        <v>21</v>
      </c>
      <c r="F138" s="6">
        <v>49</v>
      </c>
      <c r="G138" s="6" t="s">
        <v>700</v>
      </c>
      <c r="H138" s="6" t="s">
        <v>897</v>
      </c>
    </row>
    <row r="139" spans="1:12" ht="86.25" thickBot="1" x14ac:dyDescent="0.3">
      <c r="A139">
        <v>9</v>
      </c>
      <c r="B139" s="7">
        <v>41500</v>
      </c>
      <c r="C139" s="8" t="s">
        <v>898</v>
      </c>
      <c r="D139" s="8" t="s">
        <v>11</v>
      </c>
      <c r="E139" s="8" t="s">
        <v>699</v>
      </c>
      <c r="F139" s="8">
        <v>69</v>
      </c>
      <c r="G139" s="8" t="s">
        <v>700</v>
      </c>
      <c r="H139" s="8" t="s">
        <v>899</v>
      </c>
    </row>
    <row r="140" spans="1:12" ht="86.25" thickBot="1" x14ac:dyDescent="0.3">
      <c r="A140">
        <v>10</v>
      </c>
      <c r="B140" s="5">
        <v>41501</v>
      </c>
      <c r="C140" s="6" t="s">
        <v>900</v>
      </c>
      <c r="D140" s="6" t="s">
        <v>16</v>
      </c>
      <c r="E140" s="6" t="s">
        <v>699</v>
      </c>
      <c r="F140" s="6">
        <v>11</v>
      </c>
      <c r="G140" s="6" t="s">
        <v>700</v>
      </c>
      <c r="H140" s="6" t="s">
        <v>901</v>
      </c>
    </row>
    <row r="141" spans="1:12" ht="100.5" thickBot="1" x14ac:dyDescent="0.3">
      <c r="A141">
        <v>11</v>
      </c>
      <c r="B141" s="7">
        <v>41501</v>
      </c>
      <c r="C141" s="8" t="s">
        <v>902</v>
      </c>
      <c r="D141" s="8" t="s">
        <v>16</v>
      </c>
      <c r="E141" s="8" t="s">
        <v>699</v>
      </c>
      <c r="F141" s="8">
        <v>2</v>
      </c>
      <c r="G141" s="8" t="s">
        <v>700</v>
      </c>
      <c r="H141" s="8" t="s">
        <v>903</v>
      </c>
    </row>
    <row r="142" spans="1:12" ht="72" thickBot="1" x14ac:dyDescent="0.3">
      <c r="A142">
        <v>12</v>
      </c>
      <c r="B142" s="5">
        <v>41505</v>
      </c>
      <c r="C142" s="6" t="s">
        <v>904</v>
      </c>
      <c r="D142" s="6" t="s">
        <v>16</v>
      </c>
      <c r="E142" s="6" t="s">
        <v>699</v>
      </c>
      <c r="F142" s="6">
        <v>82</v>
      </c>
      <c r="G142" s="6" t="s">
        <v>700</v>
      </c>
      <c r="H142" s="6" t="s">
        <v>905</v>
      </c>
    </row>
    <row r="143" spans="1:12" ht="86.25" thickBot="1" x14ac:dyDescent="0.3">
      <c r="A143">
        <v>13</v>
      </c>
      <c r="B143" s="7">
        <v>41505</v>
      </c>
      <c r="C143" s="8" t="s">
        <v>425</v>
      </c>
      <c r="D143" s="8" t="s">
        <v>11</v>
      </c>
      <c r="E143" s="8" t="s">
        <v>699</v>
      </c>
      <c r="F143" s="8">
        <v>9</v>
      </c>
      <c r="G143" s="8" t="s">
        <v>700</v>
      </c>
      <c r="H143" s="8" t="s">
        <v>906</v>
      </c>
    </row>
    <row r="144" spans="1:12" ht="86.25" thickBot="1" x14ac:dyDescent="0.3">
      <c r="A144">
        <v>14</v>
      </c>
      <c r="B144" s="5">
        <v>41505</v>
      </c>
      <c r="C144" s="6" t="s">
        <v>907</v>
      </c>
      <c r="D144" s="6" t="s">
        <v>16</v>
      </c>
      <c r="E144" s="6" t="s">
        <v>21</v>
      </c>
      <c r="F144" s="6">
        <v>1</v>
      </c>
      <c r="G144" s="6" t="s">
        <v>700</v>
      </c>
      <c r="H144" s="6" t="s">
        <v>908</v>
      </c>
    </row>
    <row r="145" spans="1:12" ht="86.25" thickBot="1" x14ac:dyDescent="0.3">
      <c r="A145">
        <v>15</v>
      </c>
      <c r="B145" s="7">
        <v>41508</v>
      </c>
      <c r="C145" s="8" t="s">
        <v>909</v>
      </c>
      <c r="D145" s="8" t="s">
        <v>16</v>
      </c>
      <c r="E145" s="8" t="s">
        <v>21</v>
      </c>
      <c r="F145" s="8">
        <v>41</v>
      </c>
      <c r="G145" s="8" t="s">
        <v>700</v>
      </c>
      <c r="H145" s="8" t="s">
        <v>910</v>
      </c>
    </row>
    <row r="146" spans="1:12" ht="86.25" thickBot="1" x14ac:dyDescent="0.3">
      <c r="A146">
        <v>16</v>
      </c>
      <c r="B146" s="5">
        <v>41508</v>
      </c>
      <c r="C146" s="6" t="s">
        <v>911</v>
      </c>
      <c r="D146" s="6" t="s">
        <v>16</v>
      </c>
      <c r="E146" s="6" t="s">
        <v>21</v>
      </c>
      <c r="F146" s="6">
        <v>92</v>
      </c>
      <c r="G146" s="6" t="s">
        <v>700</v>
      </c>
      <c r="H146" s="6" t="s">
        <v>912</v>
      </c>
    </row>
    <row r="147" spans="1:12" ht="100.5" thickBot="1" x14ac:dyDescent="0.3">
      <c r="A147">
        <v>17</v>
      </c>
      <c r="B147" s="7">
        <v>41515</v>
      </c>
      <c r="C147" s="8" t="s">
        <v>913</v>
      </c>
      <c r="D147" s="8" t="s">
        <v>11</v>
      </c>
      <c r="E147" s="8" t="s">
        <v>699</v>
      </c>
      <c r="F147" s="8">
        <v>52</v>
      </c>
      <c r="G147" s="8" t="s">
        <v>700</v>
      </c>
      <c r="H147" s="8" t="s">
        <v>914</v>
      </c>
    </row>
    <row r="148" spans="1:12" x14ac:dyDescent="0.25">
      <c r="F148">
        <f>SUM(F131:F147)</f>
        <v>1081</v>
      </c>
    </row>
    <row r="150" spans="1:12" x14ac:dyDescent="0.25">
      <c r="A150" s="26">
        <v>41518</v>
      </c>
      <c r="B150" s="26"/>
      <c r="C150" s="26"/>
      <c r="D150" s="26"/>
      <c r="E150" s="26"/>
      <c r="F150" s="26"/>
      <c r="G150" s="26"/>
    </row>
    <row r="151" spans="1:12" ht="16.5" thickBot="1" x14ac:dyDescent="0.3">
      <c r="B151" s="1" t="s">
        <v>0</v>
      </c>
      <c r="C151" s="1" t="s">
        <v>1</v>
      </c>
      <c r="D151" s="1" t="s">
        <v>2</v>
      </c>
      <c r="E151" s="1" t="s">
        <v>3</v>
      </c>
      <c r="F151" s="1" t="s">
        <v>4</v>
      </c>
      <c r="G151" s="1" t="s">
        <v>713</v>
      </c>
      <c r="H151" s="1" t="s">
        <v>5</v>
      </c>
    </row>
    <row r="152" spans="1:12" ht="72" thickBot="1" x14ac:dyDescent="0.3">
      <c r="A152">
        <v>1</v>
      </c>
      <c r="B152" s="7">
        <v>41518</v>
      </c>
      <c r="C152" s="8" t="s">
        <v>915</v>
      </c>
      <c r="D152" s="8" t="s">
        <v>16</v>
      </c>
      <c r="E152" s="8" t="s">
        <v>21</v>
      </c>
      <c r="F152" s="8">
        <v>8</v>
      </c>
      <c r="G152" s="8" t="s">
        <v>700</v>
      </c>
      <c r="H152" s="8" t="s">
        <v>916</v>
      </c>
      <c r="J152" s="8"/>
      <c r="K152" s="13"/>
      <c r="L152" s="18"/>
    </row>
    <row r="153" spans="1:12" ht="86.25" thickBot="1" x14ac:dyDescent="0.3">
      <c r="A153">
        <v>2</v>
      </c>
      <c r="B153" s="5">
        <v>41523</v>
      </c>
      <c r="C153" s="6" t="s">
        <v>917</v>
      </c>
      <c r="D153" s="6" t="s">
        <v>11</v>
      </c>
      <c r="E153" s="6" t="s">
        <v>699</v>
      </c>
      <c r="F153" s="6">
        <v>2</v>
      </c>
      <c r="G153" s="6" t="s">
        <v>700</v>
      </c>
      <c r="H153" s="6" t="s">
        <v>918</v>
      </c>
      <c r="J153" s="6"/>
      <c r="K153" s="16"/>
      <c r="L153" s="17"/>
    </row>
    <row r="154" spans="1:12" ht="86.25" thickBot="1" x14ac:dyDescent="0.3">
      <c r="A154">
        <v>3</v>
      </c>
      <c r="B154" s="7">
        <v>41526</v>
      </c>
      <c r="C154" s="8" t="s">
        <v>919</v>
      </c>
      <c r="D154" s="8" t="s">
        <v>16</v>
      </c>
      <c r="E154" s="8" t="s">
        <v>699</v>
      </c>
      <c r="F154" s="8">
        <v>36</v>
      </c>
      <c r="G154" s="8" t="s">
        <v>700</v>
      </c>
      <c r="H154" s="8" t="s">
        <v>920</v>
      </c>
      <c r="J154" s="8"/>
      <c r="K154" s="13"/>
      <c r="L154" s="18"/>
    </row>
    <row r="155" spans="1:12" ht="86.25" thickBot="1" x14ac:dyDescent="0.3">
      <c r="A155">
        <v>4</v>
      </c>
      <c r="B155" s="5">
        <v>41526</v>
      </c>
      <c r="C155" s="6" t="s">
        <v>921</v>
      </c>
      <c r="D155" s="6" t="s">
        <v>16</v>
      </c>
      <c r="E155" s="6" t="s">
        <v>699</v>
      </c>
      <c r="F155" s="6">
        <v>13</v>
      </c>
      <c r="G155" s="6" t="s">
        <v>700</v>
      </c>
      <c r="H155" s="6" t="s">
        <v>922</v>
      </c>
      <c r="J155" s="6"/>
      <c r="K155" s="16"/>
      <c r="L155" s="17"/>
    </row>
    <row r="156" spans="1:12" ht="86.25" thickBot="1" x14ac:dyDescent="0.3">
      <c r="A156">
        <v>5</v>
      </c>
      <c r="B156" s="7">
        <v>41528</v>
      </c>
      <c r="C156" s="12"/>
      <c r="D156" s="8" t="s">
        <v>11</v>
      </c>
      <c r="E156" s="8" t="s">
        <v>699</v>
      </c>
      <c r="F156" s="8">
        <v>3</v>
      </c>
      <c r="G156" s="8" t="s">
        <v>700</v>
      </c>
      <c r="H156" s="8" t="s">
        <v>923</v>
      </c>
      <c r="J156" s="8"/>
      <c r="K156" s="13"/>
      <c r="L156" s="18"/>
    </row>
    <row r="157" spans="1:12" ht="86.25" thickBot="1" x14ac:dyDescent="0.3">
      <c r="A157">
        <v>6</v>
      </c>
      <c r="B157" s="5">
        <v>41528</v>
      </c>
      <c r="C157" s="6" t="s">
        <v>844</v>
      </c>
      <c r="D157" s="6" t="s">
        <v>16</v>
      </c>
      <c r="E157" s="6" t="s">
        <v>699</v>
      </c>
      <c r="F157" s="6">
        <v>1330</v>
      </c>
      <c r="G157" s="6" t="s">
        <v>700</v>
      </c>
      <c r="H157" s="6" t="s">
        <v>924</v>
      </c>
      <c r="J157" s="6"/>
      <c r="K157" s="16"/>
      <c r="L157" s="17"/>
    </row>
    <row r="158" spans="1:12" ht="72" thickBot="1" x14ac:dyDescent="0.3">
      <c r="A158">
        <v>7</v>
      </c>
      <c r="B158" s="7">
        <v>41528</v>
      </c>
      <c r="C158" s="8" t="s">
        <v>925</v>
      </c>
      <c r="D158" s="8" t="s">
        <v>16</v>
      </c>
      <c r="E158" s="8" t="s">
        <v>699</v>
      </c>
      <c r="F158" s="8">
        <v>9</v>
      </c>
      <c r="G158" s="8" t="s">
        <v>700</v>
      </c>
      <c r="H158" s="8" t="s">
        <v>926</v>
      </c>
      <c r="J158" s="8"/>
      <c r="K158" s="13"/>
      <c r="L158" s="18"/>
    </row>
    <row r="159" spans="1:12" ht="86.25" thickBot="1" x14ac:dyDescent="0.3">
      <c r="A159">
        <v>8</v>
      </c>
      <c r="B159" s="5">
        <v>41530</v>
      </c>
      <c r="C159" s="6" t="s">
        <v>927</v>
      </c>
      <c r="D159" s="6" t="s">
        <v>16</v>
      </c>
      <c r="E159" s="6" t="s">
        <v>699</v>
      </c>
      <c r="F159" s="6">
        <v>6</v>
      </c>
      <c r="G159" s="6" t="s">
        <v>700</v>
      </c>
      <c r="H159" s="6" t="s">
        <v>928</v>
      </c>
      <c r="J159" s="6"/>
      <c r="K159" s="16"/>
      <c r="L159" s="17"/>
    </row>
    <row r="160" spans="1:12" ht="86.25" thickBot="1" x14ac:dyDescent="0.3">
      <c r="A160">
        <v>9</v>
      </c>
      <c r="B160" s="7">
        <v>41531</v>
      </c>
      <c r="C160" s="8" t="s">
        <v>929</v>
      </c>
      <c r="D160" s="8" t="s">
        <v>11</v>
      </c>
      <c r="E160" s="8" t="s">
        <v>699</v>
      </c>
      <c r="F160" s="8">
        <v>9</v>
      </c>
      <c r="G160" s="8" t="s">
        <v>700</v>
      </c>
      <c r="H160" s="8" t="s">
        <v>930</v>
      </c>
      <c r="J160" s="8"/>
      <c r="K160" s="13"/>
      <c r="L160" s="18"/>
    </row>
    <row r="161" spans="1:12" ht="86.25" thickBot="1" x14ac:dyDescent="0.3">
      <c r="A161">
        <v>10</v>
      </c>
      <c r="B161" s="5">
        <v>41535</v>
      </c>
      <c r="C161" s="6" t="s">
        <v>931</v>
      </c>
      <c r="D161" s="6" t="s">
        <v>11</v>
      </c>
      <c r="E161" s="6" t="s">
        <v>699</v>
      </c>
      <c r="F161" s="6">
        <v>235</v>
      </c>
      <c r="G161" s="6" t="s">
        <v>700</v>
      </c>
      <c r="H161" s="6" t="s">
        <v>932</v>
      </c>
      <c r="J161" s="6"/>
      <c r="K161" s="16"/>
      <c r="L161" s="17"/>
    </row>
    <row r="162" spans="1:12" ht="100.5" thickBot="1" x14ac:dyDescent="0.3">
      <c r="A162">
        <v>11</v>
      </c>
      <c r="B162" s="7">
        <v>41536</v>
      </c>
      <c r="C162" s="8" t="s">
        <v>933</v>
      </c>
      <c r="D162" s="8" t="s">
        <v>11</v>
      </c>
      <c r="E162" s="8" t="s">
        <v>699</v>
      </c>
      <c r="F162" s="8">
        <v>3</v>
      </c>
      <c r="G162" s="8" t="s">
        <v>700</v>
      </c>
      <c r="H162" s="8" t="s">
        <v>934</v>
      </c>
      <c r="J162" s="8"/>
      <c r="K162" s="13"/>
      <c r="L162" s="18"/>
    </row>
    <row r="163" spans="1:12" ht="100.5" thickBot="1" x14ac:dyDescent="0.3">
      <c r="A163">
        <v>12</v>
      </c>
      <c r="B163" s="5">
        <v>41536</v>
      </c>
      <c r="C163" s="6" t="s">
        <v>935</v>
      </c>
      <c r="D163" s="6" t="s">
        <v>16</v>
      </c>
      <c r="E163" s="6" t="s">
        <v>699</v>
      </c>
      <c r="F163" s="6">
        <v>648</v>
      </c>
      <c r="G163" s="6" t="s">
        <v>700</v>
      </c>
      <c r="H163" s="6" t="s">
        <v>936</v>
      </c>
      <c r="J163" s="6"/>
      <c r="K163" s="16"/>
      <c r="L163" s="17"/>
    </row>
    <row r="164" spans="1:12" ht="100.5" thickBot="1" x14ac:dyDescent="0.3">
      <c r="A164">
        <v>13</v>
      </c>
      <c r="B164" s="7">
        <v>41540</v>
      </c>
      <c r="C164" s="8" t="s">
        <v>937</v>
      </c>
      <c r="D164" s="8" t="s">
        <v>16</v>
      </c>
      <c r="E164" s="8" t="s">
        <v>699</v>
      </c>
      <c r="F164" s="8">
        <v>20</v>
      </c>
      <c r="G164" s="8" t="s">
        <v>700</v>
      </c>
      <c r="H164" s="8" t="s">
        <v>938</v>
      </c>
      <c r="J164" s="8"/>
      <c r="K164" s="13"/>
      <c r="L164" s="18"/>
    </row>
    <row r="165" spans="1:12" ht="100.5" thickBot="1" x14ac:dyDescent="0.3">
      <c r="A165">
        <v>14</v>
      </c>
      <c r="B165" s="5">
        <v>41540</v>
      </c>
      <c r="C165" s="6" t="s">
        <v>939</v>
      </c>
      <c r="D165" s="6" t="s">
        <v>16</v>
      </c>
      <c r="E165" s="6" t="s">
        <v>21</v>
      </c>
      <c r="F165" s="6">
        <v>4</v>
      </c>
      <c r="G165" s="6" t="s">
        <v>700</v>
      </c>
      <c r="H165" s="6" t="s">
        <v>940</v>
      </c>
      <c r="J165" s="6"/>
      <c r="K165" s="16"/>
      <c r="L165" s="17"/>
    </row>
    <row r="166" spans="1:12" ht="86.25" thickBot="1" x14ac:dyDescent="0.3">
      <c r="A166">
        <v>15</v>
      </c>
      <c r="B166" s="7">
        <v>41547</v>
      </c>
      <c r="C166" s="8" t="s">
        <v>941</v>
      </c>
      <c r="D166" s="8" t="s">
        <v>16</v>
      </c>
      <c r="E166" s="8" t="s">
        <v>699</v>
      </c>
      <c r="F166" s="8">
        <v>64</v>
      </c>
      <c r="G166" s="8" t="s">
        <v>700</v>
      </c>
      <c r="H166" s="8" t="s">
        <v>942</v>
      </c>
      <c r="J166" s="15"/>
      <c r="K166" s="15"/>
      <c r="L166" s="15"/>
    </row>
    <row r="167" spans="1:12" x14ac:dyDescent="0.25">
      <c r="F167">
        <f>SUM(F152:F166)</f>
        <v>2390</v>
      </c>
    </row>
    <row r="169" spans="1:12" x14ac:dyDescent="0.25">
      <c r="A169" s="26">
        <v>41548</v>
      </c>
      <c r="B169" s="26"/>
      <c r="C169" s="26"/>
      <c r="D169" s="26"/>
      <c r="E169" s="26"/>
      <c r="F169" s="26"/>
      <c r="G169" s="26"/>
    </row>
    <row r="170" spans="1:12" ht="16.5" thickBot="1" x14ac:dyDescent="0.3">
      <c r="B170" s="1" t="s">
        <v>0</v>
      </c>
      <c r="C170" s="1" t="s">
        <v>1</v>
      </c>
      <c r="D170" s="1" t="s">
        <v>2</v>
      </c>
      <c r="E170" s="1" t="s">
        <v>3</v>
      </c>
      <c r="F170" s="1" t="s">
        <v>4</v>
      </c>
      <c r="G170" s="1" t="s">
        <v>713</v>
      </c>
      <c r="H170" s="1" t="s">
        <v>5</v>
      </c>
    </row>
    <row r="171" spans="1:12" ht="86.25" thickBot="1" x14ac:dyDescent="0.3">
      <c r="A171">
        <v>1</v>
      </c>
      <c r="B171" s="7">
        <v>41554</v>
      </c>
      <c r="C171" s="8" t="s">
        <v>943</v>
      </c>
      <c r="D171" s="8" t="s">
        <v>11</v>
      </c>
      <c r="E171" s="8" t="s">
        <v>699</v>
      </c>
      <c r="F171" s="8">
        <v>7</v>
      </c>
      <c r="G171" s="8" t="s">
        <v>700</v>
      </c>
      <c r="H171" s="8" t="s">
        <v>944</v>
      </c>
      <c r="J171" s="8"/>
      <c r="K171" s="13"/>
      <c r="L171" s="18"/>
    </row>
    <row r="172" spans="1:12" ht="72" thickBot="1" x14ac:dyDescent="0.3">
      <c r="A172">
        <v>2</v>
      </c>
      <c r="B172" s="5">
        <v>41556</v>
      </c>
      <c r="C172" s="6" t="s">
        <v>501</v>
      </c>
      <c r="D172" s="6" t="s">
        <v>11</v>
      </c>
      <c r="E172" s="6" t="s">
        <v>21</v>
      </c>
      <c r="F172" s="6">
        <v>2249</v>
      </c>
      <c r="G172" s="6" t="s">
        <v>700</v>
      </c>
      <c r="H172" s="6" t="s">
        <v>945</v>
      </c>
      <c r="J172" s="6"/>
      <c r="K172" s="16"/>
      <c r="L172" s="17"/>
    </row>
    <row r="173" spans="1:12" ht="86.25" thickBot="1" x14ac:dyDescent="0.3">
      <c r="A173">
        <v>3</v>
      </c>
      <c r="B173" s="7">
        <v>41556</v>
      </c>
      <c r="C173" s="8" t="s">
        <v>946</v>
      </c>
      <c r="D173" s="8" t="s">
        <v>11</v>
      </c>
      <c r="E173" s="8" t="s">
        <v>699</v>
      </c>
      <c r="F173" s="8">
        <v>19</v>
      </c>
      <c r="G173" s="8" t="s">
        <v>700</v>
      </c>
      <c r="H173" s="8" t="s">
        <v>947</v>
      </c>
      <c r="J173" s="8"/>
      <c r="K173" s="13"/>
      <c r="L173" s="18"/>
    </row>
    <row r="174" spans="1:12" ht="100.5" thickBot="1" x14ac:dyDescent="0.3">
      <c r="A174">
        <v>4</v>
      </c>
      <c r="B174" s="5">
        <v>41558</v>
      </c>
      <c r="C174" s="6" t="s">
        <v>948</v>
      </c>
      <c r="D174" s="6" t="s">
        <v>11</v>
      </c>
      <c r="E174" s="6" t="s">
        <v>699</v>
      </c>
      <c r="F174" s="6">
        <v>96</v>
      </c>
      <c r="G174" s="6" t="s">
        <v>700</v>
      </c>
      <c r="H174" s="6" t="s">
        <v>949</v>
      </c>
      <c r="J174" s="6"/>
      <c r="K174" s="16"/>
      <c r="L174" s="17"/>
    </row>
    <row r="175" spans="1:12" ht="86.25" thickBot="1" x14ac:dyDescent="0.3">
      <c r="A175">
        <v>5</v>
      </c>
      <c r="B175" s="7">
        <v>41559</v>
      </c>
      <c r="C175" s="8" t="s">
        <v>950</v>
      </c>
      <c r="D175" s="8" t="s">
        <v>11</v>
      </c>
      <c r="E175" s="8" t="s">
        <v>21</v>
      </c>
      <c r="F175" s="8">
        <v>5</v>
      </c>
      <c r="G175" s="8" t="s">
        <v>700</v>
      </c>
      <c r="H175" s="8" t="s">
        <v>951</v>
      </c>
      <c r="J175" s="8"/>
      <c r="K175" s="13"/>
      <c r="L175" s="18"/>
    </row>
    <row r="176" spans="1:12" ht="86.25" thickBot="1" x14ac:dyDescent="0.3">
      <c r="A176">
        <v>6</v>
      </c>
      <c r="B176" s="5">
        <v>41561</v>
      </c>
      <c r="C176" s="6" t="s">
        <v>952</v>
      </c>
      <c r="D176" s="6" t="s">
        <v>11</v>
      </c>
      <c r="E176" s="6" t="s">
        <v>699</v>
      </c>
      <c r="F176" s="6">
        <v>23</v>
      </c>
      <c r="G176" s="6" t="s">
        <v>700</v>
      </c>
      <c r="H176" s="6" t="s">
        <v>953</v>
      </c>
      <c r="J176" s="6"/>
      <c r="K176" s="16"/>
      <c r="L176" s="17"/>
    </row>
    <row r="177" spans="1:12" ht="86.25" thickBot="1" x14ac:dyDescent="0.3">
      <c r="A177">
        <v>7</v>
      </c>
      <c r="B177" s="7">
        <v>41563</v>
      </c>
      <c r="C177" s="8" t="s">
        <v>954</v>
      </c>
      <c r="D177" s="8" t="s">
        <v>16</v>
      </c>
      <c r="E177" s="8" t="s">
        <v>699</v>
      </c>
      <c r="F177" s="8">
        <v>76</v>
      </c>
      <c r="G177" s="8" t="s">
        <v>700</v>
      </c>
      <c r="H177" s="8" t="s">
        <v>955</v>
      </c>
      <c r="J177" s="8"/>
      <c r="K177" s="13"/>
      <c r="L177" s="18"/>
    </row>
    <row r="178" spans="1:12" ht="100.5" thickBot="1" x14ac:dyDescent="0.3">
      <c r="A178">
        <v>8</v>
      </c>
      <c r="B178" s="5">
        <v>41564</v>
      </c>
      <c r="C178" s="6" t="s">
        <v>956</v>
      </c>
      <c r="D178" s="6" t="s">
        <v>16</v>
      </c>
      <c r="E178" s="6" t="s">
        <v>699</v>
      </c>
      <c r="F178" s="6">
        <v>11</v>
      </c>
      <c r="G178" s="6" t="s">
        <v>700</v>
      </c>
      <c r="H178" s="6" t="s">
        <v>957</v>
      </c>
      <c r="J178" s="6"/>
      <c r="K178" s="16"/>
      <c r="L178" s="17"/>
    </row>
    <row r="179" spans="1:12" ht="86.25" thickBot="1" x14ac:dyDescent="0.3">
      <c r="A179">
        <v>9</v>
      </c>
      <c r="B179" s="7">
        <v>41564</v>
      </c>
      <c r="C179" s="8" t="s">
        <v>153</v>
      </c>
      <c r="D179" s="8" t="s">
        <v>11</v>
      </c>
      <c r="E179" s="8" t="s">
        <v>699</v>
      </c>
      <c r="F179" s="8">
        <v>4</v>
      </c>
      <c r="G179" s="8" t="s">
        <v>700</v>
      </c>
      <c r="H179" s="8" t="s">
        <v>958</v>
      </c>
      <c r="J179" s="8"/>
      <c r="K179" s="13"/>
      <c r="L179" s="18"/>
    </row>
    <row r="180" spans="1:12" ht="72" thickBot="1" x14ac:dyDescent="0.3">
      <c r="A180">
        <v>10</v>
      </c>
      <c r="B180" s="5">
        <v>41568</v>
      </c>
      <c r="C180" s="6" t="s">
        <v>959</v>
      </c>
      <c r="D180" s="6" t="s">
        <v>11</v>
      </c>
      <c r="E180" s="6" t="s">
        <v>699</v>
      </c>
      <c r="F180" s="6">
        <v>169</v>
      </c>
      <c r="G180" s="6" t="s">
        <v>700</v>
      </c>
      <c r="H180" s="6" t="s">
        <v>960</v>
      </c>
      <c r="J180" s="6"/>
      <c r="K180" s="16"/>
      <c r="L180" s="17"/>
    </row>
    <row r="181" spans="1:12" ht="86.25" thickBot="1" x14ac:dyDescent="0.3">
      <c r="A181">
        <v>11</v>
      </c>
      <c r="B181" s="7">
        <v>41568</v>
      </c>
      <c r="C181" s="8" t="s">
        <v>950</v>
      </c>
      <c r="D181" s="8" t="s">
        <v>11</v>
      </c>
      <c r="E181" s="8" t="s">
        <v>21</v>
      </c>
      <c r="F181" s="8">
        <v>9</v>
      </c>
      <c r="G181" s="8" t="s">
        <v>700</v>
      </c>
      <c r="H181" s="8" t="s">
        <v>961</v>
      </c>
      <c r="J181" s="8"/>
      <c r="K181" s="13"/>
      <c r="L181" s="18"/>
    </row>
    <row r="182" spans="1:12" ht="100.5" thickBot="1" x14ac:dyDescent="0.3">
      <c r="A182">
        <v>12</v>
      </c>
      <c r="B182" s="5">
        <v>41570</v>
      </c>
      <c r="C182" s="6" t="s">
        <v>962</v>
      </c>
      <c r="D182" s="6" t="s">
        <v>11</v>
      </c>
      <c r="E182" s="6" t="s">
        <v>699</v>
      </c>
      <c r="F182" s="6">
        <v>7</v>
      </c>
      <c r="G182" s="6" t="s">
        <v>700</v>
      </c>
      <c r="H182" s="6" t="s">
        <v>963</v>
      </c>
      <c r="J182" s="6"/>
      <c r="K182" s="16"/>
      <c r="L182" s="17"/>
    </row>
    <row r="183" spans="1:12" ht="86.25" thickBot="1" x14ac:dyDescent="0.3">
      <c r="A183">
        <v>13</v>
      </c>
      <c r="B183" s="7">
        <v>41573</v>
      </c>
      <c r="C183" s="8" t="s">
        <v>964</v>
      </c>
      <c r="D183" s="8" t="s">
        <v>11</v>
      </c>
      <c r="E183" s="8" t="s">
        <v>699</v>
      </c>
      <c r="F183" s="8">
        <v>18</v>
      </c>
      <c r="G183" s="8" t="s">
        <v>700</v>
      </c>
      <c r="H183" s="8" t="s">
        <v>965</v>
      </c>
      <c r="J183" s="8"/>
      <c r="K183" s="13"/>
      <c r="L183" s="18"/>
    </row>
    <row r="184" spans="1:12" ht="86.25" thickBot="1" x14ac:dyDescent="0.3">
      <c r="A184">
        <v>14</v>
      </c>
      <c r="B184" s="5">
        <v>41577</v>
      </c>
      <c r="C184" s="6" t="s">
        <v>966</v>
      </c>
      <c r="D184" s="6" t="s">
        <v>11</v>
      </c>
      <c r="E184" s="6" t="s">
        <v>699</v>
      </c>
      <c r="F184" s="6">
        <v>55</v>
      </c>
      <c r="G184" s="6" t="s">
        <v>700</v>
      </c>
      <c r="H184" s="6" t="s">
        <v>967</v>
      </c>
      <c r="J184" s="6"/>
      <c r="K184" s="16"/>
      <c r="L184" s="17"/>
    </row>
    <row r="185" spans="1:12" ht="86.25" thickBot="1" x14ac:dyDescent="0.3">
      <c r="A185">
        <v>15</v>
      </c>
      <c r="B185" s="7">
        <v>41577</v>
      </c>
      <c r="C185" s="8" t="s">
        <v>968</v>
      </c>
      <c r="D185" s="8" t="s">
        <v>11</v>
      </c>
      <c r="E185" s="8" t="s">
        <v>699</v>
      </c>
      <c r="F185" s="8">
        <v>6</v>
      </c>
      <c r="G185" s="8" t="s">
        <v>700</v>
      </c>
      <c r="H185" s="8" t="s">
        <v>969</v>
      </c>
      <c r="J185" s="15"/>
      <c r="K185" s="15"/>
      <c r="L185" s="15"/>
    </row>
    <row r="186" spans="1:12" x14ac:dyDescent="0.25">
      <c r="F186">
        <f>SUM(F171:F185)</f>
        <v>2754</v>
      </c>
    </row>
    <row r="188" spans="1:12" x14ac:dyDescent="0.25">
      <c r="A188" s="26">
        <v>41579</v>
      </c>
      <c r="B188" s="26"/>
      <c r="C188" s="26"/>
      <c r="D188" s="26"/>
      <c r="E188" s="26"/>
      <c r="F188" s="26"/>
      <c r="G188" s="26"/>
    </row>
    <row r="189" spans="1:12" ht="16.5" thickBot="1" x14ac:dyDescent="0.3">
      <c r="B189" s="1" t="s">
        <v>0</v>
      </c>
      <c r="C189" s="1" t="s">
        <v>1</v>
      </c>
      <c r="D189" s="1" t="s">
        <v>2</v>
      </c>
      <c r="E189" s="1" t="s">
        <v>3</v>
      </c>
      <c r="F189" s="1" t="s">
        <v>4</v>
      </c>
      <c r="G189" s="1" t="s">
        <v>713</v>
      </c>
      <c r="H189" s="1" t="s">
        <v>5</v>
      </c>
    </row>
    <row r="190" spans="1:12" ht="86.25" thickBot="1" x14ac:dyDescent="0.3">
      <c r="A190">
        <v>1</v>
      </c>
      <c r="B190" s="7">
        <v>41580</v>
      </c>
      <c r="C190" s="8" t="s">
        <v>970</v>
      </c>
      <c r="D190" s="8" t="s">
        <v>11</v>
      </c>
      <c r="E190" s="8" t="s">
        <v>699</v>
      </c>
      <c r="F190" s="8">
        <v>101</v>
      </c>
      <c r="G190" s="8" t="s">
        <v>700</v>
      </c>
      <c r="H190" s="8" t="s">
        <v>971</v>
      </c>
      <c r="J190" s="8"/>
      <c r="K190" s="13"/>
      <c r="L190" s="18"/>
    </row>
    <row r="191" spans="1:12" ht="100.5" thickBot="1" x14ac:dyDescent="0.3">
      <c r="A191">
        <v>2</v>
      </c>
      <c r="B191" s="5">
        <v>41581</v>
      </c>
      <c r="C191" s="6" t="s">
        <v>972</v>
      </c>
      <c r="D191" s="6" t="s">
        <v>11</v>
      </c>
      <c r="E191" s="6" t="s">
        <v>699</v>
      </c>
      <c r="F191" s="6">
        <v>10</v>
      </c>
      <c r="G191" s="6" t="s">
        <v>700</v>
      </c>
      <c r="H191" s="6" t="s">
        <v>973</v>
      </c>
      <c r="J191" s="6"/>
      <c r="K191" s="16"/>
      <c r="L191" s="17"/>
    </row>
    <row r="192" spans="1:12" ht="100.5" thickBot="1" x14ac:dyDescent="0.3">
      <c r="A192">
        <v>3</v>
      </c>
      <c r="B192" s="7">
        <v>41582</v>
      </c>
      <c r="C192" s="8" t="s">
        <v>974</v>
      </c>
      <c r="D192" s="8" t="s">
        <v>11</v>
      </c>
      <c r="E192" s="8" t="s">
        <v>699</v>
      </c>
      <c r="F192" s="8">
        <v>67</v>
      </c>
      <c r="G192" s="8" t="s">
        <v>700</v>
      </c>
      <c r="H192" s="8" t="s">
        <v>975</v>
      </c>
      <c r="J192" s="8"/>
      <c r="K192" s="13"/>
      <c r="L192" s="18"/>
    </row>
    <row r="193" spans="1:12" ht="114.75" thickBot="1" x14ac:dyDescent="0.3">
      <c r="A193">
        <v>4</v>
      </c>
      <c r="B193" s="5">
        <v>41584</v>
      </c>
      <c r="C193" s="6" t="s">
        <v>976</v>
      </c>
      <c r="D193" s="6" t="s">
        <v>11</v>
      </c>
      <c r="E193" s="6" t="s">
        <v>699</v>
      </c>
      <c r="F193" s="6">
        <v>399</v>
      </c>
      <c r="G193" s="6" t="s">
        <v>700</v>
      </c>
      <c r="H193" s="6" t="s">
        <v>977</v>
      </c>
      <c r="J193" s="6"/>
      <c r="K193" s="16"/>
      <c r="L193" s="17"/>
    </row>
    <row r="194" spans="1:12" ht="86.25" thickBot="1" x14ac:dyDescent="0.3">
      <c r="A194">
        <v>5</v>
      </c>
      <c r="B194" s="7">
        <v>41584</v>
      </c>
      <c r="C194" s="8" t="s">
        <v>978</v>
      </c>
      <c r="D194" s="8" t="s">
        <v>11</v>
      </c>
      <c r="E194" s="8" t="s">
        <v>699</v>
      </c>
      <c r="F194" s="8">
        <v>48</v>
      </c>
      <c r="G194" s="8" t="s">
        <v>700</v>
      </c>
      <c r="H194" s="8" t="s">
        <v>979</v>
      </c>
      <c r="J194" s="8"/>
      <c r="K194" s="13"/>
      <c r="L194" s="18"/>
    </row>
    <row r="195" spans="1:12" ht="100.5" thickBot="1" x14ac:dyDescent="0.3">
      <c r="A195">
        <v>6</v>
      </c>
      <c r="B195" s="5">
        <v>41587</v>
      </c>
      <c r="C195" s="6" t="s">
        <v>980</v>
      </c>
      <c r="D195" s="6" t="s">
        <v>11</v>
      </c>
      <c r="E195" s="6" t="s">
        <v>699</v>
      </c>
      <c r="F195" s="6">
        <v>12</v>
      </c>
      <c r="G195" s="6" t="s">
        <v>700</v>
      </c>
      <c r="H195" s="6" t="s">
        <v>981</v>
      </c>
      <c r="J195" s="6"/>
      <c r="K195" s="16"/>
      <c r="L195" s="17"/>
    </row>
    <row r="196" spans="1:12" ht="86.25" thickBot="1" x14ac:dyDescent="0.3">
      <c r="A196">
        <v>7</v>
      </c>
      <c r="B196" s="7">
        <v>41588</v>
      </c>
      <c r="C196" s="8" t="s">
        <v>982</v>
      </c>
      <c r="D196" s="8" t="s">
        <v>11</v>
      </c>
      <c r="E196" s="8" t="s">
        <v>699</v>
      </c>
      <c r="F196" s="8">
        <v>7</v>
      </c>
      <c r="G196" s="8" t="s">
        <v>700</v>
      </c>
      <c r="H196" s="8" t="s">
        <v>983</v>
      </c>
      <c r="J196" s="8"/>
      <c r="K196" s="13"/>
      <c r="L196" s="18"/>
    </row>
    <row r="197" spans="1:12" ht="100.5" thickBot="1" x14ac:dyDescent="0.3">
      <c r="A197">
        <v>8</v>
      </c>
      <c r="B197" s="5">
        <v>41590</v>
      </c>
      <c r="C197" s="6" t="s">
        <v>282</v>
      </c>
      <c r="D197" s="6" t="s">
        <v>11</v>
      </c>
      <c r="E197" s="6" t="s">
        <v>699</v>
      </c>
      <c r="F197" s="6">
        <v>315</v>
      </c>
      <c r="G197" s="6" t="s">
        <v>700</v>
      </c>
      <c r="H197" s="6" t="s">
        <v>984</v>
      </c>
      <c r="J197" s="6"/>
      <c r="K197" s="16"/>
      <c r="L197" s="17"/>
    </row>
    <row r="198" spans="1:12" ht="86.25" thickBot="1" x14ac:dyDescent="0.3">
      <c r="A198">
        <v>9</v>
      </c>
      <c r="B198" s="7">
        <v>41596</v>
      </c>
      <c r="C198" s="8" t="s">
        <v>985</v>
      </c>
      <c r="D198" s="8" t="s">
        <v>11</v>
      </c>
      <c r="E198" s="8" t="s">
        <v>699</v>
      </c>
      <c r="F198" s="8">
        <v>15</v>
      </c>
      <c r="G198" s="8" t="s">
        <v>700</v>
      </c>
      <c r="H198" s="8" t="s">
        <v>986</v>
      </c>
      <c r="J198" s="8"/>
      <c r="K198" s="13"/>
      <c r="L198" s="18"/>
    </row>
    <row r="199" spans="1:12" ht="86.25" thickBot="1" x14ac:dyDescent="0.3">
      <c r="A199">
        <v>10</v>
      </c>
      <c r="B199" s="5">
        <v>41597</v>
      </c>
      <c r="C199" s="6" t="s">
        <v>987</v>
      </c>
      <c r="D199" s="6" t="s">
        <v>11</v>
      </c>
      <c r="E199" s="6" t="s">
        <v>699</v>
      </c>
      <c r="F199" s="6">
        <v>210</v>
      </c>
      <c r="G199" s="6" t="s">
        <v>700</v>
      </c>
      <c r="H199" s="6" t="s">
        <v>988</v>
      </c>
      <c r="J199" s="6"/>
      <c r="K199" s="16"/>
      <c r="L199" s="17"/>
    </row>
    <row r="200" spans="1:12" ht="86.25" thickBot="1" x14ac:dyDescent="0.3">
      <c r="A200">
        <v>11</v>
      </c>
      <c r="B200" s="7">
        <v>41597</v>
      </c>
      <c r="C200" s="8" t="s">
        <v>989</v>
      </c>
      <c r="D200" s="8" t="s">
        <v>16</v>
      </c>
      <c r="E200" s="8" t="s">
        <v>699</v>
      </c>
      <c r="F200" s="8">
        <v>5</v>
      </c>
      <c r="G200" s="8" t="s">
        <v>700</v>
      </c>
      <c r="H200" s="8" t="s">
        <v>990</v>
      </c>
      <c r="J200" s="8"/>
      <c r="K200" s="13"/>
      <c r="L200" s="18"/>
    </row>
    <row r="201" spans="1:12" ht="100.5" thickBot="1" x14ac:dyDescent="0.3">
      <c r="A201">
        <v>12</v>
      </c>
      <c r="B201" s="5">
        <v>41599</v>
      </c>
      <c r="C201" s="6" t="s">
        <v>991</v>
      </c>
      <c r="D201" s="6" t="s">
        <v>16</v>
      </c>
      <c r="E201" s="6" t="s">
        <v>699</v>
      </c>
      <c r="F201" s="6">
        <v>332</v>
      </c>
      <c r="G201" s="6" t="s">
        <v>700</v>
      </c>
      <c r="H201" s="6" t="s">
        <v>992</v>
      </c>
      <c r="J201" s="6"/>
      <c r="K201" s="16"/>
      <c r="L201" s="17"/>
    </row>
    <row r="202" spans="1:12" ht="86.25" thickBot="1" x14ac:dyDescent="0.3">
      <c r="A202">
        <v>13</v>
      </c>
      <c r="B202" s="7">
        <v>41600</v>
      </c>
      <c r="C202" s="8" t="s">
        <v>993</v>
      </c>
      <c r="D202" s="8" t="s">
        <v>11</v>
      </c>
      <c r="E202" s="8" t="s">
        <v>21</v>
      </c>
      <c r="F202" s="8">
        <v>7</v>
      </c>
      <c r="G202" s="8" t="s">
        <v>700</v>
      </c>
      <c r="H202" s="8" t="s">
        <v>994</v>
      </c>
      <c r="J202" s="8"/>
      <c r="K202" s="13"/>
      <c r="L202" s="18"/>
    </row>
    <row r="203" spans="1:12" ht="100.5" thickBot="1" x14ac:dyDescent="0.3">
      <c r="A203">
        <v>14</v>
      </c>
      <c r="B203" s="5">
        <v>41606</v>
      </c>
      <c r="C203" s="6" t="s">
        <v>974</v>
      </c>
      <c r="D203" s="6" t="s">
        <v>11</v>
      </c>
      <c r="E203" s="6" t="s">
        <v>699</v>
      </c>
      <c r="F203" s="6">
        <v>97</v>
      </c>
      <c r="G203" s="6" t="s">
        <v>700</v>
      </c>
      <c r="H203" s="6" t="s">
        <v>995</v>
      </c>
      <c r="J203" s="6"/>
      <c r="K203" s="16"/>
      <c r="L203" s="17"/>
    </row>
    <row r="204" spans="1:12" ht="100.5" thickBot="1" x14ac:dyDescent="0.3">
      <c r="A204">
        <v>15</v>
      </c>
      <c r="B204" s="7">
        <v>41606</v>
      </c>
      <c r="C204" s="8" t="s">
        <v>996</v>
      </c>
      <c r="D204" s="8" t="s">
        <v>16</v>
      </c>
      <c r="E204" s="8" t="s">
        <v>699</v>
      </c>
      <c r="F204" s="8">
        <v>72</v>
      </c>
      <c r="G204" s="8" t="s">
        <v>700</v>
      </c>
      <c r="H204" s="8" t="s">
        <v>997</v>
      </c>
      <c r="J204" s="8"/>
      <c r="K204" s="13"/>
      <c r="L204" s="18"/>
    </row>
    <row r="205" spans="1:12" ht="72" thickBot="1" x14ac:dyDescent="0.3">
      <c r="A205">
        <v>16</v>
      </c>
      <c r="B205" s="5">
        <v>41607</v>
      </c>
      <c r="C205" s="6" t="s">
        <v>998</v>
      </c>
      <c r="D205" s="6" t="s">
        <v>11</v>
      </c>
      <c r="E205" s="6" t="s">
        <v>699</v>
      </c>
      <c r="F205" s="6">
        <v>16</v>
      </c>
      <c r="G205" s="6" t="s">
        <v>700</v>
      </c>
      <c r="H205" s="6" t="s">
        <v>999</v>
      </c>
      <c r="J205" s="15"/>
      <c r="K205" s="15"/>
      <c r="L205" s="15"/>
    </row>
    <row r="206" spans="1:12" x14ac:dyDescent="0.25">
      <c r="F206">
        <f>SUM(F190:F205)</f>
        <v>1713</v>
      </c>
    </row>
    <row r="208" spans="1:12" x14ac:dyDescent="0.25">
      <c r="A208" s="26">
        <v>41609</v>
      </c>
      <c r="B208" s="26"/>
      <c r="C208" s="26"/>
      <c r="D208" s="26"/>
      <c r="E208" s="26"/>
      <c r="F208" s="26"/>
      <c r="G208" s="26"/>
    </row>
    <row r="209" spans="1:12" ht="16.5" thickBot="1" x14ac:dyDescent="0.3">
      <c r="B209" s="1" t="s">
        <v>0</v>
      </c>
      <c r="C209" s="1" t="s">
        <v>1</v>
      </c>
      <c r="D209" s="1" t="s">
        <v>2</v>
      </c>
      <c r="E209" s="1" t="s">
        <v>3</v>
      </c>
      <c r="F209" s="1" t="s">
        <v>4</v>
      </c>
      <c r="G209" s="1" t="s">
        <v>713</v>
      </c>
      <c r="H209" s="1" t="s">
        <v>5</v>
      </c>
    </row>
    <row r="210" spans="1:12" ht="86.25" thickBot="1" x14ac:dyDescent="0.3">
      <c r="A210">
        <v>1</v>
      </c>
      <c r="B210" s="7">
        <v>41611</v>
      </c>
      <c r="C210" s="8" t="s">
        <v>1000</v>
      </c>
      <c r="D210" s="8" t="s">
        <v>11</v>
      </c>
      <c r="E210" s="8" t="s">
        <v>21</v>
      </c>
      <c r="F210" s="8">
        <v>90</v>
      </c>
      <c r="G210" s="8" t="s">
        <v>700</v>
      </c>
      <c r="H210" s="8" t="s">
        <v>1001</v>
      </c>
      <c r="J210" s="8"/>
      <c r="K210" s="13"/>
      <c r="L210" s="18"/>
    </row>
    <row r="211" spans="1:12" ht="86.25" thickBot="1" x14ac:dyDescent="0.3">
      <c r="A211">
        <v>2</v>
      </c>
      <c r="B211" s="5">
        <v>41611</v>
      </c>
      <c r="C211" s="6" t="s">
        <v>1002</v>
      </c>
      <c r="D211" s="6" t="s">
        <v>16</v>
      </c>
      <c r="E211" s="6" t="s">
        <v>699</v>
      </c>
      <c r="F211" s="6">
        <v>163</v>
      </c>
      <c r="G211" s="6" t="s">
        <v>700</v>
      </c>
      <c r="H211" s="6" t="s">
        <v>1003</v>
      </c>
      <c r="J211" s="6"/>
      <c r="K211" s="16"/>
      <c r="L211" s="17"/>
    </row>
    <row r="212" spans="1:12" ht="100.5" thickBot="1" x14ac:dyDescent="0.3">
      <c r="A212">
        <v>3</v>
      </c>
      <c r="B212" s="7">
        <v>41613</v>
      </c>
      <c r="C212" s="8" t="s">
        <v>1004</v>
      </c>
      <c r="D212" s="8" t="s">
        <v>16</v>
      </c>
      <c r="E212" s="8" t="s">
        <v>699</v>
      </c>
      <c r="F212" s="8">
        <v>59</v>
      </c>
      <c r="G212" s="8" t="s">
        <v>700</v>
      </c>
      <c r="H212" s="8" t="s">
        <v>1005</v>
      </c>
      <c r="J212" s="8"/>
      <c r="K212" s="13"/>
      <c r="L212" s="18"/>
    </row>
    <row r="213" spans="1:12" ht="100.5" thickBot="1" x14ac:dyDescent="0.3">
      <c r="A213">
        <v>4</v>
      </c>
      <c r="B213" s="5">
        <v>41617</v>
      </c>
      <c r="C213" s="6" t="s">
        <v>956</v>
      </c>
      <c r="D213" s="6" t="s">
        <v>16</v>
      </c>
      <c r="E213" s="6" t="s">
        <v>699</v>
      </c>
      <c r="F213" s="6">
        <v>4</v>
      </c>
      <c r="G213" s="6" t="s">
        <v>700</v>
      </c>
      <c r="H213" s="6" t="s">
        <v>1006</v>
      </c>
      <c r="J213" s="6"/>
      <c r="K213" s="16"/>
      <c r="L213" s="17"/>
    </row>
    <row r="214" spans="1:12" ht="100.5" thickBot="1" x14ac:dyDescent="0.3">
      <c r="A214">
        <v>5</v>
      </c>
      <c r="B214" s="7">
        <v>41618</v>
      </c>
      <c r="C214" s="8" t="s">
        <v>1007</v>
      </c>
      <c r="D214" s="8" t="s">
        <v>11</v>
      </c>
      <c r="E214" s="8" t="s">
        <v>699</v>
      </c>
      <c r="F214" s="8">
        <v>6</v>
      </c>
      <c r="G214" s="8" t="s">
        <v>700</v>
      </c>
      <c r="H214" s="8" t="s">
        <v>1008</v>
      </c>
      <c r="J214" s="8"/>
      <c r="K214" s="13"/>
      <c r="L214" s="18"/>
    </row>
    <row r="215" spans="1:12" ht="86.25" thickBot="1" x14ac:dyDescent="0.3">
      <c r="A215">
        <v>6</v>
      </c>
      <c r="B215" s="5">
        <v>41619</v>
      </c>
      <c r="C215" s="6" t="s">
        <v>1009</v>
      </c>
      <c r="D215" s="6" t="s">
        <v>11</v>
      </c>
      <c r="E215" s="6" t="s">
        <v>699</v>
      </c>
      <c r="F215" s="6">
        <v>3</v>
      </c>
      <c r="G215" s="6" t="s">
        <v>700</v>
      </c>
      <c r="H215" s="6" t="s">
        <v>1010</v>
      </c>
      <c r="J215" s="6"/>
      <c r="K215" s="16"/>
      <c r="L215" s="17"/>
    </row>
    <row r="216" spans="1:12" ht="86.25" thickBot="1" x14ac:dyDescent="0.3">
      <c r="A216">
        <v>7</v>
      </c>
      <c r="B216" s="7">
        <v>41623</v>
      </c>
      <c r="C216" s="8" t="s">
        <v>1011</v>
      </c>
      <c r="D216" s="8" t="s">
        <v>11</v>
      </c>
      <c r="E216" s="8" t="s">
        <v>699</v>
      </c>
      <c r="F216" s="8">
        <v>7</v>
      </c>
      <c r="G216" s="8" t="s">
        <v>700</v>
      </c>
      <c r="H216" s="8" t="s">
        <v>1012</v>
      </c>
      <c r="J216" s="8"/>
      <c r="K216" s="13"/>
      <c r="L216" s="18"/>
    </row>
    <row r="217" spans="1:12" ht="86.25" thickBot="1" x14ac:dyDescent="0.3">
      <c r="A217">
        <v>8</v>
      </c>
      <c r="B217" s="5">
        <v>41624</v>
      </c>
      <c r="C217" s="6" t="s">
        <v>1013</v>
      </c>
      <c r="D217" s="6" t="s">
        <v>16</v>
      </c>
      <c r="E217" s="6" t="s">
        <v>699</v>
      </c>
      <c r="F217" s="6">
        <v>53</v>
      </c>
      <c r="G217" s="6" t="s">
        <v>700</v>
      </c>
      <c r="H217" s="6" t="s">
        <v>1014</v>
      </c>
      <c r="J217" s="6"/>
      <c r="K217" s="16"/>
      <c r="L217" s="17"/>
    </row>
    <row r="218" spans="1:12" ht="86.25" thickBot="1" x14ac:dyDescent="0.3">
      <c r="A218">
        <v>9</v>
      </c>
      <c r="B218" s="7">
        <v>41626</v>
      </c>
      <c r="C218" s="8" t="s">
        <v>1015</v>
      </c>
      <c r="D218" s="8" t="s">
        <v>16</v>
      </c>
      <c r="E218" s="8" t="s">
        <v>699</v>
      </c>
      <c r="F218" s="8">
        <v>87</v>
      </c>
      <c r="G218" s="8" t="s">
        <v>700</v>
      </c>
      <c r="H218" s="8" t="s">
        <v>1016</v>
      </c>
      <c r="J218" s="8"/>
      <c r="K218" s="13"/>
      <c r="L218" s="18"/>
    </row>
    <row r="219" spans="1:12" ht="72" thickBot="1" x14ac:dyDescent="0.3">
      <c r="A219">
        <v>10</v>
      </c>
      <c r="B219" s="5">
        <v>41632</v>
      </c>
      <c r="C219" s="6" t="s">
        <v>1017</v>
      </c>
      <c r="D219" s="6" t="s">
        <v>16</v>
      </c>
      <c r="E219" s="6" t="s">
        <v>699</v>
      </c>
      <c r="F219" s="6">
        <v>313</v>
      </c>
      <c r="G219" s="6" t="s">
        <v>700</v>
      </c>
      <c r="H219" s="6" t="s">
        <v>1018</v>
      </c>
      <c r="J219" s="6"/>
      <c r="K219" s="16"/>
      <c r="L219" s="17"/>
    </row>
    <row r="220" spans="1:12" ht="86.25" thickBot="1" x14ac:dyDescent="0.3">
      <c r="A220">
        <v>11</v>
      </c>
      <c r="B220" s="7">
        <v>41635</v>
      </c>
      <c r="C220" s="8" t="s">
        <v>1019</v>
      </c>
      <c r="D220" s="8" t="s">
        <v>11</v>
      </c>
      <c r="E220" s="8" t="s">
        <v>699</v>
      </c>
      <c r="F220" s="8">
        <v>12</v>
      </c>
      <c r="G220" s="8" t="s">
        <v>700</v>
      </c>
      <c r="H220" s="8" t="s">
        <v>1020</v>
      </c>
      <c r="J220" s="8"/>
      <c r="K220" s="13"/>
      <c r="L220" s="18"/>
    </row>
    <row r="221" spans="1:12" ht="100.5" thickBot="1" x14ac:dyDescent="0.3">
      <c r="A221">
        <v>12</v>
      </c>
      <c r="B221" s="5">
        <v>41638</v>
      </c>
      <c r="C221" s="6" t="s">
        <v>1021</v>
      </c>
      <c r="D221" s="6" t="s">
        <v>11</v>
      </c>
      <c r="E221" s="6" t="s">
        <v>699</v>
      </c>
      <c r="F221" s="6">
        <v>14</v>
      </c>
      <c r="G221" s="6" t="s">
        <v>700</v>
      </c>
      <c r="H221" s="6" t="s">
        <v>1022</v>
      </c>
      <c r="J221" s="6"/>
      <c r="K221" s="16"/>
      <c r="L221" s="17"/>
    </row>
    <row r="222" spans="1:12" ht="100.5" thickBot="1" x14ac:dyDescent="0.3">
      <c r="A222">
        <v>13</v>
      </c>
      <c r="B222" s="7">
        <v>41638</v>
      </c>
      <c r="C222" s="8" t="s">
        <v>1023</v>
      </c>
      <c r="D222" s="8" t="s">
        <v>11</v>
      </c>
      <c r="E222" s="8" t="s">
        <v>699</v>
      </c>
      <c r="F222" s="8">
        <v>4</v>
      </c>
      <c r="G222" s="8" t="s">
        <v>700</v>
      </c>
      <c r="H222" s="8" t="s">
        <v>1024</v>
      </c>
      <c r="J222" s="8"/>
      <c r="K222" s="13"/>
      <c r="L222" s="18"/>
    </row>
    <row r="223" spans="1:12" ht="100.5" thickBot="1" x14ac:dyDescent="0.3">
      <c r="A223">
        <v>14</v>
      </c>
      <c r="B223" s="5">
        <v>41639</v>
      </c>
      <c r="C223" s="6" t="s">
        <v>1025</v>
      </c>
      <c r="D223" s="6" t="s">
        <v>11</v>
      </c>
      <c r="E223" s="6" t="s">
        <v>699</v>
      </c>
      <c r="F223" s="6">
        <v>12</v>
      </c>
      <c r="G223" s="6" t="s">
        <v>700</v>
      </c>
      <c r="H223" s="6" t="s">
        <v>1026</v>
      </c>
      <c r="J223" s="6"/>
      <c r="K223" s="16"/>
      <c r="L223" s="17"/>
    </row>
    <row r="224" spans="1:12" ht="86.25" thickBot="1" x14ac:dyDescent="0.3">
      <c r="A224">
        <v>15</v>
      </c>
      <c r="B224" s="7">
        <v>41639</v>
      </c>
      <c r="C224" s="8" t="s">
        <v>1027</v>
      </c>
      <c r="D224" s="8" t="s">
        <v>11</v>
      </c>
      <c r="E224" s="8" t="s">
        <v>21</v>
      </c>
      <c r="F224" s="8">
        <v>5</v>
      </c>
      <c r="G224" s="8" t="s">
        <v>700</v>
      </c>
      <c r="H224" s="8" t="s">
        <v>1028</v>
      </c>
      <c r="J224" s="15"/>
      <c r="K224" s="15"/>
      <c r="L224" s="15"/>
    </row>
    <row r="225" spans="6:6" x14ac:dyDescent="0.25">
      <c r="F225">
        <f>SUM(F210:F224)</f>
        <v>832</v>
      </c>
    </row>
  </sheetData>
  <mergeCells count="12">
    <mergeCell ref="A90:G90"/>
    <mergeCell ref="A108:G108"/>
    <mergeCell ref="A1:G1"/>
    <mergeCell ref="A12:G12"/>
    <mergeCell ref="A24:G24"/>
    <mergeCell ref="A43:G43"/>
    <mergeCell ref="A67:G67"/>
    <mergeCell ref="A129:G129"/>
    <mergeCell ref="A150:G150"/>
    <mergeCell ref="A169:G169"/>
    <mergeCell ref="A188:G188"/>
    <mergeCell ref="A208:G208"/>
  </mergeCells>
  <pageMargins left="0.7" right="0.7" top="0.75" bottom="0.75" header="0.3" footer="0.3"/>
  <pageSetup orientation="portrait" horizontalDpi="4294967295" verticalDpi="4294967295"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468BC1-E265-4C8B-90D0-1055B4AE8EED}">
  <dimension ref="A1:L227"/>
  <sheetViews>
    <sheetView topLeftCell="A225" workbookViewId="0">
      <selection activeCell="A214" sqref="A214:A226"/>
    </sheetView>
  </sheetViews>
  <sheetFormatPr defaultRowHeight="15" x14ac:dyDescent="0.25"/>
  <cols>
    <col min="2" max="2" width="17.140625" bestFit="1" customWidth="1"/>
    <col min="3" max="3" width="14.85546875" bestFit="1" customWidth="1"/>
    <col min="4" max="4" width="12.42578125" customWidth="1"/>
    <col min="5" max="5" width="14.140625" customWidth="1"/>
    <col min="6" max="6" width="25.42578125" bestFit="1" customWidth="1"/>
    <col min="7" max="7" width="27.28515625" bestFit="1" customWidth="1"/>
    <col min="8" max="8" width="26" customWidth="1"/>
  </cols>
  <sheetData>
    <row r="1" spans="1:12" x14ac:dyDescent="0.25">
      <c r="A1" s="26">
        <v>41640</v>
      </c>
      <c r="B1" s="26"/>
      <c r="C1" s="26"/>
      <c r="D1" s="26"/>
      <c r="E1" s="26"/>
      <c r="F1" s="26"/>
      <c r="G1" s="26"/>
    </row>
    <row r="2" spans="1:12" ht="16.5" thickBot="1" x14ac:dyDescent="0.3">
      <c r="B2" s="1" t="s">
        <v>0</v>
      </c>
      <c r="C2" s="1" t="s">
        <v>1</v>
      </c>
      <c r="D2" s="1" t="s">
        <v>2</v>
      </c>
      <c r="E2" s="1" t="s">
        <v>3</v>
      </c>
      <c r="F2" s="1" t="s">
        <v>4</v>
      </c>
      <c r="G2" s="1" t="s">
        <v>713</v>
      </c>
      <c r="H2" s="1" t="s">
        <v>5</v>
      </c>
    </row>
    <row r="3" spans="1:12" ht="186" thickBot="1" x14ac:dyDescent="0.3">
      <c r="A3">
        <v>1</v>
      </c>
      <c r="B3" s="7">
        <v>41643</v>
      </c>
      <c r="C3" s="8" t="s">
        <v>1029</v>
      </c>
      <c r="D3" s="8" t="s">
        <v>16</v>
      </c>
      <c r="E3" s="8" t="s">
        <v>699</v>
      </c>
      <c r="F3" s="8">
        <v>5</v>
      </c>
      <c r="G3" s="8" t="s">
        <v>700</v>
      </c>
      <c r="H3" s="8" t="s">
        <v>1030</v>
      </c>
      <c r="J3" s="8"/>
      <c r="K3" s="13"/>
      <c r="L3" s="18"/>
    </row>
    <row r="4" spans="1:12" ht="114.75" thickBot="1" x14ac:dyDescent="0.3">
      <c r="A4">
        <v>2</v>
      </c>
      <c r="B4" s="5">
        <v>41654</v>
      </c>
      <c r="C4" s="6" t="s">
        <v>1031</v>
      </c>
      <c r="D4" s="6" t="s">
        <v>11</v>
      </c>
      <c r="E4" s="6" t="s">
        <v>699</v>
      </c>
      <c r="F4" s="6">
        <v>14</v>
      </c>
      <c r="G4" s="6" t="s">
        <v>700</v>
      </c>
      <c r="H4" s="6" t="s">
        <v>1032</v>
      </c>
      <c r="J4" s="6"/>
      <c r="K4" s="16"/>
      <c r="L4" s="17"/>
    </row>
    <row r="5" spans="1:12" ht="100.5" thickBot="1" x14ac:dyDescent="0.3">
      <c r="A5">
        <v>3</v>
      </c>
      <c r="B5" s="7">
        <v>41656</v>
      </c>
      <c r="C5" s="8" t="s">
        <v>1033</v>
      </c>
      <c r="D5" s="8" t="s">
        <v>11</v>
      </c>
      <c r="E5" s="8" t="s">
        <v>699</v>
      </c>
      <c r="F5" s="8">
        <v>276</v>
      </c>
      <c r="G5" s="8" t="s">
        <v>700</v>
      </c>
      <c r="H5" s="8" t="s">
        <v>1034</v>
      </c>
      <c r="J5" s="8"/>
      <c r="K5" s="13"/>
      <c r="L5" s="18"/>
    </row>
    <row r="6" spans="1:12" ht="143.25" thickBot="1" x14ac:dyDescent="0.3">
      <c r="A6">
        <v>4</v>
      </c>
      <c r="B6" s="5">
        <v>41656</v>
      </c>
      <c r="C6" s="6" t="s">
        <v>1035</v>
      </c>
      <c r="D6" s="6" t="s">
        <v>16</v>
      </c>
      <c r="E6" s="6" t="s">
        <v>699</v>
      </c>
      <c r="F6" s="6">
        <v>7</v>
      </c>
      <c r="G6" s="6" t="s">
        <v>700</v>
      </c>
      <c r="H6" s="6" t="s">
        <v>1036</v>
      </c>
      <c r="J6" s="6"/>
      <c r="K6" s="16"/>
      <c r="L6" s="17"/>
    </row>
    <row r="7" spans="1:12" ht="157.5" thickBot="1" x14ac:dyDescent="0.3">
      <c r="A7">
        <v>5</v>
      </c>
      <c r="B7" s="7">
        <v>41657</v>
      </c>
      <c r="C7" s="8" t="s">
        <v>1037</v>
      </c>
      <c r="D7" s="8" t="s">
        <v>16</v>
      </c>
      <c r="E7" s="8" t="s">
        <v>699</v>
      </c>
      <c r="F7" s="8">
        <v>2</v>
      </c>
      <c r="G7" s="8" t="s">
        <v>700</v>
      </c>
      <c r="H7" s="8" t="s">
        <v>1038</v>
      </c>
      <c r="J7" s="8"/>
      <c r="K7" s="13"/>
      <c r="L7" s="18"/>
    </row>
    <row r="8" spans="1:12" ht="100.5" thickBot="1" x14ac:dyDescent="0.3">
      <c r="A8">
        <v>6</v>
      </c>
      <c r="B8" s="5">
        <v>41658</v>
      </c>
      <c r="C8" s="6" t="s">
        <v>1039</v>
      </c>
      <c r="D8" s="6" t="s">
        <v>11</v>
      </c>
      <c r="E8" s="6" t="s">
        <v>699</v>
      </c>
      <c r="F8" s="6">
        <v>11</v>
      </c>
      <c r="G8" s="6" t="s">
        <v>700</v>
      </c>
      <c r="H8" s="6" t="s">
        <v>1040</v>
      </c>
      <c r="J8" s="6"/>
      <c r="K8" s="16"/>
      <c r="L8" s="17"/>
    </row>
    <row r="9" spans="1:12" ht="100.5" thickBot="1" x14ac:dyDescent="0.3">
      <c r="A9">
        <v>7</v>
      </c>
      <c r="B9" s="7">
        <v>41658</v>
      </c>
      <c r="C9" s="8" t="s">
        <v>1033</v>
      </c>
      <c r="D9" s="8" t="s">
        <v>11</v>
      </c>
      <c r="E9" s="8" t="s">
        <v>699</v>
      </c>
      <c r="F9" s="8">
        <v>234</v>
      </c>
      <c r="G9" s="8" t="s">
        <v>700</v>
      </c>
      <c r="H9" s="8" t="s">
        <v>1041</v>
      </c>
      <c r="J9" s="8"/>
      <c r="K9" s="13"/>
      <c r="L9" s="18"/>
    </row>
    <row r="10" spans="1:12" ht="129" thickBot="1" x14ac:dyDescent="0.3">
      <c r="A10">
        <v>8</v>
      </c>
      <c r="B10" s="5">
        <v>41666</v>
      </c>
      <c r="C10" s="6" t="s">
        <v>1042</v>
      </c>
      <c r="D10" s="6" t="s">
        <v>16</v>
      </c>
      <c r="E10" s="6" t="s">
        <v>699</v>
      </c>
      <c r="F10" s="6">
        <v>236</v>
      </c>
      <c r="G10" s="6" t="s">
        <v>700</v>
      </c>
      <c r="H10" s="6" t="s">
        <v>1043</v>
      </c>
      <c r="J10" s="6"/>
      <c r="K10" s="16"/>
      <c r="L10" s="17"/>
    </row>
    <row r="11" spans="1:12" ht="100.5" thickBot="1" x14ac:dyDescent="0.3">
      <c r="A11">
        <v>9</v>
      </c>
      <c r="B11" s="7">
        <v>41666</v>
      </c>
      <c r="C11" s="8" t="s">
        <v>1044</v>
      </c>
      <c r="D11" s="8" t="s">
        <v>11</v>
      </c>
      <c r="E11" s="8" t="s">
        <v>699</v>
      </c>
      <c r="F11" s="8">
        <v>302</v>
      </c>
      <c r="G11" s="8" t="s">
        <v>700</v>
      </c>
      <c r="H11" s="8" t="s">
        <v>1045</v>
      </c>
      <c r="J11" s="8"/>
      <c r="K11" s="13"/>
      <c r="L11" s="18"/>
    </row>
    <row r="12" spans="1:12" ht="100.5" thickBot="1" x14ac:dyDescent="0.3">
      <c r="A12">
        <v>10</v>
      </c>
      <c r="B12" s="5">
        <v>41669</v>
      </c>
      <c r="C12" s="6" t="s">
        <v>1046</v>
      </c>
      <c r="D12" s="6" t="s">
        <v>16</v>
      </c>
      <c r="E12" s="6" t="s">
        <v>699</v>
      </c>
      <c r="F12" s="6">
        <v>0.1</v>
      </c>
      <c r="G12" s="6" t="s">
        <v>700</v>
      </c>
      <c r="H12" s="6" t="s">
        <v>1047</v>
      </c>
      <c r="J12" s="15"/>
      <c r="K12" s="15"/>
      <c r="L12" s="15"/>
    </row>
    <row r="13" spans="1:12" x14ac:dyDescent="0.25">
      <c r="F13">
        <f>SUM(F3:F12)</f>
        <v>1087.0999999999999</v>
      </c>
    </row>
    <row r="15" spans="1:12" x14ac:dyDescent="0.25">
      <c r="A15" s="26">
        <v>41671</v>
      </c>
      <c r="B15" s="26"/>
      <c r="C15" s="26"/>
      <c r="D15" s="26"/>
      <c r="E15" s="26"/>
      <c r="F15" s="26"/>
      <c r="G15" s="26"/>
    </row>
    <row r="16" spans="1:12" ht="16.5" thickBot="1" x14ac:dyDescent="0.3">
      <c r="B16" s="1" t="s">
        <v>0</v>
      </c>
      <c r="C16" s="1" t="s">
        <v>1</v>
      </c>
      <c r="D16" s="1" t="s">
        <v>2</v>
      </c>
      <c r="E16" s="1" t="s">
        <v>3</v>
      </c>
      <c r="F16" s="1" t="s">
        <v>4</v>
      </c>
      <c r="G16" s="1" t="s">
        <v>713</v>
      </c>
      <c r="H16" s="1" t="s">
        <v>5</v>
      </c>
    </row>
    <row r="17" spans="1:12" ht="114.75" thickBot="1" x14ac:dyDescent="0.3">
      <c r="A17">
        <v>1</v>
      </c>
      <c r="B17" s="7">
        <v>41676</v>
      </c>
      <c r="C17" s="8" t="s">
        <v>1048</v>
      </c>
      <c r="D17" s="8" t="s">
        <v>11</v>
      </c>
      <c r="E17" s="8" t="s">
        <v>699</v>
      </c>
      <c r="F17" s="8">
        <v>0.4</v>
      </c>
      <c r="G17" s="8" t="s">
        <v>700</v>
      </c>
      <c r="H17" s="8" t="s">
        <v>1049</v>
      </c>
      <c r="J17" s="8"/>
      <c r="K17" s="13"/>
      <c r="L17" s="18"/>
    </row>
    <row r="18" spans="1:12" ht="129" thickBot="1" x14ac:dyDescent="0.3">
      <c r="A18">
        <v>2</v>
      </c>
      <c r="B18" s="5">
        <v>41677</v>
      </c>
      <c r="C18" s="6" t="s">
        <v>1050</v>
      </c>
      <c r="D18" s="6" t="s">
        <v>16</v>
      </c>
      <c r="E18" s="6" t="s">
        <v>699</v>
      </c>
      <c r="F18" s="6">
        <v>5</v>
      </c>
      <c r="G18" s="6" t="s">
        <v>700</v>
      </c>
      <c r="H18" s="6" t="s">
        <v>1051</v>
      </c>
      <c r="J18" s="6"/>
      <c r="K18" s="16"/>
      <c r="L18" s="17"/>
    </row>
    <row r="19" spans="1:12" ht="129" thickBot="1" x14ac:dyDescent="0.3">
      <c r="A19">
        <v>3</v>
      </c>
      <c r="B19" s="7">
        <v>41679</v>
      </c>
      <c r="C19" s="8" t="s">
        <v>1052</v>
      </c>
      <c r="D19" s="8" t="s">
        <v>16</v>
      </c>
      <c r="E19" s="8" t="s">
        <v>699</v>
      </c>
      <c r="F19" s="8">
        <v>11</v>
      </c>
      <c r="G19" s="8" t="s">
        <v>700</v>
      </c>
      <c r="H19" s="8" t="s">
        <v>1053</v>
      </c>
      <c r="J19" s="8"/>
      <c r="K19" s="13"/>
      <c r="L19" s="18"/>
    </row>
    <row r="20" spans="1:12" ht="129" thickBot="1" x14ac:dyDescent="0.3">
      <c r="A20">
        <v>4</v>
      </c>
      <c r="B20" s="5">
        <v>41680</v>
      </c>
      <c r="C20" s="6" t="s">
        <v>1046</v>
      </c>
      <c r="D20" s="6" t="s">
        <v>16</v>
      </c>
      <c r="E20" s="6" t="s">
        <v>699</v>
      </c>
      <c r="F20" s="6">
        <v>10</v>
      </c>
      <c r="G20" s="6" t="s">
        <v>700</v>
      </c>
      <c r="H20" s="6" t="s">
        <v>1054</v>
      </c>
      <c r="J20" s="6"/>
      <c r="K20" s="16"/>
      <c r="L20" s="17"/>
    </row>
    <row r="21" spans="1:12" ht="129" thickBot="1" x14ac:dyDescent="0.3">
      <c r="A21">
        <v>5</v>
      </c>
      <c r="B21" s="7">
        <v>41684</v>
      </c>
      <c r="C21" s="8" t="s">
        <v>1055</v>
      </c>
      <c r="D21" s="8" t="s">
        <v>16</v>
      </c>
      <c r="E21" s="8" t="s">
        <v>699</v>
      </c>
      <c r="F21" s="8">
        <v>26</v>
      </c>
      <c r="G21" s="8" t="s">
        <v>700</v>
      </c>
      <c r="H21" s="8" t="s">
        <v>1056</v>
      </c>
      <c r="J21" s="8"/>
      <c r="K21" s="13"/>
      <c r="L21" s="18"/>
    </row>
    <row r="22" spans="1:12" ht="143.25" thickBot="1" x14ac:dyDescent="0.3">
      <c r="A22">
        <v>6</v>
      </c>
      <c r="B22" s="5">
        <v>41686</v>
      </c>
      <c r="C22" s="6" t="s">
        <v>1057</v>
      </c>
      <c r="D22" s="6" t="s">
        <v>29</v>
      </c>
      <c r="E22" s="6" t="s">
        <v>21</v>
      </c>
      <c r="F22" s="6">
        <v>5</v>
      </c>
      <c r="G22" s="6" t="s">
        <v>700</v>
      </c>
      <c r="H22" s="6" t="s">
        <v>1058</v>
      </c>
      <c r="J22" s="6"/>
      <c r="K22" s="16"/>
      <c r="L22" s="17"/>
    </row>
    <row r="23" spans="1:12" ht="114.75" thickBot="1" x14ac:dyDescent="0.3">
      <c r="A23">
        <v>7</v>
      </c>
      <c r="B23" s="7">
        <v>41689</v>
      </c>
      <c r="C23" s="8" t="s">
        <v>385</v>
      </c>
      <c r="D23" s="8" t="s">
        <v>11</v>
      </c>
      <c r="E23" s="8" t="s">
        <v>699</v>
      </c>
      <c r="F23" s="8">
        <v>0.7</v>
      </c>
      <c r="G23" s="8" t="s">
        <v>700</v>
      </c>
      <c r="H23" s="8" t="s">
        <v>1059</v>
      </c>
      <c r="J23" s="8"/>
      <c r="K23" s="13"/>
      <c r="L23" s="18"/>
    </row>
    <row r="24" spans="1:12" ht="114.75" thickBot="1" x14ac:dyDescent="0.3">
      <c r="A24">
        <v>8</v>
      </c>
      <c r="B24" s="5">
        <v>41690</v>
      </c>
      <c r="C24" s="6" t="s">
        <v>1060</v>
      </c>
      <c r="D24" s="6" t="s">
        <v>11</v>
      </c>
      <c r="E24" s="6" t="s">
        <v>699</v>
      </c>
      <c r="F24" s="6">
        <v>88</v>
      </c>
      <c r="G24" s="6" t="s">
        <v>700</v>
      </c>
      <c r="H24" s="6" t="s">
        <v>1061</v>
      </c>
      <c r="J24" s="6"/>
      <c r="K24" s="16"/>
      <c r="L24" s="17"/>
    </row>
    <row r="25" spans="1:12" ht="100.5" thickBot="1" x14ac:dyDescent="0.3">
      <c r="A25">
        <v>9</v>
      </c>
      <c r="B25" s="7">
        <v>41690</v>
      </c>
      <c r="C25" s="8" t="s">
        <v>1062</v>
      </c>
      <c r="D25" s="8" t="s">
        <v>11</v>
      </c>
      <c r="E25" s="8" t="s">
        <v>699</v>
      </c>
      <c r="F25" s="8">
        <v>8</v>
      </c>
      <c r="G25" s="8" t="s">
        <v>700</v>
      </c>
      <c r="H25" s="8" t="s">
        <v>1063</v>
      </c>
      <c r="J25" s="8"/>
      <c r="K25" s="13"/>
      <c r="L25" s="18"/>
    </row>
    <row r="26" spans="1:12" ht="100.5" thickBot="1" x14ac:dyDescent="0.3">
      <c r="A26">
        <v>10</v>
      </c>
      <c r="B26" s="5">
        <v>41691</v>
      </c>
      <c r="C26" s="6" t="s">
        <v>1064</v>
      </c>
      <c r="D26" s="6" t="s">
        <v>16</v>
      </c>
      <c r="E26" s="6" t="s">
        <v>21</v>
      </c>
      <c r="F26" s="6">
        <v>23</v>
      </c>
      <c r="G26" s="6" t="s">
        <v>700</v>
      </c>
      <c r="H26" s="6" t="s">
        <v>1065</v>
      </c>
      <c r="J26" s="6"/>
      <c r="K26" s="16"/>
      <c r="L26" s="17"/>
    </row>
    <row r="27" spans="1:12" ht="129" thickBot="1" x14ac:dyDescent="0.3">
      <c r="A27">
        <v>11</v>
      </c>
      <c r="B27" s="7">
        <v>41692</v>
      </c>
      <c r="C27" s="8" t="s">
        <v>1066</v>
      </c>
      <c r="D27" s="8" t="s">
        <v>11</v>
      </c>
      <c r="E27" s="8" t="s">
        <v>699</v>
      </c>
      <c r="F27" s="8">
        <v>210</v>
      </c>
      <c r="G27" s="8" t="s">
        <v>700</v>
      </c>
      <c r="H27" s="8" t="s">
        <v>1067</v>
      </c>
      <c r="J27" s="15"/>
      <c r="K27" s="15"/>
      <c r="L27" s="15"/>
    </row>
    <row r="28" spans="1:12" x14ac:dyDescent="0.25">
      <c r="F28">
        <f>SUM(F17:F27)</f>
        <v>387.1</v>
      </c>
    </row>
    <row r="30" spans="1:12" x14ac:dyDescent="0.25">
      <c r="A30" s="26">
        <v>41699</v>
      </c>
      <c r="B30" s="26"/>
      <c r="C30" s="26"/>
      <c r="D30" s="26"/>
      <c r="E30" s="26"/>
      <c r="F30" s="26"/>
      <c r="G30" s="26"/>
    </row>
    <row r="31" spans="1:12" ht="16.5" thickBot="1" x14ac:dyDescent="0.3">
      <c r="B31" s="1" t="s">
        <v>0</v>
      </c>
      <c r="C31" s="1" t="s">
        <v>1</v>
      </c>
      <c r="D31" s="1" t="s">
        <v>2</v>
      </c>
      <c r="E31" s="1" t="s">
        <v>3</v>
      </c>
      <c r="F31" s="1" t="s">
        <v>4</v>
      </c>
      <c r="G31" s="1" t="s">
        <v>713</v>
      </c>
      <c r="H31" s="1" t="s">
        <v>5</v>
      </c>
    </row>
    <row r="32" spans="1:12" ht="114.75" thickBot="1" x14ac:dyDescent="0.3">
      <c r="A32">
        <v>1</v>
      </c>
      <c r="B32" s="7">
        <v>41699</v>
      </c>
      <c r="C32" s="8" t="s">
        <v>1068</v>
      </c>
      <c r="D32" s="8" t="s">
        <v>16</v>
      </c>
      <c r="E32" s="8" t="s">
        <v>21</v>
      </c>
      <c r="F32" s="8">
        <v>7</v>
      </c>
      <c r="G32" s="8" t="s">
        <v>700</v>
      </c>
      <c r="H32" s="8" t="s">
        <v>1069</v>
      </c>
      <c r="J32" s="8"/>
      <c r="K32" s="13"/>
      <c r="L32" s="18"/>
    </row>
    <row r="33" spans="1:12" ht="129" thickBot="1" x14ac:dyDescent="0.3">
      <c r="A33">
        <v>2</v>
      </c>
      <c r="B33" s="5">
        <v>41700</v>
      </c>
      <c r="C33" s="6" t="s">
        <v>1070</v>
      </c>
      <c r="D33" s="6" t="s">
        <v>16</v>
      </c>
      <c r="E33" s="6" t="s">
        <v>699</v>
      </c>
      <c r="F33" s="6">
        <v>29</v>
      </c>
      <c r="G33" s="6" t="s">
        <v>700</v>
      </c>
      <c r="H33" s="6" t="s">
        <v>1071</v>
      </c>
      <c r="J33" s="6"/>
      <c r="K33" s="16"/>
      <c r="L33" s="17"/>
    </row>
    <row r="34" spans="1:12" ht="100.5" thickBot="1" x14ac:dyDescent="0.3">
      <c r="A34">
        <v>3</v>
      </c>
      <c r="B34" s="7">
        <v>41700</v>
      </c>
      <c r="C34" s="8" t="s">
        <v>1072</v>
      </c>
      <c r="D34" s="8" t="s">
        <v>16</v>
      </c>
      <c r="E34" s="8" t="s">
        <v>699</v>
      </c>
      <c r="F34" s="8">
        <v>0.7</v>
      </c>
      <c r="G34" s="8" t="s">
        <v>700</v>
      </c>
      <c r="H34" s="8" t="s">
        <v>1073</v>
      </c>
      <c r="J34" s="8"/>
      <c r="K34" s="13"/>
      <c r="L34" s="18"/>
    </row>
    <row r="35" spans="1:12" ht="100.5" thickBot="1" x14ac:dyDescent="0.3">
      <c r="A35">
        <v>4</v>
      </c>
      <c r="B35" s="5">
        <v>41701</v>
      </c>
      <c r="C35" s="6" t="s">
        <v>1074</v>
      </c>
      <c r="D35" s="6" t="s">
        <v>11</v>
      </c>
      <c r="E35" s="6" t="s">
        <v>699</v>
      </c>
      <c r="F35" s="6">
        <v>0.2</v>
      </c>
      <c r="G35" s="6" t="s">
        <v>700</v>
      </c>
      <c r="H35" s="6" t="s">
        <v>1075</v>
      </c>
      <c r="J35" s="6"/>
      <c r="K35" s="16"/>
      <c r="L35" s="17"/>
    </row>
    <row r="36" spans="1:12" ht="129" thickBot="1" x14ac:dyDescent="0.3">
      <c r="A36">
        <v>5</v>
      </c>
      <c r="B36" s="7">
        <v>41702</v>
      </c>
      <c r="C36" s="8" t="s">
        <v>1076</v>
      </c>
      <c r="D36" s="8" t="s">
        <v>11</v>
      </c>
      <c r="E36" s="8" t="s">
        <v>699</v>
      </c>
      <c r="F36" s="8">
        <v>30</v>
      </c>
      <c r="G36" s="8" t="s">
        <v>700</v>
      </c>
      <c r="H36" s="8" t="s">
        <v>1077</v>
      </c>
      <c r="J36" s="8"/>
      <c r="K36" s="13"/>
      <c r="L36" s="18"/>
    </row>
    <row r="37" spans="1:12" ht="129" thickBot="1" x14ac:dyDescent="0.3">
      <c r="A37">
        <v>6</v>
      </c>
      <c r="B37" s="5">
        <v>41702</v>
      </c>
      <c r="C37" s="6" t="s">
        <v>153</v>
      </c>
      <c r="D37" s="6" t="s">
        <v>11</v>
      </c>
      <c r="E37" s="6" t="s">
        <v>699</v>
      </c>
      <c r="F37" s="6">
        <v>10</v>
      </c>
      <c r="G37" s="6" t="s">
        <v>700</v>
      </c>
      <c r="H37" s="6" t="s">
        <v>1078</v>
      </c>
      <c r="J37" s="6"/>
      <c r="K37" s="16"/>
      <c r="L37" s="17"/>
    </row>
    <row r="38" spans="1:12" ht="114.75" thickBot="1" x14ac:dyDescent="0.3">
      <c r="A38">
        <v>7</v>
      </c>
      <c r="B38" s="7">
        <v>41703</v>
      </c>
      <c r="C38" s="8" t="s">
        <v>1079</v>
      </c>
      <c r="D38" s="8" t="s">
        <v>16</v>
      </c>
      <c r="E38" s="8" t="s">
        <v>699</v>
      </c>
      <c r="F38" s="8">
        <v>17</v>
      </c>
      <c r="G38" s="8" t="s">
        <v>700</v>
      </c>
      <c r="H38" s="8" t="s">
        <v>1080</v>
      </c>
      <c r="J38" s="8"/>
      <c r="K38" s="13"/>
      <c r="L38" s="18"/>
    </row>
    <row r="39" spans="1:12" ht="114.75" thickBot="1" x14ac:dyDescent="0.3">
      <c r="A39">
        <v>8</v>
      </c>
      <c r="B39" s="5">
        <v>41704</v>
      </c>
      <c r="C39" s="6" t="s">
        <v>282</v>
      </c>
      <c r="D39" s="6" t="s">
        <v>11</v>
      </c>
      <c r="E39" s="6" t="s">
        <v>699</v>
      </c>
      <c r="F39" s="6">
        <v>0.8</v>
      </c>
      <c r="G39" s="6" t="s">
        <v>700</v>
      </c>
      <c r="H39" s="6" t="s">
        <v>1081</v>
      </c>
      <c r="J39" s="6"/>
      <c r="K39" s="16"/>
      <c r="L39" s="17"/>
    </row>
    <row r="40" spans="1:12" ht="129" thickBot="1" x14ac:dyDescent="0.3">
      <c r="A40">
        <v>9</v>
      </c>
      <c r="B40" s="7">
        <v>41704</v>
      </c>
      <c r="C40" s="8" t="s">
        <v>1082</v>
      </c>
      <c r="D40" s="8" t="s">
        <v>11</v>
      </c>
      <c r="E40" s="8" t="s">
        <v>699</v>
      </c>
      <c r="F40" s="8">
        <v>16</v>
      </c>
      <c r="G40" s="8" t="s">
        <v>700</v>
      </c>
      <c r="H40" s="8" t="s">
        <v>1083</v>
      </c>
      <c r="J40" s="8"/>
      <c r="K40" s="13"/>
      <c r="L40" s="18"/>
    </row>
    <row r="41" spans="1:12" ht="114.75" thickBot="1" x14ac:dyDescent="0.3">
      <c r="A41">
        <v>10</v>
      </c>
      <c r="B41" s="5">
        <v>41705</v>
      </c>
      <c r="C41" s="6" t="s">
        <v>510</v>
      </c>
      <c r="D41" s="6" t="s">
        <v>16</v>
      </c>
      <c r="E41" s="6" t="s">
        <v>699</v>
      </c>
      <c r="F41" s="6">
        <v>2</v>
      </c>
      <c r="G41" s="6" t="s">
        <v>700</v>
      </c>
      <c r="H41" s="6" t="s">
        <v>1084</v>
      </c>
      <c r="J41" s="6"/>
      <c r="K41" s="16"/>
      <c r="L41" s="17"/>
    </row>
    <row r="42" spans="1:12" ht="129" thickBot="1" x14ac:dyDescent="0.3">
      <c r="A42">
        <v>11</v>
      </c>
      <c r="B42" s="7">
        <v>41706</v>
      </c>
      <c r="C42" s="8" t="s">
        <v>1085</v>
      </c>
      <c r="D42" s="8" t="s">
        <v>16</v>
      </c>
      <c r="E42" s="8" t="s">
        <v>21</v>
      </c>
      <c r="F42" s="8">
        <v>116</v>
      </c>
      <c r="G42" s="8" t="s">
        <v>700</v>
      </c>
      <c r="H42" s="8" t="s">
        <v>1086</v>
      </c>
      <c r="J42" s="8"/>
      <c r="K42" s="13"/>
      <c r="L42" s="18"/>
    </row>
    <row r="43" spans="1:12" ht="100.5" thickBot="1" x14ac:dyDescent="0.3">
      <c r="A43">
        <v>12</v>
      </c>
      <c r="B43" s="5">
        <v>41712</v>
      </c>
      <c r="C43" s="6" t="s">
        <v>1087</v>
      </c>
      <c r="D43" s="6" t="s">
        <v>16</v>
      </c>
      <c r="E43" s="6" t="s">
        <v>21</v>
      </c>
      <c r="F43" s="6">
        <v>275</v>
      </c>
      <c r="G43" s="6" t="s">
        <v>700</v>
      </c>
      <c r="H43" s="6" t="s">
        <v>1088</v>
      </c>
      <c r="J43" s="6"/>
      <c r="K43" s="16"/>
      <c r="L43" s="17"/>
    </row>
    <row r="44" spans="1:12" ht="129" thickBot="1" x14ac:dyDescent="0.3">
      <c r="A44">
        <v>13</v>
      </c>
      <c r="B44" s="7">
        <v>41713</v>
      </c>
      <c r="C44" s="8" t="s">
        <v>1089</v>
      </c>
      <c r="D44" s="8" t="s">
        <v>11</v>
      </c>
      <c r="E44" s="8" t="s">
        <v>699</v>
      </c>
      <c r="F44" s="8">
        <v>646</v>
      </c>
      <c r="G44" s="8" t="s">
        <v>700</v>
      </c>
      <c r="H44" s="8" t="s">
        <v>1090</v>
      </c>
      <c r="J44" s="8"/>
      <c r="K44" s="13"/>
      <c r="L44" s="18"/>
    </row>
    <row r="45" spans="1:12" ht="114.75" thickBot="1" x14ac:dyDescent="0.3">
      <c r="A45">
        <v>14</v>
      </c>
      <c r="B45" s="5">
        <v>41714</v>
      </c>
      <c r="C45" s="6" t="s">
        <v>1091</v>
      </c>
      <c r="D45" s="6" t="s">
        <v>16</v>
      </c>
      <c r="E45" s="6" t="s">
        <v>21</v>
      </c>
      <c r="F45" s="6">
        <v>2</v>
      </c>
      <c r="G45" s="6" t="s">
        <v>700</v>
      </c>
      <c r="H45" s="6" t="s">
        <v>1092</v>
      </c>
      <c r="J45" s="6"/>
      <c r="K45" s="16"/>
      <c r="L45" s="17"/>
    </row>
    <row r="46" spans="1:12" ht="100.5" thickBot="1" x14ac:dyDescent="0.3">
      <c r="A46">
        <v>15</v>
      </c>
      <c r="B46" s="7">
        <v>41715</v>
      </c>
      <c r="C46" s="8" t="s">
        <v>1093</v>
      </c>
      <c r="D46" s="8" t="s">
        <v>16</v>
      </c>
      <c r="E46" s="8" t="s">
        <v>699</v>
      </c>
      <c r="F46" s="8">
        <v>2</v>
      </c>
      <c r="G46" s="8" t="s">
        <v>700</v>
      </c>
      <c r="H46" s="8" t="s">
        <v>1094</v>
      </c>
      <c r="J46" s="8"/>
      <c r="K46" s="13"/>
      <c r="L46" s="18"/>
    </row>
    <row r="47" spans="1:12" ht="129" thickBot="1" x14ac:dyDescent="0.3">
      <c r="A47">
        <v>16</v>
      </c>
      <c r="B47" s="5">
        <v>41717</v>
      </c>
      <c r="C47" s="6" t="s">
        <v>1095</v>
      </c>
      <c r="D47" s="6" t="s">
        <v>11</v>
      </c>
      <c r="E47" s="6" t="s">
        <v>699</v>
      </c>
      <c r="F47" s="6">
        <v>17</v>
      </c>
      <c r="G47" s="6" t="s">
        <v>700</v>
      </c>
      <c r="H47" s="6" t="s">
        <v>1096</v>
      </c>
      <c r="J47" s="6"/>
      <c r="K47" s="16"/>
      <c r="L47" s="17"/>
    </row>
    <row r="48" spans="1:12" ht="86.25" thickBot="1" x14ac:dyDescent="0.3">
      <c r="A48">
        <v>17</v>
      </c>
      <c r="B48" s="7">
        <v>41717</v>
      </c>
      <c r="C48" s="8" t="s">
        <v>1097</v>
      </c>
      <c r="D48" s="8" t="s">
        <v>29</v>
      </c>
      <c r="E48" s="8" t="s">
        <v>21</v>
      </c>
      <c r="F48" s="8">
        <v>0.8</v>
      </c>
      <c r="G48" s="8" t="s">
        <v>700</v>
      </c>
      <c r="H48" s="8" t="s">
        <v>1098</v>
      </c>
      <c r="J48" s="8"/>
      <c r="K48" s="13"/>
      <c r="L48" s="18"/>
    </row>
    <row r="49" spans="1:12" ht="157.5" thickBot="1" x14ac:dyDescent="0.3">
      <c r="A49">
        <v>18</v>
      </c>
      <c r="B49" s="5">
        <v>41718</v>
      </c>
      <c r="C49" s="6" t="s">
        <v>1085</v>
      </c>
      <c r="D49" s="6" t="s">
        <v>16</v>
      </c>
      <c r="E49" s="6" t="s">
        <v>21</v>
      </c>
      <c r="F49" s="6">
        <v>114</v>
      </c>
      <c r="G49" s="6" t="s">
        <v>700</v>
      </c>
      <c r="H49" s="6" t="s">
        <v>1099</v>
      </c>
      <c r="J49" s="6"/>
      <c r="K49" s="16"/>
      <c r="L49" s="17"/>
    </row>
    <row r="50" spans="1:12" ht="129" thickBot="1" x14ac:dyDescent="0.3">
      <c r="A50">
        <v>19</v>
      </c>
      <c r="B50" s="7">
        <v>41719</v>
      </c>
      <c r="C50" s="8" t="s">
        <v>1100</v>
      </c>
      <c r="D50" s="8" t="s">
        <v>11</v>
      </c>
      <c r="E50" s="8" t="s">
        <v>699</v>
      </c>
      <c r="F50" s="8">
        <v>32</v>
      </c>
      <c r="G50" s="8" t="s">
        <v>700</v>
      </c>
      <c r="H50" s="8" t="s">
        <v>1101</v>
      </c>
      <c r="J50" s="8"/>
      <c r="K50" s="13"/>
      <c r="L50" s="18"/>
    </row>
    <row r="51" spans="1:12" ht="129" thickBot="1" x14ac:dyDescent="0.3">
      <c r="A51">
        <v>20</v>
      </c>
      <c r="B51" s="5">
        <v>41720</v>
      </c>
      <c r="C51" s="6" t="s">
        <v>1102</v>
      </c>
      <c r="D51" s="6" t="s">
        <v>16</v>
      </c>
      <c r="E51" s="6" t="s">
        <v>699</v>
      </c>
      <c r="F51" s="6">
        <v>71</v>
      </c>
      <c r="G51" s="6" t="s">
        <v>700</v>
      </c>
      <c r="H51" s="6" t="s">
        <v>1103</v>
      </c>
      <c r="J51" s="6"/>
      <c r="K51" s="16"/>
      <c r="L51" s="17"/>
    </row>
    <row r="52" spans="1:12" ht="100.5" thickBot="1" x14ac:dyDescent="0.3">
      <c r="A52">
        <v>21</v>
      </c>
      <c r="B52" s="7">
        <v>41722</v>
      </c>
      <c r="C52" s="8" t="s">
        <v>1104</v>
      </c>
      <c r="D52" s="8" t="s">
        <v>11</v>
      </c>
      <c r="E52" s="8" t="s">
        <v>699</v>
      </c>
      <c r="F52" s="8">
        <v>14</v>
      </c>
      <c r="G52" s="8" t="s">
        <v>700</v>
      </c>
      <c r="H52" s="8" t="s">
        <v>1105</v>
      </c>
      <c r="J52" s="8"/>
      <c r="K52" s="13"/>
      <c r="L52" s="18"/>
    </row>
    <row r="53" spans="1:12" ht="129" thickBot="1" x14ac:dyDescent="0.3">
      <c r="A53">
        <v>22</v>
      </c>
      <c r="B53" s="5">
        <v>41725</v>
      </c>
      <c r="C53" s="6" t="s">
        <v>1106</v>
      </c>
      <c r="D53" s="6" t="s">
        <v>16</v>
      </c>
      <c r="E53" s="6" t="s">
        <v>21</v>
      </c>
      <c r="F53" s="6">
        <v>106</v>
      </c>
      <c r="G53" s="6" t="s">
        <v>700</v>
      </c>
      <c r="H53" s="6" t="s">
        <v>1107</v>
      </c>
      <c r="J53" s="15"/>
      <c r="K53" s="15"/>
      <c r="L53" s="15"/>
    </row>
    <row r="54" spans="1:12" x14ac:dyDescent="0.25">
      <c r="F54">
        <f>SUM(F32:F53)</f>
        <v>1508.5</v>
      </c>
    </row>
    <row r="56" spans="1:12" x14ac:dyDescent="0.25">
      <c r="A56" s="26">
        <v>41730</v>
      </c>
      <c r="B56" s="26"/>
      <c r="C56" s="26"/>
      <c r="D56" s="26"/>
      <c r="E56" s="26"/>
      <c r="F56" s="26"/>
      <c r="G56" s="26"/>
    </row>
    <row r="57" spans="1:12" ht="16.5" thickBot="1" x14ac:dyDescent="0.3">
      <c r="B57" s="1" t="s">
        <v>0</v>
      </c>
      <c r="C57" s="1" t="s">
        <v>1</v>
      </c>
      <c r="D57" s="1" t="s">
        <v>2</v>
      </c>
      <c r="E57" s="1" t="s">
        <v>3</v>
      </c>
      <c r="F57" s="1" t="s">
        <v>4</v>
      </c>
      <c r="G57" s="1" t="s">
        <v>713</v>
      </c>
      <c r="H57" s="1" t="s">
        <v>5</v>
      </c>
    </row>
    <row r="58" spans="1:12" ht="100.5" thickBot="1" x14ac:dyDescent="0.3">
      <c r="A58">
        <v>1</v>
      </c>
      <c r="B58" s="7">
        <v>41732</v>
      </c>
      <c r="C58" s="8" t="s">
        <v>1108</v>
      </c>
      <c r="D58" s="8" t="s">
        <v>11</v>
      </c>
      <c r="E58" s="8" t="s">
        <v>699</v>
      </c>
      <c r="F58" s="8">
        <v>20</v>
      </c>
      <c r="G58" s="8" t="s">
        <v>700</v>
      </c>
      <c r="H58" s="8" t="s">
        <v>1109</v>
      </c>
      <c r="J58" s="8"/>
      <c r="K58" s="13"/>
      <c r="L58" s="18"/>
    </row>
    <row r="59" spans="1:12" ht="100.5" thickBot="1" x14ac:dyDescent="0.3">
      <c r="A59">
        <v>2</v>
      </c>
      <c r="B59" s="5">
        <v>41733</v>
      </c>
      <c r="C59" s="6" t="s">
        <v>1110</v>
      </c>
      <c r="D59" s="6" t="s">
        <v>11</v>
      </c>
      <c r="E59" s="6" t="s">
        <v>699</v>
      </c>
      <c r="F59" s="6">
        <v>2</v>
      </c>
      <c r="G59" s="6" t="s">
        <v>700</v>
      </c>
      <c r="H59" s="6" t="s">
        <v>1111</v>
      </c>
      <c r="J59" s="6"/>
      <c r="K59" s="16"/>
      <c r="L59" s="17"/>
    </row>
    <row r="60" spans="1:12" ht="100.5" thickBot="1" x14ac:dyDescent="0.3">
      <c r="A60">
        <v>3</v>
      </c>
      <c r="B60" s="7">
        <v>41734</v>
      </c>
      <c r="C60" s="8" t="s">
        <v>436</v>
      </c>
      <c r="D60" s="8" t="s">
        <v>16</v>
      </c>
      <c r="E60" s="8" t="s">
        <v>699</v>
      </c>
      <c r="F60" s="8">
        <v>18</v>
      </c>
      <c r="G60" s="8" t="s">
        <v>700</v>
      </c>
      <c r="H60" s="8" t="s">
        <v>1112</v>
      </c>
      <c r="J60" s="8"/>
      <c r="K60" s="13"/>
      <c r="L60" s="18"/>
    </row>
    <row r="61" spans="1:12" ht="129" thickBot="1" x14ac:dyDescent="0.3">
      <c r="A61">
        <v>4</v>
      </c>
      <c r="B61" s="5">
        <v>41736</v>
      </c>
      <c r="C61" s="6" t="s">
        <v>1113</v>
      </c>
      <c r="D61" s="6" t="s">
        <v>11</v>
      </c>
      <c r="E61" s="6" t="s">
        <v>699</v>
      </c>
      <c r="F61" s="6">
        <v>296</v>
      </c>
      <c r="G61" s="6" t="s">
        <v>700</v>
      </c>
      <c r="H61" s="6" t="s">
        <v>1114</v>
      </c>
      <c r="J61" s="6"/>
      <c r="K61" s="16"/>
      <c r="L61" s="17"/>
    </row>
    <row r="62" spans="1:12" ht="100.5" thickBot="1" x14ac:dyDescent="0.3">
      <c r="A62">
        <v>5</v>
      </c>
      <c r="B62" s="7">
        <v>41738</v>
      </c>
      <c r="C62" s="8" t="s">
        <v>1115</v>
      </c>
      <c r="D62" s="8" t="s">
        <v>11</v>
      </c>
      <c r="E62" s="8" t="s">
        <v>699</v>
      </c>
      <c r="F62" s="8">
        <v>1</v>
      </c>
      <c r="G62" s="8" t="s">
        <v>700</v>
      </c>
      <c r="H62" s="8" t="s">
        <v>1116</v>
      </c>
      <c r="J62" s="8"/>
      <c r="K62" s="13"/>
      <c r="L62" s="18"/>
    </row>
    <row r="63" spans="1:12" ht="114.75" thickBot="1" x14ac:dyDescent="0.3">
      <c r="A63">
        <v>6</v>
      </c>
      <c r="B63" s="5">
        <v>41739</v>
      </c>
      <c r="C63" s="6" t="s">
        <v>1117</v>
      </c>
      <c r="D63" s="6" t="s">
        <v>16</v>
      </c>
      <c r="E63" s="6" t="s">
        <v>21</v>
      </c>
      <c r="F63" s="6">
        <v>0.2</v>
      </c>
      <c r="G63" s="6" t="s">
        <v>700</v>
      </c>
      <c r="H63" s="6" t="s">
        <v>1118</v>
      </c>
      <c r="J63" s="6"/>
      <c r="K63" s="16"/>
      <c r="L63" s="17"/>
    </row>
    <row r="64" spans="1:12" ht="129" thickBot="1" x14ac:dyDescent="0.3">
      <c r="A64">
        <v>7</v>
      </c>
      <c r="B64" s="7">
        <v>41739</v>
      </c>
      <c r="C64" s="8" t="s">
        <v>1119</v>
      </c>
      <c r="D64" s="8" t="s">
        <v>11</v>
      </c>
      <c r="E64" s="8" t="s">
        <v>699</v>
      </c>
      <c r="F64" s="8">
        <v>54</v>
      </c>
      <c r="G64" s="8" t="s">
        <v>700</v>
      </c>
      <c r="H64" s="8" t="s">
        <v>1120</v>
      </c>
      <c r="J64" s="8"/>
      <c r="K64" s="13"/>
      <c r="L64" s="18"/>
    </row>
    <row r="65" spans="1:12" ht="86.25" thickBot="1" x14ac:dyDescent="0.3">
      <c r="A65">
        <v>8</v>
      </c>
      <c r="B65" s="5">
        <v>41741</v>
      </c>
      <c r="C65" s="6" t="s">
        <v>1121</v>
      </c>
      <c r="D65" s="6" t="s">
        <v>16</v>
      </c>
      <c r="E65" s="6" t="s">
        <v>699</v>
      </c>
      <c r="F65" s="6">
        <v>2</v>
      </c>
      <c r="G65" s="6" t="s">
        <v>700</v>
      </c>
      <c r="H65" s="6" t="s">
        <v>1122</v>
      </c>
      <c r="J65" s="6"/>
      <c r="K65" s="16"/>
      <c r="L65" s="17"/>
    </row>
    <row r="66" spans="1:12" ht="129" thickBot="1" x14ac:dyDescent="0.3">
      <c r="A66">
        <v>9</v>
      </c>
      <c r="B66" s="7">
        <v>41752</v>
      </c>
      <c r="C66" s="8" t="s">
        <v>1123</v>
      </c>
      <c r="D66" s="8" t="s">
        <v>16</v>
      </c>
      <c r="E66" s="8" t="s">
        <v>699</v>
      </c>
      <c r="F66" s="8">
        <v>5</v>
      </c>
      <c r="G66" s="8" t="s">
        <v>700</v>
      </c>
      <c r="H66" s="8" t="s">
        <v>1124</v>
      </c>
      <c r="J66" s="8"/>
      <c r="K66" s="13"/>
      <c r="L66" s="18"/>
    </row>
    <row r="67" spans="1:12" ht="129" thickBot="1" x14ac:dyDescent="0.3">
      <c r="A67">
        <v>10</v>
      </c>
      <c r="B67" s="5">
        <v>41758</v>
      </c>
      <c r="C67" s="6" t="s">
        <v>385</v>
      </c>
      <c r="D67" s="6" t="s">
        <v>11</v>
      </c>
      <c r="E67" s="6" t="s">
        <v>699</v>
      </c>
      <c r="F67" s="6">
        <v>221</v>
      </c>
      <c r="G67" s="6" t="s">
        <v>700</v>
      </c>
      <c r="H67" s="6" t="s">
        <v>1125</v>
      </c>
      <c r="J67" s="15"/>
      <c r="K67" s="15"/>
      <c r="L67" s="15"/>
    </row>
    <row r="68" spans="1:12" x14ac:dyDescent="0.25">
      <c r="F68">
        <f>SUM(F58:F67)</f>
        <v>619.20000000000005</v>
      </c>
    </row>
    <row r="70" spans="1:12" x14ac:dyDescent="0.25">
      <c r="A70" s="26">
        <v>41760</v>
      </c>
      <c r="B70" s="26"/>
      <c r="C70" s="26"/>
      <c r="D70" s="26"/>
      <c r="E70" s="26"/>
      <c r="F70" s="26"/>
      <c r="G70" s="26"/>
    </row>
    <row r="71" spans="1:12" ht="16.5" thickBot="1" x14ac:dyDescent="0.3">
      <c r="B71" s="1" t="s">
        <v>0</v>
      </c>
      <c r="C71" s="1" t="s">
        <v>1</v>
      </c>
      <c r="D71" s="1" t="s">
        <v>2</v>
      </c>
      <c r="E71" s="1" t="s">
        <v>3</v>
      </c>
      <c r="F71" s="1" t="s">
        <v>4</v>
      </c>
      <c r="G71" s="1" t="s">
        <v>713</v>
      </c>
      <c r="H71" s="1" t="s">
        <v>5</v>
      </c>
    </row>
    <row r="72" spans="1:12" ht="143.25" thickBot="1" x14ac:dyDescent="0.3">
      <c r="A72">
        <v>1</v>
      </c>
      <c r="B72" s="7">
        <v>41761</v>
      </c>
      <c r="C72" s="8" t="s">
        <v>1126</v>
      </c>
      <c r="D72" s="8" t="s">
        <v>16</v>
      </c>
      <c r="E72" s="8" t="s">
        <v>21</v>
      </c>
      <c r="F72" s="8">
        <v>14</v>
      </c>
      <c r="G72" s="8" t="s">
        <v>700</v>
      </c>
      <c r="H72" s="8" t="s">
        <v>1127</v>
      </c>
      <c r="J72" s="8"/>
      <c r="K72" s="13"/>
      <c r="L72" s="18"/>
    </row>
    <row r="73" spans="1:12" ht="129" thickBot="1" x14ac:dyDescent="0.3">
      <c r="A73">
        <v>2</v>
      </c>
      <c r="B73" s="5">
        <v>41764</v>
      </c>
      <c r="C73" s="6" t="s">
        <v>1128</v>
      </c>
      <c r="D73" s="6" t="s">
        <v>11</v>
      </c>
      <c r="E73" s="6" t="s">
        <v>699</v>
      </c>
      <c r="F73" s="6">
        <v>6</v>
      </c>
      <c r="G73" s="6" t="s">
        <v>700</v>
      </c>
      <c r="H73" s="6" t="s">
        <v>1129</v>
      </c>
      <c r="J73" s="6"/>
      <c r="K73" s="16"/>
      <c r="L73" s="17"/>
    </row>
    <row r="74" spans="1:12" ht="157.5" thickBot="1" x14ac:dyDescent="0.3">
      <c r="A74">
        <v>3</v>
      </c>
      <c r="B74" s="7">
        <v>41766</v>
      </c>
      <c r="C74" s="8" t="s">
        <v>1130</v>
      </c>
      <c r="D74" s="8" t="s">
        <v>16</v>
      </c>
      <c r="E74" s="8" t="s">
        <v>699</v>
      </c>
      <c r="F74" s="8">
        <v>607</v>
      </c>
      <c r="G74" s="8" t="s">
        <v>700</v>
      </c>
      <c r="H74" s="8" t="s">
        <v>1131</v>
      </c>
      <c r="J74" s="8"/>
      <c r="K74" s="13"/>
      <c r="L74" s="18"/>
    </row>
    <row r="75" spans="1:12" ht="114.75" thickBot="1" x14ac:dyDescent="0.3">
      <c r="A75">
        <v>4</v>
      </c>
      <c r="B75" s="5">
        <v>41768</v>
      </c>
      <c r="C75" s="6" t="s">
        <v>385</v>
      </c>
      <c r="D75" s="6" t="s">
        <v>11</v>
      </c>
      <c r="E75" s="6" t="s">
        <v>699</v>
      </c>
      <c r="F75" s="6">
        <v>4</v>
      </c>
      <c r="G75" s="6" t="s">
        <v>700</v>
      </c>
      <c r="H75" s="6" t="s">
        <v>1132</v>
      </c>
      <c r="J75" s="6"/>
      <c r="K75" s="16"/>
      <c r="L75" s="17"/>
    </row>
    <row r="76" spans="1:12" ht="129" thickBot="1" x14ac:dyDescent="0.3">
      <c r="A76">
        <v>5</v>
      </c>
      <c r="B76" s="7">
        <v>41769</v>
      </c>
      <c r="C76" s="8" t="s">
        <v>1089</v>
      </c>
      <c r="D76" s="8" t="s">
        <v>11</v>
      </c>
      <c r="E76" s="8" t="s">
        <v>699</v>
      </c>
      <c r="F76" s="8">
        <v>29</v>
      </c>
      <c r="G76" s="8" t="s">
        <v>700</v>
      </c>
      <c r="H76" s="8" t="s">
        <v>1133</v>
      </c>
      <c r="J76" s="8"/>
      <c r="K76" s="13"/>
      <c r="L76" s="18"/>
    </row>
    <row r="77" spans="1:12" ht="129" thickBot="1" x14ac:dyDescent="0.3">
      <c r="A77">
        <v>6</v>
      </c>
      <c r="B77" s="5">
        <v>41769</v>
      </c>
      <c r="C77" s="6" t="s">
        <v>1134</v>
      </c>
      <c r="D77" s="6" t="s">
        <v>16</v>
      </c>
      <c r="E77" s="6" t="s">
        <v>21</v>
      </c>
      <c r="F77" s="6">
        <v>2</v>
      </c>
      <c r="G77" s="6" t="s">
        <v>700</v>
      </c>
      <c r="H77" s="6" t="s">
        <v>1135</v>
      </c>
      <c r="J77" s="6"/>
      <c r="K77" s="16"/>
      <c r="L77" s="17"/>
    </row>
    <row r="78" spans="1:12" ht="114.75" thickBot="1" x14ac:dyDescent="0.3">
      <c r="A78">
        <v>7</v>
      </c>
      <c r="B78" s="7">
        <v>41778</v>
      </c>
      <c r="C78" s="8" t="s">
        <v>1082</v>
      </c>
      <c r="D78" s="8" t="s">
        <v>11</v>
      </c>
      <c r="E78" s="8" t="s">
        <v>699</v>
      </c>
      <c r="F78" s="8">
        <v>1</v>
      </c>
      <c r="G78" s="8" t="s">
        <v>700</v>
      </c>
      <c r="H78" s="8" t="s">
        <v>1136</v>
      </c>
      <c r="J78" s="8"/>
      <c r="K78" s="13"/>
      <c r="L78" s="18"/>
    </row>
    <row r="79" spans="1:12" ht="143.25" thickBot="1" x14ac:dyDescent="0.3">
      <c r="A79">
        <v>8</v>
      </c>
      <c r="B79" s="5">
        <v>41778</v>
      </c>
      <c r="C79" s="6" t="s">
        <v>1137</v>
      </c>
      <c r="D79" s="6" t="s">
        <v>29</v>
      </c>
      <c r="E79" s="6" t="s">
        <v>21</v>
      </c>
      <c r="F79" s="6">
        <v>0.3</v>
      </c>
      <c r="G79" s="6" t="s">
        <v>700</v>
      </c>
      <c r="H79" s="6" t="s">
        <v>1138</v>
      </c>
      <c r="J79" s="6"/>
      <c r="K79" s="16"/>
      <c r="L79" s="17"/>
    </row>
    <row r="80" spans="1:12" ht="100.5" thickBot="1" x14ac:dyDescent="0.3">
      <c r="A80">
        <v>9</v>
      </c>
      <c r="B80" s="7">
        <v>41780</v>
      </c>
      <c r="C80" s="8" t="s">
        <v>1033</v>
      </c>
      <c r="D80" s="8" t="s">
        <v>11</v>
      </c>
      <c r="E80" s="8" t="s">
        <v>699</v>
      </c>
      <c r="F80" s="8">
        <v>657</v>
      </c>
      <c r="G80" s="8" t="s">
        <v>700</v>
      </c>
      <c r="H80" s="8" t="s">
        <v>1139</v>
      </c>
      <c r="J80" s="8"/>
      <c r="K80" s="13"/>
      <c r="L80" s="18"/>
    </row>
    <row r="81" spans="1:12" ht="100.5" thickBot="1" x14ac:dyDescent="0.3">
      <c r="A81">
        <v>10</v>
      </c>
      <c r="B81" s="5">
        <v>41780</v>
      </c>
      <c r="C81" s="6" t="s">
        <v>1033</v>
      </c>
      <c r="D81" s="6" t="s">
        <v>11</v>
      </c>
      <c r="E81" s="6" t="s">
        <v>699</v>
      </c>
      <c r="F81" s="6">
        <v>157</v>
      </c>
      <c r="G81" s="6" t="s">
        <v>700</v>
      </c>
      <c r="H81" s="6" t="s">
        <v>1140</v>
      </c>
      <c r="J81" s="6"/>
      <c r="K81" s="16"/>
      <c r="L81" s="17"/>
    </row>
    <row r="82" spans="1:12" ht="100.5" thickBot="1" x14ac:dyDescent="0.3">
      <c r="A82">
        <v>11</v>
      </c>
      <c r="B82" s="7">
        <v>41781</v>
      </c>
      <c r="C82" s="8" t="s">
        <v>1141</v>
      </c>
      <c r="D82" s="8" t="s">
        <v>16</v>
      </c>
      <c r="E82" s="8" t="s">
        <v>699</v>
      </c>
      <c r="F82" s="8">
        <v>0.7</v>
      </c>
      <c r="G82" s="8" t="s">
        <v>700</v>
      </c>
      <c r="H82" s="8" t="s">
        <v>1142</v>
      </c>
      <c r="J82" s="8"/>
      <c r="K82" s="13"/>
      <c r="L82" s="18"/>
    </row>
    <row r="83" spans="1:12" ht="114.75" thickBot="1" x14ac:dyDescent="0.3">
      <c r="A83">
        <v>12</v>
      </c>
      <c r="B83" s="5">
        <v>41782</v>
      </c>
      <c r="C83" s="6" t="s">
        <v>1143</v>
      </c>
      <c r="D83" s="6" t="s">
        <v>16</v>
      </c>
      <c r="E83" s="6" t="s">
        <v>699</v>
      </c>
      <c r="F83" s="6">
        <v>0.7</v>
      </c>
      <c r="G83" s="6" t="s">
        <v>700</v>
      </c>
      <c r="H83" s="6" t="s">
        <v>1144</v>
      </c>
      <c r="J83" s="6"/>
      <c r="K83" s="16"/>
      <c r="L83" s="17"/>
    </row>
    <row r="84" spans="1:12" ht="100.5" thickBot="1" x14ac:dyDescent="0.3">
      <c r="A84">
        <v>13</v>
      </c>
      <c r="B84" s="7">
        <v>41782</v>
      </c>
      <c r="C84" s="8" t="s">
        <v>1145</v>
      </c>
      <c r="D84" s="8" t="s">
        <v>11</v>
      </c>
      <c r="E84" s="8" t="s">
        <v>699</v>
      </c>
      <c r="F84" s="8">
        <v>251</v>
      </c>
      <c r="G84" s="8" t="s">
        <v>700</v>
      </c>
      <c r="H84" s="8" t="s">
        <v>1146</v>
      </c>
      <c r="J84" s="8"/>
      <c r="K84" s="13"/>
      <c r="L84" s="18"/>
    </row>
    <row r="85" spans="1:12" ht="86.25" thickBot="1" x14ac:dyDescent="0.3">
      <c r="A85">
        <v>14</v>
      </c>
      <c r="B85" s="5">
        <v>41790</v>
      </c>
      <c r="C85" s="6" t="s">
        <v>1147</v>
      </c>
      <c r="D85" s="6" t="s">
        <v>11</v>
      </c>
      <c r="E85" s="6" t="s">
        <v>699</v>
      </c>
      <c r="F85" s="6">
        <v>3</v>
      </c>
      <c r="G85" s="6" t="s">
        <v>700</v>
      </c>
      <c r="H85" s="6" t="s">
        <v>1148</v>
      </c>
      <c r="J85" s="15"/>
      <c r="K85" s="15"/>
      <c r="L85" s="15"/>
    </row>
    <row r="86" spans="1:12" x14ac:dyDescent="0.25">
      <c r="F86">
        <f>SUM(F72:F85)</f>
        <v>1732.7</v>
      </c>
    </row>
    <row r="88" spans="1:12" x14ac:dyDescent="0.25">
      <c r="A88" s="26">
        <v>41791</v>
      </c>
      <c r="B88" s="26"/>
      <c r="C88" s="26"/>
      <c r="D88" s="26"/>
      <c r="E88" s="26"/>
      <c r="F88" s="26"/>
      <c r="G88" s="26"/>
    </row>
    <row r="89" spans="1:12" ht="16.5" thickBot="1" x14ac:dyDescent="0.3">
      <c r="B89" s="1" t="s">
        <v>0</v>
      </c>
      <c r="C89" s="1" t="s">
        <v>1</v>
      </c>
      <c r="D89" s="1" t="s">
        <v>2</v>
      </c>
      <c r="E89" s="1" t="s">
        <v>3</v>
      </c>
      <c r="F89" s="1" t="s">
        <v>4</v>
      </c>
      <c r="G89" s="1" t="s">
        <v>713</v>
      </c>
      <c r="H89" s="1" t="s">
        <v>5</v>
      </c>
    </row>
    <row r="90" spans="1:12" ht="129" thickBot="1" x14ac:dyDescent="0.3">
      <c r="A90">
        <v>1</v>
      </c>
      <c r="B90" s="7">
        <v>41792</v>
      </c>
      <c r="C90" s="8" t="s">
        <v>1149</v>
      </c>
      <c r="D90" s="8" t="s">
        <v>16</v>
      </c>
      <c r="E90" s="8" t="s">
        <v>699</v>
      </c>
      <c r="F90" s="8">
        <v>11</v>
      </c>
      <c r="G90" s="8" t="s">
        <v>700</v>
      </c>
      <c r="H90" s="8" t="s">
        <v>1150</v>
      </c>
      <c r="J90" s="8"/>
      <c r="K90" s="13"/>
      <c r="L90" s="18"/>
    </row>
    <row r="91" spans="1:12" ht="100.5" thickBot="1" x14ac:dyDescent="0.3">
      <c r="A91">
        <v>2</v>
      </c>
      <c r="B91" s="5">
        <v>41792</v>
      </c>
      <c r="C91" s="6" t="s">
        <v>1151</v>
      </c>
      <c r="D91" s="6" t="s">
        <v>16</v>
      </c>
      <c r="E91" s="6" t="s">
        <v>699</v>
      </c>
      <c r="F91" s="6">
        <v>24</v>
      </c>
      <c r="G91" s="6" t="s">
        <v>700</v>
      </c>
      <c r="H91" s="6" t="s">
        <v>1152</v>
      </c>
      <c r="J91" s="6"/>
      <c r="K91" s="16"/>
      <c r="L91" s="17"/>
    </row>
    <row r="92" spans="1:12" ht="100.5" thickBot="1" x14ac:dyDescent="0.3">
      <c r="A92">
        <v>3</v>
      </c>
      <c r="B92" s="7">
        <v>41794</v>
      </c>
      <c r="C92" s="8" t="s">
        <v>1153</v>
      </c>
      <c r="D92" s="8" t="s">
        <v>11</v>
      </c>
      <c r="E92" s="8" t="s">
        <v>699</v>
      </c>
      <c r="F92" s="8">
        <v>4</v>
      </c>
      <c r="G92" s="8" t="s">
        <v>700</v>
      </c>
      <c r="H92" s="8" t="s">
        <v>1154</v>
      </c>
      <c r="J92" s="8"/>
      <c r="K92" s="13"/>
      <c r="L92" s="18"/>
    </row>
    <row r="93" spans="1:12" ht="86.25" thickBot="1" x14ac:dyDescent="0.3">
      <c r="A93">
        <v>4</v>
      </c>
      <c r="B93" s="5">
        <v>41797</v>
      </c>
      <c r="C93" s="6" t="s">
        <v>1155</v>
      </c>
      <c r="D93" s="6" t="s">
        <v>16</v>
      </c>
      <c r="E93" s="6" t="s">
        <v>21</v>
      </c>
      <c r="F93" s="6">
        <v>0.2</v>
      </c>
      <c r="G93" s="6" t="s">
        <v>700</v>
      </c>
      <c r="H93" s="6" t="s">
        <v>1156</v>
      </c>
      <c r="J93" s="6"/>
      <c r="K93" s="16"/>
      <c r="L93" s="17"/>
    </row>
    <row r="94" spans="1:12" ht="100.5" thickBot="1" x14ac:dyDescent="0.3">
      <c r="A94">
        <v>5</v>
      </c>
      <c r="B94" s="7">
        <v>41799</v>
      </c>
      <c r="C94" s="8" t="s">
        <v>1157</v>
      </c>
      <c r="D94" s="8" t="s">
        <v>16</v>
      </c>
      <c r="E94" s="8" t="s">
        <v>699</v>
      </c>
      <c r="F94" s="8">
        <v>10</v>
      </c>
      <c r="G94" s="8" t="s">
        <v>700</v>
      </c>
      <c r="H94" s="8" t="s">
        <v>1158</v>
      </c>
      <c r="J94" s="8"/>
      <c r="K94" s="13"/>
      <c r="L94" s="18"/>
    </row>
    <row r="95" spans="1:12" ht="100.5" thickBot="1" x14ac:dyDescent="0.3">
      <c r="A95">
        <v>6</v>
      </c>
      <c r="B95" s="5">
        <v>41800</v>
      </c>
      <c r="C95" s="6" t="s">
        <v>1159</v>
      </c>
      <c r="D95" s="6" t="s">
        <v>16</v>
      </c>
      <c r="E95" s="6" t="s">
        <v>699</v>
      </c>
      <c r="F95" s="6">
        <v>15</v>
      </c>
      <c r="G95" s="6" t="s">
        <v>700</v>
      </c>
      <c r="H95" s="6" t="s">
        <v>1160</v>
      </c>
      <c r="J95" s="6"/>
      <c r="K95" s="16"/>
      <c r="L95" s="17"/>
    </row>
    <row r="96" spans="1:12" ht="129" thickBot="1" x14ac:dyDescent="0.3">
      <c r="A96">
        <v>7</v>
      </c>
      <c r="B96" s="7">
        <v>41800</v>
      </c>
      <c r="C96" s="8" t="s">
        <v>1161</v>
      </c>
      <c r="D96" s="8" t="s">
        <v>16</v>
      </c>
      <c r="E96" s="8" t="s">
        <v>699</v>
      </c>
      <c r="F96" s="8">
        <v>35</v>
      </c>
      <c r="G96" s="8" t="s">
        <v>700</v>
      </c>
      <c r="H96" s="8" t="s">
        <v>1162</v>
      </c>
      <c r="J96" s="8"/>
      <c r="K96" s="13"/>
      <c r="L96" s="18"/>
    </row>
    <row r="97" spans="1:12" ht="129" thickBot="1" x14ac:dyDescent="0.3">
      <c r="A97">
        <v>8</v>
      </c>
      <c r="B97" s="5">
        <v>41800</v>
      </c>
      <c r="C97" s="6" t="s">
        <v>1163</v>
      </c>
      <c r="D97" s="6" t="s">
        <v>16</v>
      </c>
      <c r="E97" s="6" t="s">
        <v>699</v>
      </c>
      <c r="F97" s="6">
        <v>30</v>
      </c>
      <c r="G97" s="6" t="s">
        <v>700</v>
      </c>
      <c r="H97" s="6" t="s">
        <v>1164</v>
      </c>
      <c r="J97" s="6"/>
      <c r="K97" s="16"/>
      <c r="L97" s="17"/>
    </row>
    <row r="98" spans="1:12" ht="100.5" thickBot="1" x14ac:dyDescent="0.3">
      <c r="A98">
        <v>9</v>
      </c>
      <c r="B98" s="7">
        <v>41801</v>
      </c>
      <c r="C98" s="8" t="s">
        <v>807</v>
      </c>
      <c r="D98" s="8" t="s">
        <v>11</v>
      </c>
      <c r="E98" s="8" t="s">
        <v>699</v>
      </c>
      <c r="F98" s="8">
        <v>12</v>
      </c>
      <c r="G98" s="8" t="s">
        <v>700</v>
      </c>
      <c r="H98" s="8" t="s">
        <v>1165</v>
      </c>
      <c r="J98" s="8"/>
      <c r="K98" s="13"/>
      <c r="L98" s="18"/>
    </row>
    <row r="99" spans="1:12" ht="100.5" thickBot="1" x14ac:dyDescent="0.3">
      <c r="A99">
        <v>10</v>
      </c>
      <c r="B99" s="5">
        <v>41802</v>
      </c>
      <c r="C99" s="6" t="s">
        <v>1166</v>
      </c>
      <c r="D99" s="6" t="s">
        <v>11</v>
      </c>
      <c r="E99" s="6" t="s">
        <v>699</v>
      </c>
      <c r="F99" s="6">
        <v>629</v>
      </c>
      <c r="G99" s="6" t="s">
        <v>700</v>
      </c>
      <c r="H99" s="6" t="s">
        <v>1167</v>
      </c>
      <c r="J99" s="6"/>
      <c r="K99" s="16"/>
      <c r="L99" s="17"/>
    </row>
    <row r="100" spans="1:12" ht="100.5" thickBot="1" x14ac:dyDescent="0.3">
      <c r="A100">
        <v>11</v>
      </c>
      <c r="B100" s="7">
        <v>41805</v>
      </c>
      <c r="C100" s="8" t="s">
        <v>1168</v>
      </c>
      <c r="D100" s="8" t="s">
        <v>11</v>
      </c>
      <c r="E100" s="8" t="s">
        <v>699</v>
      </c>
      <c r="F100" s="8">
        <v>3</v>
      </c>
      <c r="G100" s="8" t="s">
        <v>700</v>
      </c>
      <c r="H100" s="8" t="s">
        <v>1169</v>
      </c>
      <c r="J100" s="8"/>
      <c r="K100" s="13"/>
      <c r="L100" s="18"/>
    </row>
    <row r="101" spans="1:12" ht="100.5" thickBot="1" x14ac:dyDescent="0.3">
      <c r="A101">
        <v>12</v>
      </c>
      <c r="B101" s="5">
        <v>41806</v>
      </c>
      <c r="C101" s="6" t="s">
        <v>1161</v>
      </c>
      <c r="D101" s="6" t="s">
        <v>16</v>
      </c>
      <c r="E101" s="6" t="s">
        <v>699</v>
      </c>
      <c r="F101" s="6">
        <v>0.1</v>
      </c>
      <c r="G101" s="6" t="s">
        <v>700</v>
      </c>
      <c r="H101" s="6" t="s">
        <v>1170</v>
      </c>
      <c r="J101" s="6"/>
      <c r="K101" s="16"/>
      <c r="L101" s="17"/>
    </row>
    <row r="102" spans="1:12" ht="143.25" thickBot="1" x14ac:dyDescent="0.3">
      <c r="A102">
        <v>13</v>
      </c>
      <c r="B102" s="7">
        <v>41809</v>
      </c>
      <c r="C102" s="8" t="s">
        <v>1171</v>
      </c>
      <c r="D102" s="8" t="s">
        <v>16</v>
      </c>
      <c r="E102" s="8" t="s">
        <v>21</v>
      </c>
      <c r="F102" s="8">
        <v>2</v>
      </c>
      <c r="G102" s="8" t="s">
        <v>700</v>
      </c>
      <c r="H102" s="8" t="s">
        <v>1172</v>
      </c>
      <c r="J102" s="8"/>
      <c r="K102" s="13"/>
      <c r="L102" s="18"/>
    </row>
    <row r="103" spans="1:12" ht="100.5" thickBot="1" x14ac:dyDescent="0.3">
      <c r="A103">
        <v>14</v>
      </c>
      <c r="B103" s="5">
        <v>41810</v>
      </c>
      <c r="C103" s="6" t="s">
        <v>1173</v>
      </c>
      <c r="D103" s="6" t="s">
        <v>16</v>
      </c>
      <c r="E103" s="6" t="s">
        <v>699</v>
      </c>
      <c r="F103" s="6">
        <v>43</v>
      </c>
      <c r="G103" s="6" t="s">
        <v>700</v>
      </c>
      <c r="H103" s="6" t="s">
        <v>1174</v>
      </c>
      <c r="J103" s="6"/>
      <c r="K103" s="16"/>
      <c r="L103" s="17"/>
    </row>
    <row r="104" spans="1:12" ht="129" thickBot="1" x14ac:dyDescent="0.3">
      <c r="A104">
        <v>15</v>
      </c>
      <c r="B104" s="7">
        <v>41814</v>
      </c>
      <c r="C104" s="8" t="s">
        <v>1175</v>
      </c>
      <c r="D104" s="8" t="s">
        <v>16</v>
      </c>
      <c r="E104" s="8" t="s">
        <v>21</v>
      </c>
      <c r="F104" s="8">
        <v>180</v>
      </c>
      <c r="G104" s="8" t="s">
        <v>700</v>
      </c>
      <c r="H104" s="8" t="s">
        <v>1176</v>
      </c>
      <c r="J104" s="8"/>
      <c r="K104" s="13"/>
      <c r="L104" s="18"/>
    </row>
    <row r="105" spans="1:12" ht="129" thickBot="1" x14ac:dyDescent="0.3">
      <c r="A105">
        <v>16</v>
      </c>
      <c r="B105" s="5">
        <v>41814</v>
      </c>
      <c r="C105" s="6" t="s">
        <v>1177</v>
      </c>
      <c r="D105" s="6" t="s">
        <v>16</v>
      </c>
      <c r="E105" s="6" t="s">
        <v>699</v>
      </c>
      <c r="F105" s="6">
        <v>166</v>
      </c>
      <c r="G105" s="6" t="s">
        <v>700</v>
      </c>
      <c r="H105" s="6" t="s">
        <v>1178</v>
      </c>
      <c r="J105" s="6"/>
      <c r="K105" s="16"/>
      <c r="L105" s="17"/>
    </row>
    <row r="106" spans="1:12" ht="100.5" thickBot="1" x14ac:dyDescent="0.3">
      <c r="A106">
        <v>17</v>
      </c>
      <c r="B106" s="7">
        <v>41815</v>
      </c>
      <c r="C106" s="8" t="s">
        <v>1179</v>
      </c>
      <c r="D106" s="8" t="s">
        <v>11</v>
      </c>
      <c r="E106" s="8" t="s">
        <v>699</v>
      </c>
      <c r="F106" s="8">
        <v>367</v>
      </c>
      <c r="G106" s="8" t="s">
        <v>700</v>
      </c>
      <c r="H106" s="8" t="s">
        <v>1180</v>
      </c>
      <c r="J106" s="8"/>
      <c r="K106" s="13"/>
      <c r="L106" s="18"/>
    </row>
    <row r="107" spans="1:12" ht="100.5" thickBot="1" x14ac:dyDescent="0.3">
      <c r="A107">
        <v>18</v>
      </c>
      <c r="B107" s="5">
        <v>41816</v>
      </c>
      <c r="C107" s="6" t="s">
        <v>1181</v>
      </c>
      <c r="D107" s="6" t="s">
        <v>16</v>
      </c>
      <c r="E107" s="6" t="s">
        <v>699</v>
      </c>
      <c r="F107" s="6">
        <v>217</v>
      </c>
      <c r="G107" s="6" t="s">
        <v>700</v>
      </c>
      <c r="H107" s="6" t="s">
        <v>1182</v>
      </c>
      <c r="J107" s="6"/>
      <c r="K107" s="16"/>
      <c r="L107" s="17"/>
    </row>
    <row r="108" spans="1:12" ht="100.5" thickBot="1" x14ac:dyDescent="0.3">
      <c r="A108">
        <v>19</v>
      </c>
      <c r="B108" s="7">
        <v>41816</v>
      </c>
      <c r="C108" s="8" t="s">
        <v>1183</v>
      </c>
      <c r="D108" s="8" t="s">
        <v>16</v>
      </c>
      <c r="E108" s="8" t="s">
        <v>699</v>
      </c>
      <c r="F108" s="8">
        <v>0.1</v>
      </c>
      <c r="G108" s="8" t="s">
        <v>700</v>
      </c>
      <c r="H108" s="8" t="s">
        <v>1184</v>
      </c>
      <c r="J108" s="15"/>
      <c r="K108" s="15"/>
      <c r="L108" s="15"/>
    </row>
    <row r="109" spans="1:12" x14ac:dyDescent="0.25">
      <c r="F109">
        <f>SUM(F90:F108)</f>
        <v>1748.4</v>
      </c>
    </row>
    <row r="111" spans="1:12" x14ac:dyDescent="0.25">
      <c r="A111" s="26">
        <v>41821</v>
      </c>
      <c r="B111" s="26"/>
      <c r="C111" s="26"/>
      <c r="D111" s="26"/>
      <c r="E111" s="26"/>
      <c r="F111" s="26"/>
      <c r="G111" s="26"/>
    </row>
    <row r="112" spans="1:12" ht="16.5" thickBot="1" x14ac:dyDescent="0.3">
      <c r="B112" s="1" t="s">
        <v>0</v>
      </c>
      <c r="C112" s="1" t="s">
        <v>1</v>
      </c>
      <c r="D112" s="1" t="s">
        <v>2</v>
      </c>
      <c r="E112" s="1" t="s">
        <v>3</v>
      </c>
      <c r="F112" s="1" t="s">
        <v>4</v>
      </c>
      <c r="G112" s="1" t="s">
        <v>713</v>
      </c>
      <c r="H112" s="1" t="s">
        <v>5</v>
      </c>
    </row>
    <row r="113" spans="1:12" ht="129" thickBot="1" x14ac:dyDescent="0.3">
      <c r="A113">
        <v>1</v>
      </c>
      <c r="B113" s="7">
        <v>41822</v>
      </c>
      <c r="C113" s="8" t="s">
        <v>1185</v>
      </c>
      <c r="D113" s="8" t="s">
        <v>11</v>
      </c>
      <c r="E113" s="8" t="s">
        <v>699</v>
      </c>
      <c r="F113" s="8">
        <v>17</v>
      </c>
      <c r="G113" s="8" t="s">
        <v>700</v>
      </c>
      <c r="H113" s="8" t="s">
        <v>1186</v>
      </c>
      <c r="J113" s="8"/>
      <c r="K113" s="13"/>
      <c r="L113" s="18"/>
    </row>
    <row r="114" spans="1:12" ht="129" thickBot="1" x14ac:dyDescent="0.3">
      <c r="A114">
        <v>2</v>
      </c>
      <c r="B114" s="5">
        <v>41823</v>
      </c>
      <c r="C114" s="6" t="s">
        <v>1187</v>
      </c>
      <c r="D114" s="6" t="s">
        <v>16</v>
      </c>
      <c r="E114" s="6" t="s">
        <v>699</v>
      </c>
      <c r="F114" s="6">
        <v>15</v>
      </c>
      <c r="G114" s="6" t="s">
        <v>700</v>
      </c>
      <c r="H114" s="6" t="s">
        <v>1188</v>
      </c>
      <c r="J114" s="6"/>
      <c r="K114" s="16"/>
      <c r="L114" s="17"/>
    </row>
    <row r="115" spans="1:12" ht="100.5" thickBot="1" x14ac:dyDescent="0.3">
      <c r="A115">
        <v>3</v>
      </c>
      <c r="B115" s="7">
        <v>41824</v>
      </c>
      <c r="C115" s="8" t="s">
        <v>258</v>
      </c>
      <c r="D115" s="8" t="s">
        <v>11</v>
      </c>
      <c r="E115" s="8" t="s">
        <v>699</v>
      </c>
      <c r="F115" s="8">
        <v>3</v>
      </c>
      <c r="G115" s="8" t="s">
        <v>700</v>
      </c>
      <c r="H115" s="8" t="s">
        <v>1189</v>
      </c>
      <c r="J115" s="8"/>
      <c r="K115" s="13"/>
      <c r="L115" s="18"/>
    </row>
    <row r="116" spans="1:12" ht="100.5" thickBot="1" x14ac:dyDescent="0.3">
      <c r="A116">
        <v>4</v>
      </c>
      <c r="B116" s="5">
        <v>41826</v>
      </c>
      <c r="C116" s="6" t="s">
        <v>1190</v>
      </c>
      <c r="D116" s="6" t="s">
        <v>16</v>
      </c>
      <c r="E116" s="6" t="s">
        <v>699</v>
      </c>
      <c r="F116" s="6">
        <v>8</v>
      </c>
      <c r="G116" s="6" t="s">
        <v>700</v>
      </c>
      <c r="H116" s="6" t="s">
        <v>1191</v>
      </c>
      <c r="J116" s="6"/>
      <c r="K116" s="16"/>
      <c r="L116" s="17"/>
    </row>
    <row r="117" spans="1:12" ht="100.5" thickBot="1" x14ac:dyDescent="0.3">
      <c r="A117">
        <v>5</v>
      </c>
      <c r="B117" s="7">
        <v>41827</v>
      </c>
      <c r="C117" s="8" t="s">
        <v>1192</v>
      </c>
      <c r="D117" s="8" t="s">
        <v>11</v>
      </c>
      <c r="E117" s="8" t="s">
        <v>699</v>
      </c>
      <c r="F117" s="8">
        <v>2</v>
      </c>
      <c r="G117" s="8" t="s">
        <v>700</v>
      </c>
      <c r="H117" s="8" t="s">
        <v>1193</v>
      </c>
      <c r="J117" s="8"/>
      <c r="K117" s="13"/>
      <c r="L117" s="18"/>
    </row>
    <row r="118" spans="1:12" ht="100.5" thickBot="1" x14ac:dyDescent="0.3">
      <c r="A118">
        <v>6</v>
      </c>
      <c r="B118" s="5">
        <v>41829</v>
      </c>
      <c r="C118" s="6" t="s">
        <v>311</v>
      </c>
      <c r="D118" s="6" t="s">
        <v>11</v>
      </c>
      <c r="E118" s="6" t="s">
        <v>699</v>
      </c>
      <c r="F118" s="6">
        <v>354</v>
      </c>
      <c r="G118" s="6" t="s">
        <v>700</v>
      </c>
      <c r="H118" s="6" t="s">
        <v>1194</v>
      </c>
      <c r="J118" s="6"/>
      <c r="K118" s="16"/>
      <c r="L118" s="17"/>
    </row>
    <row r="119" spans="1:12" ht="100.5" thickBot="1" x14ac:dyDescent="0.3">
      <c r="A119">
        <v>7</v>
      </c>
      <c r="B119" s="7">
        <v>41830</v>
      </c>
      <c r="C119" s="8" t="s">
        <v>1195</v>
      </c>
      <c r="D119" s="8" t="s">
        <v>16</v>
      </c>
      <c r="E119" s="8" t="s">
        <v>699</v>
      </c>
      <c r="F119" s="8">
        <v>2</v>
      </c>
      <c r="G119" s="8" t="s">
        <v>700</v>
      </c>
      <c r="H119" s="8" t="s">
        <v>1196</v>
      </c>
      <c r="J119" s="8"/>
      <c r="K119" s="13"/>
      <c r="L119" s="18"/>
    </row>
    <row r="120" spans="1:12" ht="129" thickBot="1" x14ac:dyDescent="0.3">
      <c r="A120">
        <v>8</v>
      </c>
      <c r="B120" s="5">
        <v>41832</v>
      </c>
      <c r="C120" s="6" t="s">
        <v>1197</v>
      </c>
      <c r="D120" s="6" t="s">
        <v>16</v>
      </c>
      <c r="E120" s="6" t="s">
        <v>21</v>
      </c>
      <c r="F120" s="6">
        <v>46</v>
      </c>
      <c r="G120" s="6" t="s">
        <v>700</v>
      </c>
      <c r="H120" s="6" t="s">
        <v>1198</v>
      </c>
      <c r="J120" s="6"/>
      <c r="K120" s="16"/>
      <c r="L120" s="17"/>
    </row>
    <row r="121" spans="1:12" ht="100.5" thickBot="1" x14ac:dyDescent="0.3">
      <c r="A121">
        <v>9</v>
      </c>
      <c r="B121" s="7">
        <v>41832</v>
      </c>
      <c r="C121" s="8" t="s">
        <v>1199</v>
      </c>
      <c r="D121" s="8" t="s">
        <v>11</v>
      </c>
      <c r="E121" s="8" t="s">
        <v>699</v>
      </c>
      <c r="F121" s="8">
        <v>2</v>
      </c>
      <c r="G121" s="8" t="s">
        <v>700</v>
      </c>
      <c r="H121" s="8" t="s">
        <v>1200</v>
      </c>
      <c r="J121" s="8"/>
      <c r="K121" s="13"/>
      <c r="L121" s="18"/>
    </row>
    <row r="122" spans="1:12" ht="100.5" thickBot="1" x14ac:dyDescent="0.3">
      <c r="A122">
        <v>10</v>
      </c>
      <c r="B122" s="5">
        <v>41833</v>
      </c>
      <c r="C122" s="6" t="s">
        <v>1201</v>
      </c>
      <c r="D122" s="6" t="s">
        <v>11</v>
      </c>
      <c r="E122" s="6" t="s">
        <v>699</v>
      </c>
      <c r="F122" s="6">
        <v>1</v>
      </c>
      <c r="G122" s="6" t="s">
        <v>700</v>
      </c>
      <c r="H122" s="6" t="s">
        <v>1202</v>
      </c>
      <c r="J122" s="6"/>
      <c r="K122" s="16"/>
      <c r="L122" s="17"/>
    </row>
    <row r="123" spans="1:12" ht="129" thickBot="1" x14ac:dyDescent="0.3">
      <c r="A123">
        <v>11</v>
      </c>
      <c r="B123" s="7">
        <v>41836</v>
      </c>
      <c r="C123" s="8" t="s">
        <v>1203</v>
      </c>
      <c r="D123" s="8" t="s">
        <v>11</v>
      </c>
      <c r="E123" s="8" t="s">
        <v>699</v>
      </c>
      <c r="F123" s="8">
        <v>7</v>
      </c>
      <c r="G123" s="8" t="s">
        <v>700</v>
      </c>
      <c r="H123" s="8" t="s">
        <v>1204</v>
      </c>
      <c r="J123" s="8"/>
      <c r="K123" s="13"/>
      <c r="L123" s="18"/>
    </row>
    <row r="124" spans="1:12" ht="129" thickBot="1" x14ac:dyDescent="0.3">
      <c r="A124">
        <v>12</v>
      </c>
      <c r="B124" s="5">
        <v>41836</v>
      </c>
      <c r="C124" s="6" t="s">
        <v>1205</v>
      </c>
      <c r="D124" s="6" t="s">
        <v>16</v>
      </c>
      <c r="E124" s="6" t="s">
        <v>699</v>
      </c>
      <c r="F124" s="6">
        <v>0.1</v>
      </c>
      <c r="G124" s="6" t="s">
        <v>700</v>
      </c>
      <c r="H124" s="6" t="s">
        <v>1206</v>
      </c>
      <c r="J124" s="6"/>
      <c r="K124" s="16"/>
      <c r="L124" s="17"/>
    </row>
    <row r="125" spans="1:12" ht="100.5" thickBot="1" x14ac:dyDescent="0.3">
      <c r="A125">
        <v>13</v>
      </c>
      <c r="B125" s="7">
        <v>41840</v>
      </c>
      <c r="C125" s="8" t="s">
        <v>1207</v>
      </c>
      <c r="D125" s="8" t="s">
        <v>11</v>
      </c>
      <c r="E125" s="8" t="s">
        <v>699</v>
      </c>
      <c r="F125" s="8">
        <v>56</v>
      </c>
      <c r="G125" s="8" t="s">
        <v>700</v>
      </c>
      <c r="H125" s="8" t="s">
        <v>1208</v>
      </c>
      <c r="J125" s="8"/>
      <c r="K125" s="13"/>
      <c r="L125" s="18"/>
    </row>
    <row r="126" spans="1:12" ht="157.5" thickBot="1" x14ac:dyDescent="0.3">
      <c r="A126">
        <v>14</v>
      </c>
      <c r="B126" s="5">
        <v>41841</v>
      </c>
      <c r="C126" s="6" t="s">
        <v>1209</v>
      </c>
      <c r="D126" s="6" t="s">
        <v>16</v>
      </c>
      <c r="E126" s="6" t="s">
        <v>699</v>
      </c>
      <c r="F126" s="6">
        <v>28</v>
      </c>
      <c r="G126" s="6" t="s">
        <v>700</v>
      </c>
      <c r="H126" s="6" t="s">
        <v>1210</v>
      </c>
      <c r="J126" s="6"/>
      <c r="K126" s="16"/>
      <c r="L126" s="17"/>
    </row>
    <row r="127" spans="1:12" ht="114.75" thickBot="1" x14ac:dyDescent="0.3">
      <c r="A127">
        <v>15</v>
      </c>
      <c r="B127" s="7">
        <v>41842</v>
      </c>
      <c r="C127" s="8" t="s">
        <v>1211</v>
      </c>
      <c r="D127" s="8" t="s">
        <v>11</v>
      </c>
      <c r="E127" s="8" t="s">
        <v>699</v>
      </c>
      <c r="F127" s="8">
        <v>3.0000000000000001E-3</v>
      </c>
      <c r="G127" s="8" t="s">
        <v>700</v>
      </c>
      <c r="H127" s="8" t="s">
        <v>1212</v>
      </c>
      <c r="J127" s="8"/>
      <c r="K127" s="13"/>
      <c r="L127" s="18"/>
    </row>
    <row r="128" spans="1:12" ht="114.75" thickBot="1" x14ac:dyDescent="0.3">
      <c r="A128">
        <v>16</v>
      </c>
      <c r="B128" s="5">
        <v>41843</v>
      </c>
      <c r="C128" s="6" t="s">
        <v>1213</v>
      </c>
      <c r="D128" s="6" t="s">
        <v>11</v>
      </c>
      <c r="E128" s="6" t="s">
        <v>699</v>
      </c>
      <c r="F128" s="6">
        <v>4</v>
      </c>
      <c r="G128" s="6" t="s">
        <v>700</v>
      </c>
      <c r="H128" s="6" t="s">
        <v>1214</v>
      </c>
      <c r="J128" s="6"/>
      <c r="K128" s="16"/>
      <c r="L128" s="17"/>
    </row>
    <row r="129" spans="1:12" ht="129" thickBot="1" x14ac:dyDescent="0.3">
      <c r="A129">
        <v>17</v>
      </c>
      <c r="B129" s="7">
        <v>41843</v>
      </c>
      <c r="C129" s="8" t="s">
        <v>1187</v>
      </c>
      <c r="D129" s="8" t="s">
        <v>16</v>
      </c>
      <c r="E129" s="8" t="s">
        <v>699</v>
      </c>
      <c r="F129" s="8">
        <v>0.2</v>
      </c>
      <c r="G129" s="8" t="s">
        <v>700</v>
      </c>
      <c r="H129" s="8" t="s">
        <v>1215</v>
      </c>
      <c r="J129" s="8"/>
      <c r="K129" s="13"/>
      <c r="L129" s="18"/>
    </row>
    <row r="130" spans="1:12" ht="100.5" thickBot="1" x14ac:dyDescent="0.3">
      <c r="A130">
        <v>18</v>
      </c>
      <c r="B130" s="5">
        <v>41846</v>
      </c>
      <c r="C130" s="6" t="s">
        <v>1060</v>
      </c>
      <c r="D130" s="6" t="s">
        <v>11</v>
      </c>
      <c r="E130" s="6" t="s">
        <v>699</v>
      </c>
      <c r="F130" s="6">
        <v>8</v>
      </c>
      <c r="G130" s="6" t="s">
        <v>700</v>
      </c>
      <c r="H130" s="6" t="s">
        <v>1216</v>
      </c>
      <c r="J130" s="6"/>
      <c r="K130" s="16"/>
      <c r="L130" s="17"/>
    </row>
    <row r="131" spans="1:12" ht="100.5" thickBot="1" x14ac:dyDescent="0.3">
      <c r="A131">
        <v>19</v>
      </c>
      <c r="B131" s="7">
        <v>41849</v>
      </c>
      <c r="C131" s="8" t="s">
        <v>1217</v>
      </c>
      <c r="D131" s="8" t="s">
        <v>16</v>
      </c>
      <c r="E131" s="8" t="s">
        <v>699</v>
      </c>
      <c r="F131" s="8">
        <v>47</v>
      </c>
      <c r="G131" s="8" t="s">
        <v>700</v>
      </c>
      <c r="H131" s="8" t="s">
        <v>1218</v>
      </c>
      <c r="J131" s="8"/>
      <c r="K131" s="13"/>
      <c r="L131" s="18"/>
    </row>
    <row r="132" spans="1:12" ht="129" thickBot="1" x14ac:dyDescent="0.3">
      <c r="A132">
        <v>20</v>
      </c>
      <c r="B132" s="5">
        <v>41849</v>
      </c>
      <c r="C132" s="6" t="s">
        <v>1219</v>
      </c>
      <c r="D132" s="6" t="s">
        <v>11</v>
      </c>
      <c r="E132" s="6" t="s">
        <v>699</v>
      </c>
      <c r="F132" s="6">
        <v>46</v>
      </c>
      <c r="G132" s="6" t="s">
        <v>700</v>
      </c>
      <c r="H132" s="6" t="s">
        <v>1220</v>
      </c>
      <c r="J132" s="6"/>
      <c r="K132" s="16"/>
      <c r="L132" s="17"/>
    </row>
    <row r="133" spans="1:12" ht="129" thickBot="1" x14ac:dyDescent="0.3">
      <c r="A133">
        <v>21</v>
      </c>
      <c r="B133" s="7">
        <v>41850</v>
      </c>
      <c r="C133" s="8" t="s">
        <v>1221</v>
      </c>
      <c r="D133" s="8" t="s">
        <v>11</v>
      </c>
      <c r="E133" s="8" t="s">
        <v>699</v>
      </c>
      <c r="F133" s="8">
        <v>32</v>
      </c>
      <c r="G133" s="8" t="s">
        <v>700</v>
      </c>
      <c r="H133" s="8" t="s">
        <v>1222</v>
      </c>
      <c r="J133" s="8"/>
      <c r="K133" s="13"/>
      <c r="L133" s="18"/>
    </row>
    <row r="134" spans="1:12" ht="100.5" thickBot="1" x14ac:dyDescent="0.3">
      <c r="A134">
        <v>22</v>
      </c>
      <c r="B134" s="5">
        <v>41851</v>
      </c>
      <c r="C134" s="6" t="s">
        <v>1223</v>
      </c>
      <c r="D134" s="6" t="s">
        <v>11</v>
      </c>
      <c r="E134" s="6" t="s">
        <v>699</v>
      </c>
      <c r="F134" s="6">
        <v>51</v>
      </c>
      <c r="G134" s="6" t="s">
        <v>700</v>
      </c>
      <c r="H134" s="6" t="s">
        <v>1224</v>
      </c>
      <c r="J134" s="15"/>
      <c r="K134" s="15"/>
      <c r="L134" s="15"/>
    </row>
    <row r="135" spans="1:12" x14ac:dyDescent="0.25">
      <c r="F135">
        <f>SUM(F113:F134)</f>
        <v>729.30300000000011</v>
      </c>
    </row>
    <row r="137" spans="1:12" x14ac:dyDescent="0.25">
      <c r="A137" s="26">
        <v>41852</v>
      </c>
      <c r="B137" s="26"/>
      <c r="C137" s="26"/>
      <c r="D137" s="26"/>
      <c r="E137" s="26"/>
      <c r="F137" s="26"/>
      <c r="G137" s="26"/>
    </row>
    <row r="138" spans="1:12" ht="16.5" thickBot="1" x14ac:dyDescent="0.3">
      <c r="B138" s="1" t="s">
        <v>0</v>
      </c>
      <c r="C138" s="1" t="s">
        <v>1</v>
      </c>
      <c r="D138" s="1" t="s">
        <v>2</v>
      </c>
      <c r="E138" s="1" t="s">
        <v>3</v>
      </c>
      <c r="F138" s="1" t="s">
        <v>4</v>
      </c>
      <c r="G138" s="1" t="s">
        <v>713</v>
      </c>
      <c r="H138" s="1" t="s">
        <v>5</v>
      </c>
    </row>
    <row r="139" spans="1:12" ht="129" thickBot="1" x14ac:dyDescent="0.3">
      <c r="A139">
        <v>1</v>
      </c>
      <c r="B139" s="7">
        <v>41852</v>
      </c>
      <c r="C139" s="8" t="s">
        <v>1225</v>
      </c>
      <c r="D139" s="8" t="s">
        <v>16</v>
      </c>
      <c r="E139" s="8" t="s">
        <v>699</v>
      </c>
      <c r="F139" s="8">
        <v>5</v>
      </c>
      <c r="G139" s="8" t="s">
        <v>700</v>
      </c>
      <c r="H139" s="8" t="s">
        <v>1226</v>
      </c>
      <c r="J139" s="8"/>
      <c r="K139" s="13"/>
      <c r="L139" s="18"/>
    </row>
    <row r="140" spans="1:12" ht="114.75" thickBot="1" x14ac:dyDescent="0.3">
      <c r="A140">
        <v>2</v>
      </c>
      <c r="B140" s="5">
        <v>41857</v>
      </c>
      <c r="C140" s="6" t="s">
        <v>1227</v>
      </c>
      <c r="D140" s="6" t="s">
        <v>11</v>
      </c>
      <c r="E140" s="6" t="s">
        <v>699</v>
      </c>
      <c r="F140" s="6">
        <v>0.4</v>
      </c>
      <c r="G140" s="6" t="s">
        <v>700</v>
      </c>
      <c r="H140" s="6" t="s">
        <v>1228</v>
      </c>
      <c r="J140" s="6"/>
      <c r="K140" s="16"/>
      <c r="L140" s="17"/>
    </row>
    <row r="141" spans="1:12" ht="129" thickBot="1" x14ac:dyDescent="0.3">
      <c r="A141">
        <v>3</v>
      </c>
      <c r="B141" s="7">
        <v>41859</v>
      </c>
      <c r="C141" s="8" t="s">
        <v>1229</v>
      </c>
      <c r="D141" s="8" t="s">
        <v>11</v>
      </c>
      <c r="E141" s="8" t="s">
        <v>699</v>
      </c>
      <c r="F141" s="8">
        <v>4</v>
      </c>
      <c r="G141" s="8" t="s">
        <v>700</v>
      </c>
      <c r="H141" s="8" t="s">
        <v>1230</v>
      </c>
      <c r="J141" s="8"/>
      <c r="K141" s="13"/>
      <c r="L141" s="18"/>
    </row>
    <row r="142" spans="1:12" ht="129" thickBot="1" x14ac:dyDescent="0.3">
      <c r="A142">
        <v>4</v>
      </c>
      <c r="B142" s="5">
        <v>41860</v>
      </c>
      <c r="C142" s="6" t="s">
        <v>1231</v>
      </c>
      <c r="D142" s="6" t="s">
        <v>11</v>
      </c>
      <c r="E142" s="6" t="s">
        <v>699</v>
      </c>
      <c r="F142" s="6">
        <v>294</v>
      </c>
      <c r="G142" s="6" t="s">
        <v>700</v>
      </c>
      <c r="H142" s="6" t="s">
        <v>1232</v>
      </c>
      <c r="J142" s="6"/>
      <c r="K142" s="16"/>
      <c r="L142" s="17"/>
    </row>
    <row r="143" spans="1:12" ht="171.75" thickBot="1" x14ac:dyDescent="0.3">
      <c r="A143">
        <v>5</v>
      </c>
      <c r="B143" s="7">
        <v>41861</v>
      </c>
      <c r="C143" s="8" t="s">
        <v>1231</v>
      </c>
      <c r="D143" s="8" t="s">
        <v>11</v>
      </c>
      <c r="E143" s="8" t="s">
        <v>699</v>
      </c>
      <c r="F143" s="8">
        <v>10</v>
      </c>
      <c r="G143" s="8" t="s">
        <v>700</v>
      </c>
      <c r="H143" s="8" t="s">
        <v>1233</v>
      </c>
      <c r="J143" s="8"/>
      <c r="K143" s="13"/>
      <c r="L143" s="18"/>
    </row>
    <row r="144" spans="1:12" ht="157.5" thickBot="1" x14ac:dyDescent="0.3">
      <c r="A144">
        <v>6</v>
      </c>
      <c r="B144" s="5">
        <v>41862</v>
      </c>
      <c r="C144" s="6" t="s">
        <v>1234</v>
      </c>
      <c r="D144" s="6" t="s">
        <v>16</v>
      </c>
      <c r="E144" s="6" t="s">
        <v>699</v>
      </c>
      <c r="F144" s="6">
        <v>7</v>
      </c>
      <c r="G144" s="6" t="s">
        <v>700</v>
      </c>
      <c r="H144" s="6" t="s">
        <v>1235</v>
      </c>
      <c r="J144" s="6"/>
      <c r="K144" s="16"/>
      <c r="L144" s="17"/>
    </row>
    <row r="145" spans="1:12" ht="100.5" thickBot="1" x14ac:dyDescent="0.3">
      <c r="A145">
        <v>7</v>
      </c>
      <c r="B145" s="7">
        <v>41864</v>
      </c>
      <c r="C145" s="8" t="s">
        <v>1236</v>
      </c>
      <c r="D145" s="8" t="s">
        <v>16</v>
      </c>
      <c r="E145" s="8" t="s">
        <v>699</v>
      </c>
      <c r="F145" s="8">
        <v>15</v>
      </c>
      <c r="G145" s="8" t="s">
        <v>700</v>
      </c>
      <c r="H145" s="8" t="s">
        <v>1237</v>
      </c>
      <c r="J145" s="8"/>
      <c r="K145" s="13"/>
      <c r="L145" s="18"/>
    </row>
    <row r="146" spans="1:12" ht="100.5" thickBot="1" x14ac:dyDescent="0.3">
      <c r="A146">
        <v>8</v>
      </c>
      <c r="B146" s="5">
        <v>41864</v>
      </c>
      <c r="C146" s="6" t="s">
        <v>1238</v>
      </c>
      <c r="D146" s="6" t="s">
        <v>11</v>
      </c>
      <c r="E146" s="6" t="s">
        <v>699</v>
      </c>
      <c r="F146" s="6">
        <v>11</v>
      </c>
      <c r="G146" s="6" t="s">
        <v>700</v>
      </c>
      <c r="H146" s="6" t="s">
        <v>1239</v>
      </c>
      <c r="J146" s="6"/>
      <c r="K146" s="16"/>
      <c r="L146" s="17"/>
    </row>
    <row r="147" spans="1:12" ht="100.5" thickBot="1" x14ac:dyDescent="0.3">
      <c r="A147">
        <v>9</v>
      </c>
      <c r="B147" s="7">
        <v>41864</v>
      </c>
      <c r="C147" s="8" t="s">
        <v>1238</v>
      </c>
      <c r="D147" s="8" t="s">
        <v>11</v>
      </c>
      <c r="E147" s="8" t="s">
        <v>699</v>
      </c>
      <c r="F147" s="8">
        <v>15</v>
      </c>
      <c r="G147" s="8" t="s">
        <v>700</v>
      </c>
      <c r="H147" s="8" t="s">
        <v>1239</v>
      </c>
      <c r="J147" s="8"/>
      <c r="K147" s="13"/>
      <c r="L147" s="18"/>
    </row>
    <row r="148" spans="1:12" ht="129" thickBot="1" x14ac:dyDescent="0.3">
      <c r="A148">
        <v>10</v>
      </c>
      <c r="B148" s="5">
        <v>41866</v>
      </c>
      <c r="C148" s="6" t="s">
        <v>1240</v>
      </c>
      <c r="D148" s="6" t="s">
        <v>16</v>
      </c>
      <c r="E148" s="6" t="s">
        <v>21</v>
      </c>
      <c r="F148" s="6">
        <v>3</v>
      </c>
      <c r="G148" s="6" t="s">
        <v>700</v>
      </c>
      <c r="H148" s="6" t="s">
        <v>1241</v>
      </c>
      <c r="J148" s="6"/>
      <c r="K148" s="16"/>
      <c r="L148" s="17"/>
    </row>
    <row r="149" spans="1:12" ht="129" thickBot="1" x14ac:dyDescent="0.3">
      <c r="A149">
        <v>11</v>
      </c>
      <c r="B149" s="7">
        <v>41866</v>
      </c>
      <c r="C149" s="8" t="s">
        <v>1242</v>
      </c>
      <c r="D149" s="8" t="s">
        <v>11</v>
      </c>
      <c r="E149" s="8" t="s">
        <v>21</v>
      </c>
      <c r="F149" s="8">
        <v>0.8</v>
      </c>
      <c r="G149" s="8" t="s">
        <v>700</v>
      </c>
      <c r="H149" s="8" t="s">
        <v>1243</v>
      </c>
      <c r="J149" s="8"/>
      <c r="K149" s="13"/>
      <c r="L149" s="18"/>
    </row>
    <row r="150" spans="1:12" ht="100.5" thickBot="1" x14ac:dyDescent="0.3">
      <c r="A150">
        <v>12</v>
      </c>
      <c r="B150" s="5">
        <v>41873</v>
      </c>
      <c r="C150" s="6" t="s">
        <v>385</v>
      </c>
      <c r="D150" s="6" t="s">
        <v>11</v>
      </c>
      <c r="E150" s="6" t="s">
        <v>699</v>
      </c>
      <c r="F150" s="6">
        <v>46</v>
      </c>
      <c r="G150" s="6" t="s">
        <v>700</v>
      </c>
      <c r="H150" s="6" t="s">
        <v>1244</v>
      </c>
      <c r="J150" s="15"/>
      <c r="K150" s="15"/>
      <c r="L150" s="15"/>
    </row>
    <row r="151" spans="1:12" x14ac:dyDescent="0.25">
      <c r="F151">
        <f>SUM(F139:F150)</f>
        <v>411.2</v>
      </c>
    </row>
    <row r="153" spans="1:12" x14ac:dyDescent="0.25">
      <c r="A153" s="26">
        <v>41883</v>
      </c>
      <c r="B153" s="26"/>
      <c r="C153" s="26"/>
      <c r="D153" s="26"/>
      <c r="E153" s="26"/>
      <c r="F153" s="26"/>
      <c r="G153" s="26"/>
    </row>
    <row r="154" spans="1:12" ht="16.5" thickBot="1" x14ac:dyDescent="0.3">
      <c r="B154" s="1" t="s">
        <v>0</v>
      </c>
      <c r="C154" s="1" t="s">
        <v>1</v>
      </c>
      <c r="D154" s="1" t="s">
        <v>2</v>
      </c>
      <c r="E154" s="1" t="s">
        <v>3</v>
      </c>
      <c r="F154" s="1" t="s">
        <v>4</v>
      </c>
      <c r="G154" s="1" t="s">
        <v>713</v>
      </c>
      <c r="H154" s="1" t="s">
        <v>5</v>
      </c>
    </row>
    <row r="155" spans="1:12" ht="114.75" thickBot="1" x14ac:dyDescent="0.3">
      <c r="A155">
        <v>1</v>
      </c>
      <c r="B155" s="7">
        <v>41885</v>
      </c>
      <c r="C155" s="8" t="s">
        <v>1245</v>
      </c>
      <c r="D155" s="8" t="s">
        <v>11</v>
      </c>
      <c r="E155" s="8" t="s">
        <v>699</v>
      </c>
      <c r="F155" s="8">
        <v>4</v>
      </c>
      <c r="G155" s="8" t="s">
        <v>700</v>
      </c>
      <c r="H155" s="8" t="s">
        <v>1246</v>
      </c>
      <c r="J155" s="8"/>
      <c r="K155" s="13"/>
      <c r="L155" s="18"/>
    </row>
    <row r="156" spans="1:12" ht="100.5" thickBot="1" x14ac:dyDescent="0.3">
      <c r="A156">
        <v>2</v>
      </c>
      <c r="B156" s="5">
        <v>41886</v>
      </c>
      <c r="C156" s="6" t="s">
        <v>1247</v>
      </c>
      <c r="D156" s="6" t="s">
        <v>16</v>
      </c>
      <c r="E156" s="6" t="s">
        <v>699</v>
      </c>
      <c r="F156" s="6">
        <v>16</v>
      </c>
      <c r="G156" s="6" t="s">
        <v>700</v>
      </c>
      <c r="H156" s="6" t="s">
        <v>1248</v>
      </c>
      <c r="J156" s="6"/>
      <c r="K156" s="16"/>
      <c r="L156" s="17"/>
    </row>
    <row r="157" spans="1:12" ht="129" thickBot="1" x14ac:dyDescent="0.3">
      <c r="A157">
        <v>3</v>
      </c>
      <c r="B157" s="7">
        <v>41887</v>
      </c>
      <c r="C157" s="8" t="s">
        <v>1249</v>
      </c>
      <c r="D157" s="8" t="s">
        <v>11</v>
      </c>
      <c r="E157" s="8" t="s">
        <v>21</v>
      </c>
      <c r="F157" s="8">
        <v>0.4</v>
      </c>
      <c r="G157" s="8" t="s">
        <v>700</v>
      </c>
      <c r="H157" s="8" t="s">
        <v>1250</v>
      </c>
      <c r="J157" s="8"/>
      <c r="K157" s="13"/>
      <c r="L157" s="18"/>
    </row>
    <row r="158" spans="1:12" ht="157.5" thickBot="1" x14ac:dyDescent="0.3">
      <c r="A158">
        <v>4</v>
      </c>
      <c r="B158" s="5">
        <v>41890</v>
      </c>
      <c r="C158" s="6" t="s">
        <v>1251</v>
      </c>
      <c r="D158" s="6" t="s">
        <v>16</v>
      </c>
      <c r="E158" s="6" t="s">
        <v>699</v>
      </c>
      <c r="F158" s="6">
        <v>27</v>
      </c>
      <c r="G158" s="6" t="s">
        <v>700</v>
      </c>
      <c r="H158" s="6" t="s">
        <v>1252</v>
      </c>
      <c r="J158" s="6"/>
      <c r="K158" s="16"/>
      <c r="L158" s="17"/>
    </row>
    <row r="159" spans="1:12" ht="114.75" thickBot="1" x14ac:dyDescent="0.3">
      <c r="A159">
        <v>5</v>
      </c>
      <c r="B159" s="7">
        <v>41892</v>
      </c>
      <c r="C159" s="8" t="s">
        <v>1253</v>
      </c>
      <c r="D159" s="8" t="s">
        <v>16</v>
      </c>
      <c r="E159" s="8" t="s">
        <v>699</v>
      </c>
      <c r="F159" s="8">
        <v>395</v>
      </c>
      <c r="G159" s="8" t="s">
        <v>700</v>
      </c>
      <c r="H159" s="8" t="s">
        <v>1254</v>
      </c>
      <c r="J159" s="8"/>
      <c r="K159" s="13"/>
      <c r="L159" s="18"/>
    </row>
    <row r="160" spans="1:12" ht="100.5" thickBot="1" x14ac:dyDescent="0.3">
      <c r="A160">
        <v>6</v>
      </c>
      <c r="B160" s="5">
        <v>41893</v>
      </c>
      <c r="C160" s="6" t="s">
        <v>1255</v>
      </c>
      <c r="D160" s="6" t="s">
        <v>11</v>
      </c>
      <c r="E160" s="6" t="s">
        <v>699</v>
      </c>
      <c r="F160" s="6">
        <v>3</v>
      </c>
      <c r="G160" s="6" t="s">
        <v>700</v>
      </c>
      <c r="H160" s="6" t="s">
        <v>1256</v>
      </c>
      <c r="J160" s="6"/>
      <c r="K160" s="16"/>
      <c r="L160" s="17"/>
    </row>
    <row r="161" spans="1:12" ht="129" thickBot="1" x14ac:dyDescent="0.3">
      <c r="A161">
        <v>7</v>
      </c>
      <c r="B161" s="7">
        <v>41894</v>
      </c>
      <c r="C161" s="8" t="s">
        <v>1257</v>
      </c>
      <c r="D161" s="8" t="s">
        <v>11</v>
      </c>
      <c r="E161" s="8" t="s">
        <v>699</v>
      </c>
      <c r="F161" s="8">
        <v>3</v>
      </c>
      <c r="G161" s="8" t="s">
        <v>700</v>
      </c>
      <c r="H161" s="8" t="s">
        <v>1258</v>
      </c>
      <c r="J161" s="8"/>
      <c r="K161" s="13"/>
      <c r="L161" s="18"/>
    </row>
    <row r="162" spans="1:12" ht="57.75" thickBot="1" x14ac:dyDescent="0.3">
      <c r="A162">
        <v>8</v>
      </c>
      <c r="B162" s="5">
        <v>41901</v>
      </c>
      <c r="C162" s="6" t="s">
        <v>1259</v>
      </c>
      <c r="D162" s="6" t="s">
        <v>11</v>
      </c>
      <c r="J162" s="6"/>
      <c r="K162" s="16"/>
      <c r="L162" s="17"/>
    </row>
    <row r="163" spans="1:12" ht="100.5" thickBot="1" x14ac:dyDescent="0.3">
      <c r="A163">
        <v>9</v>
      </c>
      <c r="B163" s="7">
        <v>41905</v>
      </c>
      <c r="C163" s="8" t="s">
        <v>1261</v>
      </c>
      <c r="D163" s="6" t="s">
        <v>699</v>
      </c>
      <c r="E163" s="6">
        <v>102</v>
      </c>
      <c r="F163" s="6" t="s">
        <v>700</v>
      </c>
      <c r="G163" s="6" t="s">
        <v>1260</v>
      </c>
      <c r="J163" s="8"/>
      <c r="K163" s="13"/>
      <c r="L163" s="18"/>
    </row>
    <row r="164" spans="1:12" ht="129" thickBot="1" x14ac:dyDescent="0.3">
      <c r="A164">
        <v>10</v>
      </c>
      <c r="B164" s="5">
        <v>41910</v>
      </c>
      <c r="C164" s="6" t="s">
        <v>1185</v>
      </c>
      <c r="D164" s="8" t="s">
        <v>16</v>
      </c>
      <c r="E164" s="8" t="s">
        <v>699</v>
      </c>
      <c r="F164" s="8">
        <v>0.2</v>
      </c>
      <c r="G164" s="8" t="s">
        <v>700</v>
      </c>
      <c r="H164" s="8" t="s">
        <v>1262</v>
      </c>
      <c r="I164" s="6"/>
      <c r="J164" s="6"/>
      <c r="K164" s="16"/>
      <c r="L164" s="17"/>
    </row>
    <row r="165" spans="1:12" ht="143.25" thickBot="1" x14ac:dyDescent="0.3">
      <c r="A165">
        <v>11</v>
      </c>
      <c r="B165" s="7">
        <v>41911</v>
      </c>
      <c r="C165" s="8" t="s">
        <v>1263</v>
      </c>
      <c r="D165" s="8" t="s">
        <v>11</v>
      </c>
      <c r="E165" s="8" t="s">
        <v>699</v>
      </c>
      <c r="F165" s="8">
        <v>48</v>
      </c>
      <c r="G165" s="8" t="s">
        <v>700</v>
      </c>
      <c r="H165" s="8" t="s">
        <v>1264</v>
      </c>
      <c r="J165" s="15"/>
      <c r="K165" s="15"/>
      <c r="L165" s="15"/>
    </row>
    <row r="166" spans="1:12" x14ac:dyDescent="0.25">
      <c r="F166">
        <f>SUM(F155:F165)</f>
        <v>496.59999999999997</v>
      </c>
    </row>
    <row r="168" spans="1:12" x14ac:dyDescent="0.25">
      <c r="A168" s="26">
        <v>41913</v>
      </c>
      <c r="B168" s="26"/>
      <c r="C168" s="26"/>
      <c r="D168" s="26"/>
      <c r="E168" s="26"/>
      <c r="F168" s="26"/>
      <c r="G168" s="26"/>
    </row>
    <row r="169" spans="1:12" ht="16.5" thickBot="1" x14ac:dyDescent="0.3">
      <c r="B169" s="1" t="s">
        <v>0</v>
      </c>
      <c r="C169" s="1" t="s">
        <v>1</v>
      </c>
      <c r="D169" s="1" t="s">
        <v>2</v>
      </c>
      <c r="E169" s="1" t="s">
        <v>3</v>
      </c>
      <c r="F169" s="1" t="s">
        <v>4</v>
      </c>
      <c r="G169" s="1" t="s">
        <v>713</v>
      </c>
      <c r="H169" s="1" t="s">
        <v>5</v>
      </c>
    </row>
    <row r="170" spans="1:12" ht="100.5" thickBot="1" x14ac:dyDescent="0.3">
      <c r="A170">
        <v>1</v>
      </c>
      <c r="B170" s="7">
        <v>41914</v>
      </c>
      <c r="C170" s="8" t="s">
        <v>1265</v>
      </c>
      <c r="D170" s="8" t="s">
        <v>16</v>
      </c>
      <c r="E170" s="8" t="s">
        <v>699</v>
      </c>
      <c r="F170" s="8">
        <v>280</v>
      </c>
      <c r="G170" s="8" t="s">
        <v>700</v>
      </c>
      <c r="H170" s="8" t="s">
        <v>1266</v>
      </c>
      <c r="J170" s="8"/>
      <c r="K170" s="13"/>
      <c r="L170" s="18"/>
    </row>
    <row r="171" spans="1:12" ht="100.5" thickBot="1" x14ac:dyDescent="0.3">
      <c r="A171">
        <v>2</v>
      </c>
      <c r="B171" s="5">
        <v>41918</v>
      </c>
      <c r="C171" s="6" t="s">
        <v>1267</v>
      </c>
      <c r="D171" s="6" t="s">
        <v>11</v>
      </c>
      <c r="E171" s="6" t="s">
        <v>699</v>
      </c>
      <c r="F171" s="6">
        <v>1200</v>
      </c>
      <c r="G171" s="6" t="s">
        <v>700</v>
      </c>
      <c r="H171" s="6" t="s">
        <v>1268</v>
      </c>
      <c r="J171" s="6"/>
      <c r="K171" s="16"/>
      <c r="L171" s="17"/>
    </row>
    <row r="172" spans="1:12" ht="129" thickBot="1" x14ac:dyDescent="0.3">
      <c r="A172">
        <v>3</v>
      </c>
      <c r="B172" s="7">
        <v>41926</v>
      </c>
      <c r="C172" s="8" t="s">
        <v>1269</v>
      </c>
      <c r="D172" s="8" t="s">
        <v>11</v>
      </c>
      <c r="E172" s="8" t="s">
        <v>699</v>
      </c>
      <c r="F172" s="8">
        <v>1</v>
      </c>
      <c r="G172" s="8" t="s">
        <v>700</v>
      </c>
      <c r="H172" s="8" t="s">
        <v>1270</v>
      </c>
      <c r="J172" s="8"/>
      <c r="K172" s="13"/>
      <c r="L172" s="18"/>
    </row>
    <row r="173" spans="1:12" ht="129" thickBot="1" x14ac:dyDescent="0.3">
      <c r="A173">
        <v>4</v>
      </c>
      <c r="B173" s="5">
        <v>41926</v>
      </c>
      <c r="C173" s="6" t="s">
        <v>525</v>
      </c>
      <c r="D173" s="6" t="s">
        <v>11</v>
      </c>
      <c r="E173" s="6" t="s">
        <v>699</v>
      </c>
      <c r="F173" s="6">
        <v>6</v>
      </c>
      <c r="G173" s="6" t="s">
        <v>700</v>
      </c>
      <c r="H173" s="6" t="s">
        <v>1271</v>
      </c>
      <c r="J173" s="6"/>
      <c r="K173" s="16"/>
      <c r="L173" s="17"/>
    </row>
    <row r="174" spans="1:12" ht="86.25" thickBot="1" x14ac:dyDescent="0.3">
      <c r="A174">
        <v>5</v>
      </c>
      <c r="B174" s="7">
        <v>41926</v>
      </c>
      <c r="C174" s="8" t="s">
        <v>1272</v>
      </c>
      <c r="D174" s="8" t="s">
        <v>16</v>
      </c>
      <c r="E174" s="8" t="s">
        <v>699</v>
      </c>
      <c r="F174" s="8">
        <v>30</v>
      </c>
      <c r="G174" s="8" t="s">
        <v>700</v>
      </c>
      <c r="H174" s="8" t="s">
        <v>1273</v>
      </c>
      <c r="J174" s="8"/>
      <c r="K174" s="13"/>
      <c r="L174" s="18"/>
    </row>
    <row r="175" spans="1:12" ht="129" thickBot="1" x14ac:dyDescent="0.3">
      <c r="A175">
        <v>6</v>
      </c>
      <c r="B175" s="5">
        <v>41927</v>
      </c>
      <c r="C175" s="6" t="s">
        <v>1274</v>
      </c>
      <c r="D175" s="6" t="s">
        <v>11</v>
      </c>
      <c r="E175" s="6" t="s">
        <v>21</v>
      </c>
      <c r="F175" s="6">
        <v>4</v>
      </c>
      <c r="G175" s="6" t="s">
        <v>700</v>
      </c>
      <c r="H175" s="6" t="s">
        <v>1275</v>
      </c>
      <c r="J175" s="6"/>
      <c r="K175" s="16"/>
      <c r="L175" s="17"/>
    </row>
    <row r="176" spans="1:12" ht="100.5" thickBot="1" x14ac:dyDescent="0.3">
      <c r="A176">
        <v>7</v>
      </c>
      <c r="B176" s="7">
        <v>41928</v>
      </c>
      <c r="C176" s="8" t="s">
        <v>1033</v>
      </c>
      <c r="D176" s="8" t="s">
        <v>11</v>
      </c>
      <c r="E176" s="8" t="s">
        <v>21</v>
      </c>
      <c r="F176" s="8">
        <v>34</v>
      </c>
      <c r="G176" s="8" t="s">
        <v>700</v>
      </c>
      <c r="H176" s="8" t="s">
        <v>1276</v>
      </c>
      <c r="J176" s="8"/>
      <c r="K176" s="13"/>
      <c r="L176" s="18"/>
    </row>
    <row r="177" spans="1:12" ht="143.25" thickBot="1" x14ac:dyDescent="0.3">
      <c r="A177">
        <v>8</v>
      </c>
      <c r="B177" s="5">
        <v>41932</v>
      </c>
      <c r="C177" s="6" t="s">
        <v>1277</v>
      </c>
      <c r="D177" s="6" t="s">
        <v>11</v>
      </c>
      <c r="E177" s="6" t="s">
        <v>699</v>
      </c>
      <c r="F177" s="6">
        <v>0.6</v>
      </c>
      <c r="G177" s="6" t="s">
        <v>700</v>
      </c>
      <c r="H177" s="6" t="s">
        <v>1278</v>
      </c>
      <c r="J177" s="6"/>
      <c r="K177" s="16"/>
      <c r="L177" s="17"/>
    </row>
    <row r="178" spans="1:12" ht="100.5" thickBot="1" x14ac:dyDescent="0.3">
      <c r="A178">
        <v>9</v>
      </c>
      <c r="B178" s="7">
        <v>41935</v>
      </c>
      <c r="C178" s="8" t="s">
        <v>114</v>
      </c>
      <c r="D178" s="8" t="s">
        <v>11</v>
      </c>
      <c r="E178" s="8" t="s">
        <v>699</v>
      </c>
      <c r="F178" s="8">
        <v>2</v>
      </c>
      <c r="G178" s="8" t="s">
        <v>700</v>
      </c>
      <c r="H178" s="8" t="s">
        <v>1279</v>
      </c>
      <c r="J178" s="8"/>
      <c r="K178" s="13"/>
      <c r="L178" s="18"/>
    </row>
    <row r="179" spans="1:12" ht="100.5" thickBot="1" x14ac:dyDescent="0.3">
      <c r="A179">
        <v>10</v>
      </c>
      <c r="B179" s="5">
        <v>41939</v>
      </c>
      <c r="C179" s="6" t="s">
        <v>114</v>
      </c>
      <c r="D179" s="6" t="s">
        <v>11</v>
      </c>
      <c r="E179" s="6" t="s">
        <v>699</v>
      </c>
      <c r="F179" s="6">
        <v>11</v>
      </c>
      <c r="G179" s="6" t="s">
        <v>700</v>
      </c>
      <c r="H179" s="6" t="s">
        <v>1280</v>
      </c>
      <c r="J179" s="6"/>
      <c r="K179" s="16"/>
      <c r="L179" s="17"/>
    </row>
    <row r="180" spans="1:12" ht="129" thickBot="1" x14ac:dyDescent="0.3">
      <c r="A180">
        <v>11</v>
      </c>
      <c r="B180" s="7">
        <v>41942</v>
      </c>
      <c r="C180" s="8" t="s">
        <v>1281</v>
      </c>
      <c r="D180" s="8" t="s">
        <v>16</v>
      </c>
      <c r="E180" s="8" t="s">
        <v>699</v>
      </c>
      <c r="F180" s="8">
        <v>48</v>
      </c>
      <c r="G180" s="8" t="s">
        <v>700</v>
      </c>
      <c r="H180" s="8" t="s">
        <v>1282</v>
      </c>
      <c r="J180" s="15"/>
      <c r="K180" s="15"/>
      <c r="L180" s="15"/>
    </row>
    <row r="181" spans="1:12" x14ac:dyDescent="0.25">
      <c r="F181">
        <f>SUM(F170:F180)</f>
        <v>1616.6</v>
      </c>
    </row>
    <row r="183" spans="1:12" x14ac:dyDescent="0.25">
      <c r="A183" s="26">
        <v>41944</v>
      </c>
      <c r="B183" s="26"/>
      <c r="C183" s="26"/>
      <c r="D183" s="26"/>
      <c r="E183" s="26"/>
      <c r="F183" s="26"/>
      <c r="G183" s="26"/>
    </row>
    <row r="184" spans="1:12" ht="16.5" thickBot="1" x14ac:dyDescent="0.3">
      <c r="B184" s="1" t="s">
        <v>0</v>
      </c>
      <c r="C184" s="1" t="s">
        <v>1</v>
      </c>
      <c r="D184" s="1" t="s">
        <v>2</v>
      </c>
      <c r="E184" s="1" t="s">
        <v>3</v>
      </c>
      <c r="F184" s="1" t="s">
        <v>4</v>
      </c>
      <c r="G184" s="1" t="s">
        <v>713</v>
      </c>
      <c r="H184" s="1" t="s">
        <v>5</v>
      </c>
    </row>
    <row r="185" spans="1:12" ht="129" thickBot="1" x14ac:dyDescent="0.3">
      <c r="A185">
        <v>1</v>
      </c>
      <c r="B185" s="7">
        <v>41945</v>
      </c>
      <c r="C185" s="8" t="s">
        <v>1283</v>
      </c>
      <c r="D185" s="8" t="s">
        <v>16</v>
      </c>
      <c r="E185" s="8" t="s">
        <v>21</v>
      </c>
      <c r="F185" s="8">
        <v>40</v>
      </c>
      <c r="G185" s="8" t="s">
        <v>700</v>
      </c>
      <c r="H185" s="8" t="s">
        <v>1284</v>
      </c>
      <c r="J185" s="8"/>
      <c r="K185" s="13"/>
      <c r="L185" s="18"/>
    </row>
    <row r="186" spans="1:12" ht="100.5" thickBot="1" x14ac:dyDescent="0.3">
      <c r="A186">
        <v>2</v>
      </c>
      <c r="B186" s="5">
        <v>41946</v>
      </c>
      <c r="C186" s="6" t="s">
        <v>956</v>
      </c>
      <c r="D186" s="6" t="s">
        <v>16</v>
      </c>
      <c r="E186" s="6" t="s">
        <v>699</v>
      </c>
      <c r="F186" s="6">
        <v>8</v>
      </c>
      <c r="G186" s="6" t="s">
        <v>700</v>
      </c>
      <c r="H186" s="6" t="s">
        <v>1285</v>
      </c>
      <c r="J186" s="6"/>
      <c r="K186" s="16"/>
      <c r="L186" s="17"/>
    </row>
    <row r="187" spans="1:12" ht="100.5" thickBot="1" x14ac:dyDescent="0.3">
      <c r="A187">
        <v>3</v>
      </c>
      <c r="B187" s="7">
        <v>41946</v>
      </c>
      <c r="C187" s="8" t="s">
        <v>1286</v>
      </c>
      <c r="D187" s="8" t="s">
        <v>16</v>
      </c>
      <c r="E187" s="8" t="s">
        <v>699</v>
      </c>
      <c r="F187" s="8">
        <v>11</v>
      </c>
      <c r="G187" s="8" t="s">
        <v>700</v>
      </c>
      <c r="H187" s="8" t="s">
        <v>1287</v>
      </c>
      <c r="J187" s="8"/>
      <c r="K187" s="13"/>
      <c r="L187" s="18"/>
    </row>
    <row r="188" spans="1:12" ht="129" thickBot="1" x14ac:dyDescent="0.3">
      <c r="A188">
        <v>4</v>
      </c>
      <c r="B188" s="5">
        <v>41946</v>
      </c>
      <c r="C188" s="6" t="s">
        <v>1288</v>
      </c>
      <c r="D188" s="6" t="s">
        <v>11</v>
      </c>
      <c r="E188" s="6" t="s">
        <v>699</v>
      </c>
      <c r="F188" s="6">
        <v>7</v>
      </c>
      <c r="G188" s="6" t="s">
        <v>700</v>
      </c>
      <c r="H188" s="6" t="s">
        <v>1289</v>
      </c>
      <c r="J188" s="6"/>
      <c r="K188" s="16"/>
      <c r="L188" s="17"/>
    </row>
    <row r="189" spans="1:12" ht="100.5" thickBot="1" x14ac:dyDescent="0.3">
      <c r="A189">
        <v>5</v>
      </c>
      <c r="B189" s="7">
        <v>41948</v>
      </c>
      <c r="C189" s="8" t="s">
        <v>1290</v>
      </c>
      <c r="D189" s="8" t="s">
        <v>11</v>
      </c>
      <c r="E189" s="8" t="s">
        <v>699</v>
      </c>
      <c r="F189" s="8">
        <v>38</v>
      </c>
      <c r="G189" s="8" t="s">
        <v>700</v>
      </c>
      <c r="H189" s="8" t="s">
        <v>1291</v>
      </c>
      <c r="J189" s="8"/>
      <c r="K189" s="13"/>
      <c r="L189" s="18"/>
    </row>
    <row r="190" spans="1:12" ht="86.25" thickBot="1" x14ac:dyDescent="0.3">
      <c r="A190">
        <v>6</v>
      </c>
      <c r="B190" s="5">
        <v>41950</v>
      </c>
      <c r="C190" s="6" t="s">
        <v>1292</v>
      </c>
      <c r="D190" s="6" t="s">
        <v>16</v>
      </c>
      <c r="E190" s="6" t="s">
        <v>699</v>
      </c>
      <c r="F190" s="6">
        <v>0.9</v>
      </c>
      <c r="G190" s="6" t="s">
        <v>700</v>
      </c>
      <c r="H190" s="6" t="s">
        <v>1293</v>
      </c>
      <c r="J190" s="6"/>
      <c r="K190" s="16"/>
      <c r="L190" s="17"/>
    </row>
    <row r="191" spans="1:12" ht="100.5" thickBot="1" x14ac:dyDescent="0.3">
      <c r="A191">
        <v>7</v>
      </c>
      <c r="B191" s="7">
        <v>41953</v>
      </c>
      <c r="C191" s="8" t="s">
        <v>1294</v>
      </c>
      <c r="D191" s="8" t="s">
        <v>11</v>
      </c>
      <c r="E191" s="8" t="s">
        <v>699</v>
      </c>
      <c r="F191" s="8">
        <v>0.7</v>
      </c>
      <c r="G191" s="8" t="s">
        <v>700</v>
      </c>
      <c r="H191" s="8" t="s">
        <v>1295</v>
      </c>
      <c r="J191" s="8"/>
      <c r="K191" s="13"/>
      <c r="L191" s="18"/>
    </row>
    <row r="192" spans="1:12" ht="114.75" thickBot="1" x14ac:dyDescent="0.3">
      <c r="A192">
        <v>8</v>
      </c>
      <c r="B192" s="5">
        <v>41955</v>
      </c>
      <c r="C192" s="6" t="s">
        <v>1296</v>
      </c>
      <c r="D192" s="6" t="s">
        <v>11</v>
      </c>
      <c r="E192" s="6" t="s">
        <v>699</v>
      </c>
      <c r="F192" s="6">
        <v>350</v>
      </c>
      <c r="G192" s="6" t="s">
        <v>700</v>
      </c>
      <c r="H192" s="6" t="s">
        <v>1297</v>
      </c>
      <c r="J192" s="6"/>
      <c r="K192" s="16"/>
      <c r="L192" s="17"/>
    </row>
    <row r="193" spans="1:12" ht="129" thickBot="1" x14ac:dyDescent="0.3">
      <c r="A193">
        <v>9</v>
      </c>
      <c r="B193" s="7">
        <v>41955</v>
      </c>
      <c r="C193" s="8" t="s">
        <v>1298</v>
      </c>
      <c r="D193" s="8" t="s">
        <v>11</v>
      </c>
      <c r="E193" s="8" t="s">
        <v>699</v>
      </c>
      <c r="F193" s="8">
        <v>28</v>
      </c>
      <c r="G193" s="8" t="s">
        <v>700</v>
      </c>
      <c r="H193" s="8" t="s">
        <v>1299</v>
      </c>
      <c r="J193" s="8"/>
      <c r="K193" s="13"/>
      <c r="L193" s="18"/>
    </row>
    <row r="194" spans="1:12" ht="100.5" thickBot="1" x14ac:dyDescent="0.3">
      <c r="A194">
        <v>10</v>
      </c>
      <c r="B194" s="5">
        <v>41955</v>
      </c>
      <c r="C194" s="6" t="s">
        <v>1300</v>
      </c>
      <c r="D194" s="6" t="s">
        <v>11</v>
      </c>
      <c r="E194" s="6" t="s">
        <v>699</v>
      </c>
      <c r="F194" s="6">
        <v>0.1</v>
      </c>
      <c r="G194" s="6" t="s">
        <v>700</v>
      </c>
      <c r="H194" s="6" t="s">
        <v>1301</v>
      </c>
      <c r="J194" s="6"/>
      <c r="K194" s="16"/>
      <c r="L194" s="17"/>
    </row>
    <row r="195" spans="1:12" ht="100.5" thickBot="1" x14ac:dyDescent="0.3">
      <c r="A195">
        <v>11</v>
      </c>
      <c r="B195" s="7">
        <v>41955</v>
      </c>
      <c r="C195" s="8" t="s">
        <v>1302</v>
      </c>
      <c r="D195" s="8" t="s">
        <v>16</v>
      </c>
      <c r="E195" s="8" t="s">
        <v>21</v>
      </c>
      <c r="F195" s="8">
        <v>0.7</v>
      </c>
      <c r="G195" s="8" t="s">
        <v>700</v>
      </c>
      <c r="H195" s="8" t="s">
        <v>1303</v>
      </c>
      <c r="J195" s="8"/>
      <c r="K195" s="13"/>
      <c r="L195" s="18"/>
    </row>
    <row r="196" spans="1:12" ht="129" thickBot="1" x14ac:dyDescent="0.3">
      <c r="A196">
        <v>12</v>
      </c>
      <c r="B196" s="5">
        <v>41956</v>
      </c>
      <c r="C196" s="6" t="s">
        <v>1304</v>
      </c>
      <c r="D196" s="6" t="s">
        <v>16</v>
      </c>
      <c r="E196" s="6" t="s">
        <v>21</v>
      </c>
      <c r="F196" s="6">
        <v>7</v>
      </c>
      <c r="G196" s="6" t="s">
        <v>700</v>
      </c>
      <c r="H196" s="6" t="s">
        <v>1305</v>
      </c>
      <c r="J196" s="6"/>
      <c r="K196" s="16"/>
      <c r="L196" s="17"/>
    </row>
    <row r="197" spans="1:12" ht="114.75" thickBot="1" x14ac:dyDescent="0.3">
      <c r="A197">
        <v>13</v>
      </c>
      <c r="B197" s="7">
        <v>41956</v>
      </c>
      <c r="C197" s="8" t="s">
        <v>1306</v>
      </c>
      <c r="D197" s="8" t="s">
        <v>11</v>
      </c>
      <c r="E197" s="8" t="s">
        <v>21</v>
      </c>
      <c r="F197" s="8">
        <v>0.3</v>
      </c>
      <c r="G197" s="8" t="s">
        <v>700</v>
      </c>
      <c r="H197" s="8" t="s">
        <v>1307</v>
      </c>
      <c r="J197" s="8"/>
      <c r="K197" s="13"/>
      <c r="L197" s="18"/>
    </row>
    <row r="198" spans="1:12" ht="114.75" thickBot="1" x14ac:dyDescent="0.3">
      <c r="A198">
        <v>14</v>
      </c>
      <c r="B198" s="5">
        <v>41956</v>
      </c>
      <c r="C198" s="6" t="s">
        <v>311</v>
      </c>
      <c r="D198" s="6" t="s">
        <v>11</v>
      </c>
      <c r="E198" s="6" t="s">
        <v>21</v>
      </c>
      <c r="F198" s="6">
        <v>367</v>
      </c>
      <c r="G198" s="6" t="s">
        <v>700</v>
      </c>
      <c r="H198" s="6" t="s">
        <v>1308</v>
      </c>
      <c r="J198" s="6"/>
      <c r="K198" s="16"/>
      <c r="L198" s="17"/>
    </row>
    <row r="199" spans="1:12" ht="57.75" thickBot="1" x14ac:dyDescent="0.3">
      <c r="A199">
        <v>15</v>
      </c>
      <c r="B199" s="7">
        <v>41958</v>
      </c>
      <c r="C199" s="8" t="s">
        <v>1309</v>
      </c>
      <c r="D199" s="8" t="s">
        <v>16</v>
      </c>
      <c r="E199" s="8" t="s">
        <v>21</v>
      </c>
      <c r="F199" s="8">
        <v>4</v>
      </c>
      <c r="G199" s="8" t="s">
        <v>700</v>
      </c>
      <c r="H199" s="8" t="s">
        <v>1310</v>
      </c>
      <c r="J199" s="8"/>
      <c r="K199" s="13"/>
      <c r="L199" s="18"/>
    </row>
    <row r="200" spans="1:12" ht="100.5" thickBot="1" x14ac:dyDescent="0.3">
      <c r="A200">
        <v>16</v>
      </c>
      <c r="B200" s="5">
        <v>41958</v>
      </c>
      <c r="C200" s="6" t="s">
        <v>1311</v>
      </c>
      <c r="D200" s="6" t="s">
        <v>11</v>
      </c>
      <c r="E200" s="6" t="s">
        <v>699</v>
      </c>
      <c r="F200" s="6">
        <v>0.2</v>
      </c>
      <c r="G200" s="6" t="s">
        <v>700</v>
      </c>
      <c r="H200" s="6" t="s">
        <v>1312</v>
      </c>
      <c r="J200" s="6"/>
      <c r="K200" s="16"/>
      <c r="L200" s="17"/>
    </row>
    <row r="201" spans="1:12" ht="86.25" thickBot="1" x14ac:dyDescent="0.3">
      <c r="A201">
        <v>17</v>
      </c>
      <c r="B201" s="7">
        <v>41959</v>
      </c>
      <c r="C201" s="8" t="s">
        <v>1313</v>
      </c>
      <c r="D201" s="8" t="s">
        <v>16</v>
      </c>
      <c r="E201" s="8" t="s">
        <v>699</v>
      </c>
      <c r="F201" s="8">
        <v>3</v>
      </c>
      <c r="G201" s="8" t="s">
        <v>700</v>
      </c>
      <c r="H201" s="8" t="s">
        <v>1314</v>
      </c>
      <c r="J201" s="8"/>
      <c r="K201" s="13"/>
      <c r="L201" s="18"/>
    </row>
    <row r="202" spans="1:12" ht="86.25" thickBot="1" x14ac:dyDescent="0.3">
      <c r="A202">
        <v>18</v>
      </c>
      <c r="B202" s="5">
        <v>41959</v>
      </c>
      <c r="C202" s="6" t="s">
        <v>1315</v>
      </c>
      <c r="D202" s="6" t="s">
        <v>16</v>
      </c>
      <c r="E202" s="6" t="s">
        <v>699</v>
      </c>
      <c r="F202" s="6">
        <v>16</v>
      </c>
      <c r="G202" s="6" t="s">
        <v>700</v>
      </c>
      <c r="H202" s="6" t="s">
        <v>1314</v>
      </c>
      <c r="J202" s="6"/>
      <c r="K202" s="16"/>
      <c r="L202" s="17"/>
    </row>
    <row r="203" spans="1:12" ht="129" thickBot="1" x14ac:dyDescent="0.3">
      <c r="A203">
        <v>19</v>
      </c>
      <c r="B203" s="7">
        <v>41959</v>
      </c>
      <c r="C203" s="8" t="s">
        <v>1316</v>
      </c>
      <c r="D203" s="8" t="s">
        <v>16</v>
      </c>
      <c r="E203" s="8" t="s">
        <v>699</v>
      </c>
      <c r="F203" s="8">
        <v>245</v>
      </c>
      <c r="G203" s="8" t="s">
        <v>700</v>
      </c>
      <c r="H203" s="8" t="s">
        <v>1317</v>
      </c>
      <c r="J203" s="8"/>
      <c r="K203" s="13"/>
      <c r="L203" s="18"/>
    </row>
    <row r="204" spans="1:12" ht="129" thickBot="1" x14ac:dyDescent="0.3">
      <c r="A204">
        <v>20</v>
      </c>
      <c r="B204" s="5">
        <v>41961</v>
      </c>
      <c r="C204" s="6" t="s">
        <v>152</v>
      </c>
      <c r="D204" s="6" t="s">
        <v>11</v>
      </c>
      <c r="E204" s="6" t="s">
        <v>699</v>
      </c>
      <c r="F204" s="6">
        <v>121</v>
      </c>
      <c r="G204" s="6" t="s">
        <v>700</v>
      </c>
      <c r="H204" s="6" t="s">
        <v>1318</v>
      </c>
      <c r="J204" s="6"/>
      <c r="K204" s="16"/>
      <c r="L204" s="17"/>
    </row>
    <row r="205" spans="1:12" ht="143.25" thickBot="1" x14ac:dyDescent="0.3">
      <c r="A205">
        <v>21</v>
      </c>
      <c r="B205" s="7">
        <v>41965</v>
      </c>
      <c r="C205" s="8" t="s">
        <v>1319</v>
      </c>
      <c r="D205" s="8" t="s">
        <v>16</v>
      </c>
      <c r="E205" s="8" t="s">
        <v>21</v>
      </c>
      <c r="F205" s="8">
        <v>105</v>
      </c>
      <c r="G205" s="8" t="s">
        <v>700</v>
      </c>
      <c r="H205" s="8" t="s">
        <v>1320</v>
      </c>
      <c r="J205" s="8"/>
      <c r="K205" s="13"/>
      <c r="L205" s="18"/>
    </row>
    <row r="206" spans="1:12" ht="129" thickBot="1" x14ac:dyDescent="0.3">
      <c r="A206">
        <v>22</v>
      </c>
      <c r="B206" s="5">
        <v>41967</v>
      </c>
      <c r="C206" s="6" t="s">
        <v>1321</v>
      </c>
      <c r="D206" s="6" t="s">
        <v>16</v>
      </c>
      <c r="E206" s="6" t="s">
        <v>699</v>
      </c>
      <c r="F206" s="6">
        <v>3803</v>
      </c>
      <c r="G206" s="6" t="s">
        <v>700</v>
      </c>
      <c r="H206" s="6" t="s">
        <v>1322</v>
      </c>
      <c r="J206" s="6"/>
      <c r="K206" s="16"/>
      <c r="L206" s="17"/>
    </row>
    <row r="207" spans="1:12" ht="129" thickBot="1" x14ac:dyDescent="0.3">
      <c r="A207">
        <v>23</v>
      </c>
      <c r="B207" s="7">
        <v>41968</v>
      </c>
      <c r="C207" s="8" t="s">
        <v>1323</v>
      </c>
      <c r="D207" s="8" t="s">
        <v>11</v>
      </c>
      <c r="E207" s="8" t="s">
        <v>699</v>
      </c>
      <c r="F207" s="8">
        <v>8</v>
      </c>
      <c r="G207" s="8" t="s">
        <v>700</v>
      </c>
      <c r="H207" s="8" t="s">
        <v>1324</v>
      </c>
      <c r="J207" s="8"/>
      <c r="K207" s="13"/>
      <c r="L207" s="18"/>
    </row>
    <row r="208" spans="1:12" ht="143.25" thickBot="1" x14ac:dyDescent="0.3">
      <c r="A208">
        <v>24</v>
      </c>
      <c r="B208" s="5">
        <v>41969</v>
      </c>
      <c r="C208" s="6" t="s">
        <v>1325</v>
      </c>
      <c r="D208" s="6" t="s">
        <v>16</v>
      </c>
      <c r="E208" s="6" t="s">
        <v>699</v>
      </c>
      <c r="F208" s="6">
        <v>7</v>
      </c>
      <c r="G208" s="6" t="s">
        <v>700</v>
      </c>
      <c r="H208" s="6" t="s">
        <v>1326</v>
      </c>
      <c r="J208" s="6"/>
      <c r="K208" s="16"/>
      <c r="L208" s="17"/>
    </row>
    <row r="209" spans="1:12" ht="114.75" thickBot="1" x14ac:dyDescent="0.3">
      <c r="A209">
        <v>25</v>
      </c>
      <c r="B209" s="7">
        <v>41972</v>
      </c>
      <c r="C209" s="8" t="s">
        <v>1327</v>
      </c>
      <c r="D209" s="8" t="s">
        <v>11</v>
      </c>
      <c r="E209" s="8" t="s">
        <v>21</v>
      </c>
      <c r="F209" s="8">
        <v>2</v>
      </c>
      <c r="G209" s="8" t="s">
        <v>700</v>
      </c>
      <c r="H209" s="8" t="s">
        <v>1328</v>
      </c>
      <c r="J209" s="15"/>
      <c r="K209" s="15"/>
      <c r="L209" s="15"/>
    </row>
    <row r="210" spans="1:12" x14ac:dyDescent="0.25">
      <c r="F210">
        <f>SUM(F185:F209)</f>
        <v>5172.8999999999996</v>
      </c>
    </row>
    <row r="212" spans="1:12" x14ac:dyDescent="0.25">
      <c r="A212" s="26">
        <v>41974</v>
      </c>
      <c r="B212" s="26"/>
      <c r="C212" s="26"/>
      <c r="D212" s="26"/>
      <c r="E212" s="26"/>
      <c r="F212" s="26"/>
      <c r="G212" s="26"/>
    </row>
    <row r="213" spans="1:12" ht="16.5" thickBot="1" x14ac:dyDescent="0.3">
      <c r="B213" s="1" t="s">
        <v>0</v>
      </c>
      <c r="C213" s="1" t="s">
        <v>1</v>
      </c>
      <c r="D213" s="1" t="s">
        <v>2</v>
      </c>
      <c r="E213" s="1" t="s">
        <v>3</v>
      </c>
      <c r="F213" s="1" t="s">
        <v>4</v>
      </c>
      <c r="G213" s="1" t="s">
        <v>713</v>
      </c>
      <c r="H213" s="1" t="s">
        <v>5</v>
      </c>
    </row>
    <row r="214" spans="1:12" ht="157.5" thickBot="1" x14ac:dyDescent="0.3">
      <c r="A214">
        <v>1</v>
      </c>
      <c r="B214" s="7">
        <v>41974</v>
      </c>
      <c r="C214" s="8" t="s">
        <v>1329</v>
      </c>
      <c r="D214" s="8" t="s">
        <v>16</v>
      </c>
      <c r="E214" s="8" t="s">
        <v>699</v>
      </c>
      <c r="F214" s="8">
        <v>6</v>
      </c>
      <c r="G214" s="8" t="s">
        <v>700</v>
      </c>
      <c r="H214" s="8" t="s">
        <v>1330</v>
      </c>
      <c r="J214" s="8"/>
      <c r="K214" s="13"/>
      <c r="L214" s="18"/>
    </row>
    <row r="215" spans="1:12" ht="114.75" thickBot="1" x14ac:dyDescent="0.3">
      <c r="A215">
        <v>2</v>
      </c>
      <c r="B215" s="5">
        <v>41974</v>
      </c>
      <c r="C215" s="6" t="s">
        <v>1331</v>
      </c>
      <c r="D215" s="6" t="s">
        <v>11</v>
      </c>
      <c r="E215" s="6" t="s">
        <v>699</v>
      </c>
      <c r="F215" s="6">
        <v>6</v>
      </c>
      <c r="G215" s="6" t="s">
        <v>700</v>
      </c>
      <c r="H215" s="6" t="s">
        <v>1332</v>
      </c>
      <c r="J215" s="6"/>
      <c r="K215" s="16"/>
      <c r="L215" s="17"/>
    </row>
    <row r="216" spans="1:12" ht="129" thickBot="1" x14ac:dyDescent="0.3">
      <c r="A216">
        <v>3</v>
      </c>
      <c r="B216" s="7">
        <v>41976</v>
      </c>
      <c r="C216" s="8" t="s">
        <v>1333</v>
      </c>
      <c r="D216" s="8" t="s">
        <v>11</v>
      </c>
      <c r="E216" s="8" t="s">
        <v>699</v>
      </c>
      <c r="F216" s="8">
        <v>8</v>
      </c>
      <c r="G216" s="8" t="s">
        <v>700</v>
      </c>
      <c r="H216" s="8" t="s">
        <v>1334</v>
      </c>
      <c r="J216" s="8"/>
      <c r="K216" s="13"/>
      <c r="L216" s="18"/>
    </row>
    <row r="217" spans="1:12" ht="114.75" thickBot="1" x14ac:dyDescent="0.3">
      <c r="A217">
        <v>4</v>
      </c>
      <c r="B217" s="5">
        <v>41976</v>
      </c>
      <c r="C217" s="6" t="s">
        <v>1335</v>
      </c>
      <c r="D217" s="6" t="s">
        <v>16</v>
      </c>
      <c r="E217" s="6" t="s">
        <v>699</v>
      </c>
      <c r="F217" s="6">
        <v>1</v>
      </c>
      <c r="G217" s="6" t="s">
        <v>700</v>
      </c>
      <c r="H217" s="6" t="s">
        <v>1336</v>
      </c>
      <c r="J217" s="6"/>
      <c r="K217" s="16"/>
      <c r="L217" s="17"/>
    </row>
    <row r="218" spans="1:12" ht="114.75" thickBot="1" x14ac:dyDescent="0.3">
      <c r="A218">
        <v>5</v>
      </c>
      <c r="B218" s="7">
        <v>41977</v>
      </c>
      <c r="C218" s="8" t="s">
        <v>1337</v>
      </c>
      <c r="D218" s="8" t="s">
        <v>16</v>
      </c>
      <c r="E218" s="8" t="s">
        <v>699</v>
      </c>
      <c r="F218" s="8">
        <v>0.6</v>
      </c>
      <c r="G218" s="8" t="s">
        <v>700</v>
      </c>
      <c r="H218" s="8" t="s">
        <v>1338</v>
      </c>
      <c r="J218" s="8"/>
      <c r="K218" s="13"/>
      <c r="L218" s="18"/>
    </row>
    <row r="219" spans="1:12" ht="143.25" thickBot="1" x14ac:dyDescent="0.3">
      <c r="A219">
        <v>6</v>
      </c>
      <c r="B219" s="5">
        <v>41979</v>
      </c>
      <c r="C219" s="6" t="s">
        <v>1339</v>
      </c>
      <c r="D219" s="6" t="s">
        <v>16</v>
      </c>
      <c r="E219" s="6" t="s">
        <v>21</v>
      </c>
      <c r="F219" s="6">
        <v>2</v>
      </c>
      <c r="G219" s="6" t="s">
        <v>700</v>
      </c>
      <c r="H219" s="6" t="s">
        <v>1340</v>
      </c>
      <c r="J219" s="6"/>
      <c r="K219" s="16"/>
      <c r="L219" s="17"/>
    </row>
    <row r="220" spans="1:12" ht="171.75" thickBot="1" x14ac:dyDescent="0.3">
      <c r="A220">
        <v>7</v>
      </c>
      <c r="B220" s="7">
        <v>41984</v>
      </c>
      <c r="C220" s="8" t="s">
        <v>1341</v>
      </c>
      <c r="D220" s="8" t="s">
        <v>11</v>
      </c>
      <c r="E220" s="8" t="s">
        <v>699</v>
      </c>
      <c r="F220" s="8">
        <v>3</v>
      </c>
      <c r="G220" s="8" t="s">
        <v>700</v>
      </c>
      <c r="H220" s="8" t="s">
        <v>1342</v>
      </c>
      <c r="J220" s="8"/>
      <c r="K220" s="13"/>
      <c r="L220" s="18"/>
    </row>
    <row r="221" spans="1:12" ht="114.75" thickBot="1" x14ac:dyDescent="0.3">
      <c r="A221">
        <v>8</v>
      </c>
      <c r="B221" s="5">
        <v>41988</v>
      </c>
      <c r="C221" s="6" t="s">
        <v>1323</v>
      </c>
      <c r="D221" s="6" t="s">
        <v>11</v>
      </c>
      <c r="E221" s="6" t="s">
        <v>699</v>
      </c>
      <c r="F221" s="6">
        <v>2</v>
      </c>
      <c r="G221" s="6" t="s">
        <v>700</v>
      </c>
      <c r="H221" s="6" t="s">
        <v>1343</v>
      </c>
      <c r="J221" s="6"/>
      <c r="K221" s="16"/>
      <c r="L221" s="17"/>
    </row>
    <row r="222" spans="1:12" ht="86.25" thickBot="1" x14ac:dyDescent="0.3">
      <c r="A222">
        <v>9</v>
      </c>
      <c r="B222" s="7">
        <v>41989</v>
      </c>
      <c r="C222" s="8" t="s">
        <v>1292</v>
      </c>
      <c r="D222" s="8" t="s">
        <v>11</v>
      </c>
      <c r="E222" s="8" t="s">
        <v>699</v>
      </c>
      <c r="F222" s="8">
        <v>10</v>
      </c>
      <c r="G222" s="8" t="s">
        <v>700</v>
      </c>
      <c r="H222" s="8" t="s">
        <v>1344</v>
      </c>
      <c r="J222" s="8"/>
      <c r="K222" s="13"/>
      <c r="L222" s="18"/>
    </row>
    <row r="223" spans="1:12" ht="100.5" thickBot="1" x14ac:dyDescent="0.3">
      <c r="A223">
        <v>10</v>
      </c>
      <c r="B223" s="5">
        <v>41991</v>
      </c>
      <c r="C223" s="6" t="s">
        <v>1345</v>
      </c>
      <c r="D223" s="6" t="s">
        <v>16</v>
      </c>
      <c r="E223" s="6" t="s">
        <v>699</v>
      </c>
      <c r="F223" s="6">
        <v>10</v>
      </c>
      <c r="G223" s="6" t="s">
        <v>700</v>
      </c>
      <c r="H223" s="6" t="s">
        <v>1346</v>
      </c>
      <c r="J223" s="6"/>
      <c r="K223" s="16"/>
      <c r="L223" s="17"/>
    </row>
    <row r="224" spans="1:12" ht="114.75" thickBot="1" x14ac:dyDescent="0.3">
      <c r="A224">
        <v>11</v>
      </c>
      <c r="B224" s="7">
        <v>41996</v>
      </c>
      <c r="C224" s="8" t="s">
        <v>1347</v>
      </c>
      <c r="D224" s="8" t="s">
        <v>11</v>
      </c>
      <c r="E224" s="8" t="s">
        <v>699</v>
      </c>
      <c r="F224" s="8">
        <v>31</v>
      </c>
      <c r="G224" s="8" t="s">
        <v>700</v>
      </c>
      <c r="H224" s="8" t="s">
        <v>1348</v>
      </c>
      <c r="J224" s="8"/>
      <c r="K224" s="13"/>
      <c r="L224" s="18"/>
    </row>
    <row r="225" spans="1:12" ht="129" thickBot="1" x14ac:dyDescent="0.3">
      <c r="A225">
        <v>12</v>
      </c>
      <c r="B225" s="5">
        <v>41999</v>
      </c>
      <c r="C225" s="6" t="s">
        <v>258</v>
      </c>
      <c r="D225" s="6" t="s">
        <v>11</v>
      </c>
      <c r="E225" s="6" t="s">
        <v>699</v>
      </c>
      <c r="F225" s="6">
        <v>35</v>
      </c>
      <c r="G225" s="6" t="s">
        <v>700</v>
      </c>
      <c r="H225" s="6" t="s">
        <v>1349</v>
      </c>
      <c r="J225" s="6"/>
      <c r="K225" s="16"/>
      <c r="L225" s="17"/>
    </row>
    <row r="226" spans="1:12" ht="100.5" thickBot="1" x14ac:dyDescent="0.3">
      <c r="A226">
        <v>13</v>
      </c>
      <c r="B226" s="7">
        <v>42004</v>
      </c>
      <c r="C226" s="8" t="s">
        <v>1350</v>
      </c>
      <c r="D226" s="8" t="s">
        <v>16</v>
      </c>
      <c r="E226" s="8" t="s">
        <v>699</v>
      </c>
      <c r="F226" s="8">
        <v>44</v>
      </c>
      <c r="G226" s="8" t="s">
        <v>700</v>
      </c>
      <c r="H226" s="8" t="s">
        <v>1351</v>
      </c>
      <c r="J226" s="15"/>
      <c r="K226" s="15"/>
      <c r="L226" s="15"/>
    </row>
    <row r="227" spans="1:12" x14ac:dyDescent="0.25">
      <c r="F227">
        <f>SUM(F214:F226)</f>
        <v>158.6</v>
      </c>
    </row>
  </sheetData>
  <mergeCells count="12">
    <mergeCell ref="A212:G212"/>
    <mergeCell ref="A1:G1"/>
    <mergeCell ref="A15:G15"/>
    <mergeCell ref="A30:G30"/>
    <mergeCell ref="A56:G56"/>
    <mergeCell ref="A70:G70"/>
    <mergeCell ref="A88:G88"/>
    <mergeCell ref="A111:G111"/>
    <mergeCell ref="A137:G137"/>
    <mergeCell ref="A153:G153"/>
    <mergeCell ref="A168:G168"/>
    <mergeCell ref="A183:G183"/>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27CCF9-2AB0-4140-ADB9-0630F9FC6583}">
  <dimension ref="A1:M180"/>
  <sheetViews>
    <sheetView topLeftCell="A179" workbookViewId="0">
      <selection activeCell="A173" sqref="A173:A179"/>
    </sheetView>
  </sheetViews>
  <sheetFormatPr defaultRowHeight="15" x14ac:dyDescent="0.25"/>
  <cols>
    <col min="2" max="2" width="17.140625" bestFit="1" customWidth="1"/>
    <col min="3" max="3" width="20.5703125" customWidth="1"/>
    <col min="4" max="4" width="14.85546875" bestFit="1" customWidth="1"/>
    <col min="5" max="5" width="13.28515625" customWidth="1"/>
    <col min="6" max="6" width="25.42578125" bestFit="1" customWidth="1"/>
    <col min="7" max="7" width="27.28515625" bestFit="1" customWidth="1"/>
    <col min="8" max="8" width="23.85546875" customWidth="1"/>
    <col min="9" max="9" width="19.140625" customWidth="1"/>
  </cols>
  <sheetData>
    <row r="1" spans="1:13" x14ac:dyDescent="0.25">
      <c r="A1" s="26">
        <v>42005</v>
      </c>
      <c r="B1" s="26"/>
      <c r="C1" s="26"/>
      <c r="D1" s="26"/>
      <c r="E1" s="26"/>
      <c r="F1" s="26"/>
      <c r="G1" s="26"/>
    </row>
    <row r="2" spans="1:13" ht="16.5" thickBot="1" x14ac:dyDescent="0.3">
      <c r="B2" s="1" t="s">
        <v>0</v>
      </c>
      <c r="C2" s="1" t="s">
        <v>1</v>
      </c>
      <c r="D2" s="1" t="s">
        <v>2</v>
      </c>
      <c r="E2" s="1" t="s">
        <v>3</v>
      </c>
      <c r="F2" s="1" t="s">
        <v>4</v>
      </c>
      <c r="G2" s="1" t="s">
        <v>713</v>
      </c>
      <c r="H2" s="1" t="s">
        <v>5</v>
      </c>
    </row>
    <row r="3" spans="1:13" ht="157.5" thickBot="1" x14ac:dyDescent="0.3">
      <c r="A3">
        <v>1</v>
      </c>
      <c r="B3" s="7">
        <v>42011</v>
      </c>
      <c r="C3" s="8" t="s">
        <v>1353</v>
      </c>
      <c r="D3" s="8" t="s">
        <v>16</v>
      </c>
      <c r="E3" s="8" t="s">
        <v>21</v>
      </c>
      <c r="F3" s="8">
        <v>34</v>
      </c>
      <c r="G3" s="8" t="s">
        <v>700</v>
      </c>
      <c r="H3" s="8" t="s">
        <v>1354</v>
      </c>
      <c r="I3" s="20" t="s">
        <v>2803</v>
      </c>
      <c r="J3" s="8"/>
      <c r="K3" s="13"/>
      <c r="L3" s="18"/>
    </row>
    <row r="4" spans="1:13" ht="171.75" thickBot="1" x14ac:dyDescent="0.3">
      <c r="A4">
        <v>2</v>
      </c>
      <c r="B4" s="5">
        <v>42022</v>
      </c>
      <c r="C4" s="6" t="s">
        <v>1355</v>
      </c>
      <c r="D4" s="6" t="s">
        <v>16</v>
      </c>
      <c r="E4" s="6" t="s">
        <v>21</v>
      </c>
      <c r="F4" s="6">
        <v>1</v>
      </c>
      <c r="G4" s="6" t="s">
        <v>700</v>
      </c>
      <c r="H4" s="6" t="s">
        <v>1356</v>
      </c>
      <c r="J4" s="6"/>
      <c r="K4" s="16"/>
      <c r="L4" s="17"/>
    </row>
    <row r="5" spans="1:13" ht="157.5" thickBot="1" x14ac:dyDescent="0.3">
      <c r="A5">
        <v>3</v>
      </c>
      <c r="B5" s="7">
        <v>42023</v>
      </c>
      <c r="C5" s="8" t="s">
        <v>1357</v>
      </c>
      <c r="D5" s="8" t="s">
        <v>16</v>
      </c>
      <c r="E5" s="8" t="s">
        <v>699</v>
      </c>
      <c r="F5" s="8">
        <v>217</v>
      </c>
      <c r="G5" s="8" t="s">
        <v>700</v>
      </c>
      <c r="H5" s="8" t="s">
        <v>1358</v>
      </c>
      <c r="J5" s="8"/>
      <c r="K5" s="13"/>
      <c r="L5" s="18"/>
    </row>
    <row r="6" spans="1:13" ht="157.5" thickBot="1" x14ac:dyDescent="0.3">
      <c r="A6">
        <v>4</v>
      </c>
      <c r="B6" s="5">
        <v>42026</v>
      </c>
      <c r="C6" s="6" t="s">
        <v>1359</v>
      </c>
      <c r="D6" s="6" t="s">
        <v>16</v>
      </c>
      <c r="E6" s="6" t="s">
        <v>21</v>
      </c>
      <c r="F6" s="6">
        <v>1</v>
      </c>
      <c r="G6" s="6" t="s">
        <v>700</v>
      </c>
      <c r="H6" s="6" t="s">
        <v>1360</v>
      </c>
      <c r="J6" s="6"/>
      <c r="K6" s="16"/>
      <c r="L6" s="17"/>
    </row>
    <row r="7" spans="1:13" ht="157.5" thickBot="1" x14ac:dyDescent="0.3">
      <c r="A7">
        <v>5</v>
      </c>
      <c r="B7" s="7">
        <v>42029</v>
      </c>
      <c r="C7" s="8" t="s">
        <v>1361</v>
      </c>
      <c r="D7" s="8" t="s">
        <v>16</v>
      </c>
      <c r="E7" s="8" t="s">
        <v>699</v>
      </c>
      <c r="F7" s="8">
        <v>70</v>
      </c>
      <c r="G7" s="8" t="s">
        <v>700</v>
      </c>
      <c r="H7" s="8" t="s">
        <v>1362</v>
      </c>
      <c r="J7" s="8"/>
      <c r="K7" s="13"/>
      <c r="L7" s="18"/>
    </row>
    <row r="8" spans="1:13" ht="171.75" thickBot="1" x14ac:dyDescent="0.3">
      <c r="A8">
        <v>6</v>
      </c>
      <c r="B8" s="5">
        <v>42029</v>
      </c>
      <c r="C8" s="6" t="s">
        <v>1363</v>
      </c>
      <c r="D8" s="6" t="s">
        <v>16</v>
      </c>
      <c r="E8" s="6" t="s">
        <v>21</v>
      </c>
      <c r="F8" s="6">
        <v>549</v>
      </c>
      <c r="G8" s="6" t="s">
        <v>700</v>
      </c>
      <c r="H8" s="6" t="s">
        <v>1364</v>
      </c>
      <c r="J8" s="6"/>
      <c r="K8" s="16"/>
      <c r="L8" s="17"/>
    </row>
    <row r="9" spans="1:13" ht="129" thickBot="1" x14ac:dyDescent="0.3">
      <c r="A9">
        <v>7</v>
      </c>
      <c r="B9" s="7">
        <v>42034</v>
      </c>
      <c r="C9" s="8" t="s">
        <v>1365</v>
      </c>
      <c r="D9" s="8" t="s">
        <v>16</v>
      </c>
      <c r="E9" s="8" t="s">
        <v>699</v>
      </c>
      <c r="F9" s="8">
        <v>196</v>
      </c>
      <c r="G9" s="8" t="s">
        <v>700</v>
      </c>
      <c r="H9" s="8" t="s">
        <v>1366</v>
      </c>
      <c r="J9" s="8"/>
      <c r="K9" s="13"/>
      <c r="L9" s="18"/>
    </row>
    <row r="10" spans="1:13" ht="171.75" thickBot="1" x14ac:dyDescent="0.3">
      <c r="A10">
        <v>8</v>
      </c>
      <c r="B10" s="5">
        <v>42034</v>
      </c>
      <c r="C10" s="6" t="s">
        <v>1367</v>
      </c>
      <c r="D10" s="6" t="s">
        <v>16</v>
      </c>
      <c r="E10" s="6" t="s">
        <v>699</v>
      </c>
      <c r="F10" s="6">
        <v>0.1</v>
      </c>
      <c r="G10" s="6" t="s">
        <v>700</v>
      </c>
      <c r="H10" s="6" t="s">
        <v>1368</v>
      </c>
      <c r="J10" s="15"/>
      <c r="K10" s="15"/>
      <c r="L10" s="15"/>
    </row>
    <row r="11" spans="1:13" x14ac:dyDescent="0.25">
      <c r="F11">
        <f>SUM(F3:F10)</f>
        <v>1068.0999999999999</v>
      </c>
    </row>
    <row r="13" spans="1:13" x14ac:dyDescent="0.25">
      <c r="B13" s="26">
        <v>42036</v>
      </c>
      <c r="C13" s="26"/>
      <c r="D13" s="26"/>
      <c r="E13" s="26"/>
      <c r="F13" s="26"/>
      <c r="G13" s="26"/>
      <c r="H13" s="26"/>
    </row>
    <row r="14" spans="1:13" ht="16.5" thickBot="1" x14ac:dyDescent="0.3">
      <c r="B14" s="1" t="s">
        <v>0</v>
      </c>
      <c r="C14" s="1" t="s">
        <v>1</v>
      </c>
      <c r="D14" s="1" t="s">
        <v>2</v>
      </c>
      <c r="E14" s="1" t="s">
        <v>3</v>
      </c>
      <c r="F14" s="1" t="s">
        <v>4</v>
      </c>
      <c r="G14" s="1" t="s">
        <v>713</v>
      </c>
      <c r="H14" s="1" t="s">
        <v>5</v>
      </c>
    </row>
    <row r="15" spans="1:13" ht="171.75" thickBot="1" x14ac:dyDescent="0.3">
      <c r="A15">
        <v>1</v>
      </c>
      <c r="B15" s="7">
        <v>42039</v>
      </c>
      <c r="C15" s="8" t="s">
        <v>1369</v>
      </c>
      <c r="D15" s="8" t="s">
        <v>16</v>
      </c>
      <c r="E15" s="8" t="s">
        <v>699</v>
      </c>
      <c r="F15" s="8">
        <v>0.2</v>
      </c>
      <c r="G15" s="8" t="s">
        <v>700</v>
      </c>
      <c r="H15" s="8" t="s">
        <v>1370</v>
      </c>
      <c r="K15" s="8"/>
      <c r="L15" s="13"/>
      <c r="M15" s="18"/>
    </row>
    <row r="16" spans="1:13" ht="114.75" thickBot="1" x14ac:dyDescent="0.3">
      <c r="A16">
        <v>2</v>
      </c>
      <c r="B16" s="5">
        <v>42040</v>
      </c>
      <c r="C16" s="6" t="s">
        <v>1371</v>
      </c>
      <c r="D16" s="6" t="s">
        <v>16</v>
      </c>
      <c r="E16" s="6" t="s">
        <v>699</v>
      </c>
      <c r="F16" s="6">
        <v>0.1</v>
      </c>
      <c r="G16" s="6" t="s">
        <v>700</v>
      </c>
      <c r="H16" s="6" t="s">
        <v>1372</v>
      </c>
      <c r="K16" s="6"/>
      <c r="L16" s="16"/>
      <c r="M16" s="17"/>
    </row>
    <row r="17" spans="1:13" ht="157.5" thickBot="1" x14ac:dyDescent="0.3">
      <c r="A17">
        <v>3</v>
      </c>
      <c r="B17" s="7">
        <v>42045</v>
      </c>
      <c r="C17" s="8" t="s">
        <v>1373</v>
      </c>
      <c r="D17" s="8" t="s">
        <v>29</v>
      </c>
      <c r="E17" s="8" t="s">
        <v>699</v>
      </c>
      <c r="F17" s="8">
        <v>50</v>
      </c>
      <c r="G17" s="8" t="s">
        <v>700</v>
      </c>
      <c r="H17" s="8" t="s">
        <v>1374</v>
      </c>
      <c r="K17" s="8"/>
      <c r="L17" s="13"/>
      <c r="M17" s="18"/>
    </row>
    <row r="18" spans="1:13" ht="100.5" thickBot="1" x14ac:dyDescent="0.3">
      <c r="A18">
        <v>4</v>
      </c>
      <c r="B18" s="5">
        <v>42053</v>
      </c>
      <c r="C18" s="6" t="s">
        <v>1375</v>
      </c>
      <c r="D18" s="6" t="s">
        <v>16</v>
      </c>
      <c r="E18" s="6" t="s">
        <v>699</v>
      </c>
      <c r="F18" s="6">
        <v>4</v>
      </c>
      <c r="G18" s="6" t="s">
        <v>700</v>
      </c>
      <c r="H18" s="6" t="s">
        <v>1344</v>
      </c>
      <c r="K18" s="6"/>
      <c r="L18" s="16"/>
      <c r="M18" s="17"/>
    </row>
    <row r="19" spans="1:13" ht="157.5" thickBot="1" x14ac:dyDescent="0.3">
      <c r="A19">
        <v>5</v>
      </c>
      <c r="B19" s="7">
        <v>42053</v>
      </c>
      <c r="C19" s="8" t="s">
        <v>1185</v>
      </c>
      <c r="D19" s="8" t="s">
        <v>11</v>
      </c>
      <c r="E19" s="8" t="s">
        <v>699</v>
      </c>
      <c r="F19" s="8">
        <v>189</v>
      </c>
      <c r="G19" s="8" t="s">
        <v>700</v>
      </c>
      <c r="H19" s="8" t="s">
        <v>1376</v>
      </c>
      <c r="K19" s="8"/>
      <c r="L19" s="13"/>
      <c r="M19" s="18"/>
    </row>
    <row r="20" spans="1:13" ht="143.25" thickBot="1" x14ac:dyDescent="0.3">
      <c r="A20">
        <v>6</v>
      </c>
      <c r="B20" s="5">
        <v>42055</v>
      </c>
      <c r="C20" s="6" t="s">
        <v>1377</v>
      </c>
      <c r="D20" s="6" t="s">
        <v>11</v>
      </c>
      <c r="E20" s="6" t="s">
        <v>699</v>
      </c>
      <c r="F20" s="6">
        <v>5</v>
      </c>
      <c r="G20" s="6" t="s">
        <v>700</v>
      </c>
      <c r="H20" s="6" t="s">
        <v>1378</v>
      </c>
      <c r="K20" s="6"/>
      <c r="L20" s="16"/>
      <c r="M20" s="17"/>
    </row>
    <row r="21" spans="1:13" ht="157.5" thickBot="1" x14ac:dyDescent="0.3">
      <c r="A21">
        <v>7</v>
      </c>
      <c r="B21" s="7">
        <v>42055</v>
      </c>
      <c r="C21" s="8" t="s">
        <v>1379</v>
      </c>
      <c r="D21" s="8" t="s">
        <v>11</v>
      </c>
      <c r="E21" s="8" t="s">
        <v>699</v>
      </c>
      <c r="F21" s="8">
        <v>25</v>
      </c>
      <c r="G21" s="8" t="s">
        <v>700</v>
      </c>
      <c r="H21" s="8" t="s">
        <v>1380</v>
      </c>
      <c r="K21" s="8"/>
      <c r="L21" s="13"/>
      <c r="M21" s="18"/>
    </row>
    <row r="22" spans="1:13" ht="171.75" thickBot="1" x14ac:dyDescent="0.3">
      <c r="A22">
        <v>8</v>
      </c>
      <c r="B22" s="5">
        <v>42056</v>
      </c>
      <c r="C22" s="6" t="s">
        <v>1381</v>
      </c>
      <c r="D22" s="6" t="s">
        <v>16</v>
      </c>
      <c r="E22" s="6" t="s">
        <v>699</v>
      </c>
      <c r="F22" s="6">
        <v>15</v>
      </c>
      <c r="G22" s="6" t="s">
        <v>700</v>
      </c>
      <c r="H22" s="6" t="s">
        <v>1382</v>
      </c>
      <c r="K22" s="6"/>
      <c r="L22" s="16"/>
      <c r="M22" s="17"/>
    </row>
    <row r="23" spans="1:13" ht="157.5" thickBot="1" x14ac:dyDescent="0.3">
      <c r="A23">
        <v>9</v>
      </c>
      <c r="B23" s="7">
        <v>42056</v>
      </c>
      <c r="C23" s="8" t="s">
        <v>1383</v>
      </c>
      <c r="D23" s="8" t="s">
        <v>11</v>
      </c>
      <c r="E23" s="8" t="s">
        <v>699</v>
      </c>
      <c r="F23" s="8">
        <v>42</v>
      </c>
      <c r="G23" s="8" t="s">
        <v>700</v>
      </c>
      <c r="H23" s="8" t="s">
        <v>1384</v>
      </c>
      <c r="K23" s="8"/>
      <c r="L23" s="13"/>
      <c r="M23" s="18"/>
    </row>
    <row r="24" spans="1:13" ht="114.75" thickBot="1" x14ac:dyDescent="0.3">
      <c r="A24">
        <v>10</v>
      </c>
      <c r="B24" s="5">
        <v>42060</v>
      </c>
      <c r="C24" s="6" t="s">
        <v>827</v>
      </c>
      <c r="D24" s="6" t="s">
        <v>16</v>
      </c>
      <c r="E24" s="6" t="s">
        <v>699</v>
      </c>
      <c r="F24" s="6">
        <v>0.8</v>
      </c>
      <c r="G24" s="6" t="s">
        <v>700</v>
      </c>
      <c r="H24" s="6" t="s">
        <v>1385</v>
      </c>
      <c r="K24" s="15"/>
      <c r="L24" s="15"/>
      <c r="M24" s="15"/>
    </row>
    <row r="25" spans="1:13" x14ac:dyDescent="0.25">
      <c r="F25">
        <f>SUM(F15:F24)</f>
        <v>331.1</v>
      </c>
    </row>
    <row r="27" spans="1:13" x14ac:dyDescent="0.25">
      <c r="B27" s="26">
        <v>42064</v>
      </c>
      <c r="C27" s="26"/>
      <c r="D27" s="26"/>
      <c r="E27" s="26"/>
      <c r="F27" s="26"/>
      <c r="G27" s="26"/>
      <c r="H27" s="26"/>
    </row>
    <row r="28" spans="1:13" ht="16.5" thickBot="1" x14ac:dyDescent="0.3">
      <c r="B28" s="1" t="s">
        <v>0</v>
      </c>
      <c r="C28" s="1" t="s">
        <v>1</v>
      </c>
      <c r="D28" s="1" t="s">
        <v>2</v>
      </c>
      <c r="E28" s="1" t="s">
        <v>3</v>
      </c>
      <c r="F28" s="1" t="s">
        <v>4</v>
      </c>
      <c r="G28" s="1" t="s">
        <v>713</v>
      </c>
      <c r="H28" s="1" t="s">
        <v>5</v>
      </c>
    </row>
    <row r="29" spans="1:13" ht="157.5" thickBot="1" x14ac:dyDescent="0.3">
      <c r="A29">
        <v>1</v>
      </c>
      <c r="B29" s="7">
        <v>42065</v>
      </c>
      <c r="C29" s="8" t="s">
        <v>1386</v>
      </c>
      <c r="D29" s="8" t="s">
        <v>16</v>
      </c>
      <c r="E29" s="8" t="s">
        <v>21</v>
      </c>
      <c r="F29" s="8">
        <v>27</v>
      </c>
      <c r="G29" s="8" t="s">
        <v>700</v>
      </c>
      <c r="H29" s="8" t="s">
        <v>1387</v>
      </c>
      <c r="J29" s="8"/>
      <c r="K29" s="13"/>
      <c r="L29" s="18"/>
    </row>
    <row r="30" spans="1:13" ht="157.5" thickBot="1" x14ac:dyDescent="0.3">
      <c r="A30">
        <v>2</v>
      </c>
      <c r="B30" s="5">
        <v>42066</v>
      </c>
      <c r="C30" s="6" t="s">
        <v>1388</v>
      </c>
      <c r="D30" s="6" t="s">
        <v>16</v>
      </c>
      <c r="E30" s="6" t="s">
        <v>699</v>
      </c>
      <c r="F30" s="6">
        <v>440</v>
      </c>
      <c r="G30" s="6" t="s">
        <v>700</v>
      </c>
      <c r="H30" s="6" t="s">
        <v>1389</v>
      </c>
      <c r="J30" s="6"/>
      <c r="K30" s="16"/>
      <c r="L30" s="17"/>
    </row>
    <row r="31" spans="1:13" ht="143.25" thickBot="1" x14ac:dyDescent="0.3">
      <c r="A31">
        <v>3</v>
      </c>
      <c r="B31" s="7">
        <v>42069</v>
      </c>
      <c r="C31" s="8" t="s">
        <v>1390</v>
      </c>
      <c r="D31" s="8" t="s">
        <v>11</v>
      </c>
      <c r="E31" s="8" t="s">
        <v>699</v>
      </c>
      <c r="F31" s="8">
        <v>0.6</v>
      </c>
      <c r="G31" s="8" t="s">
        <v>700</v>
      </c>
      <c r="H31" s="8" t="s">
        <v>1391</v>
      </c>
      <c r="J31" s="8"/>
      <c r="K31" s="13"/>
      <c r="L31" s="18"/>
    </row>
    <row r="32" spans="1:13" ht="100.5" thickBot="1" x14ac:dyDescent="0.3">
      <c r="A32">
        <v>4</v>
      </c>
      <c r="B32" s="5">
        <v>42070</v>
      </c>
      <c r="C32" s="6" t="s">
        <v>1392</v>
      </c>
      <c r="D32" s="6" t="s">
        <v>16</v>
      </c>
      <c r="E32" s="6" t="s">
        <v>699</v>
      </c>
      <c r="F32" s="6">
        <v>4</v>
      </c>
      <c r="G32" s="6" t="s">
        <v>700</v>
      </c>
      <c r="H32" s="6" t="s">
        <v>1344</v>
      </c>
      <c r="J32" s="6"/>
      <c r="K32" s="16"/>
      <c r="L32" s="17"/>
    </row>
    <row r="33" spans="1:12" ht="171.75" thickBot="1" x14ac:dyDescent="0.3">
      <c r="A33">
        <v>5</v>
      </c>
      <c r="B33" s="7">
        <v>42075</v>
      </c>
      <c r="C33" s="8" t="s">
        <v>1393</v>
      </c>
      <c r="D33" s="8" t="s">
        <v>11</v>
      </c>
      <c r="E33" s="8" t="s">
        <v>699</v>
      </c>
      <c r="F33" s="8">
        <v>85</v>
      </c>
      <c r="G33" s="8" t="s">
        <v>700</v>
      </c>
      <c r="H33" s="8" t="s">
        <v>1394</v>
      </c>
      <c r="J33" s="8"/>
      <c r="K33" s="13"/>
      <c r="L33" s="18"/>
    </row>
    <row r="34" spans="1:12" ht="157.5" thickBot="1" x14ac:dyDescent="0.3">
      <c r="A34">
        <v>6</v>
      </c>
      <c r="B34" s="5">
        <v>42080</v>
      </c>
      <c r="C34" s="6" t="s">
        <v>1390</v>
      </c>
      <c r="D34" s="6" t="s">
        <v>11</v>
      </c>
      <c r="E34" s="6" t="s">
        <v>21</v>
      </c>
      <c r="F34" s="6">
        <v>6.0000000000000001E-3</v>
      </c>
      <c r="G34" s="6" t="s">
        <v>700</v>
      </c>
      <c r="H34" s="6" t="s">
        <v>1395</v>
      </c>
      <c r="J34" s="6"/>
      <c r="K34" s="16"/>
      <c r="L34" s="17"/>
    </row>
    <row r="35" spans="1:12" ht="143.25" thickBot="1" x14ac:dyDescent="0.3">
      <c r="A35">
        <v>7</v>
      </c>
      <c r="B35" s="7">
        <v>42082</v>
      </c>
      <c r="C35" s="8" t="s">
        <v>1396</v>
      </c>
      <c r="D35" s="8" t="s">
        <v>16</v>
      </c>
      <c r="E35" s="8" t="s">
        <v>699</v>
      </c>
      <c r="F35" s="8">
        <v>8</v>
      </c>
      <c r="G35" s="8" t="s">
        <v>700</v>
      </c>
      <c r="H35" s="8" t="s">
        <v>1397</v>
      </c>
      <c r="J35" s="15"/>
      <c r="K35" s="15"/>
      <c r="L35" s="15"/>
    </row>
    <row r="36" spans="1:12" x14ac:dyDescent="0.25">
      <c r="F36">
        <f>SUM(F29:F35)</f>
        <v>564.60599999999999</v>
      </c>
    </row>
    <row r="38" spans="1:12" x14ac:dyDescent="0.25">
      <c r="B38" s="26">
        <v>42095</v>
      </c>
      <c r="C38" s="26"/>
      <c r="D38" s="26"/>
      <c r="E38" s="26"/>
      <c r="F38" s="26"/>
      <c r="G38" s="26"/>
      <c r="H38" s="26"/>
    </row>
    <row r="39" spans="1:12" ht="16.5" thickBot="1" x14ac:dyDescent="0.3">
      <c r="B39" s="1" t="s">
        <v>0</v>
      </c>
      <c r="C39" s="1" t="s">
        <v>1</v>
      </c>
      <c r="D39" s="1" t="s">
        <v>2</v>
      </c>
      <c r="E39" s="1" t="s">
        <v>3</v>
      </c>
      <c r="F39" s="1" t="s">
        <v>4</v>
      </c>
      <c r="G39" s="1" t="s">
        <v>713</v>
      </c>
      <c r="H39" s="1" t="s">
        <v>5</v>
      </c>
    </row>
    <row r="40" spans="1:12" ht="171.75" thickBot="1" x14ac:dyDescent="0.3">
      <c r="A40">
        <v>1</v>
      </c>
      <c r="B40" s="7">
        <v>42102</v>
      </c>
      <c r="C40" s="8" t="s">
        <v>1398</v>
      </c>
      <c r="D40" s="8" t="s">
        <v>16</v>
      </c>
      <c r="E40" s="8" t="s">
        <v>699</v>
      </c>
      <c r="F40" s="8">
        <v>5</v>
      </c>
      <c r="G40" s="8" t="s">
        <v>700</v>
      </c>
      <c r="H40" s="8" t="s">
        <v>1399</v>
      </c>
      <c r="J40" s="8"/>
      <c r="K40" s="13"/>
      <c r="L40" s="18"/>
    </row>
    <row r="41" spans="1:12" ht="171.75" thickBot="1" x14ac:dyDescent="0.3">
      <c r="A41">
        <v>2</v>
      </c>
      <c r="B41" s="5">
        <v>42102</v>
      </c>
      <c r="C41" s="6" t="s">
        <v>1400</v>
      </c>
      <c r="D41" s="6" t="s">
        <v>16</v>
      </c>
      <c r="E41" s="6" t="s">
        <v>699</v>
      </c>
      <c r="F41" s="6">
        <v>9</v>
      </c>
      <c r="G41" s="6" t="s">
        <v>700</v>
      </c>
      <c r="H41" s="6" t="s">
        <v>1401</v>
      </c>
      <c r="J41" s="6"/>
      <c r="K41" s="16"/>
      <c r="L41" s="17"/>
    </row>
    <row r="42" spans="1:12" ht="171.75" thickBot="1" x14ac:dyDescent="0.3">
      <c r="A42">
        <v>3</v>
      </c>
      <c r="B42" s="7">
        <v>42108</v>
      </c>
      <c r="C42" s="8" t="s">
        <v>1402</v>
      </c>
      <c r="D42" s="8" t="s">
        <v>11</v>
      </c>
      <c r="E42" s="8" t="s">
        <v>699</v>
      </c>
      <c r="F42" s="8">
        <v>87</v>
      </c>
      <c r="G42" s="8" t="s">
        <v>700</v>
      </c>
      <c r="H42" s="8" t="s">
        <v>1403</v>
      </c>
      <c r="J42" s="8"/>
      <c r="K42" s="13"/>
      <c r="L42" s="18"/>
    </row>
    <row r="43" spans="1:12" ht="157.5" thickBot="1" x14ac:dyDescent="0.3">
      <c r="A43">
        <v>4</v>
      </c>
      <c r="B43" s="5">
        <v>42108</v>
      </c>
      <c r="C43" s="6" t="s">
        <v>1185</v>
      </c>
      <c r="D43" s="6" t="s">
        <v>11</v>
      </c>
      <c r="E43" s="6" t="s">
        <v>699</v>
      </c>
      <c r="F43" s="6">
        <v>337</v>
      </c>
      <c r="G43" s="6" t="s">
        <v>700</v>
      </c>
      <c r="H43" s="6" t="s">
        <v>1404</v>
      </c>
      <c r="J43" s="6"/>
      <c r="K43" s="16"/>
      <c r="L43" s="17"/>
    </row>
    <row r="44" spans="1:12" ht="157.5" thickBot="1" x14ac:dyDescent="0.3">
      <c r="A44">
        <v>5</v>
      </c>
      <c r="B44" s="7">
        <v>42109</v>
      </c>
      <c r="C44" s="8" t="s">
        <v>1405</v>
      </c>
      <c r="D44" s="8" t="s">
        <v>11</v>
      </c>
      <c r="E44" s="8" t="s">
        <v>699</v>
      </c>
      <c r="F44" s="8">
        <v>27</v>
      </c>
      <c r="G44" s="8" t="s">
        <v>700</v>
      </c>
      <c r="H44" s="8" t="s">
        <v>1406</v>
      </c>
      <c r="J44" s="8"/>
      <c r="K44" s="13"/>
      <c r="L44" s="18"/>
    </row>
    <row r="45" spans="1:12" ht="171.75" thickBot="1" x14ac:dyDescent="0.3">
      <c r="A45">
        <v>6</v>
      </c>
      <c r="B45" s="5">
        <v>42111</v>
      </c>
      <c r="C45" s="6" t="s">
        <v>1407</v>
      </c>
      <c r="D45" s="6" t="s">
        <v>16</v>
      </c>
      <c r="E45" s="6" t="s">
        <v>699</v>
      </c>
      <c r="F45" s="6">
        <v>5</v>
      </c>
      <c r="G45" s="6" t="s">
        <v>700</v>
      </c>
      <c r="H45" s="6" t="s">
        <v>1408</v>
      </c>
      <c r="J45" s="6"/>
      <c r="K45" s="16"/>
      <c r="L45" s="17"/>
    </row>
    <row r="46" spans="1:12" ht="114.75" thickBot="1" x14ac:dyDescent="0.3">
      <c r="A46">
        <v>7</v>
      </c>
      <c r="B46" s="7">
        <v>42111</v>
      </c>
      <c r="C46" s="8" t="s">
        <v>1409</v>
      </c>
      <c r="D46" s="8" t="s">
        <v>16</v>
      </c>
      <c r="E46" s="8" t="s">
        <v>699</v>
      </c>
      <c r="F46" s="8">
        <v>2</v>
      </c>
      <c r="G46" s="8" t="s">
        <v>700</v>
      </c>
      <c r="H46" s="8" t="s">
        <v>1410</v>
      </c>
      <c r="J46" s="8"/>
      <c r="K46" s="13"/>
      <c r="L46" s="18"/>
    </row>
    <row r="47" spans="1:12" ht="114.75" thickBot="1" x14ac:dyDescent="0.3">
      <c r="A47">
        <v>8</v>
      </c>
      <c r="B47" s="5">
        <v>42111</v>
      </c>
      <c r="C47" s="6" t="s">
        <v>1411</v>
      </c>
      <c r="D47" s="6" t="s">
        <v>16</v>
      </c>
      <c r="E47" s="6" t="s">
        <v>699</v>
      </c>
      <c r="F47" s="6">
        <v>1</v>
      </c>
      <c r="G47" s="6" t="s">
        <v>700</v>
      </c>
      <c r="H47" s="6" t="s">
        <v>1412</v>
      </c>
      <c r="J47" s="6"/>
      <c r="K47" s="16"/>
      <c r="L47" s="17"/>
    </row>
    <row r="48" spans="1:12" ht="157.5" thickBot="1" x14ac:dyDescent="0.3">
      <c r="A48">
        <v>9</v>
      </c>
      <c r="B48" s="7">
        <v>42113</v>
      </c>
      <c r="C48" s="8" t="s">
        <v>1413</v>
      </c>
      <c r="D48" s="8" t="s">
        <v>16</v>
      </c>
      <c r="E48" s="8" t="s">
        <v>699</v>
      </c>
      <c r="F48" s="8">
        <v>72</v>
      </c>
      <c r="G48" s="8" t="s">
        <v>700</v>
      </c>
      <c r="H48" s="8" t="s">
        <v>1414</v>
      </c>
      <c r="J48" s="8"/>
      <c r="K48" s="13"/>
      <c r="L48" s="18"/>
    </row>
    <row r="49" spans="1:12" ht="157.5" thickBot="1" x14ac:dyDescent="0.3">
      <c r="A49">
        <v>10</v>
      </c>
      <c r="B49" s="5">
        <v>42114</v>
      </c>
      <c r="C49" s="6" t="s">
        <v>1415</v>
      </c>
      <c r="D49" s="6" t="s">
        <v>11</v>
      </c>
      <c r="E49" s="6" t="s">
        <v>699</v>
      </c>
      <c r="F49" s="6">
        <v>11</v>
      </c>
      <c r="G49" s="6" t="s">
        <v>700</v>
      </c>
      <c r="H49" s="6" t="s">
        <v>1416</v>
      </c>
      <c r="J49" s="6"/>
      <c r="K49" s="16"/>
      <c r="L49" s="17"/>
    </row>
    <row r="50" spans="1:12" ht="157.5" thickBot="1" x14ac:dyDescent="0.3">
      <c r="A50">
        <v>11</v>
      </c>
      <c r="B50" s="7">
        <v>42121</v>
      </c>
      <c r="C50" s="8" t="s">
        <v>1417</v>
      </c>
      <c r="D50" s="8" t="s">
        <v>11</v>
      </c>
      <c r="E50" s="8" t="s">
        <v>21</v>
      </c>
      <c r="F50" s="8">
        <v>0.9</v>
      </c>
      <c r="G50" s="8" t="s">
        <v>700</v>
      </c>
      <c r="H50" s="8" t="s">
        <v>1418</v>
      </c>
      <c r="J50" s="15"/>
      <c r="K50" s="15"/>
      <c r="L50" s="15"/>
    </row>
    <row r="51" spans="1:12" x14ac:dyDescent="0.25">
      <c r="F51">
        <f>SUM(F40:F50)</f>
        <v>556.9</v>
      </c>
    </row>
    <row r="53" spans="1:12" x14ac:dyDescent="0.25">
      <c r="B53" s="26">
        <v>42125</v>
      </c>
      <c r="C53" s="26"/>
      <c r="D53" s="26"/>
      <c r="E53" s="26"/>
      <c r="F53" s="26"/>
      <c r="G53" s="26"/>
      <c r="H53" s="26"/>
    </row>
    <row r="54" spans="1:12" ht="16.5" thickBot="1" x14ac:dyDescent="0.3">
      <c r="B54" s="1" t="s">
        <v>0</v>
      </c>
      <c r="C54" s="1" t="s">
        <v>1</v>
      </c>
      <c r="D54" s="1" t="s">
        <v>2</v>
      </c>
      <c r="E54" s="1" t="s">
        <v>3</v>
      </c>
      <c r="F54" s="1" t="s">
        <v>4</v>
      </c>
      <c r="G54" s="1" t="s">
        <v>713</v>
      </c>
      <c r="H54" s="1" t="s">
        <v>5</v>
      </c>
    </row>
    <row r="55" spans="1:12" ht="171.75" thickBot="1" x14ac:dyDescent="0.3">
      <c r="A55">
        <v>1</v>
      </c>
      <c r="B55" s="7">
        <v>42125</v>
      </c>
      <c r="C55" s="8" t="s">
        <v>1419</v>
      </c>
      <c r="D55" s="8" t="s">
        <v>16</v>
      </c>
      <c r="E55" s="8" t="s">
        <v>21</v>
      </c>
      <c r="F55" s="8">
        <v>7</v>
      </c>
      <c r="G55" s="8" t="s">
        <v>700</v>
      </c>
      <c r="H55" s="8" t="s">
        <v>1420</v>
      </c>
      <c r="J55" s="8"/>
      <c r="K55" s="13"/>
      <c r="L55" s="18"/>
    </row>
    <row r="56" spans="1:12" ht="157.5" thickBot="1" x14ac:dyDescent="0.3">
      <c r="A56">
        <v>2</v>
      </c>
      <c r="B56" s="5">
        <v>42126</v>
      </c>
      <c r="C56" s="6" t="s">
        <v>1421</v>
      </c>
      <c r="D56" s="6" t="s">
        <v>11</v>
      </c>
      <c r="E56" s="6" t="s">
        <v>699</v>
      </c>
      <c r="F56" s="6">
        <v>192</v>
      </c>
      <c r="G56" s="6" t="s">
        <v>700</v>
      </c>
      <c r="H56" s="6" t="s">
        <v>1422</v>
      </c>
      <c r="J56" s="6"/>
      <c r="K56" s="16"/>
      <c r="L56" s="17"/>
    </row>
    <row r="57" spans="1:12" ht="143.25" thickBot="1" x14ac:dyDescent="0.3">
      <c r="A57">
        <v>3</v>
      </c>
      <c r="B57" s="7">
        <v>42129</v>
      </c>
      <c r="C57" s="8" t="s">
        <v>1400</v>
      </c>
      <c r="D57" s="8" t="s">
        <v>16</v>
      </c>
      <c r="E57" s="8" t="s">
        <v>699</v>
      </c>
      <c r="F57" s="8">
        <v>0.6</v>
      </c>
      <c r="G57" s="8" t="s">
        <v>700</v>
      </c>
      <c r="H57" s="8" t="s">
        <v>1423</v>
      </c>
      <c r="J57" s="8"/>
      <c r="K57" s="13"/>
      <c r="L57" s="18"/>
    </row>
    <row r="58" spans="1:12" ht="171.75" thickBot="1" x14ac:dyDescent="0.3">
      <c r="A58">
        <v>4</v>
      </c>
      <c r="B58" s="5">
        <v>42129</v>
      </c>
      <c r="C58" s="6" t="s">
        <v>1424</v>
      </c>
      <c r="D58" s="6" t="s">
        <v>16</v>
      </c>
      <c r="E58" s="6" t="s">
        <v>699</v>
      </c>
      <c r="F58" s="6">
        <v>0.5</v>
      </c>
      <c r="G58" s="6" t="s">
        <v>700</v>
      </c>
      <c r="H58" s="6" t="s">
        <v>1425</v>
      </c>
      <c r="J58" s="6"/>
      <c r="K58" s="16"/>
      <c r="L58" s="17"/>
    </row>
    <row r="59" spans="1:12" ht="171.75" thickBot="1" x14ac:dyDescent="0.3">
      <c r="A59">
        <v>5</v>
      </c>
      <c r="B59" s="7">
        <v>42132</v>
      </c>
      <c r="C59" s="8" t="s">
        <v>1407</v>
      </c>
      <c r="D59" s="8" t="s">
        <v>16</v>
      </c>
      <c r="E59" s="8" t="s">
        <v>699</v>
      </c>
      <c r="F59" s="8">
        <v>2</v>
      </c>
      <c r="G59" s="8" t="s">
        <v>700</v>
      </c>
      <c r="H59" s="8" t="s">
        <v>1426</v>
      </c>
      <c r="J59" s="8"/>
      <c r="K59" s="13"/>
      <c r="L59" s="18"/>
    </row>
    <row r="60" spans="1:12" ht="171.75" thickBot="1" x14ac:dyDescent="0.3">
      <c r="A60">
        <v>6</v>
      </c>
      <c r="B60" s="5">
        <v>42134</v>
      </c>
      <c r="C60" s="6" t="s">
        <v>1407</v>
      </c>
      <c r="D60" s="6" t="s">
        <v>16</v>
      </c>
      <c r="E60" s="6" t="s">
        <v>699</v>
      </c>
      <c r="F60" s="6">
        <v>31</v>
      </c>
      <c r="G60" s="6" t="s">
        <v>700</v>
      </c>
      <c r="H60" s="6" t="s">
        <v>1427</v>
      </c>
      <c r="J60" s="6"/>
      <c r="K60" s="16"/>
      <c r="L60" s="17"/>
    </row>
    <row r="61" spans="1:12" ht="171.75" thickBot="1" x14ac:dyDescent="0.3">
      <c r="A61">
        <v>7</v>
      </c>
      <c r="B61" s="7">
        <v>42135</v>
      </c>
      <c r="C61" s="8" t="s">
        <v>1428</v>
      </c>
      <c r="D61" s="8" t="s">
        <v>16</v>
      </c>
      <c r="E61" s="8" t="s">
        <v>699</v>
      </c>
      <c r="F61" s="8">
        <v>3360</v>
      </c>
      <c r="G61" s="8" t="s">
        <v>700</v>
      </c>
      <c r="H61" s="8" t="s">
        <v>1429</v>
      </c>
      <c r="J61" s="8"/>
      <c r="K61" s="13"/>
      <c r="L61" s="18"/>
    </row>
    <row r="62" spans="1:12" ht="171.75" thickBot="1" x14ac:dyDescent="0.3">
      <c r="A62">
        <v>8</v>
      </c>
      <c r="B62" s="5">
        <v>42136</v>
      </c>
      <c r="C62" s="6" t="s">
        <v>1430</v>
      </c>
      <c r="D62" s="6" t="s">
        <v>11</v>
      </c>
      <c r="E62" s="6" t="s">
        <v>699</v>
      </c>
      <c r="F62" s="6">
        <v>50</v>
      </c>
      <c r="G62" s="6" t="s">
        <v>700</v>
      </c>
      <c r="H62" s="6" t="s">
        <v>1431</v>
      </c>
      <c r="J62" s="6"/>
      <c r="K62" s="16"/>
      <c r="L62" s="17"/>
    </row>
    <row r="63" spans="1:12" ht="100.5" thickBot="1" x14ac:dyDescent="0.3">
      <c r="A63">
        <v>9</v>
      </c>
      <c r="B63" s="7">
        <v>42137</v>
      </c>
      <c r="C63" s="8" t="s">
        <v>1432</v>
      </c>
      <c r="D63" s="8" t="s">
        <v>16</v>
      </c>
      <c r="E63" s="8" t="s">
        <v>699</v>
      </c>
      <c r="F63" s="8">
        <v>17</v>
      </c>
      <c r="G63" s="8" t="s">
        <v>700</v>
      </c>
      <c r="H63" s="8" t="s">
        <v>1433</v>
      </c>
      <c r="J63" s="8"/>
      <c r="K63" s="13"/>
      <c r="L63" s="18"/>
    </row>
    <row r="64" spans="1:12" ht="186" thickBot="1" x14ac:dyDescent="0.3">
      <c r="A64">
        <v>10</v>
      </c>
      <c r="B64" s="5">
        <v>42137</v>
      </c>
      <c r="C64" s="6" t="s">
        <v>1434</v>
      </c>
      <c r="D64" s="6" t="s">
        <v>11</v>
      </c>
      <c r="E64" s="6" t="s">
        <v>699</v>
      </c>
      <c r="F64" s="6">
        <v>8</v>
      </c>
      <c r="G64" s="6" t="s">
        <v>700</v>
      </c>
      <c r="H64" s="6" t="s">
        <v>1435</v>
      </c>
      <c r="J64" s="6"/>
      <c r="K64" s="16"/>
      <c r="L64" s="17"/>
    </row>
    <row r="65" spans="1:12" ht="171.75" thickBot="1" x14ac:dyDescent="0.3">
      <c r="A65">
        <v>11</v>
      </c>
      <c r="B65" s="7">
        <v>42137</v>
      </c>
      <c r="C65" s="8" t="s">
        <v>1436</v>
      </c>
      <c r="D65" s="8" t="s">
        <v>11</v>
      </c>
      <c r="E65" s="8" t="s">
        <v>699</v>
      </c>
      <c r="F65" s="8">
        <v>0.2</v>
      </c>
      <c r="G65" s="8" t="s">
        <v>700</v>
      </c>
      <c r="H65" s="8" t="s">
        <v>1437</v>
      </c>
      <c r="J65" s="8"/>
      <c r="K65" s="13"/>
      <c r="L65" s="18"/>
    </row>
    <row r="66" spans="1:12" ht="171.75" thickBot="1" x14ac:dyDescent="0.3">
      <c r="A66">
        <v>12</v>
      </c>
      <c r="B66" s="5">
        <v>42143</v>
      </c>
      <c r="C66" s="6" t="s">
        <v>1438</v>
      </c>
      <c r="D66" s="6" t="s">
        <v>16</v>
      </c>
      <c r="E66" s="6" t="s">
        <v>699</v>
      </c>
      <c r="F66" s="6">
        <v>72</v>
      </c>
      <c r="G66" s="6" t="s">
        <v>700</v>
      </c>
      <c r="H66" s="6" t="s">
        <v>1439</v>
      </c>
      <c r="J66" s="6"/>
      <c r="K66" s="16"/>
      <c r="L66" s="17"/>
    </row>
    <row r="67" spans="1:12" ht="157.5" thickBot="1" x14ac:dyDescent="0.3">
      <c r="A67">
        <v>13</v>
      </c>
      <c r="B67" s="7">
        <v>42145</v>
      </c>
      <c r="C67" s="8" t="s">
        <v>1440</v>
      </c>
      <c r="D67" s="8" t="s">
        <v>11</v>
      </c>
      <c r="E67" s="8" t="s">
        <v>699</v>
      </c>
      <c r="F67" s="8">
        <v>0.1</v>
      </c>
      <c r="G67" s="8" t="s">
        <v>700</v>
      </c>
      <c r="H67" s="8" t="s">
        <v>1441</v>
      </c>
      <c r="J67" s="8"/>
      <c r="K67" s="13"/>
      <c r="L67" s="18"/>
    </row>
    <row r="68" spans="1:12" ht="157.5" thickBot="1" x14ac:dyDescent="0.3">
      <c r="A68">
        <v>14</v>
      </c>
      <c r="B68" s="5">
        <v>42152</v>
      </c>
      <c r="C68" s="6" t="s">
        <v>1442</v>
      </c>
      <c r="D68" s="6" t="s">
        <v>11</v>
      </c>
      <c r="E68" s="6" t="s">
        <v>699</v>
      </c>
      <c r="F68" s="6">
        <v>15</v>
      </c>
      <c r="G68" s="6" t="s">
        <v>700</v>
      </c>
      <c r="H68" s="6" t="s">
        <v>1443</v>
      </c>
      <c r="J68" s="6"/>
      <c r="K68" s="16"/>
      <c r="L68" s="17"/>
    </row>
    <row r="69" spans="1:12" ht="129" thickBot="1" x14ac:dyDescent="0.3">
      <c r="A69">
        <v>15</v>
      </c>
      <c r="B69" s="7">
        <v>42152</v>
      </c>
      <c r="C69" s="8" t="s">
        <v>1444</v>
      </c>
      <c r="D69" s="8" t="s">
        <v>11</v>
      </c>
      <c r="E69" s="8" t="s">
        <v>699</v>
      </c>
      <c r="F69" s="8">
        <v>3</v>
      </c>
      <c r="G69" s="8" t="s">
        <v>700</v>
      </c>
      <c r="H69" s="8" t="s">
        <v>1445</v>
      </c>
      <c r="J69" s="15"/>
      <c r="K69" s="15"/>
      <c r="L69" s="15"/>
    </row>
    <row r="70" spans="1:12" x14ac:dyDescent="0.25">
      <c r="F70">
        <f>SUM(F55:F69)</f>
        <v>3758.3999999999996</v>
      </c>
    </row>
    <row r="72" spans="1:12" x14ac:dyDescent="0.25">
      <c r="A72" s="26"/>
      <c r="B72" s="26"/>
      <c r="C72" s="26"/>
      <c r="D72" s="26"/>
      <c r="E72" s="26"/>
      <c r="F72" s="26"/>
      <c r="G72" s="26"/>
    </row>
    <row r="73" spans="1:12" x14ac:dyDescent="0.25">
      <c r="B73" s="26">
        <v>42156</v>
      </c>
      <c r="C73" s="26"/>
      <c r="D73" s="26"/>
      <c r="E73" s="26"/>
      <c r="F73" s="26"/>
      <c r="G73" s="26"/>
      <c r="H73" s="26"/>
    </row>
    <row r="74" spans="1:12" ht="16.5" thickBot="1" x14ac:dyDescent="0.3">
      <c r="B74" s="1" t="s">
        <v>0</v>
      </c>
      <c r="C74" s="1" t="s">
        <v>1</v>
      </c>
      <c r="D74" s="1" t="s">
        <v>2</v>
      </c>
      <c r="E74" s="1" t="s">
        <v>3</v>
      </c>
      <c r="F74" s="1" t="s">
        <v>4</v>
      </c>
      <c r="G74" s="1" t="s">
        <v>713</v>
      </c>
      <c r="H74" s="1" t="s">
        <v>5</v>
      </c>
    </row>
    <row r="75" spans="1:12" ht="171.75" thickBot="1" x14ac:dyDescent="0.3">
      <c r="A75">
        <v>1</v>
      </c>
      <c r="B75" s="7">
        <v>42158</v>
      </c>
      <c r="C75" s="8" t="s">
        <v>1444</v>
      </c>
      <c r="D75" s="8" t="s">
        <v>11</v>
      </c>
      <c r="E75" s="8" t="s">
        <v>699</v>
      </c>
      <c r="F75" s="8">
        <v>151</v>
      </c>
      <c r="G75" s="8" t="s">
        <v>700</v>
      </c>
      <c r="H75" s="8" t="s">
        <v>1446</v>
      </c>
      <c r="J75" s="8"/>
      <c r="K75" s="13"/>
      <c r="L75" s="18"/>
    </row>
    <row r="76" spans="1:12" ht="157.5" thickBot="1" x14ac:dyDescent="0.3">
      <c r="A76">
        <v>2</v>
      </c>
      <c r="B76" s="5">
        <v>42158</v>
      </c>
      <c r="C76" s="6" t="s">
        <v>1447</v>
      </c>
      <c r="D76" s="6" t="s">
        <v>16</v>
      </c>
      <c r="E76" s="6" t="s">
        <v>699</v>
      </c>
      <c r="F76" s="6">
        <v>306</v>
      </c>
      <c r="G76" s="6" t="s">
        <v>700</v>
      </c>
      <c r="H76" s="6" t="s">
        <v>1448</v>
      </c>
      <c r="J76" s="6"/>
      <c r="K76" s="16"/>
      <c r="L76" s="17"/>
    </row>
    <row r="77" spans="1:12" ht="171.75" thickBot="1" x14ac:dyDescent="0.3">
      <c r="A77">
        <v>3</v>
      </c>
      <c r="B77" s="7">
        <v>42158</v>
      </c>
      <c r="C77" s="8" t="s">
        <v>1449</v>
      </c>
      <c r="D77" s="8" t="s">
        <v>11</v>
      </c>
      <c r="E77" s="8" t="s">
        <v>699</v>
      </c>
      <c r="F77" s="8">
        <v>2</v>
      </c>
      <c r="G77" s="8" t="s">
        <v>700</v>
      </c>
      <c r="H77" s="8" t="s">
        <v>1450</v>
      </c>
      <c r="J77" s="8"/>
      <c r="K77" s="13"/>
      <c r="L77" s="18"/>
    </row>
    <row r="78" spans="1:12" ht="171.75" thickBot="1" x14ac:dyDescent="0.3">
      <c r="A78">
        <v>4</v>
      </c>
      <c r="B78" s="5">
        <v>42164</v>
      </c>
      <c r="C78" s="6" t="s">
        <v>1444</v>
      </c>
      <c r="D78" s="6" t="s">
        <v>11</v>
      </c>
      <c r="E78" s="6" t="s">
        <v>699</v>
      </c>
      <c r="F78" s="6">
        <v>1</v>
      </c>
      <c r="G78" s="6" t="s">
        <v>700</v>
      </c>
      <c r="H78" s="6" t="s">
        <v>1451</v>
      </c>
      <c r="J78" s="6"/>
      <c r="K78" s="16"/>
      <c r="L78" s="17"/>
    </row>
    <row r="79" spans="1:12" ht="157.5" thickBot="1" x14ac:dyDescent="0.3">
      <c r="A79">
        <v>5</v>
      </c>
      <c r="B79" s="7">
        <v>42164</v>
      </c>
      <c r="C79" s="8" t="s">
        <v>1452</v>
      </c>
      <c r="D79" s="8" t="s">
        <v>16</v>
      </c>
      <c r="E79" s="8" t="s">
        <v>699</v>
      </c>
      <c r="F79" s="8">
        <v>35</v>
      </c>
      <c r="G79" s="8" t="s">
        <v>700</v>
      </c>
      <c r="H79" s="8" t="s">
        <v>1453</v>
      </c>
      <c r="J79" s="8"/>
      <c r="K79" s="13"/>
      <c r="L79" s="18"/>
    </row>
    <row r="80" spans="1:12" ht="171.75" thickBot="1" x14ac:dyDescent="0.3">
      <c r="A80">
        <v>6</v>
      </c>
      <c r="B80" s="5">
        <v>42174</v>
      </c>
      <c r="C80" s="6" t="s">
        <v>1454</v>
      </c>
      <c r="D80" s="6" t="s">
        <v>16</v>
      </c>
      <c r="E80" s="6" t="s">
        <v>699</v>
      </c>
      <c r="F80" s="6">
        <v>0.1</v>
      </c>
      <c r="G80" s="6" t="s">
        <v>700</v>
      </c>
      <c r="H80" s="6" t="s">
        <v>1455</v>
      </c>
      <c r="J80" s="6"/>
      <c r="K80" s="16"/>
      <c r="L80" s="17"/>
    </row>
    <row r="81" spans="1:12" ht="157.5" thickBot="1" x14ac:dyDescent="0.3">
      <c r="A81">
        <v>7</v>
      </c>
      <c r="B81" s="7">
        <v>42178</v>
      </c>
      <c r="C81" s="8" t="s">
        <v>1456</v>
      </c>
      <c r="D81" s="8" t="s">
        <v>11</v>
      </c>
      <c r="E81" s="8" t="s">
        <v>699</v>
      </c>
      <c r="F81" s="8">
        <v>687</v>
      </c>
      <c r="G81" s="8" t="s">
        <v>700</v>
      </c>
      <c r="H81" s="8" t="s">
        <v>1457</v>
      </c>
      <c r="J81" s="8"/>
      <c r="K81" s="13"/>
      <c r="L81" s="18"/>
    </row>
    <row r="82" spans="1:12" ht="143.25" thickBot="1" x14ac:dyDescent="0.3">
      <c r="A82">
        <v>8</v>
      </c>
      <c r="B82" s="5">
        <v>42181</v>
      </c>
      <c r="C82" s="6" t="s">
        <v>1458</v>
      </c>
      <c r="D82" s="6" t="s">
        <v>29</v>
      </c>
      <c r="E82" s="6" t="s">
        <v>21</v>
      </c>
      <c r="F82" s="6">
        <v>7</v>
      </c>
      <c r="G82" s="6" t="s">
        <v>700</v>
      </c>
      <c r="H82" s="6" t="s">
        <v>1459</v>
      </c>
      <c r="J82" s="6"/>
      <c r="K82" s="16"/>
      <c r="L82" s="17"/>
    </row>
    <row r="83" spans="1:12" ht="171.75" thickBot="1" x14ac:dyDescent="0.3">
      <c r="A83">
        <v>9</v>
      </c>
      <c r="B83" s="7">
        <v>42182</v>
      </c>
      <c r="C83" s="8" t="s">
        <v>1460</v>
      </c>
      <c r="D83" s="8" t="s">
        <v>11</v>
      </c>
      <c r="E83" s="8" t="s">
        <v>699</v>
      </c>
      <c r="F83" s="8">
        <v>4</v>
      </c>
      <c r="G83" s="8" t="s">
        <v>700</v>
      </c>
      <c r="H83" s="8" t="s">
        <v>1461</v>
      </c>
      <c r="J83" s="8"/>
      <c r="K83" s="13"/>
      <c r="L83" s="18"/>
    </row>
    <row r="84" spans="1:12" ht="157.5" thickBot="1" x14ac:dyDescent="0.3">
      <c r="A84">
        <v>10</v>
      </c>
      <c r="B84" s="5">
        <v>42184</v>
      </c>
      <c r="C84" s="6" t="s">
        <v>1462</v>
      </c>
      <c r="D84" s="6" t="s">
        <v>11</v>
      </c>
      <c r="E84" s="6" t="s">
        <v>699</v>
      </c>
      <c r="F84" s="6">
        <v>1</v>
      </c>
      <c r="G84" s="6" t="s">
        <v>700</v>
      </c>
      <c r="H84" s="6" t="s">
        <v>1463</v>
      </c>
      <c r="J84" s="6"/>
      <c r="K84" s="16"/>
      <c r="L84" s="17"/>
    </row>
    <row r="85" spans="1:12" ht="157.5" thickBot="1" x14ac:dyDescent="0.3">
      <c r="A85">
        <v>11</v>
      </c>
      <c r="B85" s="7">
        <v>42185</v>
      </c>
      <c r="C85" s="8" t="s">
        <v>385</v>
      </c>
      <c r="D85" s="8" t="s">
        <v>11</v>
      </c>
      <c r="E85" s="8" t="s">
        <v>699</v>
      </c>
      <c r="F85" s="8">
        <v>2</v>
      </c>
      <c r="G85" s="8" t="s">
        <v>700</v>
      </c>
      <c r="H85" s="8" t="s">
        <v>1464</v>
      </c>
      <c r="J85" s="15"/>
      <c r="K85" s="15"/>
      <c r="L85" s="15"/>
    </row>
    <row r="86" spans="1:12" x14ac:dyDescent="0.25">
      <c r="F86">
        <f>SUM(F75:F85)</f>
        <v>1196.0999999999999</v>
      </c>
    </row>
    <row r="88" spans="1:12" x14ac:dyDescent="0.25">
      <c r="B88" s="26">
        <v>42186</v>
      </c>
      <c r="C88" s="26"/>
      <c r="D88" s="26"/>
      <c r="E88" s="26"/>
      <c r="F88" s="26"/>
      <c r="G88" s="26"/>
      <c r="H88" s="26"/>
    </row>
    <row r="89" spans="1:12" ht="16.5" thickBot="1" x14ac:dyDescent="0.3">
      <c r="B89" s="1" t="s">
        <v>0</v>
      </c>
      <c r="C89" s="1" t="s">
        <v>1</v>
      </c>
      <c r="D89" s="1" t="s">
        <v>2</v>
      </c>
      <c r="E89" s="1" t="s">
        <v>3</v>
      </c>
      <c r="F89" s="1" t="s">
        <v>4</v>
      </c>
      <c r="G89" s="1" t="s">
        <v>713</v>
      </c>
      <c r="H89" s="1" t="s">
        <v>5</v>
      </c>
    </row>
    <row r="90" spans="1:12" ht="157.5" thickBot="1" x14ac:dyDescent="0.3">
      <c r="A90">
        <v>1</v>
      </c>
      <c r="B90" s="7">
        <v>42186</v>
      </c>
      <c r="C90" s="8" t="s">
        <v>1465</v>
      </c>
      <c r="D90" s="8" t="s">
        <v>16</v>
      </c>
      <c r="E90" s="8" t="s">
        <v>699</v>
      </c>
      <c r="F90" s="8">
        <v>33</v>
      </c>
      <c r="G90" s="8" t="s">
        <v>700</v>
      </c>
      <c r="H90" s="8" t="s">
        <v>1466</v>
      </c>
      <c r="J90" s="8"/>
      <c r="K90" s="13"/>
      <c r="L90" s="18"/>
    </row>
    <row r="91" spans="1:12" ht="171.75" thickBot="1" x14ac:dyDescent="0.3">
      <c r="A91">
        <v>2</v>
      </c>
      <c r="B91" s="5">
        <v>42187</v>
      </c>
      <c r="C91" s="6" t="s">
        <v>1467</v>
      </c>
      <c r="D91" s="6" t="s">
        <v>16</v>
      </c>
      <c r="E91" s="6" t="s">
        <v>699</v>
      </c>
      <c r="F91" s="6">
        <v>15</v>
      </c>
      <c r="G91" s="6" t="s">
        <v>700</v>
      </c>
      <c r="H91" s="6" t="s">
        <v>1468</v>
      </c>
      <c r="J91" s="6"/>
      <c r="K91" s="16"/>
      <c r="L91" s="17"/>
    </row>
    <row r="92" spans="1:12" ht="171.75" thickBot="1" x14ac:dyDescent="0.3">
      <c r="A92">
        <v>3</v>
      </c>
      <c r="B92" s="7">
        <v>42187</v>
      </c>
      <c r="C92" s="8" t="s">
        <v>1467</v>
      </c>
      <c r="D92" s="8" t="s">
        <v>16</v>
      </c>
      <c r="E92" s="8" t="s">
        <v>699</v>
      </c>
      <c r="F92" s="8">
        <v>23</v>
      </c>
      <c r="G92" s="8" t="s">
        <v>700</v>
      </c>
      <c r="H92" s="8" t="s">
        <v>1469</v>
      </c>
      <c r="J92" s="8"/>
      <c r="K92" s="13"/>
      <c r="L92" s="18"/>
    </row>
    <row r="93" spans="1:12" ht="129" thickBot="1" x14ac:dyDescent="0.3">
      <c r="A93">
        <v>4</v>
      </c>
      <c r="B93" s="5">
        <v>42187</v>
      </c>
      <c r="C93" s="6" t="s">
        <v>1470</v>
      </c>
      <c r="D93" s="6" t="s">
        <v>11</v>
      </c>
      <c r="E93" s="6" t="s">
        <v>699</v>
      </c>
      <c r="F93" s="6">
        <v>5</v>
      </c>
      <c r="G93" s="6" t="s">
        <v>700</v>
      </c>
      <c r="H93" s="6" t="s">
        <v>1471</v>
      </c>
      <c r="J93" s="6"/>
      <c r="K93" s="16"/>
      <c r="L93" s="17"/>
    </row>
    <row r="94" spans="1:12" ht="171.75" thickBot="1" x14ac:dyDescent="0.3">
      <c r="A94">
        <v>5</v>
      </c>
      <c r="B94" s="7">
        <v>42187</v>
      </c>
      <c r="C94" s="8" t="s">
        <v>1467</v>
      </c>
      <c r="D94" s="8" t="s">
        <v>16</v>
      </c>
      <c r="E94" s="8" t="s">
        <v>699</v>
      </c>
      <c r="F94" s="8">
        <v>8</v>
      </c>
      <c r="G94" s="8" t="s">
        <v>700</v>
      </c>
      <c r="H94" s="8" t="s">
        <v>1472</v>
      </c>
      <c r="J94" s="8"/>
      <c r="K94" s="13"/>
      <c r="L94" s="18"/>
    </row>
    <row r="95" spans="1:12" ht="171.75" thickBot="1" x14ac:dyDescent="0.3">
      <c r="A95">
        <v>6</v>
      </c>
      <c r="B95" s="5">
        <v>42191</v>
      </c>
      <c r="C95" s="6" t="s">
        <v>1473</v>
      </c>
      <c r="D95" s="6" t="s">
        <v>16</v>
      </c>
      <c r="E95" s="6" t="s">
        <v>699</v>
      </c>
      <c r="F95" s="6">
        <v>71</v>
      </c>
      <c r="G95" s="6" t="s">
        <v>700</v>
      </c>
      <c r="H95" s="6" t="s">
        <v>1474</v>
      </c>
      <c r="J95" s="6"/>
      <c r="K95" s="16"/>
      <c r="L95" s="17"/>
    </row>
    <row r="96" spans="1:12" ht="143.25" thickBot="1" x14ac:dyDescent="0.3">
      <c r="A96">
        <v>7</v>
      </c>
      <c r="B96" s="7">
        <v>42194</v>
      </c>
      <c r="C96" s="8" t="s">
        <v>1475</v>
      </c>
      <c r="D96" s="8" t="s">
        <v>29</v>
      </c>
      <c r="E96" s="8" t="s">
        <v>21</v>
      </c>
      <c r="F96" s="8">
        <v>17</v>
      </c>
      <c r="G96" s="8" t="s">
        <v>700</v>
      </c>
      <c r="H96" s="8" t="s">
        <v>1476</v>
      </c>
      <c r="J96" s="8"/>
      <c r="K96" s="13"/>
      <c r="L96" s="18"/>
    </row>
    <row r="97" spans="1:12" ht="157.5" thickBot="1" x14ac:dyDescent="0.3">
      <c r="A97">
        <v>8</v>
      </c>
      <c r="B97" s="5">
        <v>42194</v>
      </c>
      <c r="C97" s="6" t="s">
        <v>1477</v>
      </c>
      <c r="D97" s="6" t="s">
        <v>16</v>
      </c>
      <c r="E97" s="6" t="s">
        <v>699</v>
      </c>
      <c r="F97" s="6">
        <v>803</v>
      </c>
      <c r="G97" s="6" t="s">
        <v>700</v>
      </c>
      <c r="H97" s="6" t="s">
        <v>1478</v>
      </c>
      <c r="J97" s="6"/>
      <c r="K97" s="16"/>
      <c r="L97" s="17"/>
    </row>
    <row r="98" spans="1:12" ht="171.75" thickBot="1" x14ac:dyDescent="0.3">
      <c r="A98">
        <v>9</v>
      </c>
      <c r="B98" s="7">
        <v>42198</v>
      </c>
      <c r="C98" s="8" t="s">
        <v>1479</v>
      </c>
      <c r="D98" s="8" t="s">
        <v>11</v>
      </c>
      <c r="E98" s="8" t="s">
        <v>699</v>
      </c>
      <c r="F98" s="8">
        <v>3851</v>
      </c>
      <c r="G98" s="8" t="s">
        <v>700</v>
      </c>
      <c r="H98" s="8" t="s">
        <v>1480</v>
      </c>
      <c r="J98" s="8"/>
      <c r="K98" s="13"/>
      <c r="L98" s="18"/>
    </row>
    <row r="99" spans="1:12" ht="171.75" thickBot="1" x14ac:dyDescent="0.3">
      <c r="A99">
        <v>10</v>
      </c>
      <c r="B99" s="5">
        <v>42206</v>
      </c>
      <c r="C99" s="6" t="s">
        <v>1481</v>
      </c>
      <c r="D99" s="6" t="s">
        <v>16</v>
      </c>
      <c r="E99" s="6" t="s">
        <v>699</v>
      </c>
      <c r="F99" s="6">
        <v>3</v>
      </c>
      <c r="G99" s="6" t="s">
        <v>700</v>
      </c>
      <c r="H99" s="6" t="s">
        <v>1482</v>
      </c>
      <c r="J99" s="6"/>
      <c r="K99" s="16"/>
      <c r="L99" s="17"/>
    </row>
    <row r="100" spans="1:12" ht="143.25" thickBot="1" x14ac:dyDescent="0.3">
      <c r="A100">
        <v>11</v>
      </c>
      <c r="B100" s="7">
        <v>42209</v>
      </c>
      <c r="C100" s="8" t="s">
        <v>1483</v>
      </c>
      <c r="D100" s="8" t="s">
        <v>11</v>
      </c>
      <c r="E100" s="8" t="s">
        <v>21</v>
      </c>
      <c r="F100" s="8">
        <v>1</v>
      </c>
      <c r="G100" s="8" t="s">
        <v>700</v>
      </c>
      <c r="H100" s="8" t="s">
        <v>1484</v>
      </c>
      <c r="J100" s="8"/>
      <c r="K100" s="13"/>
      <c r="L100" s="18"/>
    </row>
    <row r="101" spans="1:12" ht="157.5" thickBot="1" x14ac:dyDescent="0.3">
      <c r="A101">
        <v>12</v>
      </c>
      <c r="B101" s="5">
        <v>42210</v>
      </c>
      <c r="C101" s="6" t="s">
        <v>1485</v>
      </c>
      <c r="D101" s="6" t="s">
        <v>11</v>
      </c>
      <c r="E101" s="6" t="s">
        <v>699</v>
      </c>
      <c r="F101" s="6">
        <v>233</v>
      </c>
      <c r="G101" s="6" t="s">
        <v>700</v>
      </c>
      <c r="H101" s="6" t="s">
        <v>1486</v>
      </c>
      <c r="J101" s="6"/>
      <c r="K101" s="16"/>
      <c r="L101" s="17"/>
    </row>
    <row r="102" spans="1:12" ht="157.5" thickBot="1" x14ac:dyDescent="0.3">
      <c r="A102">
        <v>13</v>
      </c>
      <c r="B102" s="7">
        <v>42212</v>
      </c>
      <c r="C102" s="8" t="s">
        <v>1487</v>
      </c>
      <c r="D102" s="8" t="s">
        <v>16</v>
      </c>
      <c r="E102" s="8" t="s">
        <v>699</v>
      </c>
      <c r="F102" s="8">
        <v>2</v>
      </c>
      <c r="G102" s="8" t="s">
        <v>700</v>
      </c>
      <c r="H102" s="8" t="s">
        <v>1488</v>
      </c>
      <c r="J102" s="8"/>
      <c r="K102" s="13"/>
      <c r="L102" s="18"/>
    </row>
    <row r="103" spans="1:12" ht="171.75" thickBot="1" x14ac:dyDescent="0.3">
      <c r="A103">
        <v>14</v>
      </c>
      <c r="B103" s="5">
        <v>42212</v>
      </c>
      <c r="C103" s="6" t="s">
        <v>1489</v>
      </c>
      <c r="D103" s="6" t="s">
        <v>11</v>
      </c>
      <c r="E103" s="6" t="s">
        <v>699</v>
      </c>
      <c r="F103" s="6">
        <v>948</v>
      </c>
      <c r="G103" s="6" t="s">
        <v>700</v>
      </c>
      <c r="H103" s="6" t="s">
        <v>1490</v>
      </c>
      <c r="J103" s="6"/>
      <c r="K103" s="16"/>
      <c r="L103" s="17"/>
    </row>
    <row r="104" spans="1:12" ht="100.5" thickBot="1" x14ac:dyDescent="0.3">
      <c r="A104">
        <v>15</v>
      </c>
      <c r="B104" s="7">
        <v>42213</v>
      </c>
      <c r="C104" s="8" t="s">
        <v>1147</v>
      </c>
      <c r="D104" s="8" t="s">
        <v>16</v>
      </c>
      <c r="E104" s="8" t="s">
        <v>699</v>
      </c>
      <c r="F104" s="8">
        <v>10</v>
      </c>
      <c r="G104" s="8" t="s">
        <v>700</v>
      </c>
      <c r="H104" s="8" t="s">
        <v>1491</v>
      </c>
      <c r="J104" s="15"/>
      <c r="K104" s="15"/>
      <c r="L104" s="15"/>
    </row>
    <row r="105" spans="1:12" x14ac:dyDescent="0.25">
      <c r="F105">
        <f>SUM(F90:F104)</f>
        <v>6023</v>
      </c>
    </row>
    <row r="107" spans="1:12" x14ac:dyDescent="0.25">
      <c r="B107" s="26">
        <v>42217</v>
      </c>
      <c r="C107" s="26"/>
      <c r="D107" s="26"/>
      <c r="E107" s="26"/>
      <c r="F107" s="26"/>
      <c r="G107" s="26"/>
      <c r="H107" s="26"/>
    </row>
    <row r="108" spans="1:12" ht="16.5" thickBot="1" x14ac:dyDescent="0.3">
      <c r="B108" s="1" t="s">
        <v>0</v>
      </c>
      <c r="C108" s="1" t="s">
        <v>1</v>
      </c>
      <c r="D108" s="1" t="s">
        <v>2</v>
      </c>
      <c r="E108" s="1" t="s">
        <v>3</v>
      </c>
      <c r="F108" s="1" t="s">
        <v>4</v>
      </c>
      <c r="G108" s="1" t="s">
        <v>713</v>
      </c>
      <c r="H108" s="1" t="s">
        <v>5</v>
      </c>
    </row>
    <row r="109" spans="1:12" ht="157.5" thickBot="1" x14ac:dyDescent="0.3">
      <c r="A109">
        <v>1</v>
      </c>
      <c r="B109" s="7">
        <v>42221</v>
      </c>
      <c r="C109" s="8" t="s">
        <v>1492</v>
      </c>
      <c r="D109" s="8" t="s">
        <v>11</v>
      </c>
      <c r="E109" s="8" t="s">
        <v>1493</v>
      </c>
      <c r="F109" s="8">
        <v>2</v>
      </c>
      <c r="G109" s="8" t="s">
        <v>700</v>
      </c>
      <c r="H109" s="8" t="s">
        <v>1494</v>
      </c>
      <c r="J109" s="8"/>
      <c r="K109" s="13"/>
      <c r="L109" s="18"/>
    </row>
    <row r="110" spans="1:12" ht="186" thickBot="1" x14ac:dyDescent="0.3">
      <c r="A110">
        <v>2</v>
      </c>
      <c r="B110" s="5">
        <v>42225</v>
      </c>
      <c r="C110" s="6" t="s">
        <v>1495</v>
      </c>
      <c r="D110" s="6" t="s">
        <v>11</v>
      </c>
      <c r="E110" s="6" t="s">
        <v>21</v>
      </c>
      <c r="F110" s="6">
        <v>68</v>
      </c>
      <c r="G110" s="6" t="s">
        <v>700</v>
      </c>
      <c r="H110" s="6" t="s">
        <v>1496</v>
      </c>
      <c r="J110" s="6"/>
      <c r="K110" s="16"/>
      <c r="L110" s="17"/>
    </row>
    <row r="111" spans="1:12" ht="171.75" thickBot="1" x14ac:dyDescent="0.3">
      <c r="A111">
        <v>3</v>
      </c>
      <c r="B111" s="7">
        <v>42226</v>
      </c>
      <c r="C111" s="8" t="s">
        <v>1247</v>
      </c>
      <c r="D111" s="8" t="s">
        <v>16</v>
      </c>
      <c r="E111" s="8" t="s">
        <v>699</v>
      </c>
      <c r="F111" s="8">
        <v>0.4</v>
      </c>
      <c r="G111" s="8" t="s">
        <v>700</v>
      </c>
      <c r="H111" s="8" t="s">
        <v>1497</v>
      </c>
      <c r="J111" s="8"/>
      <c r="K111" s="13"/>
      <c r="L111" s="18"/>
    </row>
    <row r="112" spans="1:12" ht="157.5" thickBot="1" x14ac:dyDescent="0.3">
      <c r="A112">
        <v>4</v>
      </c>
      <c r="B112" s="5">
        <v>42229</v>
      </c>
      <c r="C112" s="6" t="s">
        <v>225</v>
      </c>
      <c r="D112" s="6" t="s">
        <v>11</v>
      </c>
      <c r="E112" s="6" t="s">
        <v>699</v>
      </c>
      <c r="F112" s="6">
        <v>133</v>
      </c>
      <c r="G112" s="6" t="s">
        <v>700</v>
      </c>
      <c r="H112" s="6" t="s">
        <v>1498</v>
      </c>
      <c r="J112" s="6"/>
      <c r="K112" s="16"/>
      <c r="L112" s="17"/>
    </row>
    <row r="113" spans="1:12" ht="157.5" thickBot="1" x14ac:dyDescent="0.3">
      <c r="A113">
        <v>5</v>
      </c>
      <c r="B113" s="7">
        <v>42235</v>
      </c>
      <c r="C113" s="8" t="s">
        <v>1499</v>
      </c>
      <c r="D113" s="8" t="s">
        <v>11</v>
      </c>
      <c r="E113" s="8" t="s">
        <v>699</v>
      </c>
      <c r="F113" s="8">
        <v>144</v>
      </c>
      <c r="G113" s="8" t="s">
        <v>700</v>
      </c>
      <c r="H113" s="8" t="s">
        <v>1500</v>
      </c>
      <c r="J113" s="8"/>
      <c r="K113" s="13"/>
      <c r="L113" s="18"/>
    </row>
    <row r="114" spans="1:12" ht="171.75" thickBot="1" x14ac:dyDescent="0.3">
      <c r="A114">
        <v>6</v>
      </c>
      <c r="B114" s="5">
        <v>42238</v>
      </c>
      <c r="C114" s="6" t="s">
        <v>1501</v>
      </c>
      <c r="D114" s="6" t="s">
        <v>11</v>
      </c>
      <c r="E114" s="6" t="s">
        <v>699</v>
      </c>
      <c r="F114" s="6">
        <v>46</v>
      </c>
      <c r="G114" s="6" t="s">
        <v>700</v>
      </c>
      <c r="H114" s="6" t="s">
        <v>1502</v>
      </c>
      <c r="J114" s="6"/>
      <c r="K114" s="16"/>
      <c r="L114" s="17"/>
    </row>
    <row r="115" spans="1:12" ht="157.5" thickBot="1" x14ac:dyDescent="0.3">
      <c r="A115">
        <v>7</v>
      </c>
      <c r="B115" s="7">
        <v>42239</v>
      </c>
      <c r="C115" s="8" t="s">
        <v>1503</v>
      </c>
      <c r="D115" s="8" t="s">
        <v>16</v>
      </c>
      <c r="E115" s="8" t="s">
        <v>699</v>
      </c>
      <c r="F115" s="8">
        <v>0.2</v>
      </c>
      <c r="G115" s="8" t="s">
        <v>700</v>
      </c>
      <c r="H115" s="8" t="s">
        <v>1504</v>
      </c>
      <c r="J115" s="8"/>
      <c r="K115" s="13"/>
      <c r="L115" s="18"/>
    </row>
    <row r="116" spans="1:12" ht="171.75" thickBot="1" x14ac:dyDescent="0.3">
      <c r="A116">
        <v>8</v>
      </c>
      <c r="B116" s="5">
        <v>42240</v>
      </c>
      <c r="C116" s="6" t="s">
        <v>1505</v>
      </c>
      <c r="D116" s="6" t="s">
        <v>11</v>
      </c>
      <c r="E116" s="6" t="s">
        <v>699</v>
      </c>
      <c r="F116" s="6">
        <v>15</v>
      </c>
      <c r="G116" s="6" t="s">
        <v>700</v>
      </c>
      <c r="H116" s="6" t="s">
        <v>1506</v>
      </c>
      <c r="J116" s="6"/>
      <c r="K116" s="16"/>
      <c r="L116" s="17"/>
    </row>
    <row r="117" spans="1:12" ht="157.5" thickBot="1" x14ac:dyDescent="0.3">
      <c r="A117">
        <v>9</v>
      </c>
      <c r="B117" s="7">
        <v>42241</v>
      </c>
      <c r="C117" s="8" t="s">
        <v>1507</v>
      </c>
      <c r="D117" s="8" t="s">
        <v>16</v>
      </c>
      <c r="E117" s="8" t="s">
        <v>699</v>
      </c>
      <c r="F117" s="8">
        <v>64</v>
      </c>
      <c r="G117" s="8" t="s">
        <v>700</v>
      </c>
      <c r="H117" s="8" t="s">
        <v>1508</v>
      </c>
      <c r="J117" s="8"/>
      <c r="K117" s="13"/>
      <c r="L117" s="18"/>
    </row>
    <row r="118" spans="1:12" ht="171.75" thickBot="1" x14ac:dyDescent="0.3">
      <c r="A118">
        <v>10</v>
      </c>
      <c r="B118" s="5">
        <v>42244</v>
      </c>
      <c r="C118" s="6" t="s">
        <v>1509</v>
      </c>
      <c r="D118" s="6" t="s">
        <v>16</v>
      </c>
      <c r="E118" s="6" t="s">
        <v>699</v>
      </c>
      <c r="F118" s="6">
        <v>461</v>
      </c>
      <c r="G118" s="6" t="s">
        <v>700</v>
      </c>
      <c r="H118" s="6" t="s">
        <v>1510</v>
      </c>
      <c r="J118" s="6"/>
      <c r="K118" s="16"/>
      <c r="L118" s="17"/>
    </row>
    <row r="119" spans="1:12" ht="157.5" thickBot="1" x14ac:dyDescent="0.3">
      <c r="A119">
        <v>11</v>
      </c>
      <c r="B119" s="7">
        <v>42246</v>
      </c>
      <c r="C119" s="8" t="s">
        <v>1511</v>
      </c>
      <c r="D119" s="8" t="s">
        <v>16</v>
      </c>
      <c r="E119" s="8" t="s">
        <v>699</v>
      </c>
      <c r="F119" s="8">
        <v>3</v>
      </c>
      <c r="G119" s="8" t="s">
        <v>700</v>
      </c>
      <c r="H119" s="8" t="s">
        <v>1512</v>
      </c>
      <c r="J119" s="8"/>
      <c r="K119" s="13"/>
      <c r="L119" s="18"/>
    </row>
    <row r="120" spans="1:12" ht="72" thickBot="1" x14ac:dyDescent="0.3">
      <c r="A120">
        <v>12</v>
      </c>
      <c r="B120" s="5">
        <v>42247</v>
      </c>
      <c r="C120" s="6" t="s">
        <v>1513</v>
      </c>
      <c r="D120" s="6" t="s">
        <v>11</v>
      </c>
      <c r="E120" s="6" t="s">
        <v>699</v>
      </c>
      <c r="F120" s="6">
        <v>12</v>
      </c>
      <c r="G120" s="6" t="s">
        <v>700</v>
      </c>
      <c r="H120" s="6" t="s">
        <v>1514</v>
      </c>
      <c r="J120" s="15"/>
      <c r="K120" s="15"/>
      <c r="L120" s="15"/>
    </row>
    <row r="121" spans="1:12" x14ac:dyDescent="0.25">
      <c r="F121">
        <f>SUM(F109:F120)</f>
        <v>948.59999999999991</v>
      </c>
    </row>
    <row r="123" spans="1:12" x14ac:dyDescent="0.25">
      <c r="B123" s="26">
        <v>42248</v>
      </c>
      <c r="C123" s="26"/>
      <c r="D123" s="26"/>
      <c r="E123" s="26"/>
      <c r="F123" s="26"/>
      <c r="G123" s="26"/>
      <c r="H123" s="26"/>
    </row>
    <row r="124" spans="1:12" ht="16.5" thickBot="1" x14ac:dyDescent="0.3">
      <c r="B124" s="1" t="s">
        <v>0</v>
      </c>
      <c r="C124" s="1" t="s">
        <v>1</v>
      </c>
      <c r="D124" s="1" t="s">
        <v>2</v>
      </c>
      <c r="E124" s="1" t="s">
        <v>3</v>
      </c>
      <c r="F124" s="1" t="s">
        <v>4</v>
      </c>
      <c r="G124" s="1" t="s">
        <v>713</v>
      </c>
      <c r="H124" s="1" t="s">
        <v>5</v>
      </c>
    </row>
    <row r="125" spans="1:12" ht="171.75" thickBot="1" x14ac:dyDescent="0.3">
      <c r="A125">
        <v>1</v>
      </c>
      <c r="B125" s="7">
        <v>42248</v>
      </c>
      <c r="C125" s="8" t="s">
        <v>1515</v>
      </c>
      <c r="D125" s="8" t="s">
        <v>11</v>
      </c>
      <c r="E125" s="8" t="s">
        <v>699</v>
      </c>
      <c r="F125" s="8">
        <v>946</v>
      </c>
      <c r="G125" s="8" t="s">
        <v>700</v>
      </c>
      <c r="H125" s="8" t="s">
        <v>1516</v>
      </c>
      <c r="J125" s="8"/>
      <c r="K125" s="13"/>
      <c r="L125" s="18"/>
    </row>
    <row r="126" spans="1:12" ht="143.25" thickBot="1" x14ac:dyDescent="0.3">
      <c r="A126">
        <v>2</v>
      </c>
      <c r="B126" s="5">
        <v>42251</v>
      </c>
      <c r="C126" s="6" t="s">
        <v>1517</v>
      </c>
      <c r="D126" s="6" t="s">
        <v>16</v>
      </c>
      <c r="E126" s="6" t="s">
        <v>21</v>
      </c>
      <c r="F126" s="6">
        <v>65</v>
      </c>
      <c r="G126" s="6" t="s">
        <v>700</v>
      </c>
      <c r="H126" s="6" t="s">
        <v>1518</v>
      </c>
      <c r="J126" s="6"/>
      <c r="K126" s="16"/>
      <c r="L126" s="17"/>
    </row>
    <row r="127" spans="1:12" ht="171.75" thickBot="1" x14ac:dyDescent="0.3">
      <c r="A127">
        <v>3</v>
      </c>
      <c r="B127" s="7">
        <v>42251</v>
      </c>
      <c r="C127" s="8" t="s">
        <v>1519</v>
      </c>
      <c r="D127" s="8" t="s">
        <v>11</v>
      </c>
      <c r="E127" s="8" t="s">
        <v>699</v>
      </c>
      <c r="F127" s="8">
        <v>20</v>
      </c>
      <c r="G127" s="8" t="s">
        <v>700</v>
      </c>
      <c r="H127" s="8" t="s">
        <v>1520</v>
      </c>
      <c r="J127" s="8"/>
      <c r="K127" s="13"/>
      <c r="L127" s="18"/>
    </row>
    <row r="128" spans="1:12" ht="171.75" thickBot="1" x14ac:dyDescent="0.3">
      <c r="A128">
        <v>4</v>
      </c>
      <c r="B128" s="5">
        <v>42254</v>
      </c>
      <c r="C128" s="6" t="s">
        <v>1521</v>
      </c>
      <c r="D128" s="6" t="s">
        <v>16</v>
      </c>
      <c r="E128" s="6" t="s">
        <v>699</v>
      </c>
      <c r="F128" s="6">
        <v>0.1</v>
      </c>
      <c r="G128" s="6" t="s">
        <v>700</v>
      </c>
      <c r="H128" s="6" t="s">
        <v>1522</v>
      </c>
      <c r="J128" s="6"/>
      <c r="K128" s="16"/>
      <c r="L128" s="17"/>
    </row>
    <row r="129" spans="1:12" ht="171.75" thickBot="1" x14ac:dyDescent="0.3">
      <c r="A129">
        <v>5</v>
      </c>
      <c r="B129" s="7">
        <v>42255</v>
      </c>
      <c r="C129" s="8" t="s">
        <v>1523</v>
      </c>
      <c r="D129" s="8" t="s">
        <v>11</v>
      </c>
      <c r="E129" s="8" t="s">
        <v>21</v>
      </c>
      <c r="F129" s="8">
        <v>4</v>
      </c>
      <c r="G129" s="8" t="s">
        <v>700</v>
      </c>
      <c r="H129" s="8" t="s">
        <v>1524</v>
      </c>
      <c r="J129" s="8"/>
      <c r="K129" s="13"/>
      <c r="L129" s="18"/>
    </row>
    <row r="130" spans="1:12" ht="171.75" thickBot="1" x14ac:dyDescent="0.3">
      <c r="A130">
        <v>6</v>
      </c>
      <c r="B130" s="5">
        <v>42255</v>
      </c>
      <c r="C130" s="6" t="s">
        <v>1525</v>
      </c>
      <c r="D130" s="6" t="s">
        <v>11</v>
      </c>
      <c r="E130" s="6" t="s">
        <v>699</v>
      </c>
      <c r="F130" s="6">
        <v>0.04</v>
      </c>
      <c r="G130" s="6" t="s">
        <v>700</v>
      </c>
      <c r="H130" s="6" t="s">
        <v>1526</v>
      </c>
      <c r="J130" s="6"/>
      <c r="K130" s="16"/>
      <c r="L130" s="17"/>
    </row>
    <row r="131" spans="1:12" ht="100.5" thickBot="1" x14ac:dyDescent="0.3">
      <c r="A131">
        <v>7</v>
      </c>
      <c r="B131" s="7">
        <v>42258</v>
      </c>
      <c r="C131" s="8" t="s">
        <v>1527</v>
      </c>
      <c r="D131" s="8" t="s">
        <v>11</v>
      </c>
      <c r="E131" s="8" t="s">
        <v>699</v>
      </c>
      <c r="F131" s="8">
        <v>7</v>
      </c>
      <c r="G131" s="8" t="s">
        <v>700</v>
      </c>
      <c r="H131" s="8" t="s">
        <v>1528</v>
      </c>
      <c r="J131" s="8"/>
      <c r="K131" s="13"/>
      <c r="L131" s="18"/>
    </row>
    <row r="132" spans="1:12" ht="171.75" thickBot="1" x14ac:dyDescent="0.3">
      <c r="A132">
        <v>8</v>
      </c>
      <c r="B132" s="5">
        <v>42259</v>
      </c>
      <c r="C132" s="6" t="s">
        <v>1529</v>
      </c>
      <c r="D132" s="6" t="s">
        <v>16</v>
      </c>
      <c r="E132" s="6" t="s">
        <v>21</v>
      </c>
      <c r="F132" s="6">
        <v>0.2</v>
      </c>
      <c r="G132" s="6" t="s">
        <v>700</v>
      </c>
      <c r="H132" s="6" t="s">
        <v>1530</v>
      </c>
      <c r="J132" s="6"/>
      <c r="K132" s="16"/>
      <c r="L132" s="17"/>
    </row>
    <row r="133" spans="1:12" ht="157.5" thickBot="1" x14ac:dyDescent="0.3">
      <c r="A133">
        <v>9</v>
      </c>
      <c r="B133" s="7">
        <v>42259</v>
      </c>
      <c r="C133" s="8" t="s">
        <v>1531</v>
      </c>
      <c r="D133" s="8" t="s">
        <v>11</v>
      </c>
      <c r="E133" s="8" t="s">
        <v>699</v>
      </c>
      <c r="F133" s="8">
        <v>864</v>
      </c>
      <c r="G133" s="8" t="s">
        <v>700</v>
      </c>
      <c r="H133" s="8" t="s">
        <v>1532</v>
      </c>
      <c r="J133" s="8"/>
      <c r="K133" s="13"/>
      <c r="L133" s="18"/>
    </row>
    <row r="134" spans="1:12" ht="171.75" thickBot="1" x14ac:dyDescent="0.3">
      <c r="A134">
        <v>10</v>
      </c>
      <c r="B134" s="5">
        <v>42259</v>
      </c>
      <c r="C134" s="6" t="s">
        <v>1533</v>
      </c>
      <c r="D134" s="6" t="s">
        <v>11</v>
      </c>
      <c r="E134" s="6" t="s">
        <v>699</v>
      </c>
      <c r="F134" s="6">
        <v>637</v>
      </c>
      <c r="G134" s="6" t="s">
        <v>700</v>
      </c>
      <c r="H134" s="6" t="s">
        <v>1534</v>
      </c>
      <c r="J134" s="6"/>
      <c r="K134" s="16"/>
      <c r="L134" s="17"/>
    </row>
    <row r="135" spans="1:12" ht="171.75" thickBot="1" x14ac:dyDescent="0.3">
      <c r="A135">
        <v>11</v>
      </c>
      <c r="B135" s="7">
        <v>42261</v>
      </c>
      <c r="C135" s="8" t="s">
        <v>1535</v>
      </c>
      <c r="D135" s="8" t="s">
        <v>11</v>
      </c>
      <c r="E135" s="8" t="s">
        <v>699</v>
      </c>
      <c r="F135" s="8">
        <v>3</v>
      </c>
      <c r="G135" s="8" t="s">
        <v>700</v>
      </c>
      <c r="H135" s="8" t="s">
        <v>1536</v>
      </c>
      <c r="J135" s="8"/>
      <c r="K135" s="13"/>
      <c r="L135" s="18"/>
    </row>
    <row r="136" spans="1:12" ht="171.75" thickBot="1" x14ac:dyDescent="0.3">
      <c r="A136">
        <v>12</v>
      </c>
      <c r="B136" s="5">
        <v>42268</v>
      </c>
      <c r="C136" s="6" t="s">
        <v>225</v>
      </c>
      <c r="D136" s="6" t="s">
        <v>11</v>
      </c>
      <c r="E136" s="6" t="s">
        <v>699</v>
      </c>
      <c r="F136" s="6">
        <v>1</v>
      </c>
      <c r="G136" s="6" t="s">
        <v>700</v>
      </c>
      <c r="H136" s="6" t="s">
        <v>1537</v>
      </c>
      <c r="J136" s="6"/>
      <c r="K136" s="16"/>
      <c r="L136" s="17"/>
    </row>
    <row r="137" spans="1:12" ht="171.75" thickBot="1" x14ac:dyDescent="0.3">
      <c r="A137">
        <v>13</v>
      </c>
      <c r="B137" s="7">
        <v>42269</v>
      </c>
      <c r="C137" s="8" t="s">
        <v>225</v>
      </c>
      <c r="D137" s="8" t="s">
        <v>11</v>
      </c>
      <c r="E137" s="8" t="s">
        <v>699</v>
      </c>
      <c r="F137" s="8">
        <v>3</v>
      </c>
      <c r="G137" s="8" t="s">
        <v>700</v>
      </c>
      <c r="H137" s="8" t="s">
        <v>1538</v>
      </c>
      <c r="J137" s="8"/>
      <c r="K137" s="13"/>
      <c r="L137" s="18"/>
    </row>
    <row r="138" spans="1:12" ht="171.75" thickBot="1" x14ac:dyDescent="0.3">
      <c r="A138">
        <v>14</v>
      </c>
      <c r="B138" s="5">
        <v>42269</v>
      </c>
      <c r="C138" s="6" t="s">
        <v>311</v>
      </c>
      <c r="D138" s="6" t="s">
        <v>11</v>
      </c>
      <c r="E138" s="6" t="s">
        <v>699</v>
      </c>
      <c r="F138" s="6">
        <v>2</v>
      </c>
      <c r="G138" s="6" t="s">
        <v>700</v>
      </c>
      <c r="H138" s="6" t="s">
        <v>1539</v>
      </c>
      <c r="J138" s="6"/>
      <c r="K138" s="16"/>
      <c r="L138" s="17"/>
    </row>
    <row r="139" spans="1:12" ht="186" thickBot="1" x14ac:dyDescent="0.3">
      <c r="A139">
        <v>15</v>
      </c>
      <c r="B139" s="7">
        <v>42269</v>
      </c>
      <c r="C139" s="8" t="s">
        <v>311</v>
      </c>
      <c r="D139" s="8" t="s">
        <v>11</v>
      </c>
      <c r="E139" s="8" t="s">
        <v>699</v>
      </c>
      <c r="F139" s="8">
        <v>2</v>
      </c>
      <c r="G139" s="8" t="s">
        <v>700</v>
      </c>
      <c r="H139" s="8" t="s">
        <v>1540</v>
      </c>
      <c r="J139" s="8"/>
      <c r="K139" s="13"/>
      <c r="L139" s="18"/>
    </row>
    <row r="140" spans="1:12" ht="171.75" thickBot="1" x14ac:dyDescent="0.3">
      <c r="A140">
        <v>16</v>
      </c>
      <c r="B140" s="5">
        <v>42270</v>
      </c>
      <c r="C140" s="6" t="s">
        <v>1454</v>
      </c>
      <c r="D140" s="6" t="s">
        <v>16</v>
      </c>
      <c r="E140" s="6" t="s">
        <v>699</v>
      </c>
      <c r="F140" s="6">
        <v>56</v>
      </c>
      <c r="G140" s="6" t="s">
        <v>700</v>
      </c>
      <c r="H140" s="6" t="s">
        <v>1541</v>
      </c>
      <c r="J140" s="6"/>
      <c r="K140" s="16"/>
      <c r="L140" s="17"/>
    </row>
    <row r="141" spans="1:12" ht="171.75" thickBot="1" x14ac:dyDescent="0.3">
      <c r="A141">
        <v>17</v>
      </c>
      <c r="B141" s="7">
        <v>42275</v>
      </c>
      <c r="C141" s="8" t="s">
        <v>1542</v>
      </c>
      <c r="D141" s="8" t="s">
        <v>16</v>
      </c>
      <c r="E141" s="8" t="s">
        <v>699</v>
      </c>
      <c r="F141" s="8">
        <v>2</v>
      </c>
      <c r="G141" s="8" t="s">
        <v>700</v>
      </c>
      <c r="H141" s="8" t="s">
        <v>1543</v>
      </c>
      <c r="J141" s="8"/>
      <c r="K141" s="13"/>
      <c r="L141" s="18"/>
    </row>
    <row r="142" spans="1:12" ht="171.75" thickBot="1" x14ac:dyDescent="0.3">
      <c r="A142">
        <v>18</v>
      </c>
      <c r="B142" s="5">
        <v>42276</v>
      </c>
      <c r="C142" s="6" t="s">
        <v>1544</v>
      </c>
      <c r="D142" s="6" t="s">
        <v>11</v>
      </c>
      <c r="E142" s="6" t="s">
        <v>1493</v>
      </c>
      <c r="F142" s="6">
        <v>30</v>
      </c>
      <c r="G142" s="6" t="s">
        <v>700</v>
      </c>
      <c r="H142" s="6" t="s">
        <v>1545</v>
      </c>
      <c r="J142" s="6"/>
      <c r="K142" s="16"/>
      <c r="L142" s="17"/>
    </row>
    <row r="143" spans="1:12" ht="171.75" thickBot="1" x14ac:dyDescent="0.3">
      <c r="A143">
        <v>19</v>
      </c>
      <c r="B143" s="7">
        <v>42277</v>
      </c>
      <c r="C143" s="8" t="s">
        <v>1546</v>
      </c>
      <c r="D143" s="8" t="s">
        <v>16</v>
      </c>
      <c r="E143" s="8" t="s">
        <v>21</v>
      </c>
      <c r="F143" s="8">
        <v>97</v>
      </c>
      <c r="G143" s="8" t="s">
        <v>700</v>
      </c>
      <c r="H143" s="8" t="s">
        <v>1547</v>
      </c>
      <c r="J143" s="15"/>
      <c r="K143" s="15"/>
      <c r="L143" s="15"/>
    </row>
    <row r="144" spans="1:12" x14ac:dyDescent="0.25">
      <c r="F144">
        <f>SUM(F125:F143)</f>
        <v>2739.34</v>
      </c>
    </row>
    <row r="146" spans="1:12" x14ac:dyDescent="0.25">
      <c r="B146" s="26">
        <v>42278</v>
      </c>
      <c r="C146" s="26"/>
      <c r="D146" s="26"/>
      <c r="E146" s="26"/>
      <c r="F146" s="26"/>
      <c r="G146" s="26"/>
      <c r="H146" s="26"/>
    </row>
    <row r="147" spans="1:12" ht="16.5" thickBot="1" x14ac:dyDescent="0.3">
      <c r="B147" s="1" t="s">
        <v>0</v>
      </c>
      <c r="C147" s="1" t="s">
        <v>1</v>
      </c>
      <c r="D147" s="1" t="s">
        <v>2</v>
      </c>
      <c r="E147" s="1" t="s">
        <v>3</v>
      </c>
      <c r="F147" s="1" t="s">
        <v>4</v>
      </c>
      <c r="G147" s="1" t="s">
        <v>713</v>
      </c>
      <c r="H147" s="1" t="s">
        <v>5</v>
      </c>
    </row>
    <row r="148" spans="1:12" ht="157.5" thickBot="1" x14ac:dyDescent="0.3">
      <c r="A148">
        <v>1</v>
      </c>
      <c r="B148" s="7">
        <v>42285</v>
      </c>
      <c r="C148" s="8" t="s">
        <v>1398</v>
      </c>
      <c r="D148" s="8" t="s">
        <v>16</v>
      </c>
      <c r="E148" s="8" t="s">
        <v>699</v>
      </c>
      <c r="F148" s="8">
        <v>2</v>
      </c>
      <c r="G148" s="8" t="s">
        <v>700</v>
      </c>
      <c r="H148" s="8" t="s">
        <v>1548</v>
      </c>
      <c r="J148" s="8"/>
      <c r="K148" s="13"/>
      <c r="L148" s="18"/>
    </row>
    <row r="149" spans="1:12" ht="171.75" thickBot="1" x14ac:dyDescent="0.3">
      <c r="A149">
        <v>2</v>
      </c>
      <c r="B149" s="5">
        <v>42289</v>
      </c>
      <c r="C149" s="6" t="s">
        <v>1549</v>
      </c>
      <c r="D149" s="6" t="s">
        <v>16</v>
      </c>
      <c r="E149" s="6" t="s">
        <v>21</v>
      </c>
      <c r="F149" s="6">
        <v>0.4</v>
      </c>
      <c r="G149" s="6" t="s">
        <v>700</v>
      </c>
      <c r="H149" s="6" t="s">
        <v>1550</v>
      </c>
      <c r="J149" s="6"/>
      <c r="K149" s="16"/>
      <c r="L149" s="17"/>
    </row>
    <row r="150" spans="1:12" ht="129" thickBot="1" x14ac:dyDescent="0.3">
      <c r="A150">
        <v>3</v>
      </c>
      <c r="B150" s="7">
        <v>42290</v>
      </c>
      <c r="C150" s="8" t="s">
        <v>1551</v>
      </c>
      <c r="D150" s="8" t="s">
        <v>16</v>
      </c>
      <c r="E150" s="8" t="s">
        <v>699</v>
      </c>
      <c r="F150" s="8">
        <v>4</v>
      </c>
      <c r="G150" s="8" t="s">
        <v>700</v>
      </c>
      <c r="H150" s="8" t="s">
        <v>1552</v>
      </c>
      <c r="J150" s="8"/>
      <c r="K150" s="13"/>
      <c r="L150" s="18"/>
    </row>
    <row r="151" spans="1:12" ht="157.5" thickBot="1" x14ac:dyDescent="0.3">
      <c r="A151">
        <v>4</v>
      </c>
      <c r="B151" s="5">
        <v>42292</v>
      </c>
      <c r="C151" s="6" t="s">
        <v>1553</v>
      </c>
      <c r="D151" s="6" t="s">
        <v>16</v>
      </c>
      <c r="E151" s="6" t="s">
        <v>699</v>
      </c>
      <c r="F151" s="6">
        <v>0.3</v>
      </c>
      <c r="G151" s="6" t="s">
        <v>700</v>
      </c>
      <c r="H151" s="6" t="s">
        <v>1554</v>
      </c>
      <c r="J151" s="6"/>
      <c r="K151" s="16"/>
      <c r="L151" s="17"/>
    </row>
    <row r="152" spans="1:12" ht="143.25" thickBot="1" x14ac:dyDescent="0.3">
      <c r="A152">
        <v>5</v>
      </c>
      <c r="B152" s="7">
        <v>42293</v>
      </c>
      <c r="C152" s="8" t="s">
        <v>1555</v>
      </c>
      <c r="D152" s="8" t="s">
        <v>16</v>
      </c>
      <c r="E152" s="8" t="s">
        <v>699</v>
      </c>
      <c r="F152" s="8">
        <v>4</v>
      </c>
      <c r="G152" s="8" t="s">
        <v>700</v>
      </c>
      <c r="H152" s="8" t="s">
        <v>1556</v>
      </c>
      <c r="J152" s="8"/>
      <c r="K152" s="13"/>
      <c r="L152" s="18"/>
    </row>
    <row r="153" spans="1:12" ht="171.75" thickBot="1" x14ac:dyDescent="0.3">
      <c r="A153">
        <v>6</v>
      </c>
      <c r="B153" s="5">
        <v>42295</v>
      </c>
      <c r="C153" s="6" t="s">
        <v>1557</v>
      </c>
      <c r="D153" s="6" t="s">
        <v>11</v>
      </c>
      <c r="E153" s="6" t="s">
        <v>699</v>
      </c>
      <c r="F153" s="6">
        <v>56</v>
      </c>
      <c r="G153" s="6" t="s">
        <v>700</v>
      </c>
      <c r="H153" s="6" t="s">
        <v>1558</v>
      </c>
      <c r="J153" s="6"/>
      <c r="K153" s="16"/>
      <c r="L153" s="17"/>
    </row>
    <row r="154" spans="1:12" ht="157.5" thickBot="1" x14ac:dyDescent="0.3">
      <c r="A154">
        <v>7</v>
      </c>
      <c r="B154" s="7">
        <v>42305</v>
      </c>
      <c r="C154" s="8" t="s">
        <v>1559</v>
      </c>
      <c r="D154" s="8" t="s">
        <v>11</v>
      </c>
      <c r="E154" s="8" t="s">
        <v>699</v>
      </c>
      <c r="F154" s="8">
        <v>2</v>
      </c>
      <c r="G154" s="8" t="s">
        <v>700</v>
      </c>
      <c r="H154" s="8" t="s">
        <v>1560</v>
      </c>
      <c r="J154" s="15"/>
      <c r="K154" s="15"/>
      <c r="L154" s="15"/>
    </row>
    <row r="155" spans="1:12" x14ac:dyDescent="0.25">
      <c r="F155">
        <f>SUM(F148:F154)</f>
        <v>68.7</v>
      </c>
    </row>
    <row r="157" spans="1:12" x14ac:dyDescent="0.25">
      <c r="B157" s="26">
        <v>42309</v>
      </c>
      <c r="C157" s="26"/>
      <c r="D157" s="26"/>
      <c r="E157" s="26"/>
      <c r="F157" s="26"/>
      <c r="G157" s="26"/>
      <c r="H157" s="26"/>
    </row>
    <row r="158" spans="1:12" ht="16.5" thickBot="1" x14ac:dyDescent="0.3">
      <c r="B158" s="1" t="s">
        <v>0</v>
      </c>
      <c r="C158" s="1" t="s">
        <v>1</v>
      </c>
      <c r="D158" s="1" t="s">
        <v>2</v>
      </c>
      <c r="E158" s="1" t="s">
        <v>3</v>
      </c>
      <c r="F158" s="1" t="s">
        <v>4</v>
      </c>
      <c r="G158" s="1" t="s">
        <v>713</v>
      </c>
      <c r="H158" s="1" t="s">
        <v>5</v>
      </c>
    </row>
    <row r="159" spans="1:12" ht="171.75" thickBot="1" x14ac:dyDescent="0.3">
      <c r="A159">
        <v>1</v>
      </c>
      <c r="B159" s="7">
        <v>42310</v>
      </c>
      <c r="C159" s="8" t="s">
        <v>1561</v>
      </c>
      <c r="D159" s="8" t="s">
        <v>16</v>
      </c>
      <c r="E159" s="8" t="s">
        <v>699</v>
      </c>
      <c r="F159" s="8">
        <v>0.5</v>
      </c>
      <c r="G159" s="8" t="s">
        <v>700</v>
      </c>
      <c r="H159" s="8" t="s">
        <v>1562</v>
      </c>
      <c r="J159" s="8"/>
      <c r="K159" s="13"/>
      <c r="L159" s="18"/>
    </row>
    <row r="160" spans="1:12" ht="171.75" thickBot="1" x14ac:dyDescent="0.3">
      <c r="A160">
        <v>2</v>
      </c>
      <c r="B160" s="5">
        <v>42312</v>
      </c>
      <c r="C160" s="6" t="s">
        <v>1563</v>
      </c>
      <c r="D160" s="6" t="s">
        <v>11</v>
      </c>
      <c r="E160" s="6" t="s">
        <v>699</v>
      </c>
      <c r="F160" s="6">
        <v>10</v>
      </c>
      <c r="G160" s="6" t="s">
        <v>700</v>
      </c>
      <c r="H160" s="6" t="s">
        <v>1564</v>
      </c>
      <c r="J160" s="6"/>
      <c r="K160" s="16"/>
      <c r="L160" s="17"/>
    </row>
    <row r="161" spans="1:12" ht="157.5" thickBot="1" x14ac:dyDescent="0.3">
      <c r="A161">
        <v>3</v>
      </c>
      <c r="B161" s="7">
        <v>42313</v>
      </c>
      <c r="C161" s="8" t="s">
        <v>1565</v>
      </c>
      <c r="D161" s="8" t="s">
        <v>16</v>
      </c>
      <c r="E161" s="8" t="s">
        <v>699</v>
      </c>
      <c r="F161" s="8">
        <v>2</v>
      </c>
      <c r="G161" s="8" t="s">
        <v>700</v>
      </c>
      <c r="H161" s="8" t="s">
        <v>1566</v>
      </c>
      <c r="J161" s="8"/>
      <c r="K161" s="13"/>
      <c r="L161" s="18"/>
    </row>
    <row r="162" spans="1:12" ht="143.25" thickBot="1" x14ac:dyDescent="0.3">
      <c r="A162">
        <v>4</v>
      </c>
      <c r="B162" s="5">
        <v>42313</v>
      </c>
      <c r="C162" s="6" t="s">
        <v>1567</v>
      </c>
      <c r="D162" s="6" t="s">
        <v>11</v>
      </c>
      <c r="E162" s="6" t="s">
        <v>21</v>
      </c>
      <c r="F162" s="6">
        <v>0.9</v>
      </c>
      <c r="G162" s="6" t="s">
        <v>700</v>
      </c>
      <c r="H162" s="6" t="s">
        <v>1568</v>
      </c>
      <c r="J162" s="6"/>
      <c r="K162" s="16"/>
      <c r="L162" s="17"/>
    </row>
    <row r="163" spans="1:12" ht="143.25" thickBot="1" x14ac:dyDescent="0.3">
      <c r="A163">
        <v>5</v>
      </c>
      <c r="B163" s="7">
        <v>42314</v>
      </c>
      <c r="C163" s="8" t="s">
        <v>1569</v>
      </c>
      <c r="D163" s="8" t="s">
        <v>11</v>
      </c>
      <c r="E163" s="8" t="s">
        <v>1493</v>
      </c>
      <c r="F163" s="8">
        <v>0.5</v>
      </c>
      <c r="G163" s="8" t="s">
        <v>700</v>
      </c>
      <c r="H163" s="8" t="s">
        <v>1570</v>
      </c>
      <c r="J163" s="8"/>
      <c r="K163" s="13"/>
      <c r="L163" s="18"/>
    </row>
    <row r="164" spans="1:12" ht="129" thickBot="1" x14ac:dyDescent="0.3">
      <c r="A164">
        <v>6</v>
      </c>
      <c r="B164" s="5">
        <v>42319</v>
      </c>
      <c r="C164" s="6" t="s">
        <v>1060</v>
      </c>
      <c r="D164" s="6" t="s">
        <v>11</v>
      </c>
      <c r="E164" s="6" t="s">
        <v>699</v>
      </c>
      <c r="F164" s="6">
        <v>103</v>
      </c>
      <c r="G164" s="6" t="s">
        <v>700</v>
      </c>
      <c r="H164" s="6" t="s">
        <v>1571</v>
      </c>
      <c r="J164" s="6"/>
      <c r="K164" s="16"/>
      <c r="L164" s="17"/>
    </row>
    <row r="165" spans="1:12" ht="100.5" thickBot="1" x14ac:dyDescent="0.3">
      <c r="A165">
        <v>7</v>
      </c>
      <c r="B165" s="7">
        <v>42319</v>
      </c>
      <c r="C165" s="8" t="s">
        <v>1060</v>
      </c>
      <c r="D165" s="8" t="s">
        <v>11</v>
      </c>
      <c r="E165" s="8" t="s">
        <v>699</v>
      </c>
      <c r="F165" s="8">
        <v>2</v>
      </c>
      <c r="G165" s="8" t="s">
        <v>700</v>
      </c>
      <c r="H165" s="8" t="s">
        <v>1572</v>
      </c>
      <c r="J165" s="8"/>
      <c r="K165" s="13"/>
      <c r="L165" s="18"/>
    </row>
    <row r="166" spans="1:12" ht="186" thickBot="1" x14ac:dyDescent="0.3">
      <c r="A166">
        <v>8</v>
      </c>
      <c r="B166" s="5">
        <v>42327</v>
      </c>
      <c r="C166" s="6" t="s">
        <v>1573</v>
      </c>
      <c r="D166" s="6" t="s">
        <v>16</v>
      </c>
      <c r="E166" s="6" t="s">
        <v>699</v>
      </c>
      <c r="F166" s="6">
        <v>9</v>
      </c>
      <c r="G166" s="6" t="s">
        <v>700</v>
      </c>
      <c r="H166" s="6" t="s">
        <v>1574</v>
      </c>
      <c r="J166" s="6"/>
      <c r="K166" s="16"/>
      <c r="L166" s="17"/>
    </row>
    <row r="167" spans="1:12" ht="157.5" thickBot="1" x14ac:dyDescent="0.3">
      <c r="A167">
        <v>9</v>
      </c>
      <c r="B167" s="7">
        <v>42330</v>
      </c>
      <c r="C167" s="8" t="s">
        <v>1575</v>
      </c>
      <c r="D167" s="8" t="s">
        <v>16</v>
      </c>
      <c r="E167" s="8" t="s">
        <v>1576</v>
      </c>
      <c r="F167" s="8">
        <v>270</v>
      </c>
      <c r="G167" s="8" t="s">
        <v>700</v>
      </c>
      <c r="H167" s="8" t="s">
        <v>1577</v>
      </c>
      <c r="J167" s="8"/>
      <c r="K167" s="13"/>
      <c r="L167" s="18"/>
    </row>
    <row r="168" spans="1:12" ht="129" thickBot="1" x14ac:dyDescent="0.3">
      <c r="A168">
        <v>10</v>
      </c>
      <c r="B168" s="5">
        <v>42330</v>
      </c>
      <c r="C168" s="6" t="s">
        <v>1578</v>
      </c>
      <c r="D168" s="6" t="s">
        <v>11</v>
      </c>
      <c r="E168" s="6" t="s">
        <v>699</v>
      </c>
      <c r="F168" s="6">
        <v>85</v>
      </c>
      <c r="G168" s="6" t="s">
        <v>700</v>
      </c>
      <c r="H168" s="6" t="s">
        <v>1579</v>
      </c>
      <c r="J168" s="15"/>
      <c r="K168" s="15"/>
      <c r="L168" s="15"/>
    </row>
    <row r="169" spans="1:12" x14ac:dyDescent="0.25">
      <c r="F169">
        <f>SUM(F159:F168)</f>
        <v>482.9</v>
      </c>
    </row>
    <row r="171" spans="1:12" x14ac:dyDescent="0.25">
      <c r="B171" s="26">
        <v>42339</v>
      </c>
      <c r="C171" s="26"/>
      <c r="D171" s="26"/>
      <c r="E171" s="26"/>
      <c r="F171" s="26"/>
      <c r="G171" s="26"/>
      <c r="H171" s="26"/>
    </row>
    <row r="172" spans="1:12" ht="16.5" thickBot="1" x14ac:dyDescent="0.3">
      <c r="B172" s="1" t="s">
        <v>0</v>
      </c>
      <c r="C172" s="1" t="s">
        <v>1</v>
      </c>
      <c r="D172" s="1" t="s">
        <v>2</v>
      </c>
      <c r="E172" s="1" t="s">
        <v>3</v>
      </c>
      <c r="F172" s="1" t="s">
        <v>4</v>
      </c>
      <c r="G172" s="1" t="s">
        <v>713</v>
      </c>
      <c r="H172" s="1" t="s">
        <v>5</v>
      </c>
    </row>
    <row r="173" spans="1:12" ht="171.75" thickBot="1" x14ac:dyDescent="0.3">
      <c r="A173">
        <v>1</v>
      </c>
      <c r="B173" s="7">
        <v>42339</v>
      </c>
      <c r="C173" s="8" t="s">
        <v>1580</v>
      </c>
      <c r="D173" s="8" t="s">
        <v>16</v>
      </c>
      <c r="E173" s="8" t="s">
        <v>699</v>
      </c>
      <c r="F173" s="8">
        <v>22</v>
      </c>
      <c r="G173" s="8" t="s">
        <v>700</v>
      </c>
      <c r="H173" s="8" t="s">
        <v>1581</v>
      </c>
      <c r="J173" s="8"/>
      <c r="K173" s="13"/>
      <c r="L173" s="18"/>
    </row>
    <row r="174" spans="1:12" ht="171.75" thickBot="1" x14ac:dyDescent="0.3">
      <c r="A174">
        <v>2</v>
      </c>
      <c r="B174" s="5">
        <v>42342</v>
      </c>
      <c r="C174" s="6" t="s">
        <v>956</v>
      </c>
      <c r="D174" s="6" t="s">
        <v>16</v>
      </c>
      <c r="E174" s="6" t="s">
        <v>699</v>
      </c>
      <c r="F174" s="6">
        <v>2</v>
      </c>
      <c r="G174" s="6" t="s">
        <v>700</v>
      </c>
      <c r="H174" s="6" t="s">
        <v>1582</v>
      </c>
      <c r="J174" s="6"/>
      <c r="K174" s="16"/>
      <c r="L174" s="17"/>
    </row>
    <row r="175" spans="1:12" ht="143.25" thickBot="1" x14ac:dyDescent="0.3">
      <c r="A175">
        <v>3</v>
      </c>
      <c r="B175" s="7">
        <v>42344</v>
      </c>
      <c r="C175" s="8" t="s">
        <v>1583</v>
      </c>
      <c r="D175" s="8" t="s">
        <v>11</v>
      </c>
      <c r="E175" s="8" t="s">
        <v>699</v>
      </c>
      <c r="F175" s="8">
        <v>2</v>
      </c>
      <c r="G175" s="8" t="s">
        <v>700</v>
      </c>
      <c r="H175" s="8" t="s">
        <v>1584</v>
      </c>
      <c r="J175" s="8"/>
      <c r="K175" s="13"/>
      <c r="L175" s="18"/>
    </row>
    <row r="176" spans="1:12" ht="72" thickBot="1" x14ac:dyDescent="0.3">
      <c r="A176">
        <v>4</v>
      </c>
      <c r="B176" s="5">
        <v>42347</v>
      </c>
      <c r="C176" s="6" t="s">
        <v>1585</v>
      </c>
      <c r="D176" s="6" t="s">
        <v>16</v>
      </c>
      <c r="E176" s="6" t="s">
        <v>699</v>
      </c>
      <c r="F176" s="6">
        <v>231</v>
      </c>
      <c r="G176" s="6" t="s">
        <v>700</v>
      </c>
      <c r="H176" s="6" t="s">
        <v>1586</v>
      </c>
      <c r="J176" s="6"/>
      <c r="K176" s="16"/>
      <c r="L176" s="17"/>
    </row>
    <row r="177" spans="1:12" ht="100.5" thickBot="1" x14ac:dyDescent="0.3">
      <c r="A177">
        <v>5</v>
      </c>
      <c r="B177" s="7">
        <v>42348</v>
      </c>
      <c r="C177" s="8" t="s">
        <v>1587</v>
      </c>
      <c r="D177" s="8" t="s">
        <v>11</v>
      </c>
      <c r="E177" s="8" t="s">
        <v>699</v>
      </c>
      <c r="F177" s="8">
        <v>6</v>
      </c>
      <c r="G177" s="8" t="s">
        <v>700</v>
      </c>
      <c r="H177" s="8" t="s">
        <v>1588</v>
      </c>
      <c r="J177" s="8"/>
      <c r="K177" s="13"/>
      <c r="L177" s="18"/>
    </row>
    <row r="178" spans="1:12" ht="143.25" thickBot="1" x14ac:dyDescent="0.3">
      <c r="A178">
        <v>6</v>
      </c>
      <c r="B178" s="5">
        <v>42362</v>
      </c>
      <c r="C178" s="6" t="s">
        <v>1589</v>
      </c>
      <c r="D178" s="6" t="s">
        <v>29</v>
      </c>
      <c r="E178" s="6" t="s">
        <v>699</v>
      </c>
      <c r="F178" s="6">
        <v>0.2</v>
      </c>
      <c r="G178" s="6" t="s">
        <v>700</v>
      </c>
      <c r="H178" s="6" t="s">
        <v>1590</v>
      </c>
      <c r="J178" s="6"/>
      <c r="K178" s="16"/>
      <c r="L178" s="17"/>
    </row>
    <row r="179" spans="1:12" ht="171.75" thickBot="1" x14ac:dyDescent="0.3">
      <c r="A179">
        <v>7</v>
      </c>
      <c r="B179" s="7">
        <v>42368</v>
      </c>
      <c r="C179" s="8" t="s">
        <v>1591</v>
      </c>
      <c r="D179" s="8" t="s">
        <v>11</v>
      </c>
      <c r="E179" s="8" t="s">
        <v>699</v>
      </c>
      <c r="F179" s="8">
        <v>6</v>
      </c>
      <c r="G179" s="8" t="s">
        <v>700</v>
      </c>
      <c r="H179" s="8" t="s">
        <v>1592</v>
      </c>
      <c r="J179" s="15"/>
      <c r="K179" s="15"/>
      <c r="L179" s="15"/>
    </row>
    <row r="180" spans="1:12" x14ac:dyDescent="0.25">
      <c r="F180">
        <f>SUM(F173:F179)</f>
        <v>269.2</v>
      </c>
    </row>
  </sheetData>
  <mergeCells count="13">
    <mergeCell ref="B146:H146"/>
    <mergeCell ref="B157:H157"/>
    <mergeCell ref="B171:H171"/>
    <mergeCell ref="A72:G72"/>
    <mergeCell ref="B73:H73"/>
    <mergeCell ref="B88:H88"/>
    <mergeCell ref="B107:H107"/>
    <mergeCell ref="B123:H123"/>
    <mergeCell ref="A1:G1"/>
    <mergeCell ref="B13:H13"/>
    <mergeCell ref="B27:H27"/>
    <mergeCell ref="B38:H38"/>
    <mergeCell ref="B53:H53"/>
  </mergeCells>
  <pageMargins left="0.7" right="0.7" top="0.75" bottom="0.75" header="0.3" footer="0.3"/>
  <pageSetup orientation="portrait" horizontalDpi="4294967295" verticalDpi="4294967295"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2EDE55-2413-41EB-94CC-1DD58B4AB884}">
  <dimension ref="A1:L120"/>
  <sheetViews>
    <sheetView topLeftCell="A118" workbookViewId="0">
      <selection activeCell="A117" sqref="A117:A119"/>
    </sheetView>
  </sheetViews>
  <sheetFormatPr defaultRowHeight="15" x14ac:dyDescent="0.25"/>
  <cols>
    <col min="2" max="2" width="17.140625" bestFit="1" customWidth="1"/>
    <col min="3" max="3" width="14.85546875" bestFit="1" customWidth="1"/>
    <col min="4" max="4" width="13.7109375" customWidth="1"/>
    <col min="5" max="5" width="13.140625" customWidth="1"/>
    <col min="6" max="6" width="25.42578125" bestFit="1" customWidth="1"/>
    <col min="7" max="7" width="27.28515625" bestFit="1" customWidth="1"/>
    <col min="8" max="8" width="28.42578125" bestFit="1" customWidth="1"/>
  </cols>
  <sheetData>
    <row r="1" spans="1:12" x14ac:dyDescent="0.25">
      <c r="A1" s="26">
        <v>42370</v>
      </c>
      <c r="B1" s="26"/>
      <c r="C1" s="26"/>
      <c r="D1" s="26"/>
      <c r="E1" s="26"/>
      <c r="F1" s="26"/>
      <c r="G1" s="26"/>
    </row>
    <row r="2" spans="1:12" ht="16.5" thickBot="1" x14ac:dyDescent="0.3">
      <c r="B2" s="1" t="s">
        <v>0</v>
      </c>
      <c r="C2" s="1" t="s">
        <v>1</v>
      </c>
      <c r="D2" s="1" t="s">
        <v>2</v>
      </c>
      <c r="E2" s="1" t="s">
        <v>3</v>
      </c>
      <c r="F2" s="1" t="s">
        <v>4</v>
      </c>
      <c r="G2" s="1" t="s">
        <v>713</v>
      </c>
      <c r="H2" s="1" t="s">
        <v>5</v>
      </c>
    </row>
    <row r="3" spans="1:12" ht="214.5" thickBot="1" x14ac:dyDescent="0.3">
      <c r="A3">
        <v>1</v>
      </c>
      <c r="B3" s="7">
        <v>42374</v>
      </c>
      <c r="C3" s="8" t="s">
        <v>1593</v>
      </c>
      <c r="D3" s="8" t="s">
        <v>16</v>
      </c>
      <c r="E3" s="8" t="s">
        <v>699</v>
      </c>
      <c r="F3" s="8">
        <v>3</v>
      </c>
      <c r="G3" s="8">
        <v>0.3</v>
      </c>
      <c r="H3" s="8" t="s">
        <v>1594</v>
      </c>
      <c r="J3" s="8"/>
      <c r="K3" s="13"/>
      <c r="L3" s="18"/>
    </row>
    <row r="4" spans="1:12" ht="186" thickBot="1" x14ac:dyDescent="0.3">
      <c r="A4">
        <v>2</v>
      </c>
      <c r="B4" s="5">
        <v>42375</v>
      </c>
      <c r="C4" s="6" t="s">
        <v>1595</v>
      </c>
      <c r="D4" s="6" t="s">
        <v>16</v>
      </c>
      <c r="E4" s="6" t="s">
        <v>699</v>
      </c>
      <c r="F4" s="6">
        <v>72</v>
      </c>
      <c r="G4" s="6" t="s">
        <v>700</v>
      </c>
      <c r="H4" s="6" t="s">
        <v>1596</v>
      </c>
      <c r="J4" s="6"/>
      <c r="K4" s="16"/>
      <c r="L4" s="17"/>
    </row>
    <row r="5" spans="1:12" ht="228.75" thickBot="1" x14ac:dyDescent="0.3">
      <c r="A5">
        <v>3</v>
      </c>
      <c r="B5" s="7">
        <v>42375</v>
      </c>
      <c r="C5" s="8" t="s">
        <v>1597</v>
      </c>
      <c r="D5" s="8" t="s">
        <v>16</v>
      </c>
      <c r="E5" s="8" t="s">
        <v>21</v>
      </c>
      <c r="F5" s="8">
        <v>0.1</v>
      </c>
      <c r="G5" s="8" t="s">
        <v>700</v>
      </c>
      <c r="H5" s="8" t="s">
        <v>1598</v>
      </c>
      <c r="J5" s="8"/>
      <c r="K5" s="13"/>
      <c r="L5" s="18"/>
    </row>
    <row r="6" spans="1:12" ht="228.75" thickBot="1" x14ac:dyDescent="0.3">
      <c r="A6">
        <v>4</v>
      </c>
      <c r="B6" s="5">
        <v>42382</v>
      </c>
      <c r="C6" s="6" t="s">
        <v>1599</v>
      </c>
      <c r="D6" s="6" t="s">
        <v>16</v>
      </c>
      <c r="E6" s="6" t="s">
        <v>699</v>
      </c>
      <c r="F6" s="6">
        <v>2</v>
      </c>
      <c r="G6" s="6" t="s">
        <v>700</v>
      </c>
      <c r="H6" s="6" t="s">
        <v>1600</v>
      </c>
      <c r="J6" s="6"/>
      <c r="K6" s="16"/>
      <c r="L6" s="17"/>
    </row>
    <row r="7" spans="1:12" ht="243" thickBot="1" x14ac:dyDescent="0.3">
      <c r="A7">
        <v>5</v>
      </c>
      <c r="B7" s="7">
        <v>42383</v>
      </c>
      <c r="C7" s="8" t="s">
        <v>1601</v>
      </c>
      <c r="D7" s="8" t="s">
        <v>11</v>
      </c>
      <c r="E7" s="8" t="s">
        <v>21</v>
      </c>
      <c r="F7" s="8">
        <v>0.6</v>
      </c>
      <c r="G7" s="8" t="s">
        <v>700</v>
      </c>
      <c r="H7" s="8" t="s">
        <v>1602</v>
      </c>
      <c r="J7" s="8"/>
      <c r="K7" s="13"/>
      <c r="L7" s="18"/>
    </row>
    <row r="8" spans="1:12" ht="186" thickBot="1" x14ac:dyDescent="0.3">
      <c r="A8">
        <v>6</v>
      </c>
      <c r="B8" s="5">
        <v>42384</v>
      </c>
      <c r="C8" s="6" t="s">
        <v>1603</v>
      </c>
      <c r="D8" s="6" t="s">
        <v>11</v>
      </c>
      <c r="E8" s="6" t="s">
        <v>699</v>
      </c>
      <c r="F8" s="6">
        <v>0.2</v>
      </c>
      <c r="G8" s="6" t="s">
        <v>700</v>
      </c>
      <c r="H8" s="6" t="s">
        <v>1604</v>
      </c>
      <c r="J8" s="6"/>
      <c r="K8" s="16"/>
      <c r="L8" s="17"/>
    </row>
    <row r="9" spans="1:12" ht="129" thickBot="1" x14ac:dyDescent="0.3">
      <c r="A9">
        <v>7</v>
      </c>
      <c r="B9" s="7">
        <v>42387</v>
      </c>
      <c r="C9" s="8" t="s">
        <v>1605</v>
      </c>
      <c r="D9" s="8" t="s">
        <v>16</v>
      </c>
      <c r="E9" s="8" t="s">
        <v>699</v>
      </c>
      <c r="F9" s="8">
        <v>0.1</v>
      </c>
      <c r="G9" s="8" t="s">
        <v>700</v>
      </c>
      <c r="H9" s="8" t="s">
        <v>1606</v>
      </c>
      <c r="J9" s="8"/>
      <c r="K9" s="13"/>
      <c r="L9" s="18"/>
    </row>
    <row r="10" spans="1:12" ht="243" thickBot="1" x14ac:dyDescent="0.3">
      <c r="A10">
        <v>8</v>
      </c>
      <c r="B10" s="5">
        <v>42396</v>
      </c>
      <c r="C10" s="6" t="s">
        <v>1607</v>
      </c>
      <c r="D10" s="6" t="s">
        <v>11</v>
      </c>
      <c r="E10" s="6" t="s">
        <v>699</v>
      </c>
      <c r="F10" s="6">
        <v>0.4</v>
      </c>
      <c r="G10" s="6" t="s">
        <v>700</v>
      </c>
      <c r="H10" s="6" t="s">
        <v>1608</v>
      </c>
      <c r="J10" s="15"/>
      <c r="K10" s="15"/>
      <c r="L10" s="15"/>
    </row>
    <row r="11" spans="1:12" x14ac:dyDescent="0.25">
      <c r="F11">
        <f>SUM(F3:F10)</f>
        <v>78.399999999999991</v>
      </c>
    </row>
    <row r="13" spans="1:12" x14ac:dyDescent="0.25">
      <c r="A13" s="26">
        <v>42401</v>
      </c>
      <c r="B13" s="26"/>
      <c r="C13" s="26"/>
      <c r="D13" s="26"/>
      <c r="E13" s="26"/>
      <c r="F13" s="26"/>
      <c r="G13" s="26"/>
    </row>
    <row r="14" spans="1:12" ht="16.5" thickBot="1" x14ac:dyDescent="0.3">
      <c r="B14" s="1" t="s">
        <v>0</v>
      </c>
      <c r="C14" s="1" t="s">
        <v>1</v>
      </c>
      <c r="D14" s="1" t="s">
        <v>2</v>
      </c>
      <c r="E14" s="1" t="s">
        <v>3</v>
      </c>
      <c r="F14" s="1" t="s">
        <v>4</v>
      </c>
      <c r="G14" s="1" t="s">
        <v>713</v>
      </c>
      <c r="H14" s="1" t="s">
        <v>5</v>
      </c>
    </row>
    <row r="15" spans="1:12" ht="214.5" thickBot="1" x14ac:dyDescent="0.3">
      <c r="A15">
        <v>1</v>
      </c>
      <c r="B15" s="7">
        <v>42407</v>
      </c>
      <c r="C15" s="8" t="s">
        <v>1609</v>
      </c>
      <c r="D15" s="8" t="s">
        <v>11</v>
      </c>
      <c r="E15" s="8" t="s">
        <v>21</v>
      </c>
      <c r="F15" s="8">
        <v>1135</v>
      </c>
      <c r="G15" s="8" t="s">
        <v>700</v>
      </c>
      <c r="H15" s="8" t="s">
        <v>1610</v>
      </c>
      <c r="J15" s="8"/>
      <c r="K15" s="13"/>
      <c r="L15" s="18"/>
    </row>
    <row r="16" spans="1:12" ht="228.75" thickBot="1" x14ac:dyDescent="0.3">
      <c r="A16">
        <v>2</v>
      </c>
      <c r="B16" s="5">
        <v>42410</v>
      </c>
      <c r="C16" s="6" t="s">
        <v>1611</v>
      </c>
      <c r="D16" s="6" t="s">
        <v>11</v>
      </c>
      <c r="E16" s="6" t="s">
        <v>699</v>
      </c>
      <c r="F16" s="6">
        <v>24</v>
      </c>
      <c r="G16" s="6" t="s">
        <v>700</v>
      </c>
      <c r="H16" s="6" t="s">
        <v>1612</v>
      </c>
      <c r="J16" s="6"/>
      <c r="K16" s="16"/>
      <c r="L16" s="17"/>
    </row>
    <row r="17" spans="1:12" ht="243" thickBot="1" x14ac:dyDescent="0.3">
      <c r="A17">
        <v>3</v>
      </c>
      <c r="B17" s="7">
        <v>42413</v>
      </c>
      <c r="C17" s="8" t="s">
        <v>1613</v>
      </c>
      <c r="D17" s="8" t="s">
        <v>16</v>
      </c>
      <c r="E17" s="8" t="s">
        <v>21</v>
      </c>
      <c r="F17" s="8">
        <v>50</v>
      </c>
      <c r="G17" s="8">
        <v>25</v>
      </c>
      <c r="H17" s="8" t="s">
        <v>1614</v>
      </c>
      <c r="J17" s="8"/>
      <c r="K17" s="13"/>
      <c r="L17" s="18"/>
    </row>
    <row r="18" spans="1:12" ht="243" thickBot="1" x14ac:dyDescent="0.3">
      <c r="A18">
        <v>4</v>
      </c>
      <c r="B18" s="5">
        <v>42415</v>
      </c>
      <c r="C18" s="6" t="s">
        <v>1615</v>
      </c>
      <c r="D18" s="6" t="s">
        <v>16</v>
      </c>
      <c r="E18" s="6" t="s">
        <v>699</v>
      </c>
      <c r="F18" s="6">
        <v>35</v>
      </c>
      <c r="G18" s="6">
        <v>30</v>
      </c>
      <c r="H18" s="6" t="s">
        <v>1616</v>
      </c>
      <c r="J18" s="6"/>
      <c r="K18" s="16"/>
      <c r="L18" s="17"/>
    </row>
    <row r="19" spans="1:12" ht="200.25" thickBot="1" x14ac:dyDescent="0.3">
      <c r="A19">
        <v>5</v>
      </c>
      <c r="B19" s="7">
        <v>42415</v>
      </c>
      <c r="C19" s="8" t="s">
        <v>1617</v>
      </c>
      <c r="D19" s="8" t="s">
        <v>29</v>
      </c>
      <c r="E19" s="8" t="s">
        <v>699</v>
      </c>
      <c r="F19" s="8">
        <v>5434</v>
      </c>
      <c r="G19" s="8" t="s">
        <v>700</v>
      </c>
      <c r="H19" s="8" t="s">
        <v>1618</v>
      </c>
      <c r="J19" s="8"/>
      <c r="K19" s="13"/>
      <c r="L19" s="18"/>
    </row>
    <row r="20" spans="1:12" ht="171.75" thickBot="1" x14ac:dyDescent="0.3">
      <c r="A20">
        <v>6</v>
      </c>
      <c r="B20" s="5">
        <v>42419</v>
      </c>
      <c r="C20" s="6" t="s">
        <v>1619</v>
      </c>
      <c r="D20" s="6" t="s">
        <v>16</v>
      </c>
      <c r="E20" s="6" t="s">
        <v>699</v>
      </c>
      <c r="F20" s="6">
        <v>114</v>
      </c>
      <c r="G20" s="6" t="s">
        <v>700</v>
      </c>
      <c r="H20" s="6" t="s">
        <v>1620</v>
      </c>
      <c r="J20" s="6"/>
      <c r="K20" s="16"/>
      <c r="L20" s="17"/>
    </row>
    <row r="21" spans="1:12" ht="214.5" thickBot="1" x14ac:dyDescent="0.3">
      <c r="A21">
        <v>7</v>
      </c>
      <c r="B21" s="7">
        <v>42421</v>
      </c>
      <c r="C21" s="8" t="s">
        <v>1621</v>
      </c>
      <c r="D21" s="8" t="s">
        <v>16</v>
      </c>
      <c r="E21" s="8" t="s">
        <v>699</v>
      </c>
      <c r="F21" s="8">
        <v>9</v>
      </c>
      <c r="G21" s="8" t="s">
        <v>700</v>
      </c>
      <c r="H21" s="8" t="s">
        <v>1622</v>
      </c>
      <c r="J21" s="8"/>
      <c r="K21" s="13"/>
      <c r="L21" s="18"/>
    </row>
    <row r="22" spans="1:12" ht="171.75" thickBot="1" x14ac:dyDescent="0.3">
      <c r="A22">
        <v>8</v>
      </c>
      <c r="B22" s="5">
        <v>42423</v>
      </c>
      <c r="C22" s="6" t="s">
        <v>1046</v>
      </c>
      <c r="D22" s="6" t="s">
        <v>16</v>
      </c>
      <c r="E22" s="6" t="s">
        <v>699</v>
      </c>
      <c r="F22" s="6">
        <v>10</v>
      </c>
      <c r="G22" s="6" t="s">
        <v>700</v>
      </c>
      <c r="H22" s="6" t="s">
        <v>1623</v>
      </c>
      <c r="J22" s="15"/>
      <c r="K22" s="15"/>
      <c r="L22" s="15"/>
    </row>
    <row r="23" spans="1:12" x14ac:dyDescent="0.25">
      <c r="F23">
        <f>SUM(F15:F22)</f>
        <v>6811</v>
      </c>
    </row>
    <row r="25" spans="1:12" x14ac:dyDescent="0.25">
      <c r="A25" s="26">
        <v>42430</v>
      </c>
      <c r="B25" s="26"/>
      <c r="C25" s="26"/>
      <c r="D25" s="26"/>
      <c r="E25" s="26"/>
      <c r="F25" s="26"/>
      <c r="G25" s="26"/>
    </row>
    <row r="26" spans="1:12" ht="16.5" thickBot="1" x14ac:dyDescent="0.3">
      <c r="B26" s="1" t="s">
        <v>0</v>
      </c>
      <c r="C26" s="1" t="s">
        <v>1</v>
      </c>
      <c r="D26" s="1" t="s">
        <v>2</v>
      </c>
      <c r="E26" s="1" t="s">
        <v>3</v>
      </c>
      <c r="F26" s="1" t="s">
        <v>4</v>
      </c>
      <c r="G26" s="1" t="s">
        <v>713</v>
      </c>
      <c r="H26" s="1" t="s">
        <v>5</v>
      </c>
    </row>
    <row r="27" spans="1:12" ht="243" thickBot="1" x14ac:dyDescent="0.3">
      <c r="A27">
        <v>1</v>
      </c>
      <c r="B27" s="7">
        <v>42434</v>
      </c>
      <c r="C27" s="8" t="s">
        <v>1624</v>
      </c>
      <c r="D27" s="8" t="s">
        <v>16</v>
      </c>
      <c r="E27" s="8" t="s">
        <v>699</v>
      </c>
      <c r="F27" s="8">
        <v>0.8</v>
      </c>
      <c r="G27" s="8" t="s">
        <v>700</v>
      </c>
      <c r="H27" s="8" t="s">
        <v>1625</v>
      </c>
      <c r="J27" s="8"/>
      <c r="K27" s="13"/>
      <c r="L27" s="18"/>
    </row>
    <row r="28" spans="1:12" ht="186" thickBot="1" x14ac:dyDescent="0.3">
      <c r="A28">
        <v>2</v>
      </c>
      <c r="B28" s="5">
        <v>42439</v>
      </c>
      <c r="C28" s="6" t="s">
        <v>1626</v>
      </c>
      <c r="D28" s="6" t="s">
        <v>16</v>
      </c>
      <c r="E28" s="6" t="s">
        <v>699</v>
      </c>
      <c r="F28" s="6">
        <v>361</v>
      </c>
      <c r="G28" s="6">
        <v>58</v>
      </c>
      <c r="H28" s="6" t="s">
        <v>1627</v>
      </c>
      <c r="J28" s="6"/>
      <c r="K28" s="6"/>
      <c r="L28" s="17"/>
    </row>
    <row r="29" spans="1:12" ht="171.75" thickBot="1" x14ac:dyDescent="0.3">
      <c r="A29">
        <v>3</v>
      </c>
      <c r="B29" s="7">
        <v>42444</v>
      </c>
      <c r="C29" s="8" t="s">
        <v>1628</v>
      </c>
      <c r="D29" s="8" t="s">
        <v>11</v>
      </c>
      <c r="E29" s="8" t="s">
        <v>699</v>
      </c>
      <c r="F29" s="8">
        <v>0.6</v>
      </c>
      <c r="G29" s="8" t="s">
        <v>700</v>
      </c>
      <c r="H29" s="8" t="s">
        <v>1629</v>
      </c>
      <c r="J29" s="8"/>
      <c r="K29" s="8"/>
      <c r="L29" s="18"/>
    </row>
    <row r="30" spans="1:12" ht="243" thickBot="1" x14ac:dyDescent="0.3">
      <c r="A30">
        <v>4</v>
      </c>
      <c r="B30" s="5">
        <v>42444</v>
      </c>
      <c r="C30" s="6" t="s">
        <v>1630</v>
      </c>
      <c r="D30" s="6" t="s">
        <v>11</v>
      </c>
      <c r="E30" s="6" t="s">
        <v>21</v>
      </c>
      <c r="F30" s="6">
        <v>72</v>
      </c>
      <c r="G30" s="6">
        <v>60</v>
      </c>
      <c r="H30" s="6" t="s">
        <v>1631</v>
      </c>
      <c r="J30" s="6"/>
      <c r="K30" s="16"/>
      <c r="L30" s="17"/>
    </row>
    <row r="31" spans="1:12" ht="186" thickBot="1" x14ac:dyDescent="0.3">
      <c r="A31">
        <v>5</v>
      </c>
      <c r="B31" s="7">
        <v>42450</v>
      </c>
      <c r="C31" s="8" t="s">
        <v>1632</v>
      </c>
      <c r="D31" s="8" t="s">
        <v>11</v>
      </c>
      <c r="E31" s="8" t="s">
        <v>699</v>
      </c>
      <c r="F31" s="8">
        <v>178</v>
      </c>
      <c r="G31" s="8" t="s">
        <v>700</v>
      </c>
      <c r="H31" s="8" t="s">
        <v>1633</v>
      </c>
      <c r="J31" s="8"/>
      <c r="K31" s="8"/>
      <c r="L31" s="18"/>
    </row>
    <row r="32" spans="1:12" ht="186" thickBot="1" x14ac:dyDescent="0.3">
      <c r="A32">
        <v>6</v>
      </c>
      <c r="B32" s="5">
        <v>42451</v>
      </c>
      <c r="C32" s="6" t="s">
        <v>1634</v>
      </c>
      <c r="D32" s="6" t="s">
        <v>11</v>
      </c>
      <c r="E32" s="6" t="s">
        <v>21</v>
      </c>
      <c r="F32" s="6">
        <v>0.6</v>
      </c>
      <c r="G32" s="6" t="s">
        <v>700</v>
      </c>
      <c r="H32" s="6" t="s">
        <v>1635</v>
      </c>
      <c r="J32" s="6"/>
      <c r="K32" s="6"/>
      <c r="L32" s="17"/>
    </row>
    <row r="33" spans="1:12" ht="129" thickBot="1" x14ac:dyDescent="0.3">
      <c r="A33">
        <v>7</v>
      </c>
      <c r="B33" s="7">
        <v>42453</v>
      </c>
      <c r="C33" s="8" t="s">
        <v>1636</v>
      </c>
      <c r="D33" s="8" t="s">
        <v>16</v>
      </c>
      <c r="E33" s="8" t="s">
        <v>699</v>
      </c>
      <c r="F33" s="8">
        <v>280</v>
      </c>
      <c r="G33" s="8" t="s">
        <v>700</v>
      </c>
      <c r="H33" s="8" t="s">
        <v>1637</v>
      </c>
      <c r="J33" s="8"/>
      <c r="K33" s="13"/>
      <c r="L33" s="18"/>
    </row>
    <row r="34" spans="1:12" ht="129" thickBot="1" x14ac:dyDescent="0.3">
      <c r="A34">
        <v>8</v>
      </c>
      <c r="B34" s="5">
        <v>42460</v>
      </c>
      <c r="C34" s="6" t="s">
        <v>1638</v>
      </c>
      <c r="D34" s="6" t="s">
        <v>11</v>
      </c>
      <c r="E34" s="6" t="s">
        <v>699</v>
      </c>
      <c r="F34" s="6">
        <v>743</v>
      </c>
      <c r="G34" s="6" t="s">
        <v>700</v>
      </c>
      <c r="H34" s="6" t="s">
        <v>1639</v>
      </c>
      <c r="J34" s="15"/>
      <c r="K34" s="15"/>
      <c r="L34" s="15"/>
    </row>
    <row r="35" spans="1:12" x14ac:dyDescent="0.25">
      <c r="F35">
        <f>SUM(F27:F34)</f>
        <v>1636</v>
      </c>
    </row>
    <row r="37" spans="1:12" x14ac:dyDescent="0.25">
      <c r="A37" s="26">
        <v>42461</v>
      </c>
      <c r="B37" s="26"/>
      <c r="C37" s="26"/>
      <c r="D37" s="26"/>
      <c r="E37" s="26"/>
      <c r="F37" s="26"/>
      <c r="G37" s="26"/>
    </row>
    <row r="38" spans="1:12" ht="16.5" thickBot="1" x14ac:dyDescent="0.3">
      <c r="B38" s="1" t="s">
        <v>0</v>
      </c>
      <c r="C38" s="1" t="s">
        <v>1</v>
      </c>
      <c r="D38" s="1" t="s">
        <v>2</v>
      </c>
      <c r="E38" s="1" t="s">
        <v>3</v>
      </c>
      <c r="F38" s="1" t="s">
        <v>4</v>
      </c>
      <c r="G38" s="1" t="s">
        <v>713</v>
      </c>
      <c r="H38" s="1" t="s">
        <v>5</v>
      </c>
    </row>
    <row r="39" spans="1:12" ht="171.75" thickBot="1" x14ac:dyDescent="0.3">
      <c r="A39">
        <v>1</v>
      </c>
      <c r="B39" s="7">
        <v>42480</v>
      </c>
      <c r="C39" s="8" t="s">
        <v>1640</v>
      </c>
      <c r="D39" s="8" t="s">
        <v>11</v>
      </c>
      <c r="E39" s="8" t="s">
        <v>21</v>
      </c>
      <c r="F39" s="8">
        <v>0.4</v>
      </c>
      <c r="G39" s="8" t="s">
        <v>700</v>
      </c>
      <c r="H39" s="8" t="s">
        <v>1641</v>
      </c>
    </row>
    <row r="40" spans="1:12" x14ac:dyDescent="0.25">
      <c r="F40">
        <f>SUM(F39)</f>
        <v>0.4</v>
      </c>
    </row>
    <row r="42" spans="1:12" x14ac:dyDescent="0.25">
      <c r="A42" s="26">
        <v>42491</v>
      </c>
      <c r="B42" s="26"/>
      <c r="C42" s="26"/>
      <c r="D42" s="26"/>
      <c r="E42" s="26"/>
      <c r="F42" s="26"/>
      <c r="G42" s="26"/>
    </row>
    <row r="43" spans="1:12" ht="16.5" thickBot="1" x14ac:dyDescent="0.3">
      <c r="B43" s="1" t="s">
        <v>0</v>
      </c>
      <c r="C43" s="1" t="s">
        <v>1</v>
      </c>
      <c r="D43" s="1" t="s">
        <v>2</v>
      </c>
      <c r="E43" s="1" t="s">
        <v>3</v>
      </c>
      <c r="F43" s="1" t="s">
        <v>4</v>
      </c>
      <c r="G43" s="1" t="s">
        <v>713</v>
      </c>
      <c r="H43" s="1" t="s">
        <v>5</v>
      </c>
    </row>
    <row r="44" spans="1:12" ht="200.25" thickBot="1" x14ac:dyDescent="0.3">
      <c r="A44">
        <v>1</v>
      </c>
      <c r="B44" s="7">
        <v>42494</v>
      </c>
      <c r="C44" s="8" t="s">
        <v>1487</v>
      </c>
      <c r="D44" s="8" t="s">
        <v>16</v>
      </c>
      <c r="E44" s="8" t="s">
        <v>699</v>
      </c>
      <c r="F44" s="8">
        <v>44</v>
      </c>
      <c r="G44" s="8">
        <v>10</v>
      </c>
      <c r="H44" s="8" t="s">
        <v>1642</v>
      </c>
      <c r="J44" s="8"/>
      <c r="K44" s="13"/>
      <c r="L44" s="18"/>
    </row>
    <row r="45" spans="1:12" ht="186" thickBot="1" x14ac:dyDescent="0.3">
      <c r="A45">
        <v>2</v>
      </c>
      <c r="B45" s="5">
        <v>42494</v>
      </c>
      <c r="C45" s="6" t="s">
        <v>1643</v>
      </c>
      <c r="D45" s="6" t="s">
        <v>11</v>
      </c>
      <c r="E45" s="6" t="s">
        <v>21</v>
      </c>
      <c r="F45" s="6">
        <v>304</v>
      </c>
      <c r="G45" s="6">
        <v>134</v>
      </c>
      <c r="H45" s="6" t="s">
        <v>1644</v>
      </c>
      <c r="J45" s="6"/>
      <c r="K45" s="16"/>
      <c r="L45" s="17"/>
    </row>
    <row r="46" spans="1:12" ht="214.5" thickBot="1" x14ac:dyDescent="0.3">
      <c r="A46">
        <v>3</v>
      </c>
      <c r="B46" s="7">
        <v>42504</v>
      </c>
      <c r="C46" s="8" t="s">
        <v>1645</v>
      </c>
      <c r="D46" s="8" t="s">
        <v>11</v>
      </c>
      <c r="E46" s="8" t="s">
        <v>699</v>
      </c>
      <c r="F46" s="8">
        <v>330</v>
      </c>
      <c r="G46" s="8">
        <v>245</v>
      </c>
      <c r="H46" s="8" t="s">
        <v>1646</v>
      </c>
      <c r="J46" s="8"/>
      <c r="K46" s="13"/>
      <c r="L46" s="18"/>
    </row>
    <row r="47" spans="1:12" ht="186" thickBot="1" x14ac:dyDescent="0.3">
      <c r="A47">
        <v>4</v>
      </c>
      <c r="B47" s="5">
        <v>42506</v>
      </c>
      <c r="C47" s="6" t="s">
        <v>1647</v>
      </c>
      <c r="D47" s="6" t="s">
        <v>11</v>
      </c>
      <c r="E47" s="6" t="s">
        <v>21</v>
      </c>
      <c r="F47" s="6">
        <v>0.1</v>
      </c>
      <c r="G47" s="6" t="s">
        <v>700</v>
      </c>
      <c r="H47" s="6" t="s">
        <v>1648</v>
      </c>
      <c r="J47" s="6"/>
      <c r="K47" s="16"/>
      <c r="L47" s="17"/>
    </row>
    <row r="48" spans="1:12" ht="186" thickBot="1" x14ac:dyDescent="0.3">
      <c r="A48">
        <v>5</v>
      </c>
      <c r="B48" s="7">
        <v>42507</v>
      </c>
      <c r="C48" s="8" t="s">
        <v>1649</v>
      </c>
      <c r="D48" s="8" t="s">
        <v>11</v>
      </c>
      <c r="E48" s="8" t="s">
        <v>699</v>
      </c>
      <c r="F48" s="8">
        <v>220</v>
      </c>
      <c r="G48" s="8" t="s">
        <v>700</v>
      </c>
      <c r="H48" s="8" t="s">
        <v>1650</v>
      </c>
      <c r="J48" s="8"/>
      <c r="K48" s="13"/>
      <c r="L48" s="18"/>
    </row>
    <row r="49" spans="1:12" ht="171.75" thickBot="1" x14ac:dyDescent="0.3">
      <c r="A49">
        <v>6</v>
      </c>
      <c r="B49" s="5">
        <v>42515</v>
      </c>
      <c r="C49" s="6" t="s">
        <v>1651</v>
      </c>
      <c r="D49" s="6" t="s">
        <v>11</v>
      </c>
      <c r="E49" s="6" t="s">
        <v>699</v>
      </c>
      <c r="F49" s="6">
        <v>1</v>
      </c>
      <c r="G49" s="6" t="s">
        <v>700</v>
      </c>
      <c r="H49" s="6" t="s">
        <v>1652</v>
      </c>
      <c r="J49" s="6"/>
      <c r="K49" s="16"/>
      <c r="L49" s="17"/>
    </row>
    <row r="50" spans="1:12" ht="200.25" thickBot="1" x14ac:dyDescent="0.3">
      <c r="A50">
        <v>7</v>
      </c>
      <c r="B50" s="7">
        <v>42521</v>
      </c>
      <c r="C50" s="8" t="s">
        <v>1653</v>
      </c>
      <c r="D50" s="8" t="s">
        <v>11</v>
      </c>
      <c r="E50" s="8" t="s">
        <v>699</v>
      </c>
      <c r="F50" s="8">
        <v>10</v>
      </c>
      <c r="G50" s="8" t="s">
        <v>700</v>
      </c>
      <c r="H50" s="8" t="s">
        <v>1654</v>
      </c>
      <c r="J50" s="15"/>
      <c r="K50" s="15"/>
      <c r="L50" s="15"/>
    </row>
    <row r="51" spans="1:12" x14ac:dyDescent="0.25">
      <c r="F51">
        <f>SUM(F44:F50)</f>
        <v>909.1</v>
      </c>
    </row>
    <row r="53" spans="1:12" x14ac:dyDescent="0.25">
      <c r="A53" s="26">
        <v>42522</v>
      </c>
      <c r="B53" s="26"/>
      <c r="C53" s="26"/>
      <c r="D53" s="26"/>
      <c r="E53" s="26"/>
      <c r="F53" s="26"/>
      <c r="G53" s="26"/>
    </row>
    <row r="54" spans="1:12" ht="16.5" thickBot="1" x14ac:dyDescent="0.3">
      <c r="B54" s="1" t="s">
        <v>0</v>
      </c>
      <c r="C54" s="1" t="s">
        <v>1</v>
      </c>
      <c r="D54" s="1" t="s">
        <v>2</v>
      </c>
      <c r="E54" s="1" t="s">
        <v>3</v>
      </c>
      <c r="F54" s="1" t="s">
        <v>4</v>
      </c>
      <c r="G54" s="1" t="s">
        <v>713</v>
      </c>
      <c r="H54" s="1" t="s">
        <v>5</v>
      </c>
    </row>
    <row r="55" spans="1:12" ht="114.75" thickBot="1" x14ac:dyDescent="0.3">
      <c r="A55">
        <v>1</v>
      </c>
      <c r="B55" s="7">
        <v>42524</v>
      </c>
      <c r="C55" s="8" t="s">
        <v>1655</v>
      </c>
      <c r="D55" s="8" t="s">
        <v>16</v>
      </c>
      <c r="E55" s="8" t="s">
        <v>699</v>
      </c>
      <c r="F55" s="8">
        <v>13578</v>
      </c>
      <c r="G55" s="8" t="s">
        <v>700</v>
      </c>
      <c r="H55" s="8" t="s">
        <v>1656</v>
      </c>
      <c r="J55" s="8"/>
      <c r="K55" s="13"/>
      <c r="L55" s="18"/>
    </row>
    <row r="56" spans="1:12" ht="129" thickBot="1" x14ac:dyDescent="0.3">
      <c r="A56">
        <v>2</v>
      </c>
      <c r="B56" s="5">
        <v>42529</v>
      </c>
      <c r="C56" s="6" t="s">
        <v>1657</v>
      </c>
      <c r="D56" s="6" t="s">
        <v>16</v>
      </c>
      <c r="E56" s="6" t="s">
        <v>699</v>
      </c>
      <c r="F56" s="6">
        <v>76</v>
      </c>
      <c r="G56" s="6" t="s">
        <v>700</v>
      </c>
      <c r="H56" s="6" t="s">
        <v>1658</v>
      </c>
      <c r="J56" s="6"/>
      <c r="K56" s="16"/>
      <c r="L56" s="17"/>
    </row>
    <row r="57" spans="1:12" ht="114.75" thickBot="1" x14ac:dyDescent="0.3">
      <c r="A57">
        <v>3</v>
      </c>
      <c r="B57" s="7">
        <v>42536</v>
      </c>
      <c r="C57" s="8" t="s">
        <v>1659</v>
      </c>
      <c r="D57" s="8" t="s">
        <v>11</v>
      </c>
      <c r="E57" s="8" t="s">
        <v>699</v>
      </c>
      <c r="F57" s="8">
        <v>0.7</v>
      </c>
      <c r="G57" s="8" t="s">
        <v>700</v>
      </c>
      <c r="H57" s="8" t="s">
        <v>1660</v>
      </c>
      <c r="J57" s="8"/>
      <c r="K57" s="13"/>
      <c r="L57" s="18"/>
    </row>
    <row r="58" spans="1:12" ht="100.5" thickBot="1" x14ac:dyDescent="0.3">
      <c r="A58">
        <v>4</v>
      </c>
      <c r="B58" s="5">
        <v>42543</v>
      </c>
      <c r="C58" s="6" t="s">
        <v>1661</v>
      </c>
      <c r="D58" s="6" t="s">
        <v>11</v>
      </c>
      <c r="E58" s="6" t="s">
        <v>699</v>
      </c>
      <c r="F58" s="6">
        <v>0.6</v>
      </c>
      <c r="G58" s="6" t="s">
        <v>700</v>
      </c>
      <c r="H58" s="6" t="s">
        <v>1662</v>
      </c>
      <c r="J58" s="6"/>
      <c r="K58" s="16"/>
      <c r="L58" s="17"/>
    </row>
    <row r="59" spans="1:12" ht="114.75" thickBot="1" x14ac:dyDescent="0.3">
      <c r="A59">
        <v>5</v>
      </c>
      <c r="B59" s="7">
        <v>42544</v>
      </c>
      <c r="C59" s="8" t="s">
        <v>1663</v>
      </c>
      <c r="D59" s="8" t="s">
        <v>11</v>
      </c>
      <c r="E59" s="8" t="s">
        <v>699</v>
      </c>
      <c r="F59" s="8">
        <v>2</v>
      </c>
      <c r="G59" s="8" t="s">
        <v>700</v>
      </c>
      <c r="H59" s="8" t="s">
        <v>1664</v>
      </c>
      <c r="J59" s="8"/>
      <c r="K59" s="13"/>
      <c r="L59" s="18"/>
    </row>
    <row r="60" spans="1:12" ht="114.75" thickBot="1" x14ac:dyDescent="0.3">
      <c r="A60">
        <v>6</v>
      </c>
      <c r="B60" s="5">
        <v>42549</v>
      </c>
      <c r="C60" s="6" t="s">
        <v>1665</v>
      </c>
      <c r="D60" s="6" t="s">
        <v>16</v>
      </c>
      <c r="E60" s="6" t="s">
        <v>699</v>
      </c>
      <c r="F60" s="6">
        <v>73</v>
      </c>
      <c r="G60" s="6">
        <v>158</v>
      </c>
      <c r="H60" s="6" t="s">
        <v>1666</v>
      </c>
      <c r="J60" s="15"/>
      <c r="K60" s="15"/>
      <c r="L60" s="15"/>
    </row>
    <row r="61" spans="1:12" x14ac:dyDescent="0.25">
      <c r="F61">
        <f>SUM(F55:F60)</f>
        <v>13730.300000000001</v>
      </c>
    </row>
    <row r="63" spans="1:12" x14ac:dyDescent="0.25">
      <c r="A63" s="26">
        <v>42552</v>
      </c>
      <c r="B63" s="26"/>
      <c r="C63" s="26"/>
      <c r="D63" s="26"/>
      <c r="E63" s="26"/>
      <c r="F63" s="26"/>
      <c r="G63" s="26"/>
    </row>
    <row r="64" spans="1:12" ht="16.5" thickBot="1" x14ac:dyDescent="0.3">
      <c r="B64" s="1" t="s">
        <v>0</v>
      </c>
      <c r="C64" s="1" t="s">
        <v>1</v>
      </c>
      <c r="D64" s="1" t="s">
        <v>2</v>
      </c>
      <c r="E64" s="1" t="s">
        <v>3</v>
      </c>
      <c r="F64" s="1" t="s">
        <v>4</v>
      </c>
      <c r="G64" s="1" t="s">
        <v>713</v>
      </c>
      <c r="H64" s="1" t="s">
        <v>5</v>
      </c>
    </row>
    <row r="65" spans="1:12" ht="114.75" thickBot="1" x14ac:dyDescent="0.3">
      <c r="A65">
        <v>1</v>
      </c>
      <c r="B65" s="7">
        <v>42555</v>
      </c>
      <c r="C65" s="8" t="s">
        <v>1667</v>
      </c>
      <c r="D65" s="8" t="s">
        <v>11</v>
      </c>
      <c r="E65" s="8" t="s">
        <v>699</v>
      </c>
      <c r="F65" s="8">
        <v>264</v>
      </c>
      <c r="G65" s="8">
        <v>216</v>
      </c>
      <c r="H65" s="8" t="s">
        <v>1668</v>
      </c>
      <c r="J65" s="8"/>
      <c r="K65" s="13"/>
      <c r="L65" s="18"/>
    </row>
    <row r="66" spans="1:12" ht="100.5" thickBot="1" x14ac:dyDescent="0.3">
      <c r="A66">
        <v>2</v>
      </c>
      <c r="B66" s="5">
        <v>42556</v>
      </c>
      <c r="C66" s="6" t="s">
        <v>1669</v>
      </c>
      <c r="D66" s="6" t="s">
        <v>16</v>
      </c>
      <c r="E66" s="6" t="s">
        <v>699</v>
      </c>
      <c r="F66" s="6">
        <v>9</v>
      </c>
      <c r="G66" s="6" t="s">
        <v>700</v>
      </c>
      <c r="H66" s="6" t="s">
        <v>1670</v>
      </c>
      <c r="J66" s="6"/>
      <c r="K66" s="16"/>
      <c r="L66" s="17"/>
    </row>
    <row r="67" spans="1:12" ht="114.75" thickBot="1" x14ac:dyDescent="0.3">
      <c r="A67">
        <v>3</v>
      </c>
      <c r="B67" s="7">
        <v>42558</v>
      </c>
      <c r="C67" s="8" t="s">
        <v>1671</v>
      </c>
      <c r="D67" s="8" t="s">
        <v>16</v>
      </c>
      <c r="E67" s="8" t="s">
        <v>699</v>
      </c>
      <c r="F67" s="8">
        <v>0.9</v>
      </c>
      <c r="G67" s="8">
        <v>0.06</v>
      </c>
      <c r="H67" s="8" t="s">
        <v>1672</v>
      </c>
      <c r="J67" s="8"/>
      <c r="K67" s="13"/>
      <c r="L67" s="18"/>
    </row>
    <row r="68" spans="1:12" ht="114.75" thickBot="1" x14ac:dyDescent="0.3">
      <c r="A68">
        <v>4</v>
      </c>
      <c r="B68" s="5">
        <v>42560</v>
      </c>
      <c r="C68" s="6" t="s">
        <v>1673</v>
      </c>
      <c r="D68" s="6" t="s">
        <v>16</v>
      </c>
      <c r="E68" s="6" t="s">
        <v>699</v>
      </c>
      <c r="F68" s="6">
        <v>292</v>
      </c>
      <c r="G68" s="6">
        <v>175.1</v>
      </c>
      <c r="H68" s="6" t="s">
        <v>1674</v>
      </c>
      <c r="J68" s="6"/>
      <c r="K68" s="16"/>
      <c r="L68" s="17"/>
    </row>
    <row r="69" spans="1:12" ht="114.75" thickBot="1" x14ac:dyDescent="0.3">
      <c r="A69">
        <v>5</v>
      </c>
      <c r="B69" s="7">
        <v>42562</v>
      </c>
      <c r="C69" s="8" t="s">
        <v>1675</v>
      </c>
      <c r="D69" s="8" t="s">
        <v>11</v>
      </c>
      <c r="E69" s="8" t="s">
        <v>699</v>
      </c>
      <c r="F69" s="8">
        <v>294</v>
      </c>
      <c r="G69" s="8">
        <v>65</v>
      </c>
      <c r="H69" s="8" t="s">
        <v>1676</v>
      </c>
      <c r="J69" s="8"/>
      <c r="K69" s="13"/>
      <c r="L69" s="18"/>
    </row>
    <row r="70" spans="1:12" ht="114.75" thickBot="1" x14ac:dyDescent="0.3">
      <c r="A70">
        <v>6</v>
      </c>
      <c r="B70" s="5">
        <v>42565</v>
      </c>
      <c r="C70" s="6" t="s">
        <v>1677</v>
      </c>
      <c r="D70" s="6" t="s">
        <v>11</v>
      </c>
      <c r="E70" s="6" t="s">
        <v>699</v>
      </c>
      <c r="F70" s="6">
        <v>0.1</v>
      </c>
      <c r="G70" s="6" t="s">
        <v>700</v>
      </c>
      <c r="H70" s="6" t="s">
        <v>1678</v>
      </c>
      <c r="J70" s="6"/>
      <c r="K70" s="16"/>
      <c r="L70" s="17"/>
    </row>
    <row r="71" spans="1:12" ht="100.5" thickBot="1" x14ac:dyDescent="0.3">
      <c r="A71">
        <v>7</v>
      </c>
      <c r="B71" s="7">
        <v>42567</v>
      </c>
      <c r="C71" s="8" t="s">
        <v>1679</v>
      </c>
      <c r="D71" s="8" t="s">
        <v>11</v>
      </c>
      <c r="E71" s="8" t="s">
        <v>699</v>
      </c>
      <c r="F71" s="8">
        <v>0.1</v>
      </c>
      <c r="G71" s="8" t="s">
        <v>700</v>
      </c>
      <c r="H71" s="8" t="s">
        <v>1680</v>
      </c>
      <c r="J71" s="8"/>
      <c r="K71" s="13"/>
      <c r="L71" s="18"/>
    </row>
    <row r="72" spans="1:12" ht="100.5" thickBot="1" x14ac:dyDescent="0.3">
      <c r="A72">
        <v>8</v>
      </c>
      <c r="B72" s="5">
        <v>42572</v>
      </c>
      <c r="C72" s="6" t="s">
        <v>1681</v>
      </c>
      <c r="D72" s="6" t="s">
        <v>11</v>
      </c>
      <c r="E72" s="6" t="s">
        <v>699</v>
      </c>
      <c r="F72" s="6">
        <v>2</v>
      </c>
      <c r="G72" s="6" t="s">
        <v>700</v>
      </c>
      <c r="H72" s="6" t="s">
        <v>1682</v>
      </c>
      <c r="J72" s="6"/>
      <c r="K72" s="16"/>
      <c r="L72" s="17"/>
    </row>
    <row r="73" spans="1:12" ht="114.75" thickBot="1" x14ac:dyDescent="0.3">
      <c r="A73">
        <v>9</v>
      </c>
      <c r="B73" s="7">
        <v>42573</v>
      </c>
      <c r="C73" s="8" t="s">
        <v>1683</v>
      </c>
      <c r="D73" s="8" t="s">
        <v>11</v>
      </c>
      <c r="E73" s="8" t="s">
        <v>699</v>
      </c>
      <c r="F73" s="8">
        <v>14</v>
      </c>
      <c r="G73" s="8">
        <v>13</v>
      </c>
      <c r="H73" s="8" t="s">
        <v>1684</v>
      </c>
      <c r="J73" s="8"/>
      <c r="K73" s="13"/>
      <c r="L73" s="18"/>
    </row>
    <row r="74" spans="1:12" ht="114.75" thickBot="1" x14ac:dyDescent="0.3">
      <c r="A74">
        <v>10</v>
      </c>
      <c r="B74" s="5">
        <v>42582</v>
      </c>
      <c r="C74" s="6" t="s">
        <v>1685</v>
      </c>
      <c r="D74" s="6" t="s">
        <v>16</v>
      </c>
      <c r="E74" s="6" t="s">
        <v>699</v>
      </c>
      <c r="F74" s="6">
        <v>417</v>
      </c>
      <c r="G74" s="6">
        <v>315</v>
      </c>
      <c r="H74" s="6" t="s">
        <v>1686</v>
      </c>
      <c r="J74" s="15"/>
      <c r="K74" s="15"/>
      <c r="L74" s="15"/>
    </row>
    <row r="75" spans="1:12" x14ac:dyDescent="0.25">
      <c r="F75">
        <f>SUM(F65:F74)</f>
        <v>1293.0999999999999</v>
      </c>
    </row>
    <row r="77" spans="1:12" x14ac:dyDescent="0.25">
      <c r="A77" s="26">
        <v>42583</v>
      </c>
      <c r="B77" s="26"/>
      <c r="C77" s="26"/>
      <c r="D77" s="26"/>
      <c r="E77" s="26"/>
      <c r="F77" s="26"/>
      <c r="G77" s="26"/>
    </row>
    <row r="78" spans="1:12" ht="16.5" thickBot="1" x14ac:dyDescent="0.3">
      <c r="B78" s="1" t="s">
        <v>0</v>
      </c>
      <c r="C78" s="1" t="s">
        <v>1</v>
      </c>
      <c r="D78" s="1" t="s">
        <v>2</v>
      </c>
      <c r="E78" s="1" t="s">
        <v>3</v>
      </c>
      <c r="F78" s="1" t="s">
        <v>4</v>
      </c>
      <c r="G78" s="1" t="s">
        <v>713</v>
      </c>
      <c r="H78" s="1" t="s">
        <v>5</v>
      </c>
    </row>
    <row r="79" spans="1:12" ht="114.75" thickBot="1" x14ac:dyDescent="0.3">
      <c r="A79">
        <v>1</v>
      </c>
      <c r="B79" s="7">
        <v>42588</v>
      </c>
      <c r="C79" s="8" t="s">
        <v>1687</v>
      </c>
      <c r="D79" s="8" t="s">
        <v>11</v>
      </c>
      <c r="E79" s="8" t="s">
        <v>699</v>
      </c>
      <c r="F79" s="8">
        <v>14</v>
      </c>
      <c r="G79" s="8">
        <v>10</v>
      </c>
      <c r="H79" s="8" t="s">
        <v>1688</v>
      </c>
      <c r="J79" s="8"/>
      <c r="K79" s="13"/>
      <c r="L79" s="18"/>
    </row>
    <row r="80" spans="1:12" ht="129" thickBot="1" x14ac:dyDescent="0.3">
      <c r="A80">
        <v>2</v>
      </c>
      <c r="B80" s="5">
        <v>42597</v>
      </c>
      <c r="C80" s="6" t="s">
        <v>1685</v>
      </c>
      <c r="D80" s="6" t="s">
        <v>16</v>
      </c>
      <c r="E80" s="6" t="s">
        <v>699</v>
      </c>
      <c r="F80" s="6">
        <v>0.01</v>
      </c>
      <c r="G80" s="6">
        <v>315</v>
      </c>
      <c r="H80" s="6" t="s">
        <v>1689</v>
      </c>
      <c r="J80" s="6"/>
      <c r="K80" s="16"/>
      <c r="L80" s="17"/>
    </row>
    <row r="81" spans="1:12" ht="100.5" thickBot="1" x14ac:dyDescent="0.3">
      <c r="A81">
        <v>3</v>
      </c>
      <c r="B81" s="7">
        <v>42598</v>
      </c>
      <c r="C81" s="8" t="s">
        <v>1690</v>
      </c>
      <c r="D81" s="8" t="s">
        <v>11</v>
      </c>
      <c r="E81" s="8" t="s">
        <v>1691</v>
      </c>
      <c r="F81" s="8">
        <v>5</v>
      </c>
      <c r="G81" s="8" t="s">
        <v>700</v>
      </c>
      <c r="H81" s="8" t="s">
        <v>1692</v>
      </c>
      <c r="J81" s="8"/>
      <c r="K81" s="13"/>
      <c r="L81" s="18"/>
    </row>
    <row r="82" spans="1:12" ht="114.75" thickBot="1" x14ac:dyDescent="0.3">
      <c r="A82">
        <v>4</v>
      </c>
      <c r="B82" s="5">
        <v>42607</v>
      </c>
      <c r="C82" s="6" t="s">
        <v>1693</v>
      </c>
      <c r="D82" s="6" t="s">
        <v>11</v>
      </c>
      <c r="E82" s="6" t="s">
        <v>699</v>
      </c>
      <c r="F82" s="6">
        <v>21</v>
      </c>
      <c r="G82" s="6">
        <v>7</v>
      </c>
      <c r="H82" s="6" t="s">
        <v>1694</v>
      </c>
      <c r="J82" s="15"/>
      <c r="K82" s="15"/>
      <c r="L82" s="15"/>
    </row>
    <row r="83" spans="1:12" x14ac:dyDescent="0.25">
      <c r="F83">
        <f>SUM(F79:F82)</f>
        <v>40.01</v>
      </c>
    </row>
    <row r="85" spans="1:12" x14ac:dyDescent="0.25">
      <c r="A85" s="26">
        <v>42614</v>
      </c>
      <c r="B85" s="26"/>
      <c r="C85" s="26"/>
      <c r="D85" s="26"/>
      <c r="E85" s="26"/>
      <c r="F85" s="26"/>
      <c r="G85" s="26"/>
    </row>
    <row r="86" spans="1:12" ht="16.5" thickBot="1" x14ac:dyDescent="0.3">
      <c r="B86" s="1" t="s">
        <v>0</v>
      </c>
      <c r="C86" s="1" t="s">
        <v>1</v>
      </c>
      <c r="D86" s="1" t="s">
        <v>2</v>
      </c>
      <c r="E86" s="1" t="s">
        <v>3</v>
      </c>
      <c r="F86" s="1" t="s">
        <v>4</v>
      </c>
      <c r="G86" s="1" t="s">
        <v>713</v>
      </c>
      <c r="H86" s="1" t="s">
        <v>5</v>
      </c>
    </row>
    <row r="87" spans="1:12" ht="114.75" thickBot="1" x14ac:dyDescent="0.3">
      <c r="A87">
        <v>1</v>
      </c>
      <c r="B87" s="7">
        <v>42621</v>
      </c>
      <c r="C87" s="8" t="s">
        <v>1695</v>
      </c>
      <c r="D87" s="8" t="s">
        <v>11</v>
      </c>
      <c r="E87" s="8" t="s">
        <v>699</v>
      </c>
      <c r="F87" s="8">
        <v>0.4</v>
      </c>
      <c r="G87" s="8" t="s">
        <v>700</v>
      </c>
      <c r="H87" s="8" t="s">
        <v>1696</v>
      </c>
      <c r="J87" s="8"/>
      <c r="K87" s="13"/>
      <c r="L87" s="18"/>
    </row>
    <row r="88" spans="1:12" ht="114.75" thickBot="1" x14ac:dyDescent="0.3">
      <c r="A88">
        <v>2</v>
      </c>
      <c r="B88" s="5">
        <v>42628</v>
      </c>
      <c r="C88" s="6" t="s">
        <v>1697</v>
      </c>
      <c r="D88" s="6" t="s">
        <v>11</v>
      </c>
      <c r="E88" s="6" t="s">
        <v>699</v>
      </c>
      <c r="F88" s="6">
        <v>0.7</v>
      </c>
      <c r="G88" s="6">
        <v>0.12</v>
      </c>
      <c r="H88" s="6" t="s">
        <v>1698</v>
      </c>
      <c r="J88" s="6"/>
      <c r="K88" s="16"/>
      <c r="L88" s="17"/>
    </row>
    <row r="89" spans="1:12" ht="100.5" thickBot="1" x14ac:dyDescent="0.3">
      <c r="A89">
        <v>3</v>
      </c>
      <c r="B89" s="7">
        <v>42630</v>
      </c>
      <c r="C89" s="8" t="s">
        <v>1699</v>
      </c>
      <c r="D89" s="8" t="s">
        <v>11</v>
      </c>
      <c r="E89" s="8" t="s">
        <v>699</v>
      </c>
      <c r="F89" s="8">
        <v>10</v>
      </c>
      <c r="G89" s="8" t="s">
        <v>700</v>
      </c>
      <c r="H89" s="8" t="s">
        <v>1700</v>
      </c>
      <c r="J89" s="8"/>
      <c r="K89" s="13"/>
      <c r="L89" s="18"/>
    </row>
    <row r="90" spans="1:12" ht="114.75" thickBot="1" x14ac:dyDescent="0.3">
      <c r="A90">
        <v>4</v>
      </c>
      <c r="B90" s="5">
        <v>42631</v>
      </c>
      <c r="C90" s="6" t="s">
        <v>1701</v>
      </c>
      <c r="D90" s="6" t="s">
        <v>11</v>
      </c>
      <c r="E90" s="6" t="s">
        <v>699</v>
      </c>
      <c r="F90" s="6">
        <v>222</v>
      </c>
      <c r="G90" s="6">
        <v>133</v>
      </c>
      <c r="H90" s="6" t="s">
        <v>1702</v>
      </c>
      <c r="J90" s="6"/>
      <c r="K90" s="16"/>
      <c r="L90" s="17"/>
    </row>
    <row r="91" spans="1:12" ht="100.5" thickBot="1" x14ac:dyDescent="0.3">
      <c r="A91">
        <v>5</v>
      </c>
      <c r="B91" s="7">
        <v>42632</v>
      </c>
      <c r="C91" s="8" t="s">
        <v>1703</v>
      </c>
      <c r="D91" s="8" t="s">
        <v>11</v>
      </c>
      <c r="E91" s="8" t="s">
        <v>699</v>
      </c>
      <c r="F91" s="8">
        <v>64</v>
      </c>
      <c r="G91" s="8">
        <v>5</v>
      </c>
      <c r="H91" s="8" t="s">
        <v>1704</v>
      </c>
      <c r="J91" s="8"/>
      <c r="K91" s="13"/>
      <c r="L91" s="18"/>
    </row>
    <row r="92" spans="1:12" ht="114.75" thickBot="1" x14ac:dyDescent="0.3">
      <c r="A92">
        <v>6</v>
      </c>
      <c r="B92" s="5">
        <v>42639</v>
      </c>
      <c r="C92" s="6" t="s">
        <v>1705</v>
      </c>
      <c r="D92" s="6" t="s">
        <v>11</v>
      </c>
      <c r="E92" s="6" t="s">
        <v>699</v>
      </c>
      <c r="F92" s="6">
        <v>362</v>
      </c>
      <c r="G92" s="6">
        <v>243</v>
      </c>
      <c r="H92" s="6" t="s">
        <v>1706</v>
      </c>
      <c r="J92" s="15"/>
      <c r="K92" s="15"/>
      <c r="L92" s="15"/>
    </row>
    <row r="93" spans="1:12" x14ac:dyDescent="0.25">
      <c r="F93">
        <f>SUM(F87:F92)</f>
        <v>659.1</v>
      </c>
    </row>
    <row r="95" spans="1:12" x14ac:dyDescent="0.25">
      <c r="A95" s="26">
        <v>42644</v>
      </c>
      <c r="B95" s="26"/>
      <c r="C95" s="26"/>
      <c r="D95" s="26"/>
      <c r="E95" s="26"/>
      <c r="F95" s="26"/>
      <c r="G95" s="26"/>
    </row>
    <row r="96" spans="1:12" ht="16.5" thickBot="1" x14ac:dyDescent="0.3">
      <c r="B96" s="1" t="s">
        <v>0</v>
      </c>
      <c r="C96" s="1" t="s">
        <v>1</v>
      </c>
      <c r="D96" s="1" t="s">
        <v>2</v>
      </c>
      <c r="E96" s="1" t="s">
        <v>3</v>
      </c>
      <c r="F96" s="1" t="s">
        <v>4</v>
      </c>
      <c r="G96" s="1" t="s">
        <v>713</v>
      </c>
      <c r="H96" s="1" t="s">
        <v>5</v>
      </c>
    </row>
    <row r="97" spans="1:12" ht="100.5" thickBot="1" x14ac:dyDescent="0.3">
      <c r="A97">
        <v>1</v>
      </c>
      <c r="B97" s="7">
        <v>42649</v>
      </c>
      <c r="C97" s="8" t="s">
        <v>1707</v>
      </c>
      <c r="D97" s="8" t="s">
        <v>11</v>
      </c>
      <c r="E97" s="8" t="s">
        <v>699</v>
      </c>
      <c r="F97" s="8">
        <v>0.9</v>
      </c>
      <c r="G97" s="8" t="s">
        <v>700</v>
      </c>
      <c r="H97" s="8" t="s">
        <v>1708</v>
      </c>
      <c r="J97" s="8"/>
      <c r="K97" s="13"/>
      <c r="L97" s="18"/>
    </row>
    <row r="98" spans="1:12" ht="114.75" thickBot="1" x14ac:dyDescent="0.3">
      <c r="A98">
        <v>2</v>
      </c>
      <c r="B98" s="5">
        <v>42652</v>
      </c>
      <c r="C98" s="6" t="s">
        <v>1709</v>
      </c>
      <c r="D98" s="6" t="s">
        <v>11</v>
      </c>
      <c r="E98" s="6" t="s">
        <v>699</v>
      </c>
      <c r="F98" s="6">
        <v>14</v>
      </c>
      <c r="G98" s="6">
        <v>10</v>
      </c>
      <c r="H98" s="6" t="s">
        <v>1710</v>
      </c>
      <c r="J98" s="6"/>
      <c r="K98" s="16"/>
      <c r="L98" s="17"/>
    </row>
    <row r="99" spans="1:12" ht="100.5" thickBot="1" x14ac:dyDescent="0.3">
      <c r="A99">
        <v>3</v>
      </c>
      <c r="B99" s="7">
        <v>42656</v>
      </c>
      <c r="C99" s="8" t="s">
        <v>1711</v>
      </c>
      <c r="D99" s="8" t="s">
        <v>16</v>
      </c>
      <c r="E99" s="8" t="s">
        <v>699</v>
      </c>
      <c r="F99" s="8">
        <v>0.1</v>
      </c>
      <c r="G99" s="8" t="s">
        <v>700</v>
      </c>
      <c r="H99" s="8" t="s">
        <v>1712</v>
      </c>
      <c r="J99" s="8"/>
      <c r="K99" s="13"/>
      <c r="L99" s="18"/>
    </row>
    <row r="100" spans="1:12" ht="143.25" thickBot="1" x14ac:dyDescent="0.3">
      <c r="A100">
        <v>4</v>
      </c>
      <c r="B100" s="5">
        <v>42661</v>
      </c>
      <c r="C100" s="6" t="s">
        <v>1713</v>
      </c>
      <c r="D100" s="6" t="s">
        <v>16</v>
      </c>
      <c r="E100" s="6" t="s">
        <v>699</v>
      </c>
      <c r="F100" s="6">
        <v>182</v>
      </c>
      <c r="G100" s="6">
        <v>66.27</v>
      </c>
      <c r="H100" s="6" t="s">
        <v>1714</v>
      </c>
      <c r="J100" s="6"/>
      <c r="K100" s="16"/>
      <c r="L100" s="17"/>
    </row>
    <row r="101" spans="1:12" ht="100.5" thickBot="1" x14ac:dyDescent="0.3">
      <c r="A101">
        <v>5</v>
      </c>
      <c r="B101" s="7">
        <v>42667</v>
      </c>
      <c r="C101" s="8" t="s">
        <v>1715</v>
      </c>
      <c r="D101" s="8" t="s">
        <v>16</v>
      </c>
      <c r="E101" s="8" t="s">
        <v>699</v>
      </c>
      <c r="F101" s="8">
        <v>390</v>
      </c>
      <c r="G101" s="8">
        <v>79</v>
      </c>
      <c r="H101" s="8" t="s">
        <v>1716</v>
      </c>
      <c r="J101" s="8"/>
      <c r="K101" s="13"/>
      <c r="L101" s="18"/>
    </row>
    <row r="102" spans="1:12" ht="129" thickBot="1" x14ac:dyDescent="0.3">
      <c r="A102">
        <v>6</v>
      </c>
      <c r="B102" s="5">
        <v>42670</v>
      </c>
      <c r="C102" s="6" t="s">
        <v>1717</v>
      </c>
      <c r="D102" s="6" t="s">
        <v>16</v>
      </c>
      <c r="E102" s="6" t="s">
        <v>699</v>
      </c>
      <c r="F102" s="6">
        <v>0.2</v>
      </c>
      <c r="G102" s="6" t="s">
        <v>700</v>
      </c>
      <c r="H102" s="6" t="s">
        <v>1718</v>
      </c>
      <c r="J102" s="15"/>
      <c r="K102" s="15"/>
      <c r="L102" s="15"/>
    </row>
    <row r="103" spans="1:12" x14ac:dyDescent="0.25">
      <c r="F103">
        <f>SUM(F97:F102)</f>
        <v>587.20000000000005</v>
      </c>
    </row>
    <row r="105" spans="1:12" x14ac:dyDescent="0.25">
      <c r="A105" s="26">
        <v>42675</v>
      </c>
      <c r="B105" s="26"/>
      <c r="C105" s="26"/>
      <c r="D105" s="26"/>
      <c r="E105" s="26"/>
      <c r="F105" s="26"/>
      <c r="G105" s="26"/>
    </row>
    <row r="106" spans="1:12" ht="16.5" thickBot="1" x14ac:dyDescent="0.3">
      <c r="B106" s="1" t="s">
        <v>0</v>
      </c>
      <c r="C106" s="1" t="s">
        <v>1</v>
      </c>
      <c r="D106" s="1" t="s">
        <v>2</v>
      </c>
      <c r="E106" s="1" t="s">
        <v>3</v>
      </c>
      <c r="F106" s="1" t="s">
        <v>4</v>
      </c>
      <c r="G106" s="1" t="s">
        <v>713</v>
      </c>
      <c r="H106" s="1" t="s">
        <v>5</v>
      </c>
    </row>
    <row r="107" spans="1:12" ht="114.75" thickBot="1" x14ac:dyDescent="0.3">
      <c r="A107">
        <v>1</v>
      </c>
      <c r="B107" s="7">
        <v>42675</v>
      </c>
      <c r="C107" s="8" t="s">
        <v>1719</v>
      </c>
      <c r="D107" s="8" t="s">
        <v>11</v>
      </c>
      <c r="E107" s="8" t="s">
        <v>699</v>
      </c>
      <c r="F107" s="8">
        <v>202</v>
      </c>
      <c r="G107" s="8">
        <v>157</v>
      </c>
      <c r="H107" s="8" t="s">
        <v>1720</v>
      </c>
      <c r="J107" s="8"/>
      <c r="K107" s="13"/>
      <c r="L107" s="18"/>
    </row>
    <row r="108" spans="1:12" ht="143.25" thickBot="1" x14ac:dyDescent="0.3">
      <c r="A108">
        <v>2</v>
      </c>
      <c r="B108" s="5">
        <v>42682</v>
      </c>
      <c r="C108" s="6" t="s">
        <v>1721</v>
      </c>
      <c r="D108" s="6" t="s">
        <v>29</v>
      </c>
      <c r="E108" s="6" t="s">
        <v>21</v>
      </c>
      <c r="F108" s="6">
        <v>316</v>
      </c>
      <c r="G108" s="6">
        <v>119</v>
      </c>
      <c r="H108" s="6" t="s">
        <v>1722</v>
      </c>
      <c r="J108" s="6"/>
      <c r="K108" s="16"/>
      <c r="L108" s="17"/>
    </row>
    <row r="109" spans="1:12" ht="114.75" thickBot="1" x14ac:dyDescent="0.3">
      <c r="A109">
        <v>3</v>
      </c>
      <c r="B109" s="7">
        <v>42683</v>
      </c>
      <c r="C109" s="8" t="s">
        <v>1723</v>
      </c>
      <c r="D109" s="8" t="s">
        <v>29</v>
      </c>
      <c r="E109" s="8" t="s">
        <v>699</v>
      </c>
      <c r="F109" s="8">
        <v>4704</v>
      </c>
      <c r="G109" s="8">
        <v>32</v>
      </c>
      <c r="H109" s="8" t="s">
        <v>1724</v>
      </c>
      <c r="J109" s="8"/>
      <c r="K109" s="13"/>
      <c r="L109" s="18"/>
    </row>
    <row r="110" spans="1:12" ht="100.5" thickBot="1" x14ac:dyDescent="0.3">
      <c r="A110">
        <v>4</v>
      </c>
      <c r="B110" s="5">
        <v>42702</v>
      </c>
      <c r="C110" s="6" t="s">
        <v>1725</v>
      </c>
      <c r="D110" s="6" t="s">
        <v>11</v>
      </c>
      <c r="E110" s="6" t="s">
        <v>21</v>
      </c>
      <c r="F110" s="6">
        <v>1</v>
      </c>
      <c r="G110" s="6" t="s">
        <v>700</v>
      </c>
      <c r="H110" s="6" t="s">
        <v>1726</v>
      </c>
      <c r="J110" s="6"/>
      <c r="K110" s="16"/>
      <c r="L110" s="17"/>
    </row>
    <row r="111" spans="1:12" ht="114.75" thickBot="1" x14ac:dyDescent="0.3">
      <c r="A111">
        <v>5</v>
      </c>
      <c r="B111" s="7">
        <v>42704</v>
      </c>
      <c r="C111" s="8" t="s">
        <v>1727</v>
      </c>
      <c r="D111" s="8" t="s">
        <v>16</v>
      </c>
      <c r="E111" s="8" t="s">
        <v>699</v>
      </c>
      <c r="F111" s="8">
        <v>2</v>
      </c>
      <c r="G111" s="8">
        <v>0</v>
      </c>
      <c r="H111" s="8" t="s">
        <v>1728</v>
      </c>
      <c r="J111" s="8"/>
      <c r="K111" s="13"/>
      <c r="L111" s="18"/>
    </row>
    <row r="112" spans="1:12" ht="114.75" thickBot="1" x14ac:dyDescent="0.3">
      <c r="A112">
        <v>6</v>
      </c>
      <c r="B112" s="5">
        <v>42704</v>
      </c>
      <c r="C112" s="6" t="s">
        <v>1729</v>
      </c>
      <c r="D112" s="6" t="s">
        <v>11</v>
      </c>
      <c r="E112" s="6" t="s">
        <v>699</v>
      </c>
      <c r="F112" s="6">
        <v>77</v>
      </c>
      <c r="G112" s="6">
        <v>25</v>
      </c>
      <c r="H112" s="6" t="s">
        <v>1730</v>
      </c>
      <c r="J112" s="15"/>
      <c r="K112" s="15"/>
      <c r="L112" s="15"/>
    </row>
    <row r="113" spans="1:12" x14ac:dyDescent="0.25">
      <c r="F113">
        <f>SUM(F107:F112)</f>
        <v>5302</v>
      </c>
    </row>
    <row r="115" spans="1:12" x14ac:dyDescent="0.25">
      <c r="A115" s="26">
        <v>42675</v>
      </c>
      <c r="B115" s="26"/>
      <c r="C115" s="26"/>
      <c r="D115" s="26"/>
      <c r="E115" s="26"/>
      <c r="F115" s="26"/>
      <c r="G115" s="26"/>
    </row>
    <row r="116" spans="1:12" ht="16.5" thickBot="1" x14ac:dyDescent="0.3">
      <c r="B116" s="1" t="s">
        <v>0</v>
      </c>
      <c r="C116" s="1" t="s">
        <v>1</v>
      </c>
      <c r="D116" s="1" t="s">
        <v>2</v>
      </c>
      <c r="E116" s="1" t="s">
        <v>3</v>
      </c>
      <c r="F116" s="1" t="s">
        <v>4</v>
      </c>
      <c r="G116" s="1" t="s">
        <v>713</v>
      </c>
      <c r="H116" s="1" t="s">
        <v>5</v>
      </c>
    </row>
    <row r="117" spans="1:12" ht="114.75" thickBot="1" x14ac:dyDescent="0.3">
      <c r="A117">
        <v>1</v>
      </c>
      <c r="B117" s="7">
        <v>42706</v>
      </c>
      <c r="C117" s="8" t="s">
        <v>1731</v>
      </c>
      <c r="D117" s="8" t="s">
        <v>16</v>
      </c>
      <c r="E117" s="8" t="s">
        <v>699</v>
      </c>
      <c r="F117" s="8">
        <v>1</v>
      </c>
      <c r="G117" s="8" t="s">
        <v>700</v>
      </c>
      <c r="H117" s="8" t="s">
        <v>1732</v>
      </c>
      <c r="J117" s="8"/>
      <c r="K117" s="13"/>
      <c r="L117" s="18"/>
    </row>
    <row r="118" spans="1:12" ht="86.25" thickBot="1" x14ac:dyDescent="0.3">
      <c r="A118">
        <v>2</v>
      </c>
      <c r="B118" s="5">
        <v>42709</v>
      </c>
      <c r="C118" s="6" t="s">
        <v>1733</v>
      </c>
      <c r="D118" s="6" t="s">
        <v>16</v>
      </c>
      <c r="E118" s="6" t="s">
        <v>699</v>
      </c>
      <c r="F118" s="6">
        <v>32</v>
      </c>
      <c r="G118" s="6">
        <v>1</v>
      </c>
      <c r="H118" s="6" t="s">
        <v>1734</v>
      </c>
      <c r="J118" s="6"/>
      <c r="K118" s="16"/>
      <c r="L118" s="17"/>
    </row>
    <row r="119" spans="1:12" ht="86.25" thickBot="1" x14ac:dyDescent="0.3">
      <c r="A119">
        <v>3</v>
      </c>
      <c r="B119" s="7">
        <v>42726</v>
      </c>
      <c r="C119" s="8" t="s">
        <v>1735</v>
      </c>
      <c r="D119" s="8" t="s">
        <v>16</v>
      </c>
      <c r="E119" s="8" t="s">
        <v>699</v>
      </c>
      <c r="F119" s="8">
        <v>5</v>
      </c>
      <c r="G119" s="8">
        <v>2</v>
      </c>
      <c r="H119" s="8" t="s">
        <v>1736</v>
      </c>
      <c r="J119" s="15"/>
      <c r="K119" s="15"/>
      <c r="L119" s="15"/>
    </row>
    <row r="120" spans="1:12" x14ac:dyDescent="0.25">
      <c r="F120">
        <f>SUM(F117:F119)</f>
        <v>38</v>
      </c>
    </row>
  </sheetData>
  <mergeCells count="12">
    <mergeCell ref="A115:G115"/>
    <mergeCell ref="A1:G1"/>
    <mergeCell ref="A13:G13"/>
    <mergeCell ref="A25:G25"/>
    <mergeCell ref="A37:G37"/>
    <mergeCell ref="A42:G42"/>
    <mergeCell ref="A53:G53"/>
    <mergeCell ref="A63:G63"/>
    <mergeCell ref="A77:G77"/>
    <mergeCell ref="A85:G85"/>
    <mergeCell ref="A95:G95"/>
    <mergeCell ref="A105:G105"/>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C3701D-29EA-4582-A2B7-AC0A76A61D9F}">
  <dimension ref="A1:L133"/>
  <sheetViews>
    <sheetView topLeftCell="A131" workbookViewId="0">
      <selection activeCell="H122" sqref="H122"/>
    </sheetView>
  </sheetViews>
  <sheetFormatPr defaultRowHeight="15" x14ac:dyDescent="0.25"/>
  <cols>
    <col min="2" max="2" width="17.140625" bestFit="1" customWidth="1"/>
    <col min="3" max="3" width="19.42578125" customWidth="1"/>
    <col min="4" max="4" width="10.85546875" bestFit="1" customWidth="1"/>
    <col min="5" max="5" width="16" customWidth="1"/>
    <col min="6" max="6" width="25.42578125" bestFit="1" customWidth="1"/>
    <col min="7" max="7" width="27.28515625" bestFit="1" customWidth="1"/>
    <col min="8" max="8" width="29.28515625" customWidth="1"/>
  </cols>
  <sheetData>
    <row r="1" spans="1:12" x14ac:dyDescent="0.25">
      <c r="A1" s="26">
        <v>42736</v>
      </c>
      <c r="B1" s="26"/>
      <c r="C1" s="26"/>
      <c r="D1" s="26"/>
      <c r="E1" s="26"/>
      <c r="F1" s="26"/>
      <c r="G1" s="26"/>
    </row>
    <row r="2" spans="1:12" ht="16.5" thickBot="1" x14ac:dyDescent="0.3">
      <c r="B2" s="1" t="s">
        <v>0</v>
      </c>
      <c r="C2" s="1" t="s">
        <v>1</v>
      </c>
      <c r="D2" s="1" t="s">
        <v>2</v>
      </c>
      <c r="E2" s="1" t="s">
        <v>3</v>
      </c>
      <c r="F2" s="1" t="s">
        <v>4</v>
      </c>
      <c r="G2" s="1" t="s">
        <v>713</v>
      </c>
      <c r="H2" s="1" t="s">
        <v>5</v>
      </c>
    </row>
    <row r="3" spans="1:12" ht="86.25" thickBot="1" x14ac:dyDescent="0.3">
      <c r="A3">
        <v>1</v>
      </c>
      <c r="B3" s="7">
        <v>1</v>
      </c>
      <c r="C3" s="8" t="s">
        <v>1737</v>
      </c>
      <c r="D3" s="8" t="s">
        <v>11</v>
      </c>
      <c r="E3" s="8" t="s">
        <v>699</v>
      </c>
      <c r="F3" s="8">
        <v>68</v>
      </c>
      <c r="G3" s="8">
        <v>50</v>
      </c>
      <c r="H3" s="8" t="s">
        <v>1738</v>
      </c>
      <c r="J3" s="8"/>
      <c r="K3" s="13"/>
      <c r="L3" s="18"/>
    </row>
    <row r="4" spans="1:12" ht="114.75" thickBot="1" x14ac:dyDescent="0.3">
      <c r="A4">
        <v>2</v>
      </c>
      <c r="B4" s="5">
        <v>42741</v>
      </c>
      <c r="C4" s="6" t="s">
        <v>1739</v>
      </c>
      <c r="D4" s="6" t="s">
        <v>11</v>
      </c>
      <c r="E4" s="6" t="s">
        <v>699</v>
      </c>
      <c r="F4" s="6">
        <v>2</v>
      </c>
      <c r="G4" s="6">
        <v>0</v>
      </c>
      <c r="H4" s="6" t="s">
        <v>1740</v>
      </c>
      <c r="J4" s="6"/>
      <c r="K4" s="16"/>
      <c r="L4" s="17"/>
    </row>
    <row r="5" spans="1:12" ht="114.75" thickBot="1" x14ac:dyDescent="0.3">
      <c r="A5">
        <v>3</v>
      </c>
      <c r="B5" s="7">
        <v>42748</v>
      </c>
      <c r="C5" s="8" t="s">
        <v>1741</v>
      </c>
      <c r="D5" s="8" t="s">
        <v>16</v>
      </c>
      <c r="E5" s="8" t="s">
        <v>699</v>
      </c>
      <c r="F5" s="8">
        <v>53</v>
      </c>
      <c r="G5" s="8">
        <v>0</v>
      </c>
      <c r="H5" s="8" t="s">
        <v>1742</v>
      </c>
      <c r="J5" s="8"/>
      <c r="K5" s="13"/>
      <c r="L5" s="18"/>
    </row>
    <row r="6" spans="1:12" ht="100.5" thickBot="1" x14ac:dyDescent="0.3">
      <c r="A6">
        <v>4</v>
      </c>
      <c r="B6" s="5">
        <v>42750</v>
      </c>
      <c r="C6" s="6" t="s">
        <v>1743</v>
      </c>
      <c r="D6" s="6" t="s">
        <v>16</v>
      </c>
      <c r="E6" s="6" t="s">
        <v>699</v>
      </c>
      <c r="F6" s="6">
        <v>0.6</v>
      </c>
      <c r="G6" s="6" t="s">
        <v>700</v>
      </c>
      <c r="H6" s="6" t="s">
        <v>1744</v>
      </c>
      <c r="J6" s="6"/>
      <c r="K6" s="16"/>
      <c r="L6" s="17"/>
    </row>
    <row r="7" spans="1:12" ht="114.75" thickBot="1" x14ac:dyDescent="0.3">
      <c r="A7">
        <v>5</v>
      </c>
      <c r="B7" s="7">
        <v>42756</v>
      </c>
      <c r="C7" s="8" t="s">
        <v>1745</v>
      </c>
      <c r="D7" s="8" t="s">
        <v>11</v>
      </c>
      <c r="E7" s="8" t="s">
        <v>699</v>
      </c>
      <c r="F7" s="8">
        <v>4</v>
      </c>
      <c r="G7" s="8">
        <v>0</v>
      </c>
      <c r="H7" s="8" t="s">
        <v>1746</v>
      </c>
      <c r="J7" s="8"/>
      <c r="K7" s="13"/>
      <c r="L7" s="18"/>
    </row>
    <row r="8" spans="1:12" ht="129" thickBot="1" x14ac:dyDescent="0.3">
      <c r="A8">
        <v>6</v>
      </c>
      <c r="B8" s="5">
        <v>42756</v>
      </c>
      <c r="C8" s="6" t="s">
        <v>1747</v>
      </c>
      <c r="D8" s="6" t="s">
        <v>11</v>
      </c>
      <c r="E8" s="6" t="s">
        <v>699</v>
      </c>
      <c r="F8" s="6">
        <v>21</v>
      </c>
      <c r="G8" s="6">
        <v>18</v>
      </c>
      <c r="H8" s="6" t="s">
        <v>1748</v>
      </c>
      <c r="J8" s="6"/>
      <c r="K8" s="16"/>
      <c r="L8" s="17"/>
    </row>
    <row r="9" spans="1:12" ht="100.5" thickBot="1" x14ac:dyDescent="0.3">
      <c r="A9">
        <v>7</v>
      </c>
      <c r="B9" s="7">
        <v>42766</v>
      </c>
      <c r="C9" s="8" t="s">
        <v>1749</v>
      </c>
      <c r="D9" s="8" t="s">
        <v>16</v>
      </c>
      <c r="E9" s="8" t="s">
        <v>1691</v>
      </c>
      <c r="F9" s="8">
        <v>0.01</v>
      </c>
      <c r="G9" s="8" t="s">
        <v>700</v>
      </c>
      <c r="H9" s="8" t="s">
        <v>1750</v>
      </c>
      <c r="J9" s="15"/>
      <c r="K9" s="15"/>
      <c r="L9" s="15"/>
    </row>
    <row r="10" spans="1:12" x14ac:dyDescent="0.25">
      <c r="F10">
        <f>SUM(F3:F9)</f>
        <v>148.60999999999999</v>
      </c>
    </row>
    <row r="12" spans="1:12" x14ac:dyDescent="0.25">
      <c r="A12" s="26">
        <v>42767</v>
      </c>
      <c r="B12" s="26"/>
      <c r="C12" s="26"/>
      <c r="D12" s="26"/>
      <c r="E12" s="26"/>
      <c r="F12" s="26"/>
      <c r="G12" s="26"/>
    </row>
    <row r="13" spans="1:12" ht="16.5" thickBot="1" x14ac:dyDescent="0.3">
      <c r="B13" s="1" t="s">
        <v>0</v>
      </c>
      <c r="C13" s="1" t="s">
        <v>1</v>
      </c>
      <c r="D13" s="1" t="s">
        <v>2</v>
      </c>
      <c r="E13" s="1" t="s">
        <v>3</v>
      </c>
      <c r="F13" s="1" t="s">
        <v>4</v>
      </c>
      <c r="G13" s="1" t="s">
        <v>713</v>
      </c>
      <c r="H13" s="1" t="s">
        <v>5</v>
      </c>
    </row>
    <row r="14" spans="1:12" ht="129" thickBot="1" x14ac:dyDescent="0.3">
      <c r="A14">
        <v>1</v>
      </c>
      <c r="B14" s="7">
        <v>42769</v>
      </c>
      <c r="C14" s="8" t="s">
        <v>1751</v>
      </c>
      <c r="D14" s="8" t="s">
        <v>11</v>
      </c>
      <c r="E14" s="8" t="s">
        <v>699</v>
      </c>
      <c r="F14" s="8">
        <v>15</v>
      </c>
      <c r="G14" s="8">
        <v>13</v>
      </c>
      <c r="H14" s="8" t="s">
        <v>1752</v>
      </c>
      <c r="J14" s="8"/>
      <c r="K14" s="13"/>
      <c r="L14" s="18"/>
    </row>
    <row r="15" spans="1:12" ht="100.5" thickBot="1" x14ac:dyDescent="0.3">
      <c r="A15">
        <v>2</v>
      </c>
      <c r="B15" s="5">
        <v>42771</v>
      </c>
      <c r="C15" s="6" t="s">
        <v>1753</v>
      </c>
      <c r="D15" s="6" t="s">
        <v>16</v>
      </c>
      <c r="E15" s="6" t="s">
        <v>699</v>
      </c>
      <c r="F15" s="6">
        <v>4</v>
      </c>
      <c r="G15" s="6" t="s">
        <v>700</v>
      </c>
      <c r="H15" s="6" t="s">
        <v>1754</v>
      </c>
      <c r="J15" s="6"/>
      <c r="K15" s="16"/>
      <c r="L15" s="17"/>
    </row>
    <row r="16" spans="1:12" ht="100.5" thickBot="1" x14ac:dyDescent="0.3">
      <c r="A16">
        <v>3</v>
      </c>
      <c r="B16" s="7">
        <v>42777</v>
      </c>
      <c r="C16" s="8" t="s">
        <v>1755</v>
      </c>
      <c r="D16" s="8" t="s">
        <v>11</v>
      </c>
      <c r="E16" s="8" t="s">
        <v>699</v>
      </c>
      <c r="F16" s="8">
        <v>0.1</v>
      </c>
      <c r="G16" s="8" t="s">
        <v>700</v>
      </c>
      <c r="H16" s="8" t="s">
        <v>1756</v>
      </c>
      <c r="J16" s="8"/>
      <c r="K16" s="13"/>
      <c r="L16" s="18"/>
    </row>
    <row r="17" spans="1:12" ht="114.75" thickBot="1" x14ac:dyDescent="0.3">
      <c r="A17">
        <v>4</v>
      </c>
      <c r="B17" s="5">
        <v>42784</v>
      </c>
      <c r="C17" s="6" t="s">
        <v>1757</v>
      </c>
      <c r="D17" s="6" t="s">
        <v>11</v>
      </c>
      <c r="E17" s="6" t="s">
        <v>699</v>
      </c>
      <c r="F17" s="6">
        <v>88</v>
      </c>
      <c r="G17" s="6">
        <v>70</v>
      </c>
      <c r="H17" s="6" t="s">
        <v>1758</v>
      </c>
      <c r="J17" s="6"/>
      <c r="K17" s="16"/>
      <c r="L17" s="17"/>
    </row>
    <row r="18" spans="1:12" ht="100.5" thickBot="1" x14ac:dyDescent="0.3">
      <c r="A18">
        <v>5</v>
      </c>
      <c r="B18" s="7">
        <v>42788</v>
      </c>
      <c r="C18" s="8" t="s">
        <v>1759</v>
      </c>
      <c r="D18" s="8" t="s">
        <v>11</v>
      </c>
      <c r="E18" s="8" t="s">
        <v>699</v>
      </c>
      <c r="F18" s="8">
        <v>0.1</v>
      </c>
      <c r="G18" s="8" t="s">
        <v>700</v>
      </c>
      <c r="H18" s="8" t="s">
        <v>1760</v>
      </c>
      <c r="J18" s="8"/>
      <c r="K18" s="13"/>
      <c r="L18" s="18"/>
    </row>
    <row r="19" spans="1:12" ht="114.75" thickBot="1" x14ac:dyDescent="0.3">
      <c r="A19">
        <v>6</v>
      </c>
      <c r="B19" s="5">
        <v>42789</v>
      </c>
      <c r="C19" s="6" t="s">
        <v>1761</v>
      </c>
      <c r="D19" s="6" t="s">
        <v>11</v>
      </c>
      <c r="E19" s="6" t="s">
        <v>699</v>
      </c>
      <c r="F19" s="6">
        <v>30</v>
      </c>
      <c r="G19" s="6">
        <v>20</v>
      </c>
      <c r="H19" s="6" t="s">
        <v>1762</v>
      </c>
      <c r="J19" s="15"/>
      <c r="K19" s="15"/>
      <c r="L19" s="15"/>
    </row>
    <row r="20" spans="1:12" x14ac:dyDescent="0.25">
      <c r="F20">
        <f>SUM(F14:F19)</f>
        <v>137.19999999999999</v>
      </c>
    </row>
    <row r="22" spans="1:12" x14ac:dyDescent="0.25">
      <c r="A22" s="26">
        <v>42795</v>
      </c>
      <c r="B22" s="26"/>
      <c r="C22" s="26"/>
      <c r="D22" s="26"/>
      <c r="E22" s="26"/>
      <c r="F22" s="26"/>
      <c r="G22" s="26"/>
    </row>
    <row r="23" spans="1:12" ht="16.5" thickBot="1" x14ac:dyDescent="0.3">
      <c r="B23" s="1" t="s">
        <v>0</v>
      </c>
      <c r="C23" s="1" t="s">
        <v>1</v>
      </c>
      <c r="D23" s="1" t="s">
        <v>2</v>
      </c>
      <c r="E23" s="1" t="s">
        <v>3</v>
      </c>
      <c r="F23" s="1" t="s">
        <v>4</v>
      </c>
      <c r="G23" s="1" t="s">
        <v>713</v>
      </c>
      <c r="H23" s="1" t="s">
        <v>5</v>
      </c>
    </row>
    <row r="24" spans="1:12" ht="114.75" thickBot="1" x14ac:dyDescent="0.3">
      <c r="A24">
        <v>1</v>
      </c>
      <c r="B24" s="7">
        <v>42797</v>
      </c>
      <c r="C24" s="8" t="s">
        <v>1747</v>
      </c>
      <c r="D24" s="8" t="s">
        <v>11</v>
      </c>
      <c r="E24" s="8" t="s">
        <v>699</v>
      </c>
      <c r="F24" s="8">
        <v>539</v>
      </c>
      <c r="G24" s="8">
        <v>510</v>
      </c>
      <c r="H24" s="8" t="s">
        <v>1763</v>
      </c>
      <c r="J24" s="8"/>
      <c r="K24" s="13"/>
      <c r="L24" s="18"/>
    </row>
    <row r="25" spans="1:12" ht="129" thickBot="1" x14ac:dyDescent="0.3">
      <c r="A25">
        <v>2</v>
      </c>
      <c r="B25" s="5">
        <v>42802</v>
      </c>
      <c r="C25" s="6" t="s">
        <v>1747</v>
      </c>
      <c r="D25" s="6" t="s">
        <v>11</v>
      </c>
      <c r="E25" s="6" t="s">
        <v>699</v>
      </c>
      <c r="F25" s="6">
        <v>0.8</v>
      </c>
      <c r="G25" s="6" t="s">
        <v>700</v>
      </c>
      <c r="H25" s="6" t="s">
        <v>1764</v>
      </c>
      <c r="J25" s="6"/>
      <c r="K25" s="16"/>
      <c r="L25" s="17"/>
    </row>
    <row r="26" spans="1:12" ht="129" thickBot="1" x14ac:dyDescent="0.3">
      <c r="A26">
        <v>3</v>
      </c>
      <c r="B26" s="7">
        <v>42802</v>
      </c>
      <c r="C26" s="8" t="s">
        <v>1747</v>
      </c>
      <c r="D26" s="8" t="s">
        <v>11</v>
      </c>
      <c r="E26" s="8" t="s">
        <v>699</v>
      </c>
      <c r="F26" s="8">
        <v>3</v>
      </c>
      <c r="G26" s="8">
        <v>1.65</v>
      </c>
      <c r="H26" s="8" t="s">
        <v>1765</v>
      </c>
      <c r="J26" s="8"/>
      <c r="K26" s="13"/>
      <c r="L26" s="18"/>
    </row>
    <row r="27" spans="1:12" ht="129" thickBot="1" x14ac:dyDescent="0.3">
      <c r="A27">
        <v>4</v>
      </c>
      <c r="B27" s="5">
        <v>42809</v>
      </c>
      <c r="C27" s="6" t="s">
        <v>1766</v>
      </c>
      <c r="D27" s="6" t="s">
        <v>11</v>
      </c>
      <c r="E27" s="6" t="s">
        <v>699</v>
      </c>
      <c r="F27" s="6">
        <v>4</v>
      </c>
      <c r="G27" s="6">
        <v>0.06</v>
      </c>
      <c r="H27" s="6" t="s">
        <v>1767</v>
      </c>
      <c r="J27" s="6"/>
      <c r="K27" s="16"/>
      <c r="L27" s="17"/>
    </row>
    <row r="28" spans="1:12" ht="100.5" thickBot="1" x14ac:dyDescent="0.3">
      <c r="A28">
        <v>5</v>
      </c>
      <c r="B28" s="7">
        <v>42809</v>
      </c>
      <c r="C28" s="8" t="s">
        <v>1768</v>
      </c>
      <c r="D28" s="8" t="s">
        <v>11</v>
      </c>
      <c r="E28" s="8" t="s">
        <v>699</v>
      </c>
      <c r="F28" s="8">
        <v>0.8</v>
      </c>
      <c r="G28" s="8" t="s">
        <v>700</v>
      </c>
      <c r="H28" s="8" t="s">
        <v>1769</v>
      </c>
      <c r="J28" s="8"/>
      <c r="K28" s="13"/>
      <c r="L28" s="18"/>
    </row>
    <row r="29" spans="1:12" ht="100.5" thickBot="1" x14ac:dyDescent="0.3">
      <c r="A29">
        <v>6</v>
      </c>
      <c r="B29" s="5">
        <v>42810</v>
      </c>
      <c r="C29" s="6" t="s">
        <v>1770</v>
      </c>
      <c r="D29" s="6" t="s">
        <v>16</v>
      </c>
      <c r="E29" s="6" t="s">
        <v>699</v>
      </c>
      <c r="F29" s="6">
        <v>4</v>
      </c>
      <c r="G29" s="6" t="s">
        <v>700</v>
      </c>
      <c r="H29" s="6" t="s">
        <v>1771</v>
      </c>
      <c r="J29" s="6"/>
      <c r="K29" s="16"/>
      <c r="L29" s="17"/>
    </row>
    <row r="30" spans="1:12" ht="114.75" thickBot="1" x14ac:dyDescent="0.3">
      <c r="A30">
        <v>7</v>
      </c>
      <c r="B30" s="7">
        <v>42816</v>
      </c>
      <c r="C30" s="8" t="s">
        <v>1772</v>
      </c>
      <c r="D30" s="8" t="s">
        <v>11</v>
      </c>
      <c r="E30" s="8" t="s">
        <v>699</v>
      </c>
      <c r="F30" s="8">
        <v>2</v>
      </c>
      <c r="G30" s="8">
        <v>1</v>
      </c>
      <c r="H30" s="8" t="s">
        <v>1773</v>
      </c>
      <c r="J30" s="8"/>
      <c r="K30" s="13"/>
      <c r="L30" s="18"/>
    </row>
    <row r="31" spans="1:12" ht="114.75" thickBot="1" x14ac:dyDescent="0.3">
      <c r="A31">
        <v>8</v>
      </c>
      <c r="B31" s="5">
        <v>42818</v>
      </c>
      <c r="C31" s="6" t="s">
        <v>1774</v>
      </c>
      <c r="D31" s="6" t="s">
        <v>11</v>
      </c>
      <c r="E31" s="6" t="s">
        <v>699</v>
      </c>
      <c r="F31" s="6">
        <v>1</v>
      </c>
      <c r="G31" s="6" t="s">
        <v>700</v>
      </c>
      <c r="H31" s="6" t="s">
        <v>1775</v>
      </c>
      <c r="J31" s="6"/>
      <c r="K31" s="16"/>
      <c r="L31" s="17"/>
    </row>
    <row r="32" spans="1:12" ht="114.75" thickBot="1" x14ac:dyDescent="0.3">
      <c r="A32">
        <v>9</v>
      </c>
      <c r="B32" s="7">
        <v>42820</v>
      </c>
      <c r="C32" s="8" t="s">
        <v>1776</v>
      </c>
      <c r="D32" s="8" t="s">
        <v>11</v>
      </c>
      <c r="E32" s="8" t="s">
        <v>21</v>
      </c>
      <c r="F32" s="8">
        <v>570</v>
      </c>
      <c r="G32" s="8">
        <v>302</v>
      </c>
      <c r="H32" s="8" t="s">
        <v>1777</v>
      </c>
      <c r="J32" s="8"/>
      <c r="K32" s="13"/>
      <c r="L32" s="18"/>
    </row>
    <row r="33" spans="1:12" ht="100.5" thickBot="1" x14ac:dyDescent="0.3">
      <c r="A33">
        <v>10</v>
      </c>
      <c r="B33" s="5">
        <v>42821</v>
      </c>
      <c r="C33" s="6" t="s">
        <v>1778</v>
      </c>
      <c r="D33" s="6" t="s">
        <v>11</v>
      </c>
      <c r="E33" s="6" t="s">
        <v>699</v>
      </c>
      <c r="F33" s="6">
        <v>977</v>
      </c>
      <c r="G33" s="6">
        <v>875</v>
      </c>
      <c r="H33" s="6" t="s">
        <v>1779</v>
      </c>
      <c r="J33" s="6"/>
      <c r="K33" s="16"/>
      <c r="L33" s="17"/>
    </row>
    <row r="34" spans="1:12" ht="129" thickBot="1" x14ac:dyDescent="0.3">
      <c r="A34">
        <v>11</v>
      </c>
      <c r="B34" s="7">
        <v>42823</v>
      </c>
      <c r="C34" s="8" t="s">
        <v>1780</v>
      </c>
      <c r="D34" s="8" t="s">
        <v>11</v>
      </c>
      <c r="E34" s="8" t="s">
        <v>699</v>
      </c>
      <c r="F34" s="8">
        <v>82</v>
      </c>
      <c r="G34" s="8">
        <v>29</v>
      </c>
      <c r="H34" s="8" t="s">
        <v>1781</v>
      </c>
      <c r="J34" s="15"/>
      <c r="K34" s="15"/>
      <c r="L34" s="15"/>
    </row>
    <row r="35" spans="1:12" x14ac:dyDescent="0.25">
      <c r="F35">
        <f>SUM(F24:F34)</f>
        <v>2183.6</v>
      </c>
    </row>
    <row r="37" spans="1:12" x14ac:dyDescent="0.25">
      <c r="A37" s="26">
        <v>42826</v>
      </c>
      <c r="B37" s="26"/>
      <c r="C37" s="26"/>
      <c r="D37" s="26"/>
      <c r="E37" s="26"/>
      <c r="F37" s="26"/>
      <c r="G37" s="26"/>
    </row>
    <row r="38" spans="1:12" ht="16.5" thickBot="1" x14ac:dyDescent="0.3">
      <c r="B38" s="1" t="s">
        <v>0</v>
      </c>
      <c r="C38" s="1" t="s">
        <v>1</v>
      </c>
      <c r="D38" s="1" t="s">
        <v>2</v>
      </c>
      <c r="E38" s="1" t="s">
        <v>3</v>
      </c>
      <c r="F38" s="1" t="s">
        <v>4</v>
      </c>
      <c r="G38" s="1" t="s">
        <v>713</v>
      </c>
      <c r="H38" s="1" t="s">
        <v>5</v>
      </c>
    </row>
    <row r="39" spans="1:12" ht="129" thickBot="1" x14ac:dyDescent="0.3">
      <c r="A39">
        <v>1</v>
      </c>
      <c r="B39" s="7">
        <v>42827</v>
      </c>
      <c r="C39" s="8" t="s">
        <v>1782</v>
      </c>
      <c r="D39" s="8" t="s">
        <v>11</v>
      </c>
      <c r="E39" s="8" t="s">
        <v>21</v>
      </c>
      <c r="F39" s="8">
        <v>42</v>
      </c>
      <c r="G39" s="8">
        <v>0</v>
      </c>
      <c r="H39" s="8" t="s">
        <v>1783</v>
      </c>
      <c r="J39" s="8"/>
      <c r="K39" s="13"/>
      <c r="L39" s="18"/>
    </row>
    <row r="40" spans="1:12" ht="100.5" thickBot="1" x14ac:dyDescent="0.3">
      <c r="A40">
        <v>2</v>
      </c>
      <c r="B40" s="5">
        <v>42828</v>
      </c>
      <c r="C40" s="6" t="s">
        <v>1784</v>
      </c>
      <c r="D40" s="6" t="s">
        <v>16</v>
      </c>
      <c r="E40" s="6" t="s">
        <v>699</v>
      </c>
      <c r="F40" s="6">
        <v>11</v>
      </c>
      <c r="G40" s="6">
        <v>8</v>
      </c>
      <c r="H40" s="6" t="s">
        <v>1785</v>
      </c>
      <c r="J40" s="6"/>
      <c r="K40" s="16"/>
      <c r="L40" s="17"/>
    </row>
    <row r="41" spans="1:12" ht="114.75" thickBot="1" x14ac:dyDescent="0.3">
      <c r="A41">
        <v>3</v>
      </c>
      <c r="B41" s="7">
        <v>42830</v>
      </c>
      <c r="C41" s="8" t="s">
        <v>1786</v>
      </c>
      <c r="D41" s="8" t="s">
        <v>16</v>
      </c>
      <c r="E41" s="8" t="s">
        <v>699</v>
      </c>
      <c r="F41" s="8">
        <v>0.1</v>
      </c>
      <c r="G41" s="8" t="s">
        <v>700</v>
      </c>
      <c r="H41" s="8" t="s">
        <v>1787</v>
      </c>
      <c r="J41" s="8"/>
      <c r="K41" s="13"/>
      <c r="L41" s="18"/>
    </row>
    <row r="42" spans="1:12" ht="114.75" thickBot="1" x14ac:dyDescent="0.3">
      <c r="A42">
        <v>4</v>
      </c>
      <c r="B42" s="5">
        <v>42831</v>
      </c>
      <c r="C42" s="6" t="s">
        <v>1788</v>
      </c>
      <c r="D42" s="6" t="s">
        <v>11</v>
      </c>
      <c r="E42" s="6" t="s">
        <v>699</v>
      </c>
      <c r="F42" s="6">
        <v>2</v>
      </c>
      <c r="G42" s="6">
        <v>1</v>
      </c>
      <c r="H42" s="6" t="s">
        <v>1789</v>
      </c>
      <c r="J42" s="6"/>
      <c r="K42" s="16"/>
      <c r="L42" s="17"/>
    </row>
    <row r="43" spans="1:12" ht="100.5" thickBot="1" x14ac:dyDescent="0.3">
      <c r="A43">
        <v>5</v>
      </c>
      <c r="B43" s="7">
        <v>42840</v>
      </c>
      <c r="C43" s="8" t="s">
        <v>1790</v>
      </c>
      <c r="D43" s="8" t="s">
        <v>11</v>
      </c>
      <c r="E43" s="8" t="s">
        <v>699</v>
      </c>
      <c r="F43" s="8">
        <v>6</v>
      </c>
      <c r="G43" s="8" t="s">
        <v>700</v>
      </c>
      <c r="H43" s="8" t="s">
        <v>1791</v>
      </c>
      <c r="J43" s="8"/>
      <c r="K43" s="13"/>
      <c r="L43" s="18"/>
    </row>
    <row r="44" spans="1:12" ht="100.5" thickBot="1" x14ac:dyDescent="0.3">
      <c r="A44">
        <v>6</v>
      </c>
      <c r="B44" s="5">
        <v>42840</v>
      </c>
      <c r="C44" s="6" t="s">
        <v>1792</v>
      </c>
      <c r="D44" s="6" t="s">
        <v>11</v>
      </c>
      <c r="E44" s="6" t="s">
        <v>699</v>
      </c>
      <c r="F44" s="6">
        <v>2</v>
      </c>
      <c r="G44" s="6" t="s">
        <v>700</v>
      </c>
      <c r="H44" s="6" t="s">
        <v>1793</v>
      </c>
      <c r="J44" s="6"/>
      <c r="K44" s="16"/>
      <c r="L44" s="17"/>
    </row>
    <row r="45" spans="1:12" ht="114.75" thickBot="1" x14ac:dyDescent="0.3">
      <c r="A45">
        <v>7</v>
      </c>
      <c r="B45" s="7">
        <v>42848</v>
      </c>
      <c r="C45" s="8" t="s">
        <v>1794</v>
      </c>
      <c r="D45" s="8" t="s">
        <v>16</v>
      </c>
      <c r="E45" s="8" t="s">
        <v>699</v>
      </c>
      <c r="F45" s="8">
        <v>0.6</v>
      </c>
      <c r="G45" s="8">
        <v>0.47</v>
      </c>
      <c r="H45" s="8" t="s">
        <v>1795</v>
      </c>
      <c r="J45" s="8"/>
      <c r="K45" s="13"/>
      <c r="L45" s="18"/>
    </row>
    <row r="46" spans="1:12" ht="114.75" thickBot="1" x14ac:dyDescent="0.3">
      <c r="A46">
        <v>8</v>
      </c>
      <c r="B46" s="5">
        <v>42851</v>
      </c>
      <c r="C46" s="6" t="s">
        <v>1796</v>
      </c>
      <c r="D46" s="6" t="s">
        <v>16</v>
      </c>
      <c r="E46" s="6" t="s">
        <v>699</v>
      </c>
      <c r="F46" s="6">
        <v>0.1</v>
      </c>
      <c r="G46" s="6" t="s">
        <v>700</v>
      </c>
      <c r="H46" s="6" t="s">
        <v>1797</v>
      </c>
      <c r="J46" s="15"/>
      <c r="K46" s="15"/>
      <c r="L46" s="15"/>
    </row>
    <row r="47" spans="1:12" x14ac:dyDescent="0.25">
      <c r="F47">
        <f>SUM(F39:F46)</f>
        <v>63.800000000000004</v>
      </c>
    </row>
    <row r="49" spans="1:12" x14ac:dyDescent="0.25">
      <c r="A49" s="26">
        <v>42856</v>
      </c>
      <c r="B49" s="26"/>
      <c r="C49" s="26"/>
      <c r="D49" s="26"/>
      <c r="E49" s="26"/>
      <c r="F49" s="26"/>
      <c r="G49" s="26"/>
    </row>
    <row r="50" spans="1:12" ht="16.5" thickBot="1" x14ac:dyDescent="0.3">
      <c r="B50" s="1" t="s">
        <v>0</v>
      </c>
      <c r="C50" s="1" t="s">
        <v>1</v>
      </c>
      <c r="D50" s="1" t="s">
        <v>2</v>
      </c>
      <c r="E50" s="1" t="s">
        <v>3</v>
      </c>
      <c r="F50" s="1" t="s">
        <v>4</v>
      </c>
      <c r="G50" s="1" t="s">
        <v>713</v>
      </c>
      <c r="H50" s="1" t="s">
        <v>5</v>
      </c>
    </row>
    <row r="51" spans="1:12" ht="100.5" thickBot="1" x14ac:dyDescent="0.3">
      <c r="A51">
        <v>1</v>
      </c>
      <c r="B51" s="7">
        <v>42873</v>
      </c>
      <c r="C51" s="8" t="s">
        <v>1798</v>
      </c>
      <c r="D51" s="8" t="s">
        <v>11</v>
      </c>
      <c r="E51" s="8" t="s">
        <v>699</v>
      </c>
      <c r="F51" s="8">
        <v>8</v>
      </c>
      <c r="G51" s="8">
        <v>5</v>
      </c>
      <c r="H51" s="8" t="s">
        <v>1799</v>
      </c>
      <c r="J51" s="8"/>
      <c r="K51" s="13"/>
      <c r="L51" s="18"/>
    </row>
    <row r="52" spans="1:12" ht="72" thickBot="1" x14ac:dyDescent="0.3">
      <c r="A52">
        <v>2</v>
      </c>
      <c r="B52" s="5">
        <v>42874</v>
      </c>
      <c r="C52" s="6" t="s">
        <v>1800</v>
      </c>
      <c r="D52" s="6" t="s">
        <v>11</v>
      </c>
      <c r="E52" s="6" t="s">
        <v>699</v>
      </c>
      <c r="F52" s="6">
        <v>766</v>
      </c>
      <c r="G52" s="6">
        <v>570</v>
      </c>
      <c r="H52" s="6" t="s">
        <v>1801</v>
      </c>
      <c r="J52" s="6"/>
      <c r="K52" s="16"/>
      <c r="L52" s="17"/>
    </row>
    <row r="53" spans="1:12" ht="100.5" thickBot="1" x14ac:dyDescent="0.3">
      <c r="A53">
        <v>3</v>
      </c>
      <c r="B53" s="7">
        <v>42884</v>
      </c>
      <c r="C53" s="8" t="s">
        <v>722</v>
      </c>
      <c r="D53" s="8" t="s">
        <v>11</v>
      </c>
      <c r="E53" s="8" t="s">
        <v>699</v>
      </c>
      <c r="F53" s="8">
        <v>629</v>
      </c>
      <c r="G53" s="8">
        <v>596</v>
      </c>
      <c r="H53" s="8" t="s">
        <v>1802</v>
      </c>
      <c r="J53" s="8"/>
      <c r="K53" s="13"/>
      <c r="L53" s="18"/>
    </row>
    <row r="54" spans="1:12" ht="129" thickBot="1" x14ac:dyDescent="0.3">
      <c r="A54">
        <v>4</v>
      </c>
      <c r="B54" s="5">
        <v>42885</v>
      </c>
      <c r="C54" s="6" t="s">
        <v>1803</v>
      </c>
      <c r="D54" s="6" t="s">
        <v>11</v>
      </c>
      <c r="E54" s="6" t="s">
        <v>699</v>
      </c>
      <c r="F54" s="6">
        <v>22</v>
      </c>
      <c r="G54" s="6" t="s">
        <v>700</v>
      </c>
      <c r="H54" s="6" t="s">
        <v>1804</v>
      </c>
      <c r="J54" s="15"/>
      <c r="K54" s="15"/>
      <c r="L54" s="15"/>
    </row>
    <row r="55" spans="1:12" x14ac:dyDescent="0.25">
      <c r="F55">
        <f>SUM(F51:F54)</f>
        <v>1425</v>
      </c>
    </row>
    <row r="57" spans="1:12" x14ac:dyDescent="0.25">
      <c r="A57" s="26">
        <v>42887</v>
      </c>
      <c r="B57" s="26"/>
      <c r="C57" s="26"/>
      <c r="D57" s="26"/>
      <c r="E57" s="26"/>
      <c r="F57" s="26"/>
      <c r="G57" s="26"/>
    </row>
    <row r="58" spans="1:12" ht="16.5" thickBot="1" x14ac:dyDescent="0.3">
      <c r="B58" s="1" t="s">
        <v>0</v>
      </c>
      <c r="C58" s="1" t="s">
        <v>1</v>
      </c>
      <c r="D58" s="1" t="s">
        <v>2</v>
      </c>
      <c r="E58" s="1" t="s">
        <v>3</v>
      </c>
      <c r="F58" s="1" t="s">
        <v>4</v>
      </c>
      <c r="G58" s="1" t="s">
        <v>713</v>
      </c>
      <c r="H58" s="1" t="s">
        <v>5</v>
      </c>
    </row>
    <row r="59" spans="1:12" ht="86.25" thickBot="1" x14ac:dyDescent="0.3">
      <c r="A59">
        <v>1</v>
      </c>
      <c r="B59" s="7">
        <v>42887</v>
      </c>
      <c r="C59" s="8" t="s">
        <v>1190</v>
      </c>
      <c r="D59" s="8" t="s">
        <v>16</v>
      </c>
      <c r="E59" s="8" t="s">
        <v>699</v>
      </c>
      <c r="F59" s="8">
        <v>97</v>
      </c>
      <c r="G59" s="8">
        <v>78</v>
      </c>
      <c r="H59" s="8" t="s">
        <v>1805</v>
      </c>
      <c r="J59" s="8"/>
      <c r="K59" s="13"/>
      <c r="L59" s="18"/>
    </row>
    <row r="60" spans="1:12" ht="100.5" thickBot="1" x14ac:dyDescent="0.3">
      <c r="A60">
        <v>2</v>
      </c>
      <c r="B60" s="5">
        <v>42894</v>
      </c>
      <c r="C60" s="6" t="s">
        <v>1806</v>
      </c>
      <c r="D60" s="6" t="s">
        <v>11</v>
      </c>
      <c r="E60" s="6" t="s">
        <v>699</v>
      </c>
      <c r="F60" s="6">
        <v>1127</v>
      </c>
      <c r="G60" s="6">
        <v>738</v>
      </c>
      <c r="H60" s="6" t="s">
        <v>1807</v>
      </c>
      <c r="J60" s="6"/>
      <c r="K60" s="16"/>
      <c r="L60" s="17"/>
    </row>
    <row r="61" spans="1:12" ht="86.25" thickBot="1" x14ac:dyDescent="0.3">
      <c r="A61">
        <v>3</v>
      </c>
      <c r="B61" s="7">
        <v>42896</v>
      </c>
      <c r="C61" s="8" t="s">
        <v>1808</v>
      </c>
      <c r="D61" s="8" t="s">
        <v>16</v>
      </c>
      <c r="E61" s="8" t="s">
        <v>699</v>
      </c>
      <c r="F61" s="8">
        <v>0.5</v>
      </c>
      <c r="G61" s="8" t="s">
        <v>700</v>
      </c>
      <c r="H61" s="8" t="s">
        <v>1809</v>
      </c>
      <c r="J61" s="8"/>
      <c r="K61" s="13"/>
      <c r="L61" s="18"/>
    </row>
    <row r="62" spans="1:12" ht="100.5" thickBot="1" x14ac:dyDescent="0.3">
      <c r="A62">
        <v>4</v>
      </c>
      <c r="B62" s="5">
        <v>42896</v>
      </c>
      <c r="C62" s="6" t="s">
        <v>1808</v>
      </c>
      <c r="D62" s="6" t="s">
        <v>16</v>
      </c>
      <c r="E62" s="6" t="s">
        <v>699</v>
      </c>
      <c r="F62" s="6">
        <v>71</v>
      </c>
      <c r="G62" s="6" t="s">
        <v>700</v>
      </c>
      <c r="H62" s="6" t="s">
        <v>1810</v>
      </c>
      <c r="J62" s="6"/>
      <c r="K62" s="16"/>
      <c r="L62" s="17"/>
    </row>
    <row r="63" spans="1:12" ht="114.75" thickBot="1" x14ac:dyDescent="0.3">
      <c r="A63">
        <v>5</v>
      </c>
      <c r="B63" s="7">
        <v>42897</v>
      </c>
      <c r="C63" s="8" t="s">
        <v>1811</v>
      </c>
      <c r="D63" s="8" t="s">
        <v>16</v>
      </c>
      <c r="E63" s="8" t="s">
        <v>699</v>
      </c>
      <c r="F63" s="8">
        <v>8</v>
      </c>
      <c r="G63" s="8" t="s">
        <v>700</v>
      </c>
      <c r="H63" s="8" t="s">
        <v>1812</v>
      </c>
      <c r="J63" s="8"/>
      <c r="K63" s="13"/>
      <c r="L63" s="18"/>
    </row>
    <row r="64" spans="1:12" ht="114.75" thickBot="1" x14ac:dyDescent="0.3">
      <c r="A64">
        <v>6</v>
      </c>
      <c r="B64" s="5">
        <v>42899</v>
      </c>
      <c r="C64" s="6" t="s">
        <v>1813</v>
      </c>
      <c r="D64" s="6" t="s">
        <v>11</v>
      </c>
      <c r="E64" s="6" t="s">
        <v>21</v>
      </c>
      <c r="F64" s="6">
        <v>38</v>
      </c>
      <c r="G64" s="6">
        <v>24</v>
      </c>
      <c r="H64" s="6" t="s">
        <v>1814</v>
      </c>
      <c r="J64" s="6"/>
      <c r="K64" s="16"/>
      <c r="L64" s="17"/>
    </row>
    <row r="65" spans="1:12" ht="86.25" thickBot="1" x14ac:dyDescent="0.3">
      <c r="A65">
        <v>7</v>
      </c>
      <c r="B65" s="7">
        <v>42906</v>
      </c>
      <c r="C65" s="8" t="s">
        <v>1811</v>
      </c>
      <c r="D65" s="8" t="s">
        <v>16</v>
      </c>
      <c r="E65" s="8" t="s">
        <v>699</v>
      </c>
      <c r="F65" s="8">
        <v>6</v>
      </c>
      <c r="G65" s="8" t="s">
        <v>700</v>
      </c>
      <c r="H65" s="8" t="s">
        <v>1815</v>
      </c>
      <c r="J65" s="8"/>
      <c r="K65" s="13"/>
      <c r="L65" s="18"/>
    </row>
    <row r="66" spans="1:12" ht="100.5" thickBot="1" x14ac:dyDescent="0.3">
      <c r="A66">
        <v>8</v>
      </c>
      <c r="B66" s="5">
        <v>42912</v>
      </c>
      <c r="C66" s="6" t="s">
        <v>1816</v>
      </c>
      <c r="D66" s="6" t="s">
        <v>16</v>
      </c>
      <c r="E66" s="6" t="s">
        <v>21</v>
      </c>
      <c r="F66" s="6">
        <v>41</v>
      </c>
      <c r="G66" s="6" t="s">
        <v>700</v>
      </c>
      <c r="H66" s="6" t="s">
        <v>1817</v>
      </c>
      <c r="J66" s="6"/>
      <c r="K66" s="16"/>
      <c r="L66" s="17"/>
    </row>
    <row r="67" spans="1:12" ht="114.75" thickBot="1" x14ac:dyDescent="0.3">
      <c r="A67">
        <v>9</v>
      </c>
      <c r="B67" s="7">
        <v>42914</v>
      </c>
      <c r="C67" s="8" t="s">
        <v>1818</v>
      </c>
      <c r="D67" s="8" t="s">
        <v>11</v>
      </c>
      <c r="E67" s="8" t="s">
        <v>699</v>
      </c>
      <c r="F67" s="8">
        <v>135</v>
      </c>
      <c r="G67" s="8">
        <v>126</v>
      </c>
      <c r="H67" s="8" t="s">
        <v>1819</v>
      </c>
      <c r="J67" s="15"/>
      <c r="K67" s="15"/>
      <c r="L67" s="15"/>
    </row>
    <row r="68" spans="1:12" x14ac:dyDescent="0.25">
      <c r="F68">
        <f>SUM(F59:F67)</f>
        <v>1523.5</v>
      </c>
    </row>
    <row r="70" spans="1:12" x14ac:dyDescent="0.25">
      <c r="A70" s="26">
        <v>42917</v>
      </c>
      <c r="B70" s="26"/>
      <c r="C70" s="26"/>
      <c r="D70" s="26"/>
      <c r="E70" s="26"/>
      <c r="F70" s="26"/>
      <c r="G70" s="26"/>
    </row>
    <row r="71" spans="1:12" ht="16.5" thickBot="1" x14ac:dyDescent="0.3">
      <c r="B71" s="1" t="s">
        <v>0</v>
      </c>
      <c r="C71" s="1" t="s">
        <v>1</v>
      </c>
      <c r="D71" s="1" t="s">
        <v>2</v>
      </c>
      <c r="E71" s="1" t="s">
        <v>3</v>
      </c>
      <c r="F71" s="1" t="s">
        <v>4</v>
      </c>
      <c r="G71" s="1" t="s">
        <v>713</v>
      </c>
      <c r="H71" s="1" t="s">
        <v>5</v>
      </c>
    </row>
    <row r="72" spans="1:12" ht="100.5" thickBot="1" x14ac:dyDescent="0.3">
      <c r="A72">
        <v>1</v>
      </c>
      <c r="B72" s="7">
        <v>42918</v>
      </c>
      <c r="C72" s="8" t="s">
        <v>1820</v>
      </c>
      <c r="D72" s="8" t="s">
        <v>11</v>
      </c>
      <c r="E72" s="8" t="s">
        <v>699</v>
      </c>
      <c r="F72" s="8">
        <v>11</v>
      </c>
      <c r="G72" s="8" t="s">
        <v>700</v>
      </c>
      <c r="H72" s="8" t="s">
        <v>1821</v>
      </c>
      <c r="J72" s="8"/>
      <c r="K72" s="13"/>
      <c r="L72" s="18"/>
    </row>
    <row r="73" spans="1:12" ht="100.5" thickBot="1" x14ac:dyDescent="0.3">
      <c r="A73">
        <v>2</v>
      </c>
      <c r="B73" s="5">
        <v>42918</v>
      </c>
      <c r="C73" s="6" t="s">
        <v>1822</v>
      </c>
      <c r="D73" s="6" t="s">
        <v>16</v>
      </c>
      <c r="E73" s="6" t="s">
        <v>1493</v>
      </c>
      <c r="F73" s="6">
        <v>0.1</v>
      </c>
      <c r="G73" s="6" t="s">
        <v>700</v>
      </c>
      <c r="H73" s="6" t="s">
        <v>1823</v>
      </c>
      <c r="J73" s="6"/>
      <c r="K73" s="16"/>
      <c r="L73" s="17"/>
    </row>
    <row r="74" spans="1:12" ht="129" thickBot="1" x14ac:dyDescent="0.3">
      <c r="A74">
        <v>3</v>
      </c>
      <c r="B74" s="7">
        <v>42923</v>
      </c>
      <c r="C74" s="8" t="s">
        <v>1824</v>
      </c>
      <c r="D74" s="8" t="s">
        <v>11</v>
      </c>
      <c r="E74" s="8" t="s">
        <v>699</v>
      </c>
      <c r="F74" s="8">
        <v>67</v>
      </c>
      <c r="G74" s="8" t="s">
        <v>700</v>
      </c>
      <c r="H74" s="8" t="s">
        <v>1825</v>
      </c>
      <c r="J74" s="8"/>
      <c r="K74" s="13"/>
      <c r="L74" s="18"/>
    </row>
    <row r="75" spans="1:12" ht="100.5" thickBot="1" x14ac:dyDescent="0.3">
      <c r="A75">
        <v>4</v>
      </c>
      <c r="B75" s="5">
        <v>42927</v>
      </c>
      <c r="C75" s="6" t="s">
        <v>1811</v>
      </c>
      <c r="D75" s="6" t="s">
        <v>16</v>
      </c>
      <c r="E75" s="6" t="s">
        <v>699</v>
      </c>
      <c r="F75" s="6">
        <v>6</v>
      </c>
      <c r="G75" s="6" t="s">
        <v>700</v>
      </c>
      <c r="H75" s="6" t="s">
        <v>1826</v>
      </c>
      <c r="J75" s="6"/>
      <c r="K75" s="16"/>
      <c r="L75" s="17"/>
    </row>
    <row r="76" spans="1:12" ht="129" thickBot="1" x14ac:dyDescent="0.3">
      <c r="A76">
        <v>5</v>
      </c>
      <c r="B76" s="7">
        <v>42927</v>
      </c>
      <c r="C76" s="8" t="s">
        <v>1827</v>
      </c>
      <c r="D76" s="8" t="s">
        <v>11</v>
      </c>
      <c r="E76" s="8" t="s">
        <v>699</v>
      </c>
      <c r="F76" s="8">
        <v>7</v>
      </c>
      <c r="G76" s="8">
        <v>2</v>
      </c>
      <c r="H76" s="8" t="s">
        <v>1828</v>
      </c>
      <c r="J76" s="8"/>
      <c r="K76" s="13"/>
      <c r="L76" s="18"/>
    </row>
    <row r="77" spans="1:12" ht="114.75" thickBot="1" x14ac:dyDescent="0.3">
      <c r="A77">
        <v>6</v>
      </c>
      <c r="B77" s="5">
        <v>42931</v>
      </c>
      <c r="C77" s="6" t="s">
        <v>1829</v>
      </c>
      <c r="D77" s="6" t="s">
        <v>11</v>
      </c>
      <c r="E77" s="6" t="s">
        <v>699</v>
      </c>
      <c r="F77" s="6">
        <v>0.9</v>
      </c>
      <c r="G77" s="6" t="s">
        <v>700</v>
      </c>
      <c r="H77" s="6" t="s">
        <v>1830</v>
      </c>
      <c r="J77" s="6"/>
      <c r="K77" s="16"/>
      <c r="L77" s="17"/>
    </row>
    <row r="78" spans="1:12" ht="129" thickBot="1" x14ac:dyDescent="0.3">
      <c r="A78">
        <v>7</v>
      </c>
      <c r="B78" s="7">
        <v>42937</v>
      </c>
      <c r="C78" s="8" t="s">
        <v>1831</v>
      </c>
      <c r="D78" s="8" t="s">
        <v>11</v>
      </c>
      <c r="E78" s="8" t="s">
        <v>699</v>
      </c>
      <c r="F78" s="8">
        <v>2</v>
      </c>
      <c r="G78" s="8" t="s">
        <v>700</v>
      </c>
      <c r="H78" s="8" t="s">
        <v>1832</v>
      </c>
      <c r="J78" s="8"/>
      <c r="K78" s="13"/>
      <c r="L78" s="18"/>
    </row>
    <row r="79" spans="1:12" ht="86.25" thickBot="1" x14ac:dyDescent="0.3">
      <c r="A79">
        <v>8</v>
      </c>
      <c r="B79" s="5">
        <v>42941</v>
      </c>
      <c r="C79" s="6" t="s">
        <v>1444</v>
      </c>
      <c r="D79" s="6" t="s">
        <v>11</v>
      </c>
      <c r="E79" s="6" t="s">
        <v>699</v>
      </c>
      <c r="F79" s="6">
        <v>0.9</v>
      </c>
      <c r="G79" s="6" t="s">
        <v>700</v>
      </c>
      <c r="H79" s="6" t="s">
        <v>1833</v>
      </c>
      <c r="J79" s="6"/>
      <c r="K79" s="16"/>
      <c r="L79" s="17"/>
    </row>
    <row r="80" spans="1:12" ht="100.5" thickBot="1" x14ac:dyDescent="0.3">
      <c r="A80">
        <v>9</v>
      </c>
      <c r="B80" s="7">
        <v>42941</v>
      </c>
      <c r="C80" s="8" t="s">
        <v>1834</v>
      </c>
      <c r="D80" s="8" t="s">
        <v>16</v>
      </c>
      <c r="E80" s="8" t="s">
        <v>21</v>
      </c>
      <c r="F80" s="8">
        <v>11</v>
      </c>
      <c r="G80" s="8" t="s">
        <v>700</v>
      </c>
      <c r="H80" s="8" t="s">
        <v>1835</v>
      </c>
      <c r="J80" s="8"/>
      <c r="K80" s="13"/>
      <c r="L80" s="18"/>
    </row>
    <row r="81" spans="1:12" ht="100.5" thickBot="1" x14ac:dyDescent="0.3">
      <c r="A81">
        <v>10</v>
      </c>
      <c r="B81" s="5">
        <v>42945</v>
      </c>
      <c r="C81" s="6" t="s">
        <v>1836</v>
      </c>
      <c r="D81" s="6" t="s">
        <v>16</v>
      </c>
      <c r="E81" s="6" t="s">
        <v>21</v>
      </c>
      <c r="F81" s="6">
        <v>0.2</v>
      </c>
      <c r="G81" s="6" t="s">
        <v>700</v>
      </c>
      <c r="H81" s="6" t="s">
        <v>1837</v>
      </c>
      <c r="J81" s="15"/>
      <c r="K81" s="15"/>
      <c r="L81" s="15"/>
    </row>
    <row r="82" spans="1:12" x14ac:dyDescent="0.25">
      <c r="F82">
        <f>SUM(F72:F81)</f>
        <v>106.10000000000001</v>
      </c>
    </row>
    <row r="84" spans="1:12" x14ac:dyDescent="0.25">
      <c r="A84" s="26">
        <v>42948</v>
      </c>
      <c r="B84" s="26"/>
      <c r="C84" s="26"/>
      <c r="D84" s="26"/>
      <c r="E84" s="26"/>
      <c r="F84" s="26"/>
      <c r="G84" s="26"/>
    </row>
    <row r="85" spans="1:12" ht="16.5" thickBot="1" x14ac:dyDescent="0.3">
      <c r="B85" s="1" t="s">
        <v>0</v>
      </c>
      <c r="C85" s="1" t="s">
        <v>1</v>
      </c>
      <c r="D85" s="1" t="s">
        <v>2</v>
      </c>
      <c r="E85" s="1" t="s">
        <v>3</v>
      </c>
      <c r="F85" s="1" t="s">
        <v>4</v>
      </c>
      <c r="G85" s="1" t="s">
        <v>713</v>
      </c>
      <c r="H85" s="1" t="s">
        <v>5</v>
      </c>
    </row>
    <row r="86" spans="1:12" ht="114.75" thickBot="1" x14ac:dyDescent="0.3">
      <c r="A86">
        <v>1</v>
      </c>
      <c r="B86" s="7">
        <v>42948</v>
      </c>
      <c r="C86" s="8" t="s">
        <v>1851</v>
      </c>
      <c r="D86" s="8" t="s">
        <v>11</v>
      </c>
      <c r="E86" s="8" t="s">
        <v>699</v>
      </c>
      <c r="F86" s="8">
        <v>43</v>
      </c>
      <c r="G86" s="8" t="s">
        <v>700</v>
      </c>
      <c r="H86" s="8" t="s">
        <v>1838</v>
      </c>
      <c r="J86" s="8"/>
      <c r="K86" s="13"/>
      <c r="L86" s="18"/>
    </row>
    <row r="87" spans="1:12" ht="100.5" thickBot="1" x14ac:dyDescent="0.3">
      <c r="A87">
        <v>2</v>
      </c>
      <c r="B87" s="5">
        <v>42955</v>
      </c>
      <c r="C87" s="6" t="s">
        <v>1839</v>
      </c>
      <c r="D87" s="6" t="s">
        <v>16</v>
      </c>
      <c r="E87" s="6" t="s">
        <v>21</v>
      </c>
      <c r="F87" s="6">
        <v>3</v>
      </c>
      <c r="G87" s="6" t="s">
        <v>700</v>
      </c>
      <c r="H87" s="6" t="s">
        <v>1840</v>
      </c>
      <c r="J87" s="6"/>
      <c r="K87" s="16"/>
      <c r="L87" s="17"/>
    </row>
    <row r="88" spans="1:12" ht="100.5" thickBot="1" x14ac:dyDescent="0.3">
      <c r="A88">
        <v>3</v>
      </c>
      <c r="B88" s="7">
        <v>42959</v>
      </c>
      <c r="C88" s="8" t="s">
        <v>1841</v>
      </c>
      <c r="D88" s="8" t="s">
        <v>16</v>
      </c>
      <c r="E88" s="8" t="s">
        <v>1576</v>
      </c>
      <c r="F88" s="8">
        <v>0.01</v>
      </c>
      <c r="G88" s="8" t="s">
        <v>700</v>
      </c>
      <c r="H88" s="8" t="s">
        <v>1842</v>
      </c>
      <c r="J88" s="8"/>
      <c r="K88" s="13"/>
      <c r="L88" s="18"/>
    </row>
    <row r="89" spans="1:12" ht="114.75" thickBot="1" x14ac:dyDescent="0.3">
      <c r="A89">
        <v>4</v>
      </c>
      <c r="B89" s="5">
        <v>42959</v>
      </c>
      <c r="C89" s="6" t="s">
        <v>1843</v>
      </c>
      <c r="D89" s="6" t="s">
        <v>16</v>
      </c>
      <c r="E89" s="6" t="s">
        <v>699</v>
      </c>
      <c r="F89" s="6">
        <v>1669</v>
      </c>
      <c r="G89" s="6" t="s">
        <v>700</v>
      </c>
      <c r="H89" s="6" t="s">
        <v>1844</v>
      </c>
      <c r="J89" s="6"/>
      <c r="K89" s="16"/>
      <c r="L89" s="17"/>
    </row>
    <row r="90" spans="1:12" ht="86.25" thickBot="1" x14ac:dyDescent="0.3">
      <c r="A90">
        <v>5</v>
      </c>
      <c r="B90" s="7">
        <v>42967</v>
      </c>
      <c r="C90" s="8" t="s">
        <v>1845</v>
      </c>
      <c r="D90" s="8" t="s">
        <v>16</v>
      </c>
      <c r="E90" s="8" t="s">
        <v>699</v>
      </c>
      <c r="F90" s="8">
        <v>5</v>
      </c>
      <c r="G90" s="8" t="s">
        <v>700</v>
      </c>
      <c r="H90" s="8" t="s">
        <v>1846</v>
      </c>
      <c r="J90" s="8"/>
      <c r="K90" s="13"/>
      <c r="L90" s="18"/>
    </row>
    <row r="91" spans="1:12" ht="72" thickBot="1" x14ac:dyDescent="0.3">
      <c r="A91">
        <v>6</v>
      </c>
      <c r="B91" s="5">
        <v>42977</v>
      </c>
      <c r="C91" s="6" t="s">
        <v>1847</v>
      </c>
      <c r="D91" s="6" t="s">
        <v>11</v>
      </c>
      <c r="E91" s="6" t="s">
        <v>699</v>
      </c>
      <c r="F91" s="6">
        <v>797</v>
      </c>
      <c r="G91" s="6" t="s">
        <v>700</v>
      </c>
      <c r="H91" s="6" t="s">
        <v>1848</v>
      </c>
      <c r="J91" s="6"/>
      <c r="K91" s="16"/>
      <c r="L91" s="17"/>
    </row>
    <row r="92" spans="1:12" ht="114.75" thickBot="1" x14ac:dyDescent="0.3">
      <c r="A92">
        <v>7</v>
      </c>
      <c r="B92" s="7">
        <v>42978</v>
      </c>
      <c r="C92" s="8" t="s">
        <v>1849</v>
      </c>
      <c r="D92" s="8" t="s">
        <v>11</v>
      </c>
      <c r="E92" s="8" t="s">
        <v>699</v>
      </c>
      <c r="F92" s="8">
        <v>2</v>
      </c>
      <c r="G92" s="8">
        <v>1</v>
      </c>
      <c r="H92" s="8" t="s">
        <v>1850</v>
      </c>
      <c r="J92" s="15"/>
      <c r="K92" s="15"/>
      <c r="L92" s="15"/>
    </row>
    <row r="93" spans="1:12" x14ac:dyDescent="0.25">
      <c r="F93">
        <f>SUM(F86:F92)</f>
        <v>2519.0100000000002</v>
      </c>
    </row>
    <row r="95" spans="1:12" x14ac:dyDescent="0.25">
      <c r="A95" s="26">
        <v>42979</v>
      </c>
      <c r="B95" s="26"/>
      <c r="C95" s="26"/>
      <c r="D95" s="26"/>
      <c r="E95" s="26"/>
      <c r="F95" s="26"/>
      <c r="G95" s="26"/>
    </row>
    <row r="96" spans="1:12" ht="16.5" thickBot="1" x14ac:dyDescent="0.3">
      <c r="B96" s="1" t="s">
        <v>0</v>
      </c>
      <c r="C96" s="1" t="s">
        <v>1</v>
      </c>
      <c r="D96" s="1" t="s">
        <v>2</v>
      </c>
      <c r="E96" s="1" t="s">
        <v>3</v>
      </c>
      <c r="F96" s="1" t="s">
        <v>4</v>
      </c>
      <c r="G96" s="1" t="s">
        <v>713</v>
      </c>
      <c r="H96" s="1" t="s">
        <v>5</v>
      </c>
    </row>
    <row r="97" spans="1:12" ht="114.75" thickBot="1" x14ac:dyDescent="0.3">
      <c r="A97">
        <v>1</v>
      </c>
      <c r="B97" s="7">
        <v>42990</v>
      </c>
      <c r="C97" s="8" t="s">
        <v>1852</v>
      </c>
      <c r="D97" s="8" t="s">
        <v>16</v>
      </c>
      <c r="E97" s="8" t="s">
        <v>699</v>
      </c>
      <c r="F97" s="8">
        <v>24</v>
      </c>
      <c r="G97" s="8">
        <v>3</v>
      </c>
      <c r="H97" s="8" t="s">
        <v>1853</v>
      </c>
      <c r="J97" s="8"/>
      <c r="K97" s="13"/>
      <c r="L97" s="18"/>
    </row>
    <row r="98" spans="1:12" ht="100.5" thickBot="1" x14ac:dyDescent="0.3">
      <c r="A98">
        <v>2</v>
      </c>
      <c r="B98" s="5">
        <v>43000</v>
      </c>
      <c r="C98" s="6" t="s">
        <v>1854</v>
      </c>
      <c r="D98" s="6" t="s">
        <v>16</v>
      </c>
      <c r="E98" s="6" t="s">
        <v>699</v>
      </c>
      <c r="F98" s="6">
        <v>6</v>
      </c>
      <c r="G98" s="6">
        <v>5</v>
      </c>
      <c r="H98" s="6" t="s">
        <v>1855</v>
      </c>
      <c r="J98" s="6"/>
      <c r="K98" s="16"/>
      <c r="L98" s="17"/>
    </row>
    <row r="99" spans="1:12" ht="100.5" thickBot="1" x14ac:dyDescent="0.3">
      <c r="A99">
        <v>3</v>
      </c>
      <c r="B99" s="7">
        <v>43002</v>
      </c>
      <c r="C99" s="8" t="s">
        <v>1856</v>
      </c>
      <c r="D99" s="8" t="s">
        <v>11</v>
      </c>
      <c r="E99" s="8" t="s">
        <v>21</v>
      </c>
      <c r="F99" s="8">
        <v>9</v>
      </c>
      <c r="G99" s="8">
        <v>5</v>
      </c>
      <c r="H99" s="8" t="s">
        <v>1857</v>
      </c>
      <c r="J99" s="8"/>
      <c r="K99" s="13"/>
      <c r="L99" s="18"/>
    </row>
    <row r="100" spans="1:12" ht="114.75" thickBot="1" x14ac:dyDescent="0.3">
      <c r="A100">
        <v>4</v>
      </c>
      <c r="B100" s="5">
        <v>43003</v>
      </c>
      <c r="C100" s="6" t="s">
        <v>1858</v>
      </c>
      <c r="D100" s="6" t="s">
        <v>16</v>
      </c>
      <c r="E100" s="6" t="s">
        <v>699</v>
      </c>
      <c r="F100" s="6">
        <v>8</v>
      </c>
      <c r="G100" s="6">
        <v>0</v>
      </c>
      <c r="H100" s="6" t="s">
        <v>1859</v>
      </c>
      <c r="J100" s="6"/>
      <c r="K100" s="16"/>
      <c r="L100" s="17"/>
    </row>
    <row r="101" spans="1:12" ht="100.5" thickBot="1" x14ac:dyDescent="0.3">
      <c r="A101">
        <v>5</v>
      </c>
      <c r="B101" s="7">
        <v>43007</v>
      </c>
      <c r="C101" s="8" t="s">
        <v>1860</v>
      </c>
      <c r="D101" s="8" t="s">
        <v>11</v>
      </c>
      <c r="E101" s="8" t="s">
        <v>699</v>
      </c>
      <c r="F101" s="8">
        <v>36</v>
      </c>
      <c r="G101" s="8">
        <v>32</v>
      </c>
      <c r="H101" s="8" t="s">
        <v>1861</v>
      </c>
      <c r="J101" s="15"/>
      <c r="K101" s="15"/>
      <c r="L101" s="15"/>
    </row>
    <row r="102" spans="1:12" x14ac:dyDescent="0.25">
      <c r="F102">
        <f>SUM(F97:F101)</f>
        <v>83</v>
      </c>
    </row>
    <row r="104" spans="1:12" x14ac:dyDescent="0.25">
      <c r="A104" s="26">
        <v>43009</v>
      </c>
      <c r="B104" s="26"/>
      <c r="C104" s="26"/>
      <c r="D104" s="26"/>
      <c r="E104" s="26"/>
      <c r="F104" s="26"/>
      <c r="G104" s="26"/>
    </row>
    <row r="105" spans="1:12" ht="16.5" thickBot="1" x14ac:dyDescent="0.3">
      <c r="B105" s="1" t="s">
        <v>0</v>
      </c>
      <c r="C105" s="1" t="s">
        <v>1</v>
      </c>
      <c r="D105" s="1" t="s">
        <v>2</v>
      </c>
      <c r="E105" s="1" t="s">
        <v>3</v>
      </c>
      <c r="F105" s="1" t="s">
        <v>4</v>
      </c>
      <c r="G105" s="1" t="s">
        <v>713</v>
      </c>
      <c r="H105" s="1" t="s">
        <v>5</v>
      </c>
    </row>
    <row r="106" spans="1:12" ht="129" thickBot="1" x14ac:dyDescent="0.3">
      <c r="A106">
        <v>1</v>
      </c>
      <c r="B106" s="7">
        <v>43014</v>
      </c>
      <c r="C106" s="8" t="s">
        <v>357</v>
      </c>
      <c r="D106" s="8" t="s">
        <v>11</v>
      </c>
      <c r="E106" s="8" t="s">
        <v>699</v>
      </c>
      <c r="F106" s="8">
        <v>13</v>
      </c>
      <c r="G106" s="8">
        <v>10</v>
      </c>
      <c r="H106" s="8" t="s">
        <v>1862</v>
      </c>
      <c r="J106" s="8"/>
      <c r="K106" s="13"/>
      <c r="L106" s="18"/>
    </row>
    <row r="107" spans="1:12" ht="114.75" thickBot="1" x14ac:dyDescent="0.3">
      <c r="A107">
        <v>2</v>
      </c>
      <c r="B107" s="5">
        <v>43032</v>
      </c>
      <c r="C107" s="6" t="s">
        <v>1185</v>
      </c>
      <c r="D107" s="6" t="s">
        <v>11</v>
      </c>
      <c r="E107" s="6" t="s">
        <v>699</v>
      </c>
      <c r="F107" s="6">
        <v>8</v>
      </c>
      <c r="G107" s="6">
        <v>4</v>
      </c>
      <c r="H107" s="6" t="s">
        <v>1863</v>
      </c>
      <c r="J107" s="6"/>
      <c r="K107" s="16"/>
      <c r="L107" s="17"/>
    </row>
    <row r="108" spans="1:12" ht="100.5" thickBot="1" x14ac:dyDescent="0.3">
      <c r="A108">
        <v>3</v>
      </c>
      <c r="B108" s="7">
        <v>43033</v>
      </c>
      <c r="C108" s="8" t="s">
        <v>1864</v>
      </c>
      <c r="D108" s="8" t="s">
        <v>11</v>
      </c>
      <c r="E108" s="8" t="s">
        <v>699</v>
      </c>
      <c r="F108" s="8">
        <v>0.1</v>
      </c>
      <c r="G108" s="8" t="s">
        <v>700</v>
      </c>
      <c r="H108" s="8" t="s">
        <v>1865</v>
      </c>
      <c r="J108" s="8"/>
      <c r="K108" s="13"/>
      <c r="L108" s="18"/>
    </row>
    <row r="109" spans="1:12" ht="86.25" thickBot="1" x14ac:dyDescent="0.3">
      <c r="A109">
        <v>4</v>
      </c>
      <c r="B109" s="5">
        <v>43034</v>
      </c>
      <c r="C109" s="6" t="s">
        <v>1866</v>
      </c>
      <c r="D109" s="6" t="s">
        <v>16</v>
      </c>
      <c r="E109" s="6" t="s">
        <v>699</v>
      </c>
      <c r="F109" s="6">
        <v>4</v>
      </c>
      <c r="G109" s="6">
        <v>3.5</v>
      </c>
      <c r="H109" s="6" t="s">
        <v>1867</v>
      </c>
      <c r="J109" s="15"/>
      <c r="K109" s="15"/>
      <c r="L109" s="15"/>
    </row>
    <row r="110" spans="1:12" x14ac:dyDescent="0.25">
      <c r="F110">
        <f>SUM(F106:F109)</f>
        <v>25.1</v>
      </c>
    </row>
    <row r="112" spans="1:12" x14ac:dyDescent="0.25">
      <c r="A112" s="26">
        <v>43040</v>
      </c>
      <c r="B112" s="26"/>
      <c r="C112" s="26"/>
      <c r="D112" s="26"/>
      <c r="E112" s="26"/>
      <c r="F112" s="26"/>
      <c r="G112" s="26"/>
    </row>
    <row r="113" spans="1:12" ht="16.5" thickBot="1" x14ac:dyDescent="0.3">
      <c r="B113" s="1" t="s">
        <v>0</v>
      </c>
      <c r="C113" s="1" t="s">
        <v>1</v>
      </c>
      <c r="D113" s="1" t="s">
        <v>2</v>
      </c>
      <c r="E113" s="1" t="s">
        <v>3</v>
      </c>
      <c r="F113" s="1" t="s">
        <v>4</v>
      </c>
      <c r="G113" s="1" t="s">
        <v>713</v>
      </c>
      <c r="H113" s="1" t="s">
        <v>5</v>
      </c>
    </row>
    <row r="114" spans="1:12" ht="114.75" thickBot="1" x14ac:dyDescent="0.3">
      <c r="A114">
        <v>1</v>
      </c>
      <c r="B114" s="7">
        <v>43045</v>
      </c>
      <c r="C114" s="8" t="s">
        <v>1868</v>
      </c>
      <c r="D114" s="8" t="s">
        <v>11</v>
      </c>
      <c r="E114" s="8" t="s">
        <v>699</v>
      </c>
      <c r="F114" s="8">
        <v>26</v>
      </c>
      <c r="G114" s="8">
        <v>24</v>
      </c>
      <c r="H114" s="8" t="s">
        <v>1869</v>
      </c>
      <c r="J114" s="8"/>
      <c r="K114" s="13"/>
      <c r="L114" s="18"/>
    </row>
    <row r="115" spans="1:12" ht="114.75" thickBot="1" x14ac:dyDescent="0.3">
      <c r="A115">
        <v>2</v>
      </c>
      <c r="B115" s="5">
        <v>43050</v>
      </c>
      <c r="C115" s="6" t="s">
        <v>1519</v>
      </c>
      <c r="D115" s="6" t="s">
        <v>11</v>
      </c>
      <c r="E115" s="6" t="s">
        <v>699</v>
      </c>
      <c r="F115" s="6">
        <v>103</v>
      </c>
      <c r="G115" s="6">
        <v>79</v>
      </c>
      <c r="H115" s="6" t="s">
        <v>1870</v>
      </c>
      <c r="J115" s="6"/>
      <c r="K115" s="16"/>
      <c r="L115" s="17"/>
    </row>
    <row r="116" spans="1:12" ht="72" thickBot="1" x14ac:dyDescent="0.3">
      <c r="A116">
        <v>3</v>
      </c>
      <c r="B116" s="7">
        <v>43055</v>
      </c>
      <c r="C116" s="8" t="s">
        <v>1847</v>
      </c>
      <c r="D116" s="8" t="s">
        <v>11</v>
      </c>
      <c r="E116" s="8" t="s">
        <v>699</v>
      </c>
      <c r="F116" s="8">
        <v>2026</v>
      </c>
      <c r="G116" s="8">
        <v>1608</v>
      </c>
      <c r="H116" s="8" t="s">
        <v>1871</v>
      </c>
      <c r="J116" s="8"/>
      <c r="K116" s="13"/>
      <c r="L116" s="18"/>
    </row>
    <row r="117" spans="1:12" ht="114.75" thickBot="1" x14ac:dyDescent="0.3">
      <c r="A117">
        <v>4</v>
      </c>
      <c r="B117" s="5">
        <v>43058</v>
      </c>
      <c r="C117" s="6" t="s">
        <v>1872</v>
      </c>
      <c r="D117" s="6" t="s">
        <v>16</v>
      </c>
      <c r="E117" s="6" t="s">
        <v>21</v>
      </c>
      <c r="F117" s="6">
        <v>35</v>
      </c>
      <c r="G117" s="6">
        <v>22</v>
      </c>
      <c r="H117" s="6" t="s">
        <v>1873</v>
      </c>
      <c r="J117" s="6"/>
      <c r="K117" s="16"/>
      <c r="L117" s="17"/>
    </row>
    <row r="118" spans="1:12" ht="72" thickBot="1" x14ac:dyDescent="0.3">
      <c r="A118">
        <v>5</v>
      </c>
      <c r="B118" s="7">
        <v>43065</v>
      </c>
      <c r="C118" s="8" t="s">
        <v>1847</v>
      </c>
      <c r="D118" s="8" t="s">
        <v>11</v>
      </c>
      <c r="E118" s="8" t="s">
        <v>699</v>
      </c>
      <c r="F118" s="8">
        <v>31</v>
      </c>
      <c r="G118" s="8">
        <v>16</v>
      </c>
      <c r="H118" s="8" t="s">
        <v>1874</v>
      </c>
      <c r="J118" s="15"/>
      <c r="K118" s="15"/>
      <c r="L118" s="15"/>
    </row>
    <row r="119" spans="1:12" x14ac:dyDescent="0.25">
      <c r="F119">
        <f>SUM(F114:F118)</f>
        <v>2221</v>
      </c>
    </row>
    <row r="123" spans="1:12" x14ac:dyDescent="0.25">
      <c r="A123" s="26">
        <v>43070</v>
      </c>
      <c r="B123" s="26"/>
      <c r="C123" s="26"/>
      <c r="D123" s="26"/>
      <c r="E123" s="26"/>
      <c r="F123" s="26"/>
      <c r="G123" s="26"/>
    </row>
    <row r="124" spans="1:12" ht="16.5" thickBot="1" x14ac:dyDescent="0.3">
      <c r="B124" s="1" t="s">
        <v>0</v>
      </c>
      <c r="C124" s="1" t="s">
        <v>1</v>
      </c>
      <c r="D124" s="1" t="s">
        <v>2</v>
      </c>
      <c r="E124" s="1" t="s">
        <v>3</v>
      </c>
      <c r="F124" s="1" t="s">
        <v>4</v>
      </c>
      <c r="G124" s="1" t="s">
        <v>713</v>
      </c>
      <c r="H124" s="1" t="s">
        <v>5</v>
      </c>
    </row>
    <row r="125" spans="1:12" ht="129" thickBot="1" x14ac:dyDescent="0.3">
      <c r="A125">
        <v>1</v>
      </c>
      <c r="B125" s="7">
        <v>43085</v>
      </c>
      <c r="C125" s="8" t="s">
        <v>1875</v>
      </c>
      <c r="D125" s="8" t="s">
        <v>11</v>
      </c>
      <c r="E125" s="8" t="s">
        <v>699</v>
      </c>
      <c r="F125" s="8">
        <v>59</v>
      </c>
      <c r="G125" s="8">
        <v>1.3</v>
      </c>
      <c r="H125" s="8" t="s">
        <v>1876</v>
      </c>
      <c r="J125" s="8"/>
      <c r="K125" s="13"/>
      <c r="L125" s="18"/>
    </row>
    <row r="126" spans="1:12" ht="100.5" thickBot="1" x14ac:dyDescent="0.3">
      <c r="A126">
        <v>2</v>
      </c>
      <c r="B126" s="5">
        <v>43087</v>
      </c>
      <c r="C126" s="6" t="s">
        <v>1877</v>
      </c>
      <c r="D126" s="6" t="s">
        <v>11</v>
      </c>
      <c r="E126" s="6" t="s">
        <v>699</v>
      </c>
      <c r="F126" s="6">
        <v>10</v>
      </c>
      <c r="G126" s="6" t="s">
        <v>700</v>
      </c>
      <c r="H126" s="6" t="s">
        <v>1878</v>
      </c>
      <c r="J126" s="6"/>
      <c r="K126" s="16"/>
      <c r="L126" s="17"/>
    </row>
    <row r="127" spans="1:12" ht="114.75" thickBot="1" x14ac:dyDescent="0.3">
      <c r="A127">
        <v>3</v>
      </c>
      <c r="B127" s="7">
        <v>43087</v>
      </c>
      <c r="C127" s="8" t="s">
        <v>1879</v>
      </c>
      <c r="D127" s="8" t="s">
        <v>11</v>
      </c>
      <c r="E127" s="8" t="s">
        <v>699</v>
      </c>
      <c r="F127" s="8">
        <v>78</v>
      </c>
      <c r="G127" s="8">
        <v>75</v>
      </c>
      <c r="H127" s="8" t="s">
        <v>1880</v>
      </c>
      <c r="J127" s="8"/>
      <c r="K127" s="13"/>
      <c r="L127" s="18"/>
    </row>
    <row r="128" spans="1:12" ht="114.75" thickBot="1" x14ac:dyDescent="0.3">
      <c r="A128">
        <v>4</v>
      </c>
      <c r="B128" s="5">
        <v>43091</v>
      </c>
      <c r="C128" s="6" t="s">
        <v>1881</v>
      </c>
      <c r="D128" s="6" t="s">
        <v>29</v>
      </c>
      <c r="E128" s="6" t="s">
        <v>21</v>
      </c>
      <c r="F128" s="6">
        <v>187</v>
      </c>
      <c r="G128" s="6">
        <v>113</v>
      </c>
      <c r="H128" s="6" t="s">
        <v>1882</v>
      </c>
      <c r="J128" s="6"/>
      <c r="K128" s="16"/>
      <c r="L128" s="17"/>
    </row>
    <row r="129" spans="1:12" ht="100.5" thickBot="1" x14ac:dyDescent="0.3">
      <c r="A129">
        <v>5</v>
      </c>
      <c r="B129" s="7">
        <v>43092</v>
      </c>
      <c r="C129" s="8" t="s">
        <v>1883</v>
      </c>
      <c r="D129" s="8" t="s">
        <v>29</v>
      </c>
      <c r="E129" s="8" t="s">
        <v>21</v>
      </c>
      <c r="F129" s="8">
        <v>0.3</v>
      </c>
      <c r="G129" s="8" t="s">
        <v>700</v>
      </c>
      <c r="H129" s="8" t="s">
        <v>1884</v>
      </c>
      <c r="J129" s="8"/>
      <c r="K129" s="13"/>
      <c r="L129" s="18"/>
    </row>
    <row r="130" spans="1:12" ht="114.75" thickBot="1" x14ac:dyDescent="0.3">
      <c r="A130">
        <v>6</v>
      </c>
      <c r="B130" s="5">
        <v>43092</v>
      </c>
      <c r="C130" s="19"/>
      <c r="D130" s="6" t="s">
        <v>11</v>
      </c>
      <c r="E130" s="6" t="s">
        <v>699</v>
      </c>
      <c r="F130" s="6">
        <v>6</v>
      </c>
      <c r="G130" s="6">
        <v>3</v>
      </c>
      <c r="H130" s="6" t="s">
        <v>1885</v>
      </c>
      <c r="J130" s="6"/>
      <c r="K130" s="16"/>
      <c r="L130" s="17"/>
    </row>
    <row r="131" spans="1:12" ht="100.5" thickBot="1" x14ac:dyDescent="0.3">
      <c r="A131">
        <v>7</v>
      </c>
      <c r="B131" s="7">
        <v>43092</v>
      </c>
      <c r="C131" s="8" t="s">
        <v>1886</v>
      </c>
      <c r="D131" s="8" t="s">
        <v>11</v>
      </c>
      <c r="E131" s="8" t="s">
        <v>699</v>
      </c>
      <c r="F131" s="8">
        <v>113</v>
      </c>
      <c r="G131" s="8" t="s">
        <v>700</v>
      </c>
      <c r="H131" s="8" t="s">
        <v>1887</v>
      </c>
      <c r="J131" s="8"/>
      <c r="K131" s="13"/>
      <c r="L131" s="18"/>
    </row>
    <row r="132" spans="1:12" ht="129" thickBot="1" x14ac:dyDescent="0.3">
      <c r="A132">
        <v>8</v>
      </c>
      <c r="B132" s="5">
        <v>43100</v>
      </c>
      <c r="C132" s="6" t="s">
        <v>1888</v>
      </c>
      <c r="D132" s="6" t="s">
        <v>11</v>
      </c>
      <c r="E132" s="6" t="s">
        <v>699</v>
      </c>
      <c r="F132" s="6">
        <v>8</v>
      </c>
      <c r="G132" s="6">
        <v>5</v>
      </c>
      <c r="H132" s="6" t="s">
        <v>1889</v>
      </c>
      <c r="J132" s="15"/>
      <c r="K132" s="15"/>
      <c r="L132" s="15"/>
    </row>
    <row r="133" spans="1:12" x14ac:dyDescent="0.25">
      <c r="F133">
        <f>SUM(F125:F132)</f>
        <v>461.3</v>
      </c>
    </row>
  </sheetData>
  <mergeCells count="12">
    <mergeCell ref="A123:G123"/>
    <mergeCell ref="A70:G70"/>
    <mergeCell ref="A84:G84"/>
    <mergeCell ref="A95:G95"/>
    <mergeCell ref="A104:G104"/>
    <mergeCell ref="A112:G112"/>
    <mergeCell ref="A57:G57"/>
    <mergeCell ref="A1:G1"/>
    <mergeCell ref="A12:G12"/>
    <mergeCell ref="A22:G22"/>
    <mergeCell ref="A37:G37"/>
    <mergeCell ref="A49:G49"/>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EDE33E-ECFB-4968-A501-6435005B4C8A}">
  <dimension ref="A1:L193"/>
  <sheetViews>
    <sheetView topLeftCell="A192" workbookViewId="0">
      <selection activeCell="A183" sqref="A183:A192"/>
    </sheetView>
  </sheetViews>
  <sheetFormatPr defaultRowHeight="15" x14ac:dyDescent="0.25"/>
  <cols>
    <col min="2" max="2" width="17.140625" bestFit="1" customWidth="1"/>
    <col min="3" max="3" width="19.140625" customWidth="1"/>
    <col min="4" max="4" width="10.7109375" bestFit="1" customWidth="1"/>
    <col min="5" max="5" width="14" customWidth="1"/>
    <col min="6" max="6" width="16.5703125" customWidth="1"/>
    <col min="7" max="7" width="27.28515625" bestFit="1" customWidth="1"/>
    <col min="8" max="8" width="24.85546875" customWidth="1"/>
  </cols>
  <sheetData>
    <row r="1" spans="1:12" x14ac:dyDescent="0.25">
      <c r="A1" s="26">
        <v>43101</v>
      </c>
      <c r="B1" s="26"/>
      <c r="C1" s="26"/>
      <c r="D1" s="26"/>
      <c r="E1" s="26"/>
      <c r="F1" s="26"/>
      <c r="G1" s="26"/>
    </row>
    <row r="2" spans="1:12" ht="16.5" thickBot="1" x14ac:dyDescent="0.3">
      <c r="B2" s="1" t="s">
        <v>0</v>
      </c>
      <c r="C2" s="1" t="s">
        <v>1</v>
      </c>
      <c r="D2" s="1" t="s">
        <v>2</v>
      </c>
      <c r="E2" s="1" t="s">
        <v>3</v>
      </c>
      <c r="F2" s="1" t="s">
        <v>4</v>
      </c>
      <c r="G2" s="1" t="s">
        <v>713</v>
      </c>
      <c r="H2" s="1" t="s">
        <v>5</v>
      </c>
    </row>
    <row r="3" spans="1:12" ht="157.5" thickBot="1" x14ac:dyDescent="0.3">
      <c r="A3">
        <v>1</v>
      </c>
      <c r="B3" s="7">
        <v>43105</v>
      </c>
      <c r="C3" s="8" t="s">
        <v>1890</v>
      </c>
      <c r="D3" s="8" t="s">
        <v>11</v>
      </c>
      <c r="E3" s="8" t="s">
        <v>699</v>
      </c>
      <c r="F3" s="8">
        <v>18</v>
      </c>
      <c r="G3" s="8">
        <v>15</v>
      </c>
      <c r="H3" s="8" t="s">
        <v>1891</v>
      </c>
      <c r="J3" s="8"/>
      <c r="K3" s="13"/>
      <c r="L3" s="18"/>
    </row>
    <row r="4" spans="1:12" ht="114.75" thickBot="1" x14ac:dyDescent="0.3">
      <c r="A4">
        <v>2</v>
      </c>
      <c r="B4" s="5">
        <v>43110</v>
      </c>
      <c r="C4" s="6" t="s">
        <v>1892</v>
      </c>
      <c r="D4" s="6" t="s">
        <v>16</v>
      </c>
      <c r="E4" s="6" t="s">
        <v>699</v>
      </c>
      <c r="F4" s="6">
        <v>6</v>
      </c>
      <c r="G4" s="6" t="s">
        <v>700</v>
      </c>
      <c r="H4" s="6" t="s">
        <v>1893</v>
      </c>
      <c r="J4" s="6"/>
      <c r="K4" s="16"/>
      <c r="L4" s="17"/>
    </row>
    <row r="5" spans="1:12" ht="129" thickBot="1" x14ac:dyDescent="0.3">
      <c r="A5">
        <v>3</v>
      </c>
      <c r="B5" s="7">
        <v>43110</v>
      </c>
      <c r="C5" s="8" t="s">
        <v>1894</v>
      </c>
      <c r="D5" s="8" t="s">
        <v>11</v>
      </c>
      <c r="E5" s="8" t="s">
        <v>699</v>
      </c>
      <c r="F5" s="8">
        <v>0.1</v>
      </c>
      <c r="G5" s="8" t="s">
        <v>700</v>
      </c>
      <c r="H5" s="8" t="s">
        <v>1895</v>
      </c>
      <c r="J5" s="8"/>
      <c r="K5" s="13"/>
      <c r="L5" s="18"/>
    </row>
    <row r="6" spans="1:12" ht="157.5" thickBot="1" x14ac:dyDescent="0.3">
      <c r="A6">
        <v>4</v>
      </c>
      <c r="B6" s="5">
        <v>43111</v>
      </c>
      <c r="C6" s="6" t="s">
        <v>1896</v>
      </c>
      <c r="D6" s="6" t="s">
        <v>11</v>
      </c>
      <c r="E6" s="6" t="s">
        <v>21</v>
      </c>
      <c r="F6" s="6">
        <v>12</v>
      </c>
      <c r="G6" s="6" t="s">
        <v>700</v>
      </c>
      <c r="H6" s="6" t="s">
        <v>1897</v>
      </c>
      <c r="J6" s="6"/>
      <c r="K6" s="16"/>
      <c r="L6" s="17"/>
    </row>
    <row r="7" spans="1:12" ht="129" thickBot="1" x14ac:dyDescent="0.3">
      <c r="A7">
        <v>5</v>
      </c>
      <c r="B7" s="7">
        <v>43112</v>
      </c>
      <c r="C7" s="8" t="s">
        <v>1898</v>
      </c>
      <c r="D7" s="8" t="s">
        <v>11</v>
      </c>
      <c r="E7" s="8" t="s">
        <v>699</v>
      </c>
      <c r="F7" s="8">
        <v>65</v>
      </c>
      <c r="G7" s="8" t="s">
        <v>700</v>
      </c>
      <c r="H7" s="8" t="s">
        <v>1899</v>
      </c>
      <c r="J7" s="8"/>
      <c r="K7" s="13"/>
      <c r="L7" s="18"/>
    </row>
    <row r="8" spans="1:12" ht="129" thickBot="1" x14ac:dyDescent="0.3">
      <c r="A8">
        <v>6</v>
      </c>
      <c r="B8" s="5">
        <v>43113</v>
      </c>
      <c r="C8" s="6" t="s">
        <v>1432</v>
      </c>
      <c r="D8" s="6" t="s">
        <v>11</v>
      </c>
      <c r="E8" s="6" t="s">
        <v>699</v>
      </c>
      <c r="F8" s="6">
        <v>25</v>
      </c>
      <c r="G8" s="6">
        <v>2</v>
      </c>
      <c r="H8" s="6" t="s">
        <v>1900</v>
      </c>
      <c r="J8" s="6"/>
      <c r="K8" s="16"/>
      <c r="L8" s="17"/>
    </row>
    <row r="9" spans="1:12" ht="171.75" thickBot="1" x14ac:dyDescent="0.3">
      <c r="A9">
        <v>7</v>
      </c>
      <c r="B9" s="7">
        <v>43121</v>
      </c>
      <c r="C9" s="8" t="s">
        <v>1901</v>
      </c>
      <c r="D9" s="8" t="s">
        <v>11</v>
      </c>
      <c r="E9" s="8" t="s">
        <v>699</v>
      </c>
      <c r="F9" s="8">
        <v>2</v>
      </c>
      <c r="G9" s="8">
        <v>1</v>
      </c>
      <c r="H9" s="8" t="s">
        <v>1902</v>
      </c>
      <c r="J9" s="8"/>
      <c r="K9" s="13"/>
      <c r="L9" s="18"/>
    </row>
    <row r="10" spans="1:12" ht="157.5" thickBot="1" x14ac:dyDescent="0.3">
      <c r="A10">
        <v>8</v>
      </c>
      <c r="B10" s="5">
        <v>43122</v>
      </c>
      <c r="C10" s="6" t="s">
        <v>1903</v>
      </c>
      <c r="D10" s="6" t="s">
        <v>11</v>
      </c>
      <c r="E10" s="6" t="s">
        <v>699</v>
      </c>
      <c r="F10" s="6">
        <v>3</v>
      </c>
      <c r="G10" s="6">
        <v>0</v>
      </c>
      <c r="H10" s="6" t="s">
        <v>1904</v>
      </c>
      <c r="J10" s="6"/>
      <c r="K10" s="16"/>
      <c r="L10" s="17"/>
    </row>
    <row r="11" spans="1:12" ht="171.75" thickBot="1" x14ac:dyDescent="0.3">
      <c r="A11">
        <v>9</v>
      </c>
      <c r="B11" s="7">
        <v>43126</v>
      </c>
      <c r="C11" s="8" t="s">
        <v>1905</v>
      </c>
      <c r="D11" s="8" t="s">
        <v>11</v>
      </c>
      <c r="E11" s="8" t="s">
        <v>699</v>
      </c>
      <c r="F11" s="8">
        <v>28</v>
      </c>
      <c r="G11" s="8">
        <v>20</v>
      </c>
      <c r="H11" s="8" t="s">
        <v>1906</v>
      </c>
      <c r="J11" s="15"/>
      <c r="K11" s="15"/>
      <c r="L11" s="15"/>
    </row>
    <row r="12" spans="1:12" x14ac:dyDescent="0.25">
      <c r="F12">
        <f>SUM(F3:F11)</f>
        <v>159.1</v>
      </c>
    </row>
    <row r="14" spans="1:12" x14ac:dyDescent="0.25">
      <c r="A14" s="26">
        <v>43132</v>
      </c>
      <c r="B14" s="26"/>
      <c r="C14" s="26"/>
      <c r="D14" s="26"/>
      <c r="E14" s="26"/>
      <c r="F14" s="26"/>
      <c r="G14" s="26"/>
    </row>
    <row r="15" spans="1:12" ht="16.5" thickBot="1" x14ac:dyDescent="0.3">
      <c r="B15" s="1" t="s">
        <v>0</v>
      </c>
      <c r="C15" s="1" t="s">
        <v>1</v>
      </c>
      <c r="D15" s="1" t="s">
        <v>2</v>
      </c>
      <c r="E15" s="1" t="s">
        <v>3</v>
      </c>
      <c r="F15" s="1" t="s">
        <v>4</v>
      </c>
      <c r="G15" s="1" t="s">
        <v>713</v>
      </c>
      <c r="H15" s="1" t="s">
        <v>5</v>
      </c>
    </row>
    <row r="16" spans="1:12" ht="100.5" thickBot="1" x14ac:dyDescent="0.3">
      <c r="A16">
        <v>1</v>
      </c>
      <c r="B16" s="7">
        <v>43134</v>
      </c>
      <c r="C16" s="8" t="s">
        <v>1907</v>
      </c>
      <c r="D16" s="8" t="s">
        <v>16</v>
      </c>
      <c r="E16" s="8" t="s">
        <v>699</v>
      </c>
      <c r="F16" s="8">
        <v>6</v>
      </c>
      <c r="G16" s="8" t="s">
        <v>700</v>
      </c>
      <c r="H16" s="8" t="s">
        <v>1908</v>
      </c>
      <c r="J16" s="8"/>
      <c r="K16" s="13"/>
      <c r="L16" s="18"/>
    </row>
    <row r="17" spans="1:12" ht="143.25" thickBot="1" x14ac:dyDescent="0.3">
      <c r="A17">
        <v>2</v>
      </c>
      <c r="B17" s="5">
        <v>43144</v>
      </c>
      <c r="C17" s="6" t="s">
        <v>1909</v>
      </c>
      <c r="D17" s="6" t="s">
        <v>11</v>
      </c>
      <c r="E17" s="6" t="s">
        <v>699</v>
      </c>
      <c r="F17" s="6">
        <v>63</v>
      </c>
      <c r="G17" s="6" t="s">
        <v>700</v>
      </c>
      <c r="H17" s="6" t="s">
        <v>1910</v>
      </c>
      <c r="J17" s="6"/>
      <c r="K17" s="16"/>
      <c r="L17" s="17"/>
    </row>
    <row r="18" spans="1:12" ht="100.5" thickBot="1" x14ac:dyDescent="0.3">
      <c r="A18">
        <v>3</v>
      </c>
      <c r="B18" s="7">
        <v>43144</v>
      </c>
      <c r="C18" s="8" t="s">
        <v>1911</v>
      </c>
      <c r="D18" s="8" t="s">
        <v>11</v>
      </c>
      <c r="E18" s="8" t="s">
        <v>699</v>
      </c>
      <c r="F18" s="8">
        <v>128</v>
      </c>
      <c r="G18" s="8" t="s">
        <v>700</v>
      </c>
      <c r="H18" s="8" t="s">
        <v>1912</v>
      </c>
      <c r="J18" s="8"/>
      <c r="K18" s="13"/>
      <c r="L18" s="18"/>
    </row>
    <row r="19" spans="1:12" ht="100.5" thickBot="1" x14ac:dyDescent="0.3">
      <c r="A19">
        <v>4</v>
      </c>
      <c r="B19" s="5">
        <v>43145</v>
      </c>
      <c r="C19" s="6" t="s">
        <v>1913</v>
      </c>
      <c r="D19" s="6" t="s">
        <v>11</v>
      </c>
      <c r="E19" s="6" t="s">
        <v>699</v>
      </c>
      <c r="F19" s="6">
        <v>470</v>
      </c>
      <c r="G19" s="6">
        <v>307</v>
      </c>
      <c r="H19" s="6" t="s">
        <v>1914</v>
      </c>
      <c r="J19" s="6"/>
      <c r="K19" s="16"/>
      <c r="L19" s="17"/>
    </row>
    <row r="20" spans="1:12" ht="143.25" thickBot="1" x14ac:dyDescent="0.3">
      <c r="A20">
        <v>5</v>
      </c>
      <c r="B20" s="7">
        <v>43147</v>
      </c>
      <c r="C20" s="8" t="s">
        <v>1915</v>
      </c>
      <c r="D20" s="8" t="s">
        <v>11</v>
      </c>
      <c r="E20" s="8" t="s">
        <v>699</v>
      </c>
      <c r="F20" s="8">
        <v>13</v>
      </c>
      <c r="G20" s="8">
        <v>8</v>
      </c>
      <c r="H20" s="8" t="s">
        <v>1916</v>
      </c>
      <c r="J20" s="8"/>
      <c r="K20" s="13"/>
      <c r="L20" s="18"/>
    </row>
    <row r="21" spans="1:12" ht="129" thickBot="1" x14ac:dyDescent="0.3">
      <c r="A21">
        <v>6</v>
      </c>
      <c r="B21" s="5">
        <v>43151</v>
      </c>
      <c r="C21" s="6" t="s">
        <v>258</v>
      </c>
      <c r="D21" s="6" t="s">
        <v>11</v>
      </c>
      <c r="E21" s="6" t="s">
        <v>699</v>
      </c>
      <c r="F21" s="6">
        <v>566</v>
      </c>
      <c r="G21" s="6">
        <v>515</v>
      </c>
      <c r="H21" s="6" t="s">
        <v>1917</v>
      </c>
      <c r="J21" s="6"/>
      <c r="K21" s="16"/>
      <c r="L21" s="17"/>
    </row>
    <row r="22" spans="1:12" ht="171.75" thickBot="1" x14ac:dyDescent="0.3">
      <c r="A22">
        <v>7</v>
      </c>
      <c r="B22" s="7">
        <v>43156</v>
      </c>
      <c r="C22" s="8" t="s">
        <v>1918</v>
      </c>
      <c r="D22" s="8" t="s">
        <v>11</v>
      </c>
      <c r="E22" s="8" t="s">
        <v>699</v>
      </c>
      <c r="F22" s="8">
        <v>2</v>
      </c>
      <c r="G22" s="8" t="s">
        <v>700</v>
      </c>
      <c r="H22" s="8" t="s">
        <v>1919</v>
      </c>
      <c r="J22" s="8"/>
      <c r="K22" s="13"/>
      <c r="L22" s="18"/>
    </row>
    <row r="23" spans="1:12" ht="171.75" thickBot="1" x14ac:dyDescent="0.3">
      <c r="A23">
        <v>8</v>
      </c>
      <c r="B23" s="5">
        <v>43156</v>
      </c>
      <c r="C23" s="6" t="s">
        <v>1920</v>
      </c>
      <c r="D23" s="6" t="s">
        <v>11</v>
      </c>
      <c r="E23" s="6" t="s">
        <v>699</v>
      </c>
      <c r="F23" s="6">
        <v>1</v>
      </c>
      <c r="G23" s="6" t="s">
        <v>700</v>
      </c>
      <c r="H23" s="6" t="s">
        <v>1921</v>
      </c>
      <c r="J23" s="6"/>
      <c r="K23" s="16"/>
      <c r="L23" s="17"/>
    </row>
    <row r="24" spans="1:12" ht="114.75" thickBot="1" x14ac:dyDescent="0.3">
      <c r="A24">
        <v>9</v>
      </c>
      <c r="B24" s="7">
        <v>43158</v>
      </c>
      <c r="C24" s="8" t="s">
        <v>1454</v>
      </c>
      <c r="D24" s="8" t="s">
        <v>16</v>
      </c>
      <c r="E24" s="8" t="s">
        <v>699</v>
      </c>
      <c r="F24" s="8">
        <v>2</v>
      </c>
      <c r="G24" s="8" t="s">
        <v>700</v>
      </c>
      <c r="H24" s="8" t="s">
        <v>1922</v>
      </c>
      <c r="J24" s="15"/>
      <c r="K24" s="15"/>
      <c r="L24" s="15"/>
    </row>
    <row r="25" spans="1:12" x14ac:dyDescent="0.25">
      <c r="F25">
        <f>SUM(F16:F24)</f>
        <v>1251</v>
      </c>
    </row>
    <row r="27" spans="1:12" x14ac:dyDescent="0.25">
      <c r="A27" s="26">
        <v>43160</v>
      </c>
      <c r="B27" s="26"/>
      <c r="C27" s="26"/>
      <c r="D27" s="26"/>
      <c r="E27" s="26"/>
      <c r="F27" s="26"/>
      <c r="G27" s="26"/>
    </row>
    <row r="28" spans="1:12" ht="16.5" thickBot="1" x14ac:dyDescent="0.3">
      <c r="B28" s="1" t="s">
        <v>0</v>
      </c>
      <c r="C28" s="1" t="s">
        <v>1</v>
      </c>
      <c r="D28" s="1" t="s">
        <v>2</v>
      </c>
      <c r="E28" s="1" t="s">
        <v>3</v>
      </c>
      <c r="F28" s="1" t="s">
        <v>4</v>
      </c>
      <c r="G28" s="1" t="s">
        <v>713</v>
      </c>
      <c r="H28" s="1" t="s">
        <v>5</v>
      </c>
    </row>
    <row r="29" spans="1:12" ht="143.25" thickBot="1" x14ac:dyDescent="0.3">
      <c r="A29">
        <v>1</v>
      </c>
      <c r="B29" s="7">
        <v>43162</v>
      </c>
      <c r="C29" s="8" t="s">
        <v>1923</v>
      </c>
      <c r="D29" s="8" t="s">
        <v>16</v>
      </c>
      <c r="E29" s="8" t="s">
        <v>699</v>
      </c>
      <c r="F29" s="8">
        <v>7</v>
      </c>
      <c r="G29" s="8">
        <v>4</v>
      </c>
      <c r="H29" s="8" t="s">
        <v>1924</v>
      </c>
      <c r="J29" s="8"/>
      <c r="K29" s="13"/>
      <c r="L29" s="18"/>
    </row>
    <row r="30" spans="1:12" ht="157.5" thickBot="1" x14ac:dyDescent="0.3">
      <c r="A30">
        <v>2</v>
      </c>
      <c r="B30" s="5">
        <v>43168</v>
      </c>
      <c r="C30" s="6" t="s">
        <v>1925</v>
      </c>
      <c r="D30" s="6" t="s">
        <v>16</v>
      </c>
      <c r="E30" s="6" t="s">
        <v>21</v>
      </c>
      <c r="F30" s="6">
        <v>4</v>
      </c>
      <c r="G30" s="6">
        <v>1.8</v>
      </c>
      <c r="H30" s="6" t="s">
        <v>1926</v>
      </c>
      <c r="J30" s="6"/>
      <c r="K30" s="16"/>
      <c r="L30" s="17"/>
    </row>
    <row r="31" spans="1:12" ht="171.75" thickBot="1" x14ac:dyDescent="0.3">
      <c r="A31">
        <v>3</v>
      </c>
      <c r="B31" s="7">
        <v>43172</v>
      </c>
      <c r="C31" s="8" t="s">
        <v>1927</v>
      </c>
      <c r="D31" s="8" t="s">
        <v>11</v>
      </c>
      <c r="E31" s="8" t="s">
        <v>699</v>
      </c>
      <c r="F31" s="8">
        <v>18</v>
      </c>
      <c r="G31" s="8">
        <v>14</v>
      </c>
      <c r="H31" s="8" t="s">
        <v>1928</v>
      </c>
      <c r="J31" s="8"/>
      <c r="K31" s="13"/>
      <c r="L31" s="18"/>
    </row>
    <row r="32" spans="1:12" ht="143.25" thickBot="1" x14ac:dyDescent="0.3">
      <c r="A32">
        <v>4</v>
      </c>
      <c r="B32" s="5">
        <v>43174</v>
      </c>
      <c r="C32" s="6" t="s">
        <v>1929</v>
      </c>
      <c r="D32" s="6" t="s">
        <v>16</v>
      </c>
      <c r="E32" s="6" t="s">
        <v>699</v>
      </c>
      <c r="F32" s="6">
        <v>116</v>
      </c>
      <c r="G32" s="6">
        <v>24</v>
      </c>
      <c r="H32" s="6" t="s">
        <v>1930</v>
      </c>
      <c r="J32" s="6"/>
      <c r="K32" s="16"/>
      <c r="L32" s="17"/>
    </row>
    <row r="33" spans="1:12" ht="114.75" thickBot="1" x14ac:dyDescent="0.3">
      <c r="A33">
        <v>5</v>
      </c>
      <c r="B33" s="7">
        <v>43179</v>
      </c>
      <c r="C33" s="8" t="s">
        <v>1931</v>
      </c>
      <c r="D33" s="8" t="s">
        <v>16</v>
      </c>
      <c r="E33" s="8" t="s">
        <v>21</v>
      </c>
      <c r="F33" s="8">
        <v>4</v>
      </c>
      <c r="G33" s="8">
        <v>3</v>
      </c>
      <c r="H33" s="8" t="s">
        <v>1932</v>
      </c>
      <c r="J33" s="8"/>
      <c r="K33" s="13"/>
      <c r="L33" s="18"/>
    </row>
    <row r="34" spans="1:12" ht="72" thickBot="1" x14ac:dyDescent="0.3">
      <c r="A34">
        <v>6</v>
      </c>
      <c r="B34" s="5">
        <v>43180</v>
      </c>
      <c r="C34" s="6" t="s">
        <v>1933</v>
      </c>
      <c r="D34" s="6" t="s">
        <v>11</v>
      </c>
      <c r="E34" s="6" t="s">
        <v>699</v>
      </c>
      <c r="F34" s="6">
        <v>21</v>
      </c>
      <c r="G34" s="6">
        <v>16</v>
      </c>
      <c r="H34" s="6" t="s">
        <v>1934</v>
      </c>
      <c r="J34" s="6"/>
      <c r="K34" s="16"/>
      <c r="L34" s="17"/>
    </row>
    <row r="35" spans="1:12" ht="129" thickBot="1" x14ac:dyDescent="0.3">
      <c r="A35">
        <v>7</v>
      </c>
      <c r="B35" s="7">
        <v>43181</v>
      </c>
      <c r="C35" s="8" t="s">
        <v>1935</v>
      </c>
      <c r="D35" s="8" t="s">
        <v>11</v>
      </c>
      <c r="E35" s="8" t="s">
        <v>699</v>
      </c>
      <c r="F35" s="8">
        <v>3</v>
      </c>
      <c r="G35" s="8">
        <v>0.6</v>
      </c>
      <c r="H35" s="8" t="s">
        <v>1936</v>
      </c>
      <c r="J35" s="8"/>
      <c r="K35" s="13"/>
      <c r="L35" s="18"/>
    </row>
    <row r="36" spans="1:12" ht="129" thickBot="1" x14ac:dyDescent="0.3">
      <c r="A36">
        <v>8</v>
      </c>
      <c r="B36" s="5">
        <v>43185</v>
      </c>
      <c r="C36" s="6" t="s">
        <v>1937</v>
      </c>
      <c r="D36" s="6" t="s">
        <v>11</v>
      </c>
      <c r="E36" s="6" t="s">
        <v>699</v>
      </c>
      <c r="F36" s="6">
        <v>7</v>
      </c>
      <c r="G36" s="6">
        <v>3</v>
      </c>
      <c r="H36" s="6" t="s">
        <v>1938</v>
      </c>
      <c r="J36" s="6"/>
      <c r="K36" s="16"/>
      <c r="L36" s="17"/>
    </row>
    <row r="37" spans="1:12" ht="129" thickBot="1" x14ac:dyDescent="0.3">
      <c r="A37">
        <v>9</v>
      </c>
      <c r="B37" s="7">
        <v>43190</v>
      </c>
      <c r="C37" s="8" t="s">
        <v>1939</v>
      </c>
      <c r="D37" s="8" t="s">
        <v>16</v>
      </c>
      <c r="E37" s="8" t="s">
        <v>699</v>
      </c>
      <c r="F37" s="8">
        <v>247</v>
      </c>
      <c r="G37" s="8">
        <v>172</v>
      </c>
      <c r="H37" s="8" t="s">
        <v>1940</v>
      </c>
      <c r="J37" s="15"/>
      <c r="K37" s="15"/>
      <c r="L37" s="15"/>
    </row>
    <row r="38" spans="1:12" x14ac:dyDescent="0.25">
      <c r="F38">
        <f>SUM(F29:F37)</f>
        <v>427</v>
      </c>
    </row>
    <row r="40" spans="1:12" x14ac:dyDescent="0.25">
      <c r="A40" s="26">
        <v>43191</v>
      </c>
      <c r="B40" s="26"/>
      <c r="C40" s="26"/>
      <c r="D40" s="26"/>
      <c r="E40" s="26"/>
      <c r="F40" s="26"/>
      <c r="G40" s="26"/>
    </row>
    <row r="41" spans="1:12" ht="16.5" thickBot="1" x14ac:dyDescent="0.3">
      <c r="B41" s="1" t="s">
        <v>0</v>
      </c>
      <c r="C41" s="1" t="s">
        <v>1</v>
      </c>
      <c r="D41" s="1" t="s">
        <v>2</v>
      </c>
      <c r="E41" s="1" t="s">
        <v>3</v>
      </c>
      <c r="F41" s="1" t="s">
        <v>4</v>
      </c>
      <c r="G41" s="1" t="s">
        <v>713</v>
      </c>
      <c r="H41" s="1" t="s">
        <v>5</v>
      </c>
    </row>
    <row r="42" spans="1:12" ht="129" thickBot="1" x14ac:dyDescent="0.3">
      <c r="A42">
        <v>1</v>
      </c>
      <c r="B42" s="7">
        <v>43194</v>
      </c>
      <c r="C42" s="8" t="s">
        <v>1941</v>
      </c>
      <c r="D42" s="8" t="s">
        <v>11</v>
      </c>
      <c r="E42" s="8" t="s">
        <v>699</v>
      </c>
      <c r="F42" s="8">
        <v>10</v>
      </c>
      <c r="G42" s="8">
        <v>5</v>
      </c>
      <c r="H42" s="8" t="s">
        <v>1942</v>
      </c>
      <c r="J42" s="8"/>
      <c r="K42" s="13"/>
      <c r="L42" s="18"/>
    </row>
    <row r="43" spans="1:12" ht="114.75" thickBot="1" x14ac:dyDescent="0.3">
      <c r="A43">
        <v>2</v>
      </c>
      <c r="B43" s="5">
        <v>43196</v>
      </c>
      <c r="C43" s="6" t="s">
        <v>1943</v>
      </c>
      <c r="D43" s="6" t="s">
        <v>11</v>
      </c>
      <c r="E43" s="6" t="s">
        <v>699</v>
      </c>
      <c r="F43" s="6">
        <v>22</v>
      </c>
      <c r="G43" s="6" t="s">
        <v>700</v>
      </c>
      <c r="H43" s="6" t="s">
        <v>1944</v>
      </c>
      <c r="J43" s="6"/>
      <c r="K43" s="16"/>
      <c r="L43" s="17"/>
    </row>
    <row r="44" spans="1:12" ht="129" thickBot="1" x14ac:dyDescent="0.3">
      <c r="A44">
        <v>3</v>
      </c>
      <c r="B44" s="7">
        <v>43197</v>
      </c>
      <c r="C44" s="8" t="s">
        <v>1945</v>
      </c>
      <c r="D44" s="8" t="s">
        <v>11</v>
      </c>
      <c r="E44" s="8" t="s">
        <v>699</v>
      </c>
      <c r="F44" s="8">
        <v>1</v>
      </c>
      <c r="G44" s="8" t="s">
        <v>700</v>
      </c>
      <c r="H44" s="8" t="s">
        <v>1946</v>
      </c>
      <c r="J44" s="8"/>
      <c r="K44" s="13"/>
      <c r="L44" s="18"/>
    </row>
    <row r="45" spans="1:12" ht="143.25" thickBot="1" x14ac:dyDescent="0.3">
      <c r="A45">
        <v>4</v>
      </c>
      <c r="B45" s="5">
        <v>43207</v>
      </c>
      <c r="C45" s="6" t="s">
        <v>1947</v>
      </c>
      <c r="D45" s="6" t="s">
        <v>11</v>
      </c>
      <c r="E45" s="6" t="s">
        <v>699</v>
      </c>
      <c r="F45" s="6">
        <v>2</v>
      </c>
      <c r="G45" s="6" t="s">
        <v>700</v>
      </c>
      <c r="H45" s="6" t="s">
        <v>1948</v>
      </c>
      <c r="J45" s="6"/>
      <c r="K45" s="16"/>
      <c r="L45" s="17"/>
    </row>
    <row r="46" spans="1:12" ht="143.25" thickBot="1" x14ac:dyDescent="0.3">
      <c r="A46">
        <v>5</v>
      </c>
      <c r="B46" s="7">
        <v>43215</v>
      </c>
      <c r="C46" s="8" t="s">
        <v>1949</v>
      </c>
      <c r="D46" s="8" t="s">
        <v>11</v>
      </c>
      <c r="E46" s="8" t="s">
        <v>699</v>
      </c>
      <c r="F46" s="8">
        <v>20</v>
      </c>
      <c r="G46" s="8" t="s">
        <v>700</v>
      </c>
      <c r="H46" s="8" t="s">
        <v>1950</v>
      </c>
      <c r="J46" s="8"/>
      <c r="K46" s="13"/>
      <c r="L46" s="18"/>
    </row>
    <row r="47" spans="1:12" ht="129" thickBot="1" x14ac:dyDescent="0.3">
      <c r="A47">
        <v>6</v>
      </c>
      <c r="B47" s="5">
        <v>43215</v>
      </c>
      <c r="C47" s="6" t="s">
        <v>1951</v>
      </c>
      <c r="D47" s="6" t="s">
        <v>11</v>
      </c>
      <c r="E47" s="6" t="s">
        <v>699</v>
      </c>
      <c r="F47" s="6">
        <v>605</v>
      </c>
      <c r="G47" s="6" t="s">
        <v>700</v>
      </c>
      <c r="H47" s="6" t="s">
        <v>1952</v>
      </c>
      <c r="J47" s="6"/>
      <c r="K47" s="16"/>
      <c r="L47" s="17"/>
    </row>
    <row r="48" spans="1:12" ht="157.5" thickBot="1" x14ac:dyDescent="0.3">
      <c r="A48">
        <v>7</v>
      </c>
      <c r="B48" s="7">
        <v>43216</v>
      </c>
      <c r="C48" s="8" t="s">
        <v>1953</v>
      </c>
      <c r="D48" s="8" t="s">
        <v>16</v>
      </c>
      <c r="E48" s="8" t="s">
        <v>21</v>
      </c>
      <c r="F48" s="8">
        <v>580</v>
      </c>
      <c r="G48" s="8">
        <v>530</v>
      </c>
      <c r="H48" s="8" t="s">
        <v>1954</v>
      </c>
      <c r="J48" s="8"/>
      <c r="K48" s="13"/>
      <c r="L48" s="18"/>
    </row>
    <row r="49" spans="1:12" ht="157.5" thickBot="1" x14ac:dyDescent="0.3">
      <c r="A49">
        <v>8</v>
      </c>
      <c r="B49" s="5">
        <v>43216</v>
      </c>
      <c r="C49" s="6" t="s">
        <v>1953</v>
      </c>
      <c r="D49" s="6" t="s">
        <v>16</v>
      </c>
      <c r="E49" s="6" t="s">
        <v>21</v>
      </c>
      <c r="F49" s="6">
        <v>924</v>
      </c>
      <c r="G49" s="6">
        <v>910</v>
      </c>
      <c r="H49" s="6" t="s">
        <v>1955</v>
      </c>
      <c r="J49" s="6"/>
      <c r="K49" s="16"/>
      <c r="L49" s="17"/>
    </row>
    <row r="50" spans="1:12" ht="114.75" thickBot="1" x14ac:dyDescent="0.3">
      <c r="A50">
        <v>9</v>
      </c>
      <c r="B50" s="7">
        <v>43218</v>
      </c>
      <c r="C50" s="8" t="s">
        <v>1953</v>
      </c>
      <c r="D50" s="8" t="s">
        <v>16</v>
      </c>
      <c r="E50" s="8" t="s">
        <v>21</v>
      </c>
      <c r="F50" s="8">
        <v>0.8</v>
      </c>
      <c r="G50" s="8" t="s">
        <v>700</v>
      </c>
      <c r="H50" s="8" t="s">
        <v>1956</v>
      </c>
      <c r="J50" s="8"/>
      <c r="K50" s="13"/>
      <c r="L50" s="18"/>
    </row>
    <row r="51" spans="1:12" ht="157.5" thickBot="1" x14ac:dyDescent="0.3">
      <c r="A51">
        <v>10</v>
      </c>
      <c r="B51" s="5">
        <v>43219</v>
      </c>
      <c r="C51" s="6" t="s">
        <v>1957</v>
      </c>
      <c r="D51" s="6" t="s">
        <v>11</v>
      </c>
      <c r="E51" s="6" t="s">
        <v>699</v>
      </c>
      <c r="F51" s="6">
        <v>116</v>
      </c>
      <c r="G51" s="6">
        <v>95</v>
      </c>
      <c r="H51" s="6" t="s">
        <v>1958</v>
      </c>
      <c r="J51" s="6"/>
      <c r="K51" s="16"/>
      <c r="L51" s="17"/>
    </row>
    <row r="52" spans="1:12" ht="100.5" thickBot="1" x14ac:dyDescent="0.3">
      <c r="A52">
        <v>11</v>
      </c>
      <c r="B52" s="7">
        <v>43219</v>
      </c>
      <c r="C52" s="8" t="s">
        <v>1959</v>
      </c>
      <c r="D52" s="8" t="s">
        <v>11</v>
      </c>
      <c r="E52" s="8" t="s">
        <v>699</v>
      </c>
      <c r="F52" s="8">
        <v>400</v>
      </c>
      <c r="G52" s="8">
        <v>346</v>
      </c>
      <c r="H52" s="8" t="s">
        <v>1960</v>
      </c>
      <c r="J52" s="8"/>
      <c r="K52" s="13"/>
      <c r="L52" s="18"/>
    </row>
    <row r="53" spans="1:12" ht="143.25" thickBot="1" x14ac:dyDescent="0.3">
      <c r="A53">
        <v>12</v>
      </c>
      <c r="B53" s="5">
        <v>43220</v>
      </c>
      <c r="C53" s="6" t="s">
        <v>1961</v>
      </c>
      <c r="D53" s="6" t="s">
        <v>11</v>
      </c>
      <c r="E53" s="6" t="s">
        <v>699</v>
      </c>
      <c r="F53" s="6">
        <v>2</v>
      </c>
      <c r="G53" s="6">
        <v>9</v>
      </c>
      <c r="H53" s="6" t="s">
        <v>1962</v>
      </c>
      <c r="J53" s="15"/>
      <c r="K53" s="15"/>
      <c r="L53" s="15"/>
    </row>
    <row r="54" spans="1:12" x14ac:dyDescent="0.25">
      <c r="F54">
        <f>SUM(F42:F53)</f>
        <v>2682.8</v>
      </c>
    </row>
    <row r="56" spans="1:12" x14ac:dyDescent="0.25">
      <c r="A56" s="26">
        <v>43221</v>
      </c>
      <c r="B56" s="26"/>
      <c r="C56" s="26"/>
      <c r="D56" s="26"/>
      <c r="E56" s="26"/>
      <c r="F56" s="26"/>
      <c r="G56" s="26"/>
    </row>
    <row r="57" spans="1:12" ht="16.5" thickBot="1" x14ac:dyDescent="0.3">
      <c r="B57" s="1" t="s">
        <v>0</v>
      </c>
      <c r="C57" s="1" t="s">
        <v>1</v>
      </c>
      <c r="D57" s="1" t="s">
        <v>2</v>
      </c>
      <c r="E57" s="1" t="s">
        <v>3</v>
      </c>
      <c r="F57" s="1" t="s">
        <v>4</v>
      </c>
      <c r="G57" s="1" t="s">
        <v>713</v>
      </c>
      <c r="H57" s="1" t="s">
        <v>5</v>
      </c>
    </row>
    <row r="58" spans="1:12" ht="114.75" thickBot="1" x14ac:dyDescent="0.3">
      <c r="A58">
        <v>1</v>
      </c>
      <c r="B58" s="7">
        <v>43222</v>
      </c>
      <c r="C58" s="8" t="s">
        <v>1015</v>
      </c>
      <c r="D58" s="8" t="s">
        <v>16</v>
      </c>
      <c r="E58" s="8" t="s">
        <v>699</v>
      </c>
      <c r="F58" s="8">
        <v>4</v>
      </c>
      <c r="G58" s="8">
        <v>0</v>
      </c>
      <c r="H58" s="8" t="s">
        <v>1963</v>
      </c>
      <c r="J58" s="8"/>
      <c r="K58" s="13"/>
      <c r="L58" s="18"/>
    </row>
    <row r="59" spans="1:12" ht="129" thickBot="1" x14ac:dyDescent="0.3">
      <c r="A59">
        <v>2</v>
      </c>
      <c r="B59" s="5">
        <v>43224</v>
      </c>
      <c r="C59" s="6" t="s">
        <v>1953</v>
      </c>
      <c r="D59" s="6" t="s">
        <v>16</v>
      </c>
      <c r="E59" s="6" t="s">
        <v>21</v>
      </c>
      <c r="F59" s="6">
        <v>27</v>
      </c>
      <c r="G59" s="6">
        <v>20</v>
      </c>
      <c r="H59" s="6" t="s">
        <v>1964</v>
      </c>
      <c r="J59" s="6"/>
      <c r="K59" s="16"/>
      <c r="L59" s="17"/>
    </row>
    <row r="60" spans="1:12" ht="100.5" thickBot="1" x14ac:dyDescent="0.3">
      <c r="A60">
        <v>3</v>
      </c>
      <c r="B60" s="7">
        <v>43228</v>
      </c>
      <c r="C60" s="8" t="s">
        <v>1965</v>
      </c>
      <c r="D60" s="8" t="s">
        <v>11</v>
      </c>
      <c r="E60" s="8" t="s">
        <v>699</v>
      </c>
      <c r="F60" s="8">
        <v>20</v>
      </c>
      <c r="G60" s="8">
        <v>9</v>
      </c>
      <c r="H60" s="8" t="s">
        <v>1966</v>
      </c>
      <c r="J60" s="8"/>
      <c r="K60" s="13"/>
      <c r="L60" s="18"/>
    </row>
    <row r="61" spans="1:12" ht="143.25" thickBot="1" x14ac:dyDescent="0.3">
      <c r="A61">
        <v>4</v>
      </c>
      <c r="B61" s="5">
        <v>43228</v>
      </c>
      <c r="C61" s="6" t="s">
        <v>1967</v>
      </c>
      <c r="D61" s="6" t="s">
        <v>11</v>
      </c>
      <c r="E61" s="6" t="s">
        <v>699</v>
      </c>
      <c r="F61" s="6">
        <v>0.6</v>
      </c>
      <c r="G61" s="6" t="s">
        <v>700</v>
      </c>
      <c r="H61" s="6" t="s">
        <v>1968</v>
      </c>
      <c r="J61" s="6"/>
      <c r="K61" s="16"/>
      <c r="L61" s="17"/>
    </row>
    <row r="62" spans="1:12" ht="114.75" thickBot="1" x14ac:dyDescent="0.3">
      <c r="A62">
        <v>5</v>
      </c>
      <c r="B62" s="7">
        <v>43231</v>
      </c>
      <c r="C62" s="8" t="s">
        <v>1267</v>
      </c>
      <c r="D62" s="8" t="s">
        <v>11</v>
      </c>
      <c r="E62" s="8" t="s">
        <v>699</v>
      </c>
      <c r="F62" s="8">
        <v>5</v>
      </c>
      <c r="G62" s="8" t="s">
        <v>700</v>
      </c>
      <c r="H62" s="8" t="s">
        <v>1969</v>
      </c>
      <c r="J62" s="8"/>
      <c r="K62" s="13"/>
      <c r="L62" s="18"/>
    </row>
    <row r="63" spans="1:12" ht="129" thickBot="1" x14ac:dyDescent="0.3">
      <c r="A63">
        <v>6</v>
      </c>
      <c r="B63" s="5">
        <v>43233</v>
      </c>
      <c r="C63" s="6" t="s">
        <v>1970</v>
      </c>
      <c r="D63" s="6" t="s">
        <v>11</v>
      </c>
      <c r="E63" s="6" t="s">
        <v>699</v>
      </c>
      <c r="F63" s="6">
        <v>0.5</v>
      </c>
      <c r="G63" s="6" t="s">
        <v>700</v>
      </c>
      <c r="H63" s="6" t="s">
        <v>1971</v>
      </c>
      <c r="J63" s="6"/>
      <c r="K63" s="16"/>
      <c r="L63" s="17"/>
    </row>
    <row r="64" spans="1:12" ht="86.25" thickBot="1" x14ac:dyDescent="0.3">
      <c r="A64">
        <v>7</v>
      </c>
      <c r="B64" s="7">
        <v>43234</v>
      </c>
      <c r="C64" s="8" t="s">
        <v>1972</v>
      </c>
      <c r="D64" s="8" t="s">
        <v>16</v>
      </c>
      <c r="E64" s="8" t="s">
        <v>21</v>
      </c>
      <c r="F64" s="8">
        <v>0.1</v>
      </c>
      <c r="G64" s="8" t="s">
        <v>700</v>
      </c>
      <c r="H64" s="8" t="s">
        <v>1973</v>
      </c>
      <c r="J64" s="8"/>
      <c r="K64" s="13"/>
      <c r="L64" s="18"/>
    </row>
    <row r="65" spans="1:12" ht="129" thickBot="1" x14ac:dyDescent="0.3">
      <c r="A65">
        <v>8</v>
      </c>
      <c r="B65" s="5">
        <v>43235</v>
      </c>
      <c r="C65" s="6" t="s">
        <v>1974</v>
      </c>
      <c r="D65" s="6" t="s">
        <v>16</v>
      </c>
      <c r="E65" s="6" t="s">
        <v>699</v>
      </c>
      <c r="F65" s="6">
        <v>5</v>
      </c>
      <c r="G65" s="6" t="s">
        <v>700</v>
      </c>
      <c r="H65" s="6" t="s">
        <v>1975</v>
      </c>
      <c r="J65" s="6"/>
      <c r="K65" s="16"/>
      <c r="L65" s="17"/>
    </row>
    <row r="66" spans="1:12" ht="143.25" thickBot="1" x14ac:dyDescent="0.3">
      <c r="A66">
        <v>9</v>
      </c>
      <c r="B66" s="7">
        <v>43235</v>
      </c>
      <c r="C66" s="8" t="s">
        <v>1976</v>
      </c>
      <c r="D66" s="8" t="s">
        <v>11</v>
      </c>
      <c r="E66" s="8" t="s">
        <v>699</v>
      </c>
      <c r="F66" s="8">
        <v>13</v>
      </c>
      <c r="G66" s="8" t="s">
        <v>700</v>
      </c>
      <c r="H66" s="8" t="s">
        <v>1977</v>
      </c>
      <c r="J66" s="8"/>
      <c r="K66" s="13"/>
      <c r="L66" s="18"/>
    </row>
    <row r="67" spans="1:12" ht="114.75" thickBot="1" x14ac:dyDescent="0.3">
      <c r="A67">
        <v>10</v>
      </c>
      <c r="B67" s="5">
        <v>43236</v>
      </c>
      <c r="C67" s="6" t="s">
        <v>1978</v>
      </c>
      <c r="D67" s="6" t="s">
        <v>16</v>
      </c>
      <c r="E67" s="6" t="s">
        <v>699</v>
      </c>
      <c r="F67" s="6">
        <v>16</v>
      </c>
      <c r="G67" s="6" t="s">
        <v>700</v>
      </c>
      <c r="H67" s="6" t="s">
        <v>1979</v>
      </c>
      <c r="J67" s="6"/>
      <c r="K67" s="16"/>
      <c r="L67" s="17"/>
    </row>
    <row r="68" spans="1:12" ht="129" thickBot="1" x14ac:dyDescent="0.3">
      <c r="A68">
        <v>11</v>
      </c>
      <c r="B68" s="7">
        <v>43237</v>
      </c>
      <c r="C68" s="8" t="s">
        <v>1980</v>
      </c>
      <c r="D68" s="8" t="s">
        <v>16</v>
      </c>
      <c r="E68" s="8" t="s">
        <v>21</v>
      </c>
      <c r="F68" s="8">
        <v>1114</v>
      </c>
      <c r="G68" s="8" t="s">
        <v>700</v>
      </c>
      <c r="H68" s="8" t="s">
        <v>1981</v>
      </c>
      <c r="J68" s="8"/>
      <c r="K68" s="13"/>
      <c r="L68" s="18"/>
    </row>
    <row r="69" spans="1:12" ht="129" thickBot="1" x14ac:dyDescent="0.3">
      <c r="A69">
        <v>12</v>
      </c>
      <c r="B69" s="5">
        <v>43238</v>
      </c>
      <c r="C69" s="6" t="s">
        <v>1982</v>
      </c>
      <c r="D69" s="6" t="s">
        <v>16</v>
      </c>
      <c r="E69" s="6" t="s">
        <v>21</v>
      </c>
      <c r="F69" s="6">
        <v>32</v>
      </c>
      <c r="G69" s="6" t="s">
        <v>700</v>
      </c>
      <c r="H69" s="6" t="s">
        <v>1983</v>
      </c>
      <c r="J69" s="6"/>
      <c r="K69" s="16"/>
      <c r="L69" s="17"/>
    </row>
    <row r="70" spans="1:12" ht="100.5" thickBot="1" x14ac:dyDescent="0.3">
      <c r="A70">
        <v>13</v>
      </c>
      <c r="B70" s="7">
        <v>43238</v>
      </c>
      <c r="C70" s="8" t="s">
        <v>1982</v>
      </c>
      <c r="D70" s="8" t="s">
        <v>16</v>
      </c>
      <c r="E70" s="8" t="s">
        <v>21</v>
      </c>
      <c r="F70" s="8">
        <v>25</v>
      </c>
      <c r="G70" s="8" t="s">
        <v>700</v>
      </c>
      <c r="H70" s="8" t="s">
        <v>1984</v>
      </c>
      <c r="J70" s="8"/>
      <c r="K70" s="13"/>
      <c r="L70" s="18"/>
    </row>
    <row r="71" spans="1:12" ht="114.75" thickBot="1" x14ac:dyDescent="0.3">
      <c r="A71">
        <v>14</v>
      </c>
      <c r="B71" s="5">
        <v>43243</v>
      </c>
      <c r="C71" s="6" t="s">
        <v>1985</v>
      </c>
      <c r="D71" s="6" t="s">
        <v>16</v>
      </c>
      <c r="E71" s="6" t="s">
        <v>699</v>
      </c>
      <c r="F71" s="6">
        <v>2</v>
      </c>
      <c r="G71" s="6" t="s">
        <v>700</v>
      </c>
      <c r="H71" s="6" t="s">
        <v>1986</v>
      </c>
      <c r="J71" s="6"/>
      <c r="K71" s="16"/>
      <c r="L71" s="17"/>
    </row>
    <row r="72" spans="1:12" ht="129" thickBot="1" x14ac:dyDescent="0.3">
      <c r="A72">
        <v>15</v>
      </c>
      <c r="B72" s="7">
        <v>43244</v>
      </c>
      <c r="C72" s="8" t="s">
        <v>1987</v>
      </c>
      <c r="D72" s="8" t="s">
        <v>16</v>
      </c>
      <c r="E72" s="8" t="s">
        <v>699</v>
      </c>
      <c r="F72" s="8">
        <v>243</v>
      </c>
      <c r="G72" s="8" t="s">
        <v>700</v>
      </c>
      <c r="H72" s="8" t="s">
        <v>1988</v>
      </c>
      <c r="J72" s="8"/>
      <c r="K72" s="13"/>
      <c r="L72" s="18"/>
    </row>
    <row r="73" spans="1:12" ht="100.5" thickBot="1" x14ac:dyDescent="0.3">
      <c r="A73">
        <v>16</v>
      </c>
      <c r="B73" s="5">
        <v>43251</v>
      </c>
      <c r="C73" s="6" t="s">
        <v>1432</v>
      </c>
      <c r="D73" s="6" t="s">
        <v>11</v>
      </c>
      <c r="E73" s="6" t="s">
        <v>699</v>
      </c>
      <c r="F73" s="6">
        <v>8</v>
      </c>
      <c r="G73" s="6" t="s">
        <v>700</v>
      </c>
      <c r="H73" s="6" t="s">
        <v>1989</v>
      </c>
      <c r="J73" s="15"/>
      <c r="K73" s="15"/>
      <c r="L73" s="15"/>
    </row>
    <row r="74" spans="1:12" x14ac:dyDescent="0.25">
      <c r="F74">
        <f>SUM(F58:F73)</f>
        <v>1515.2</v>
      </c>
    </row>
    <row r="76" spans="1:12" x14ac:dyDescent="0.25">
      <c r="A76" s="26">
        <v>43252</v>
      </c>
      <c r="B76" s="26"/>
      <c r="C76" s="26"/>
      <c r="D76" s="26"/>
      <c r="E76" s="26"/>
      <c r="F76" s="26"/>
      <c r="G76" s="26"/>
    </row>
    <row r="77" spans="1:12" ht="16.5" thickBot="1" x14ac:dyDescent="0.3">
      <c r="B77" s="1" t="s">
        <v>0</v>
      </c>
      <c r="C77" s="1" t="s">
        <v>1</v>
      </c>
      <c r="D77" s="1" t="s">
        <v>2</v>
      </c>
      <c r="E77" s="1" t="s">
        <v>3</v>
      </c>
      <c r="F77" s="1" t="s">
        <v>4</v>
      </c>
      <c r="G77" s="1" t="s">
        <v>713</v>
      </c>
      <c r="H77" s="1" t="s">
        <v>5</v>
      </c>
    </row>
    <row r="78" spans="1:12" ht="114.75" thickBot="1" x14ac:dyDescent="0.3">
      <c r="A78">
        <v>1</v>
      </c>
      <c r="B78" s="7">
        <v>43260</v>
      </c>
      <c r="C78" s="8" t="s">
        <v>1990</v>
      </c>
      <c r="D78" s="8" t="s">
        <v>16</v>
      </c>
      <c r="E78" s="8" t="s">
        <v>699</v>
      </c>
      <c r="F78" s="8">
        <v>1</v>
      </c>
      <c r="G78" s="8" t="s">
        <v>700</v>
      </c>
      <c r="H78" s="8" t="s">
        <v>1991</v>
      </c>
      <c r="J78" s="8"/>
      <c r="K78" s="13"/>
      <c r="L78" s="18"/>
    </row>
    <row r="79" spans="1:12" ht="143.25" thickBot="1" x14ac:dyDescent="0.3">
      <c r="A79">
        <v>2</v>
      </c>
      <c r="B79" s="5">
        <v>43260</v>
      </c>
      <c r="C79" s="6" t="s">
        <v>1992</v>
      </c>
      <c r="D79" s="6" t="s">
        <v>11</v>
      </c>
      <c r="E79" s="6" t="s">
        <v>699</v>
      </c>
      <c r="F79" s="6">
        <v>0.3</v>
      </c>
      <c r="G79" s="6" t="s">
        <v>700</v>
      </c>
      <c r="H79" s="6" t="s">
        <v>1993</v>
      </c>
      <c r="J79" s="6"/>
      <c r="K79" s="16"/>
      <c r="L79" s="17"/>
    </row>
    <row r="80" spans="1:12" ht="129" thickBot="1" x14ac:dyDescent="0.3">
      <c r="A80">
        <v>3</v>
      </c>
      <c r="B80" s="7">
        <v>43260</v>
      </c>
      <c r="C80" s="8" t="s">
        <v>1990</v>
      </c>
      <c r="D80" s="8" t="s">
        <v>16</v>
      </c>
      <c r="E80" s="8" t="s">
        <v>699</v>
      </c>
      <c r="F80" s="8">
        <v>1</v>
      </c>
      <c r="G80" s="8" t="s">
        <v>700</v>
      </c>
      <c r="H80" s="8" t="s">
        <v>1994</v>
      </c>
      <c r="J80" s="8"/>
      <c r="K80" s="13"/>
      <c r="L80" s="18"/>
    </row>
    <row r="81" spans="1:12" ht="129" thickBot="1" x14ac:dyDescent="0.3">
      <c r="A81">
        <v>4</v>
      </c>
      <c r="B81" s="5">
        <v>43260</v>
      </c>
      <c r="C81" s="6" t="s">
        <v>1990</v>
      </c>
      <c r="D81" s="6" t="s">
        <v>16</v>
      </c>
      <c r="E81" s="6" t="s">
        <v>699</v>
      </c>
      <c r="F81" s="6">
        <v>1</v>
      </c>
      <c r="G81" s="6" t="s">
        <v>700</v>
      </c>
      <c r="H81" s="6" t="s">
        <v>1994</v>
      </c>
      <c r="J81" s="6"/>
      <c r="K81" s="16"/>
      <c r="L81" s="17"/>
    </row>
    <row r="82" spans="1:12" ht="157.5" thickBot="1" x14ac:dyDescent="0.3">
      <c r="A82">
        <v>5</v>
      </c>
      <c r="B82" s="7">
        <v>43263</v>
      </c>
      <c r="C82" s="8" t="s">
        <v>1995</v>
      </c>
      <c r="D82" s="8" t="s">
        <v>11</v>
      </c>
      <c r="E82" s="8" t="s">
        <v>699</v>
      </c>
      <c r="F82" s="8">
        <v>12</v>
      </c>
      <c r="G82" s="8" t="s">
        <v>700</v>
      </c>
      <c r="H82" s="8" t="s">
        <v>1996</v>
      </c>
      <c r="J82" s="8"/>
      <c r="K82" s="13"/>
      <c r="L82" s="18"/>
    </row>
    <row r="83" spans="1:12" ht="129" thickBot="1" x14ac:dyDescent="0.3">
      <c r="A83">
        <v>6</v>
      </c>
      <c r="B83" s="5">
        <v>43263</v>
      </c>
      <c r="C83" s="6" t="s">
        <v>946</v>
      </c>
      <c r="D83" s="6" t="s">
        <v>11</v>
      </c>
      <c r="E83" s="6" t="s">
        <v>699</v>
      </c>
      <c r="F83" s="6">
        <v>98</v>
      </c>
      <c r="G83" s="6" t="s">
        <v>700</v>
      </c>
      <c r="H83" s="6" t="s">
        <v>1997</v>
      </c>
      <c r="J83" s="6"/>
      <c r="K83" s="16"/>
      <c r="L83" s="17"/>
    </row>
    <row r="84" spans="1:12" ht="129" thickBot="1" x14ac:dyDescent="0.3">
      <c r="A84">
        <v>7</v>
      </c>
      <c r="B84" s="7">
        <v>43263</v>
      </c>
      <c r="C84" s="8" t="s">
        <v>1267</v>
      </c>
      <c r="D84" s="8" t="s">
        <v>11</v>
      </c>
      <c r="E84" s="8" t="s">
        <v>699</v>
      </c>
      <c r="F84" s="8">
        <v>759</v>
      </c>
      <c r="G84" s="8" t="s">
        <v>700</v>
      </c>
      <c r="H84" s="8" t="s">
        <v>1998</v>
      </c>
      <c r="J84" s="8"/>
      <c r="K84" s="13"/>
      <c r="L84" s="18"/>
    </row>
    <row r="85" spans="1:12" ht="129" thickBot="1" x14ac:dyDescent="0.3">
      <c r="A85">
        <v>8</v>
      </c>
      <c r="B85" s="5">
        <v>43264</v>
      </c>
      <c r="C85" s="6" t="s">
        <v>1999</v>
      </c>
      <c r="D85" s="6" t="s">
        <v>11</v>
      </c>
      <c r="E85" s="6" t="s">
        <v>699</v>
      </c>
      <c r="F85" s="6">
        <v>1160</v>
      </c>
      <c r="G85" s="6" t="s">
        <v>700</v>
      </c>
      <c r="H85" s="6" t="s">
        <v>2000</v>
      </c>
      <c r="J85" s="6"/>
      <c r="K85" s="16"/>
      <c r="L85" s="17"/>
    </row>
    <row r="86" spans="1:12" ht="157.5" thickBot="1" x14ac:dyDescent="0.3">
      <c r="A86">
        <v>9</v>
      </c>
      <c r="B86" s="7">
        <v>43269</v>
      </c>
      <c r="C86" s="8" t="s">
        <v>2001</v>
      </c>
      <c r="D86" s="8" t="s">
        <v>11</v>
      </c>
      <c r="E86" s="8" t="s">
        <v>699</v>
      </c>
      <c r="F86" s="8">
        <v>40</v>
      </c>
      <c r="G86" s="8" t="s">
        <v>700</v>
      </c>
      <c r="H86" s="8" t="s">
        <v>2002</v>
      </c>
      <c r="J86" s="8"/>
      <c r="K86" s="13"/>
      <c r="L86" s="18"/>
    </row>
    <row r="87" spans="1:12" ht="157.5" thickBot="1" x14ac:dyDescent="0.3">
      <c r="A87">
        <v>10</v>
      </c>
      <c r="B87" s="5">
        <v>43271</v>
      </c>
      <c r="C87" s="6" t="s">
        <v>2003</v>
      </c>
      <c r="D87" s="6" t="s">
        <v>11</v>
      </c>
      <c r="E87" s="6" t="s">
        <v>21</v>
      </c>
      <c r="F87" s="6">
        <v>1</v>
      </c>
      <c r="G87" s="6" t="s">
        <v>700</v>
      </c>
      <c r="H87" s="6" t="s">
        <v>2004</v>
      </c>
      <c r="J87" s="6"/>
      <c r="K87" s="16"/>
      <c r="L87" s="17"/>
    </row>
    <row r="88" spans="1:12" ht="157.5" thickBot="1" x14ac:dyDescent="0.3">
      <c r="A88">
        <v>11</v>
      </c>
      <c r="B88" s="7">
        <v>43271</v>
      </c>
      <c r="C88" s="8" t="s">
        <v>1990</v>
      </c>
      <c r="D88" s="8" t="s">
        <v>16</v>
      </c>
      <c r="E88" s="8" t="s">
        <v>699</v>
      </c>
      <c r="F88" s="8">
        <v>1</v>
      </c>
      <c r="G88" s="8" t="s">
        <v>700</v>
      </c>
      <c r="H88" s="8" t="s">
        <v>2005</v>
      </c>
      <c r="J88" s="8"/>
      <c r="K88" s="13"/>
      <c r="L88" s="18"/>
    </row>
    <row r="89" spans="1:12" ht="157.5" thickBot="1" x14ac:dyDescent="0.3">
      <c r="A89">
        <v>12</v>
      </c>
      <c r="B89" s="5">
        <v>43272</v>
      </c>
      <c r="C89" s="6" t="s">
        <v>2006</v>
      </c>
      <c r="D89" s="6" t="s">
        <v>16</v>
      </c>
      <c r="E89" s="6" t="s">
        <v>699</v>
      </c>
      <c r="F89" s="6">
        <v>1</v>
      </c>
      <c r="G89" s="6" t="s">
        <v>700</v>
      </c>
      <c r="H89" s="6" t="s">
        <v>2007</v>
      </c>
      <c r="J89" s="6"/>
      <c r="K89" s="16"/>
      <c r="L89" s="17"/>
    </row>
    <row r="90" spans="1:12" ht="114.75" thickBot="1" x14ac:dyDescent="0.3">
      <c r="A90">
        <v>13</v>
      </c>
      <c r="B90" s="7">
        <v>43273</v>
      </c>
      <c r="C90" s="8" t="s">
        <v>2008</v>
      </c>
      <c r="D90" s="8" t="s">
        <v>11</v>
      </c>
      <c r="E90" s="8" t="s">
        <v>699</v>
      </c>
      <c r="F90" s="8">
        <v>4</v>
      </c>
      <c r="G90" s="8" t="s">
        <v>700</v>
      </c>
      <c r="H90" s="8" t="s">
        <v>2009</v>
      </c>
      <c r="J90" s="8"/>
      <c r="K90" s="13"/>
      <c r="L90" s="18"/>
    </row>
    <row r="91" spans="1:12" ht="114.75" thickBot="1" x14ac:dyDescent="0.3">
      <c r="A91">
        <v>14</v>
      </c>
      <c r="B91" s="5">
        <v>43276</v>
      </c>
      <c r="C91" s="6" t="s">
        <v>2010</v>
      </c>
      <c r="D91" s="6" t="s">
        <v>11</v>
      </c>
      <c r="E91" s="6" t="s">
        <v>699</v>
      </c>
      <c r="F91" s="6">
        <v>1</v>
      </c>
      <c r="G91" s="6" t="s">
        <v>700</v>
      </c>
      <c r="H91" s="6" t="s">
        <v>2011</v>
      </c>
      <c r="J91" s="6"/>
      <c r="K91" s="16"/>
      <c r="L91" s="17"/>
    </row>
    <row r="92" spans="1:12" ht="129" thickBot="1" x14ac:dyDescent="0.3">
      <c r="A92">
        <v>15</v>
      </c>
      <c r="B92" s="7">
        <v>43276</v>
      </c>
      <c r="C92" s="8" t="s">
        <v>2012</v>
      </c>
      <c r="D92" s="8" t="s">
        <v>11</v>
      </c>
      <c r="E92" s="8" t="s">
        <v>699</v>
      </c>
      <c r="F92" s="8">
        <v>5</v>
      </c>
      <c r="G92" s="8" t="s">
        <v>700</v>
      </c>
      <c r="H92" s="8" t="s">
        <v>2013</v>
      </c>
      <c r="J92" s="8"/>
      <c r="K92" s="13"/>
      <c r="L92" s="18"/>
    </row>
    <row r="93" spans="1:12" ht="143.25" thickBot="1" x14ac:dyDescent="0.3">
      <c r="A93">
        <v>16</v>
      </c>
      <c r="B93" s="5">
        <v>43279</v>
      </c>
      <c r="C93" s="6" t="s">
        <v>2014</v>
      </c>
      <c r="D93" s="6" t="s">
        <v>11</v>
      </c>
      <c r="E93" s="6" t="s">
        <v>699</v>
      </c>
      <c r="F93" s="6">
        <v>17</v>
      </c>
      <c r="G93" s="6" t="s">
        <v>700</v>
      </c>
      <c r="H93" s="6" t="s">
        <v>2015</v>
      </c>
      <c r="J93" s="6"/>
      <c r="K93" s="16"/>
      <c r="L93" s="17"/>
    </row>
    <row r="94" spans="1:12" ht="114.75" thickBot="1" x14ac:dyDescent="0.3">
      <c r="A94">
        <v>17</v>
      </c>
      <c r="B94" s="7">
        <v>43279</v>
      </c>
      <c r="C94" s="8" t="s">
        <v>2016</v>
      </c>
      <c r="D94" s="8" t="s">
        <v>11</v>
      </c>
      <c r="E94" s="8" t="s">
        <v>21</v>
      </c>
      <c r="F94" s="8">
        <v>0.4</v>
      </c>
      <c r="G94" s="8" t="s">
        <v>700</v>
      </c>
      <c r="H94" s="8" t="s">
        <v>2017</v>
      </c>
      <c r="J94" s="8"/>
      <c r="K94" s="13"/>
      <c r="L94" s="18"/>
    </row>
    <row r="95" spans="1:12" ht="157.5" thickBot="1" x14ac:dyDescent="0.3">
      <c r="A95">
        <v>18</v>
      </c>
      <c r="B95" s="5">
        <v>43280</v>
      </c>
      <c r="C95" s="6" t="s">
        <v>220</v>
      </c>
      <c r="D95" s="6" t="s">
        <v>11</v>
      </c>
      <c r="E95" s="6" t="s">
        <v>699</v>
      </c>
      <c r="F95" s="6">
        <v>193</v>
      </c>
      <c r="G95" s="6" t="s">
        <v>700</v>
      </c>
      <c r="H95" s="6" t="s">
        <v>2018</v>
      </c>
      <c r="J95" s="15"/>
      <c r="K95" s="15"/>
      <c r="L95" s="15"/>
    </row>
    <row r="96" spans="1:12" x14ac:dyDescent="0.25">
      <c r="F96">
        <f>SUM(F78:F95)</f>
        <v>2295.7000000000003</v>
      </c>
    </row>
    <row r="98" spans="1:12" x14ac:dyDescent="0.25">
      <c r="A98" s="26">
        <v>43282</v>
      </c>
      <c r="B98" s="26"/>
      <c r="C98" s="26"/>
      <c r="D98" s="26"/>
      <c r="E98" s="26"/>
      <c r="F98" s="26"/>
      <c r="G98" s="26"/>
    </row>
    <row r="99" spans="1:12" ht="16.5" thickBot="1" x14ac:dyDescent="0.3">
      <c r="B99" s="1" t="s">
        <v>0</v>
      </c>
      <c r="C99" s="1" t="s">
        <v>1</v>
      </c>
      <c r="D99" s="1" t="s">
        <v>2</v>
      </c>
      <c r="E99" s="1" t="s">
        <v>3</v>
      </c>
      <c r="F99" s="1" t="s">
        <v>4</v>
      </c>
      <c r="G99" s="1" t="s">
        <v>713</v>
      </c>
      <c r="H99" s="1" t="s">
        <v>5</v>
      </c>
    </row>
    <row r="100" spans="1:12" ht="129" thickBot="1" x14ac:dyDescent="0.3">
      <c r="A100">
        <v>1</v>
      </c>
      <c r="B100" s="7">
        <v>43284</v>
      </c>
      <c r="C100" s="8" t="s">
        <v>2019</v>
      </c>
      <c r="D100" s="8" t="s">
        <v>11</v>
      </c>
      <c r="E100" s="8" t="s">
        <v>21</v>
      </c>
      <c r="F100" s="8">
        <v>1</v>
      </c>
      <c r="G100" s="8" t="s">
        <v>700</v>
      </c>
      <c r="H100" s="8" t="s">
        <v>2020</v>
      </c>
      <c r="J100" s="8"/>
      <c r="K100" s="13"/>
      <c r="L100" s="18"/>
    </row>
    <row r="101" spans="1:12" ht="129" thickBot="1" x14ac:dyDescent="0.3">
      <c r="A101">
        <v>2</v>
      </c>
      <c r="B101" s="5">
        <v>43286</v>
      </c>
      <c r="C101" s="6" t="s">
        <v>2021</v>
      </c>
      <c r="D101" s="6" t="s">
        <v>11</v>
      </c>
      <c r="E101" s="6" t="s">
        <v>699</v>
      </c>
      <c r="F101" s="6">
        <v>2</v>
      </c>
      <c r="G101" s="6" t="s">
        <v>700</v>
      </c>
      <c r="H101" s="6" t="s">
        <v>2022</v>
      </c>
      <c r="J101" s="6"/>
      <c r="K101" s="16"/>
      <c r="L101" s="17"/>
    </row>
    <row r="102" spans="1:12" ht="100.5" thickBot="1" x14ac:dyDescent="0.3">
      <c r="A102">
        <v>3</v>
      </c>
      <c r="B102" s="7">
        <v>43287</v>
      </c>
      <c r="C102" s="8" t="s">
        <v>2023</v>
      </c>
      <c r="D102" s="8" t="s">
        <v>11</v>
      </c>
      <c r="E102" s="8" t="s">
        <v>699</v>
      </c>
      <c r="F102" s="8">
        <v>3</v>
      </c>
      <c r="G102" s="8" t="s">
        <v>700</v>
      </c>
      <c r="H102" s="8" t="s">
        <v>2024</v>
      </c>
      <c r="J102" s="8"/>
      <c r="K102" s="13"/>
      <c r="L102" s="18"/>
    </row>
    <row r="103" spans="1:12" ht="157.5" thickBot="1" x14ac:dyDescent="0.3">
      <c r="A103">
        <v>4</v>
      </c>
      <c r="B103" s="5">
        <v>43293</v>
      </c>
      <c r="C103" s="6" t="s">
        <v>2025</v>
      </c>
      <c r="D103" s="6" t="s">
        <v>11</v>
      </c>
      <c r="E103" s="6" t="s">
        <v>21</v>
      </c>
      <c r="F103" s="6">
        <v>435</v>
      </c>
      <c r="G103" s="6" t="s">
        <v>700</v>
      </c>
      <c r="H103" s="6" t="s">
        <v>2026</v>
      </c>
      <c r="J103" s="6"/>
      <c r="K103" s="16"/>
      <c r="L103" s="17"/>
    </row>
    <row r="104" spans="1:12" ht="171.75" thickBot="1" x14ac:dyDescent="0.3">
      <c r="A104">
        <v>5</v>
      </c>
      <c r="B104" s="7">
        <v>43295</v>
      </c>
      <c r="C104" s="8" t="s">
        <v>2027</v>
      </c>
      <c r="D104" s="8" t="s">
        <v>11</v>
      </c>
      <c r="E104" s="8" t="s">
        <v>699</v>
      </c>
      <c r="F104" s="8">
        <v>603</v>
      </c>
      <c r="G104" s="8" t="s">
        <v>700</v>
      </c>
      <c r="H104" s="8" t="s">
        <v>2028</v>
      </c>
      <c r="J104" s="8"/>
      <c r="K104" s="13"/>
      <c r="L104" s="18"/>
    </row>
    <row r="105" spans="1:12" ht="129" thickBot="1" x14ac:dyDescent="0.3">
      <c r="A105">
        <v>6</v>
      </c>
      <c r="B105" s="5">
        <v>43297</v>
      </c>
      <c r="C105" s="6" t="s">
        <v>2029</v>
      </c>
      <c r="D105" s="6" t="s">
        <v>11</v>
      </c>
      <c r="E105" s="6" t="s">
        <v>699</v>
      </c>
      <c r="F105" s="6">
        <v>12</v>
      </c>
      <c r="G105" s="6" t="s">
        <v>700</v>
      </c>
      <c r="H105" s="6" t="s">
        <v>2030</v>
      </c>
      <c r="J105" s="6"/>
      <c r="K105" s="16"/>
      <c r="L105" s="17"/>
    </row>
    <row r="106" spans="1:12" ht="143.25" thickBot="1" x14ac:dyDescent="0.3">
      <c r="A106">
        <v>7</v>
      </c>
      <c r="B106" s="7">
        <v>43297</v>
      </c>
      <c r="C106" s="8" t="s">
        <v>2031</v>
      </c>
      <c r="D106" s="8" t="s">
        <v>11</v>
      </c>
      <c r="E106" s="8" t="s">
        <v>699</v>
      </c>
      <c r="F106" s="8">
        <v>38</v>
      </c>
      <c r="G106" s="8" t="s">
        <v>700</v>
      </c>
      <c r="H106" s="8" t="s">
        <v>2032</v>
      </c>
      <c r="J106" s="8"/>
      <c r="K106" s="13"/>
      <c r="L106" s="18"/>
    </row>
    <row r="107" spans="1:12" ht="129" thickBot="1" x14ac:dyDescent="0.3">
      <c r="A107">
        <v>8</v>
      </c>
      <c r="B107" s="5">
        <v>43299</v>
      </c>
      <c r="C107" s="6" t="s">
        <v>2033</v>
      </c>
      <c r="D107" s="6" t="s">
        <v>11</v>
      </c>
      <c r="E107" s="6" t="s">
        <v>699</v>
      </c>
      <c r="F107" s="6">
        <v>0.9</v>
      </c>
      <c r="G107" s="6" t="s">
        <v>700</v>
      </c>
      <c r="H107" s="6" t="s">
        <v>2034</v>
      </c>
      <c r="J107" s="6"/>
      <c r="K107" s="16"/>
      <c r="L107" s="17"/>
    </row>
    <row r="108" spans="1:12" ht="129" thickBot="1" x14ac:dyDescent="0.3">
      <c r="A108">
        <v>9</v>
      </c>
      <c r="B108" s="7">
        <v>43301</v>
      </c>
      <c r="C108" s="8" t="s">
        <v>2035</v>
      </c>
      <c r="D108" s="8" t="s">
        <v>16</v>
      </c>
      <c r="E108" s="8" t="s">
        <v>699</v>
      </c>
      <c r="F108" s="8">
        <v>0.2</v>
      </c>
      <c r="G108" s="8" t="s">
        <v>700</v>
      </c>
      <c r="H108" s="8" t="s">
        <v>2036</v>
      </c>
      <c r="J108" s="8"/>
      <c r="K108" s="13"/>
      <c r="L108" s="18"/>
    </row>
    <row r="109" spans="1:12" ht="157.5" thickBot="1" x14ac:dyDescent="0.3">
      <c r="A109">
        <v>10</v>
      </c>
      <c r="B109" s="5">
        <v>43302</v>
      </c>
      <c r="C109" s="6" t="s">
        <v>2037</v>
      </c>
      <c r="D109" s="6" t="s">
        <v>11</v>
      </c>
      <c r="E109" s="6" t="s">
        <v>699</v>
      </c>
      <c r="F109" s="6">
        <v>469</v>
      </c>
      <c r="G109" s="6" t="s">
        <v>700</v>
      </c>
      <c r="H109" s="6" t="s">
        <v>2038</v>
      </c>
      <c r="J109" s="6"/>
      <c r="K109" s="16"/>
      <c r="L109" s="17"/>
    </row>
    <row r="110" spans="1:12" ht="157.5" thickBot="1" x14ac:dyDescent="0.3">
      <c r="A110">
        <v>11</v>
      </c>
      <c r="B110" s="7">
        <v>43306</v>
      </c>
      <c r="C110" s="8" t="s">
        <v>2027</v>
      </c>
      <c r="D110" s="8" t="s">
        <v>11</v>
      </c>
      <c r="E110" s="8" t="s">
        <v>699</v>
      </c>
      <c r="F110" s="8">
        <v>201</v>
      </c>
      <c r="G110" s="8" t="s">
        <v>700</v>
      </c>
      <c r="H110" s="8" t="s">
        <v>2039</v>
      </c>
      <c r="J110" s="8"/>
      <c r="K110" s="13"/>
      <c r="L110" s="18"/>
    </row>
    <row r="111" spans="1:12" ht="171.75" thickBot="1" x14ac:dyDescent="0.3">
      <c r="A111">
        <v>12</v>
      </c>
      <c r="B111" s="5">
        <v>43309</v>
      </c>
      <c r="C111" s="6" t="s">
        <v>2040</v>
      </c>
      <c r="D111" s="6" t="s">
        <v>11</v>
      </c>
      <c r="E111" s="6" t="s">
        <v>699</v>
      </c>
      <c r="F111" s="6">
        <v>25</v>
      </c>
      <c r="G111" s="6" t="s">
        <v>700</v>
      </c>
      <c r="H111" s="6" t="s">
        <v>2041</v>
      </c>
      <c r="J111" s="6"/>
      <c r="K111" s="16"/>
      <c r="L111" s="17"/>
    </row>
    <row r="112" spans="1:12" ht="129" thickBot="1" x14ac:dyDescent="0.3">
      <c r="A112">
        <v>13</v>
      </c>
      <c r="B112" s="7">
        <v>43309</v>
      </c>
      <c r="C112" s="8" t="s">
        <v>2042</v>
      </c>
      <c r="D112" s="8" t="s">
        <v>11</v>
      </c>
      <c r="E112" s="8" t="s">
        <v>699</v>
      </c>
      <c r="F112" s="8">
        <v>7</v>
      </c>
      <c r="G112" s="8" t="s">
        <v>700</v>
      </c>
      <c r="H112" s="8" t="s">
        <v>2043</v>
      </c>
      <c r="J112" s="8"/>
      <c r="K112" s="13"/>
      <c r="L112" s="18"/>
    </row>
    <row r="113" spans="1:12" ht="157.5" thickBot="1" x14ac:dyDescent="0.3">
      <c r="A113">
        <v>14</v>
      </c>
      <c r="B113" s="5">
        <v>43311</v>
      </c>
      <c r="C113" s="6" t="s">
        <v>2044</v>
      </c>
      <c r="D113" s="6" t="s">
        <v>11</v>
      </c>
      <c r="E113" s="6" t="s">
        <v>699</v>
      </c>
      <c r="F113" s="6">
        <v>167</v>
      </c>
      <c r="G113" s="6" t="s">
        <v>700</v>
      </c>
      <c r="H113" s="6" t="s">
        <v>2045</v>
      </c>
      <c r="J113" s="15"/>
      <c r="K113" s="15"/>
      <c r="L113" s="15"/>
    </row>
    <row r="114" spans="1:12" x14ac:dyDescent="0.25">
      <c r="F114">
        <f>SUM(F100:F113)</f>
        <v>1964.1000000000001</v>
      </c>
    </row>
    <row r="116" spans="1:12" x14ac:dyDescent="0.25">
      <c r="A116" s="26">
        <v>43313</v>
      </c>
      <c r="B116" s="26"/>
      <c r="C116" s="26"/>
      <c r="D116" s="26"/>
      <c r="E116" s="26"/>
      <c r="F116" s="26"/>
      <c r="G116" s="26"/>
    </row>
    <row r="117" spans="1:12" ht="16.5" thickBot="1" x14ac:dyDescent="0.3">
      <c r="B117" s="1" t="s">
        <v>0</v>
      </c>
      <c r="C117" s="1" t="s">
        <v>1</v>
      </c>
      <c r="D117" s="1" t="s">
        <v>2</v>
      </c>
      <c r="E117" s="1" t="s">
        <v>3</v>
      </c>
      <c r="F117" s="1" t="s">
        <v>4</v>
      </c>
      <c r="G117" s="1" t="s">
        <v>713</v>
      </c>
      <c r="H117" s="1" t="s">
        <v>5</v>
      </c>
    </row>
    <row r="118" spans="1:12" ht="129" thickBot="1" x14ac:dyDescent="0.3">
      <c r="A118">
        <v>1</v>
      </c>
      <c r="B118" s="7">
        <v>43313</v>
      </c>
      <c r="C118" s="8" t="s">
        <v>220</v>
      </c>
      <c r="D118" s="8" t="s">
        <v>11</v>
      </c>
      <c r="E118" s="8" t="s">
        <v>699</v>
      </c>
      <c r="F118" s="8">
        <v>847</v>
      </c>
      <c r="G118" s="8" t="s">
        <v>700</v>
      </c>
      <c r="H118" s="8" t="s">
        <v>2046</v>
      </c>
      <c r="J118" s="8"/>
      <c r="K118" s="13"/>
      <c r="L118" s="18"/>
    </row>
    <row r="119" spans="1:12" ht="129" thickBot="1" x14ac:dyDescent="0.3">
      <c r="A119">
        <v>2</v>
      </c>
      <c r="B119" s="5">
        <v>43315</v>
      </c>
      <c r="C119" s="6" t="s">
        <v>954</v>
      </c>
      <c r="D119" s="6" t="s">
        <v>16</v>
      </c>
      <c r="E119" s="6" t="s">
        <v>699</v>
      </c>
      <c r="F119" s="6">
        <v>64</v>
      </c>
      <c r="G119" s="6" t="s">
        <v>700</v>
      </c>
      <c r="H119" s="6" t="s">
        <v>2047</v>
      </c>
      <c r="J119" s="6"/>
      <c r="K119" s="16"/>
      <c r="L119" s="17"/>
    </row>
    <row r="120" spans="1:12" ht="129" thickBot="1" x14ac:dyDescent="0.3">
      <c r="A120">
        <v>3</v>
      </c>
      <c r="B120" s="7">
        <v>43316</v>
      </c>
      <c r="C120" s="8" t="s">
        <v>2048</v>
      </c>
      <c r="D120" s="8" t="s">
        <v>16</v>
      </c>
      <c r="E120" s="8" t="s">
        <v>21</v>
      </c>
      <c r="F120" s="8">
        <v>0.3</v>
      </c>
      <c r="G120" s="8" t="s">
        <v>700</v>
      </c>
      <c r="H120" s="8" t="s">
        <v>2049</v>
      </c>
      <c r="J120" s="8"/>
      <c r="K120" s="13"/>
      <c r="L120" s="18"/>
    </row>
    <row r="121" spans="1:12" ht="143.25" thickBot="1" x14ac:dyDescent="0.3">
      <c r="A121">
        <v>4</v>
      </c>
      <c r="B121" s="5">
        <v>43322</v>
      </c>
      <c r="C121" s="6" t="s">
        <v>2050</v>
      </c>
      <c r="D121" s="6" t="s">
        <v>11</v>
      </c>
      <c r="E121" s="6" t="s">
        <v>699</v>
      </c>
      <c r="F121" s="6">
        <v>2</v>
      </c>
      <c r="G121" s="6" t="s">
        <v>700</v>
      </c>
      <c r="H121" s="6" t="s">
        <v>2051</v>
      </c>
      <c r="J121" s="6"/>
      <c r="K121" s="16"/>
      <c r="L121" s="17"/>
    </row>
    <row r="122" spans="1:12" ht="157.5" thickBot="1" x14ac:dyDescent="0.3">
      <c r="A122">
        <v>5</v>
      </c>
      <c r="B122" s="7">
        <v>43327</v>
      </c>
      <c r="C122" s="8" t="s">
        <v>2052</v>
      </c>
      <c r="D122" s="8" t="s">
        <v>11</v>
      </c>
      <c r="E122" s="8" t="s">
        <v>699</v>
      </c>
      <c r="F122" s="8">
        <v>1</v>
      </c>
      <c r="G122" s="8" t="s">
        <v>700</v>
      </c>
      <c r="H122" s="8" t="s">
        <v>2053</v>
      </c>
      <c r="J122" s="8"/>
      <c r="K122" s="13"/>
      <c r="L122" s="18"/>
    </row>
    <row r="123" spans="1:12" ht="143.25" thickBot="1" x14ac:dyDescent="0.3">
      <c r="A123">
        <v>6</v>
      </c>
      <c r="B123" s="5">
        <v>43327</v>
      </c>
      <c r="C123" s="6" t="s">
        <v>2054</v>
      </c>
      <c r="D123" s="6" t="s">
        <v>11</v>
      </c>
      <c r="E123" s="6" t="s">
        <v>699</v>
      </c>
      <c r="F123" s="6">
        <v>0.7</v>
      </c>
      <c r="G123" s="6" t="s">
        <v>700</v>
      </c>
      <c r="H123" s="6" t="s">
        <v>2055</v>
      </c>
      <c r="J123" s="6"/>
      <c r="K123" s="16"/>
      <c r="L123" s="17"/>
    </row>
    <row r="124" spans="1:12" ht="114.75" thickBot="1" x14ac:dyDescent="0.3">
      <c r="A124">
        <v>7</v>
      </c>
      <c r="B124" s="7">
        <v>43328</v>
      </c>
      <c r="C124" s="8" t="s">
        <v>2056</v>
      </c>
      <c r="D124" s="8" t="s">
        <v>11</v>
      </c>
      <c r="E124" s="8" t="s">
        <v>699</v>
      </c>
      <c r="F124" s="8">
        <v>51</v>
      </c>
      <c r="G124" s="8" t="s">
        <v>700</v>
      </c>
      <c r="H124" s="8" t="s">
        <v>2057</v>
      </c>
      <c r="J124" s="8"/>
      <c r="K124" s="13"/>
      <c r="L124" s="18"/>
    </row>
    <row r="125" spans="1:12" ht="129" thickBot="1" x14ac:dyDescent="0.3">
      <c r="A125">
        <v>8</v>
      </c>
      <c r="B125" s="5">
        <v>43328</v>
      </c>
      <c r="C125" s="6" t="s">
        <v>2058</v>
      </c>
      <c r="D125" s="6" t="s">
        <v>11</v>
      </c>
      <c r="E125" s="6" t="s">
        <v>699</v>
      </c>
      <c r="F125" s="6">
        <v>71</v>
      </c>
      <c r="G125" s="6" t="s">
        <v>700</v>
      </c>
      <c r="H125" s="6" t="s">
        <v>2059</v>
      </c>
      <c r="J125" s="6"/>
      <c r="K125" s="16"/>
      <c r="L125" s="17"/>
    </row>
    <row r="126" spans="1:12" ht="129" thickBot="1" x14ac:dyDescent="0.3">
      <c r="A126">
        <v>9</v>
      </c>
      <c r="B126" s="7">
        <v>43333</v>
      </c>
      <c r="C126" s="8" t="s">
        <v>1806</v>
      </c>
      <c r="D126" s="8" t="s">
        <v>11</v>
      </c>
      <c r="E126" s="8" t="s">
        <v>699</v>
      </c>
      <c r="F126" s="8">
        <v>2150</v>
      </c>
      <c r="G126" s="8" t="s">
        <v>700</v>
      </c>
      <c r="H126" s="8" t="s">
        <v>2060</v>
      </c>
      <c r="J126" s="8"/>
      <c r="K126" s="13"/>
      <c r="L126" s="18"/>
    </row>
    <row r="127" spans="1:12" ht="143.25" thickBot="1" x14ac:dyDescent="0.3">
      <c r="A127">
        <v>10</v>
      </c>
      <c r="B127" s="5">
        <v>43335</v>
      </c>
      <c r="C127" s="6" t="s">
        <v>2061</v>
      </c>
      <c r="D127" s="6" t="s">
        <v>11</v>
      </c>
      <c r="E127" s="6" t="s">
        <v>699</v>
      </c>
      <c r="F127" s="6">
        <v>23</v>
      </c>
      <c r="G127" s="6" t="s">
        <v>700</v>
      </c>
      <c r="H127" s="6" t="s">
        <v>2062</v>
      </c>
      <c r="J127" s="6"/>
      <c r="K127" s="16"/>
      <c r="L127" s="17"/>
    </row>
    <row r="128" spans="1:12" ht="86.25" thickBot="1" x14ac:dyDescent="0.3">
      <c r="A128">
        <v>11</v>
      </c>
      <c r="B128" s="7">
        <v>43336</v>
      </c>
      <c r="C128" s="8" t="s">
        <v>2063</v>
      </c>
      <c r="D128" s="8" t="s">
        <v>16</v>
      </c>
      <c r="E128" s="8" t="s">
        <v>699</v>
      </c>
      <c r="F128" s="8">
        <v>1</v>
      </c>
      <c r="G128" s="8" t="s">
        <v>700</v>
      </c>
      <c r="H128" s="8" t="s">
        <v>2064</v>
      </c>
      <c r="J128" s="8"/>
      <c r="K128" s="13"/>
      <c r="L128" s="18"/>
    </row>
    <row r="129" spans="1:12" ht="143.25" thickBot="1" x14ac:dyDescent="0.3">
      <c r="A129">
        <v>12</v>
      </c>
      <c r="B129" s="5">
        <v>43340</v>
      </c>
      <c r="C129" s="6" t="s">
        <v>2065</v>
      </c>
      <c r="D129" s="6" t="s">
        <v>11</v>
      </c>
      <c r="E129" s="6" t="s">
        <v>699</v>
      </c>
      <c r="F129" s="6">
        <v>0.6</v>
      </c>
      <c r="G129" s="6" t="s">
        <v>700</v>
      </c>
      <c r="H129" s="6" t="s">
        <v>2066</v>
      </c>
      <c r="J129" s="6"/>
      <c r="K129" s="16"/>
      <c r="L129" s="17"/>
    </row>
    <row r="130" spans="1:12" ht="171.75" thickBot="1" x14ac:dyDescent="0.3">
      <c r="A130">
        <v>13</v>
      </c>
      <c r="B130" s="7">
        <v>43342</v>
      </c>
      <c r="C130" s="8" t="s">
        <v>2067</v>
      </c>
      <c r="D130" s="8" t="s">
        <v>11</v>
      </c>
      <c r="E130" s="8" t="s">
        <v>699</v>
      </c>
      <c r="F130" s="8">
        <v>10</v>
      </c>
      <c r="G130" s="8" t="s">
        <v>700</v>
      </c>
      <c r="H130" s="8" t="s">
        <v>2068</v>
      </c>
      <c r="J130" s="8"/>
      <c r="K130" s="13"/>
      <c r="L130" s="18"/>
    </row>
    <row r="131" spans="1:12" ht="129" thickBot="1" x14ac:dyDescent="0.3">
      <c r="A131">
        <v>14</v>
      </c>
      <c r="B131" s="5">
        <v>43343</v>
      </c>
      <c r="C131" s="6" t="s">
        <v>2069</v>
      </c>
      <c r="D131" s="6" t="s">
        <v>11</v>
      </c>
      <c r="E131" s="6" t="s">
        <v>699</v>
      </c>
      <c r="F131" s="6">
        <v>82</v>
      </c>
      <c r="G131" s="6" t="s">
        <v>700</v>
      </c>
      <c r="H131" s="6" t="s">
        <v>2070</v>
      </c>
      <c r="J131" s="15"/>
      <c r="K131" s="15"/>
      <c r="L131" s="15"/>
    </row>
    <row r="132" spans="1:12" x14ac:dyDescent="0.25">
      <c r="F132">
        <f>SUM(F118:F131)</f>
        <v>3303.6</v>
      </c>
    </row>
    <row r="134" spans="1:12" x14ac:dyDescent="0.25">
      <c r="A134" s="26">
        <v>43344</v>
      </c>
      <c r="B134" s="26"/>
      <c r="C134" s="26"/>
      <c r="D134" s="26"/>
      <c r="E134" s="26"/>
      <c r="F134" s="26"/>
      <c r="G134" s="26"/>
    </row>
    <row r="135" spans="1:12" ht="16.5" thickBot="1" x14ac:dyDescent="0.3">
      <c r="B135" s="1" t="s">
        <v>0</v>
      </c>
      <c r="C135" s="1" t="s">
        <v>1</v>
      </c>
      <c r="D135" s="1" t="s">
        <v>2</v>
      </c>
      <c r="E135" s="1" t="s">
        <v>3</v>
      </c>
      <c r="F135" s="1" t="s">
        <v>4</v>
      </c>
      <c r="G135" s="1" t="s">
        <v>713</v>
      </c>
      <c r="H135" s="1" t="s">
        <v>5</v>
      </c>
    </row>
    <row r="136" spans="1:12" ht="171.75" thickBot="1" x14ac:dyDescent="0.3">
      <c r="A136">
        <v>1</v>
      </c>
      <c r="B136" s="7">
        <v>43346</v>
      </c>
      <c r="C136" s="8" t="s">
        <v>487</v>
      </c>
      <c r="D136" s="8" t="s">
        <v>11</v>
      </c>
      <c r="E136" s="8" t="s">
        <v>699</v>
      </c>
      <c r="F136" s="8">
        <v>19</v>
      </c>
      <c r="G136" s="8" t="s">
        <v>700</v>
      </c>
      <c r="H136" s="8" t="s">
        <v>2071</v>
      </c>
      <c r="J136" s="8"/>
      <c r="K136" s="13"/>
      <c r="L136" s="18"/>
    </row>
    <row r="137" spans="1:12" ht="129" thickBot="1" x14ac:dyDescent="0.3">
      <c r="A137">
        <v>2</v>
      </c>
      <c r="B137" s="5">
        <v>43347</v>
      </c>
      <c r="C137" s="6" t="s">
        <v>2072</v>
      </c>
      <c r="D137" s="6" t="s">
        <v>11</v>
      </c>
      <c r="E137" s="6" t="s">
        <v>699</v>
      </c>
      <c r="F137" s="6">
        <v>0.1</v>
      </c>
      <c r="G137" s="6" t="s">
        <v>700</v>
      </c>
      <c r="H137" s="6" t="s">
        <v>2073</v>
      </c>
      <c r="J137" s="6"/>
      <c r="K137" s="16"/>
      <c r="L137" s="17"/>
    </row>
    <row r="138" spans="1:12" ht="86.25" thickBot="1" x14ac:dyDescent="0.3">
      <c r="A138">
        <v>3</v>
      </c>
      <c r="B138" s="7">
        <v>43349</v>
      </c>
      <c r="C138" s="8" t="s">
        <v>2074</v>
      </c>
      <c r="D138" s="8" t="s">
        <v>29</v>
      </c>
      <c r="E138" s="8" t="s">
        <v>699</v>
      </c>
      <c r="F138" s="8">
        <v>2</v>
      </c>
      <c r="G138" s="8" t="s">
        <v>700</v>
      </c>
      <c r="H138" s="8" t="s">
        <v>2075</v>
      </c>
      <c r="J138" s="8"/>
      <c r="K138" s="13"/>
      <c r="L138" s="18"/>
    </row>
    <row r="139" spans="1:12" ht="129" thickBot="1" x14ac:dyDescent="0.3">
      <c r="A139">
        <v>4</v>
      </c>
      <c r="B139" s="5">
        <v>43349</v>
      </c>
      <c r="C139" s="6" t="s">
        <v>2014</v>
      </c>
      <c r="D139" s="6" t="s">
        <v>11</v>
      </c>
      <c r="E139" s="6" t="s">
        <v>699</v>
      </c>
      <c r="F139" s="6">
        <v>81</v>
      </c>
      <c r="G139" s="6" t="s">
        <v>700</v>
      </c>
      <c r="H139" s="6" t="s">
        <v>2076</v>
      </c>
      <c r="J139" s="6"/>
      <c r="K139" s="16"/>
      <c r="L139" s="17"/>
    </row>
    <row r="140" spans="1:12" ht="129" thickBot="1" x14ac:dyDescent="0.3">
      <c r="A140">
        <v>5</v>
      </c>
      <c r="B140" s="7">
        <v>43351</v>
      </c>
      <c r="C140" s="8" t="s">
        <v>1866</v>
      </c>
      <c r="D140" s="8" t="s">
        <v>16</v>
      </c>
      <c r="E140" s="8" t="s">
        <v>699</v>
      </c>
      <c r="F140" s="8">
        <v>172</v>
      </c>
      <c r="G140" s="8" t="s">
        <v>700</v>
      </c>
      <c r="H140" s="8" t="s">
        <v>2077</v>
      </c>
      <c r="J140" s="8"/>
      <c r="K140" s="13"/>
      <c r="L140" s="18"/>
    </row>
    <row r="141" spans="1:12" ht="157.5" thickBot="1" x14ac:dyDescent="0.3">
      <c r="A141">
        <v>6</v>
      </c>
      <c r="B141" s="5">
        <v>43351</v>
      </c>
      <c r="C141" s="6" t="s">
        <v>2078</v>
      </c>
      <c r="D141" s="6" t="s">
        <v>11</v>
      </c>
      <c r="E141" s="6" t="s">
        <v>21</v>
      </c>
      <c r="F141" s="6">
        <v>1.2999999999999999E-2</v>
      </c>
      <c r="G141" s="6" t="s">
        <v>700</v>
      </c>
      <c r="H141" s="6" t="s">
        <v>2079</v>
      </c>
      <c r="J141" s="6"/>
      <c r="K141" s="16"/>
      <c r="L141" s="17"/>
    </row>
    <row r="142" spans="1:12" ht="129" thickBot="1" x14ac:dyDescent="0.3">
      <c r="A142">
        <v>7</v>
      </c>
      <c r="B142" s="7">
        <v>43352</v>
      </c>
      <c r="C142" s="8" t="s">
        <v>2080</v>
      </c>
      <c r="D142" s="8" t="s">
        <v>11</v>
      </c>
      <c r="E142" s="8" t="s">
        <v>699</v>
      </c>
      <c r="F142" s="8">
        <v>622</v>
      </c>
      <c r="G142" s="8" t="s">
        <v>700</v>
      </c>
      <c r="H142" s="8" t="s">
        <v>2081</v>
      </c>
      <c r="J142" s="8"/>
      <c r="K142" s="13"/>
      <c r="L142" s="18"/>
    </row>
    <row r="143" spans="1:12" ht="129" thickBot="1" x14ac:dyDescent="0.3">
      <c r="A143">
        <v>8</v>
      </c>
      <c r="B143" s="5">
        <v>43354</v>
      </c>
      <c r="C143" s="6" t="s">
        <v>2082</v>
      </c>
      <c r="D143" s="6" t="s">
        <v>11</v>
      </c>
      <c r="E143" s="6" t="s">
        <v>699</v>
      </c>
      <c r="F143" s="6">
        <v>0.2</v>
      </c>
      <c r="G143" s="6" t="s">
        <v>700</v>
      </c>
      <c r="H143" s="6" t="s">
        <v>2083</v>
      </c>
      <c r="J143" s="6"/>
      <c r="K143" s="16"/>
      <c r="L143" s="17"/>
    </row>
    <row r="144" spans="1:12" ht="171.75" thickBot="1" x14ac:dyDescent="0.3">
      <c r="A144">
        <v>9</v>
      </c>
      <c r="B144" s="7">
        <v>43357</v>
      </c>
      <c r="C144" s="8" t="s">
        <v>1440</v>
      </c>
      <c r="D144" s="8" t="s">
        <v>11</v>
      </c>
      <c r="E144" s="8" t="s">
        <v>699</v>
      </c>
      <c r="F144" s="8">
        <v>72</v>
      </c>
      <c r="G144" s="8" t="s">
        <v>700</v>
      </c>
      <c r="H144" s="8" t="s">
        <v>2084</v>
      </c>
      <c r="J144" s="8"/>
      <c r="K144" s="13"/>
      <c r="L144" s="18"/>
    </row>
    <row r="145" spans="1:12" ht="157.5" thickBot="1" x14ac:dyDescent="0.3">
      <c r="A145">
        <v>10</v>
      </c>
      <c r="B145" s="5">
        <v>43358</v>
      </c>
      <c r="C145" s="6" t="s">
        <v>2085</v>
      </c>
      <c r="D145" s="6" t="s">
        <v>11</v>
      </c>
      <c r="E145" s="6" t="s">
        <v>699</v>
      </c>
      <c r="F145" s="6">
        <v>34</v>
      </c>
      <c r="G145" s="6" t="s">
        <v>700</v>
      </c>
      <c r="H145" s="6" t="s">
        <v>2086</v>
      </c>
      <c r="J145" s="6"/>
      <c r="K145" s="16"/>
      <c r="L145" s="17"/>
    </row>
    <row r="146" spans="1:12" ht="157.5" thickBot="1" x14ac:dyDescent="0.3">
      <c r="A146">
        <v>11</v>
      </c>
      <c r="B146" s="7">
        <v>43368</v>
      </c>
      <c r="C146" s="8" t="s">
        <v>2087</v>
      </c>
      <c r="D146" s="8" t="s">
        <v>11</v>
      </c>
      <c r="E146" s="8" t="s">
        <v>699</v>
      </c>
      <c r="F146" s="8">
        <v>61</v>
      </c>
      <c r="G146" s="8" t="s">
        <v>700</v>
      </c>
      <c r="H146" s="8" t="s">
        <v>2088</v>
      </c>
      <c r="J146" s="8"/>
      <c r="K146" s="13"/>
      <c r="L146" s="18"/>
    </row>
    <row r="147" spans="1:12" ht="100.5" thickBot="1" x14ac:dyDescent="0.3">
      <c r="A147">
        <v>12</v>
      </c>
      <c r="B147" s="5">
        <v>43370</v>
      </c>
      <c r="C147" s="6" t="s">
        <v>2089</v>
      </c>
      <c r="D147" s="6" t="s">
        <v>11</v>
      </c>
      <c r="E147" s="6" t="s">
        <v>699</v>
      </c>
      <c r="F147" s="6">
        <v>23</v>
      </c>
      <c r="G147" s="6" t="s">
        <v>700</v>
      </c>
      <c r="H147" s="6" t="s">
        <v>2090</v>
      </c>
      <c r="J147" s="15"/>
      <c r="K147" s="15"/>
      <c r="L147" s="15"/>
    </row>
    <row r="148" spans="1:12" x14ac:dyDescent="0.25">
      <c r="F148">
        <f>SUM(F136:F147)</f>
        <v>1086.3130000000001</v>
      </c>
    </row>
    <row r="150" spans="1:12" x14ac:dyDescent="0.25">
      <c r="A150" s="26">
        <v>43374</v>
      </c>
      <c r="B150" s="26"/>
      <c r="C150" s="26"/>
      <c r="D150" s="26"/>
      <c r="E150" s="26"/>
      <c r="F150" s="26"/>
      <c r="G150" s="26"/>
    </row>
    <row r="151" spans="1:12" ht="16.5" thickBot="1" x14ac:dyDescent="0.3">
      <c r="B151" s="1" t="s">
        <v>0</v>
      </c>
      <c r="C151" s="1" t="s">
        <v>1</v>
      </c>
      <c r="D151" s="1" t="s">
        <v>2</v>
      </c>
      <c r="E151" s="1" t="s">
        <v>3</v>
      </c>
      <c r="F151" s="1" t="s">
        <v>4</v>
      </c>
      <c r="G151" s="1" t="s">
        <v>713</v>
      </c>
      <c r="H151" s="1" t="s">
        <v>5</v>
      </c>
    </row>
    <row r="152" spans="1:12" ht="143.25" thickBot="1" x14ac:dyDescent="0.3">
      <c r="A152">
        <v>1</v>
      </c>
      <c r="B152" s="7">
        <v>43374</v>
      </c>
      <c r="C152" s="8" t="s">
        <v>2091</v>
      </c>
      <c r="D152" s="8" t="s">
        <v>11</v>
      </c>
      <c r="E152" s="8" t="s">
        <v>699</v>
      </c>
      <c r="F152" s="8">
        <v>57</v>
      </c>
      <c r="G152" s="8" t="s">
        <v>700</v>
      </c>
      <c r="H152" s="8" t="s">
        <v>2092</v>
      </c>
      <c r="J152" s="8"/>
      <c r="K152" s="13"/>
      <c r="L152" s="18"/>
    </row>
    <row r="153" spans="1:12" ht="86.25" thickBot="1" x14ac:dyDescent="0.3">
      <c r="A153">
        <v>2</v>
      </c>
      <c r="B153" s="5">
        <v>43378</v>
      </c>
      <c r="C153" s="6" t="s">
        <v>2093</v>
      </c>
      <c r="D153" s="6" t="s">
        <v>11</v>
      </c>
      <c r="E153" s="6" t="s">
        <v>699</v>
      </c>
      <c r="F153" s="6">
        <v>0.3</v>
      </c>
      <c r="G153" s="6" t="s">
        <v>700</v>
      </c>
      <c r="H153" s="6" t="s">
        <v>2094</v>
      </c>
      <c r="J153" s="6"/>
      <c r="K153" s="16"/>
      <c r="L153" s="17"/>
    </row>
    <row r="154" spans="1:12" ht="157.5" thickBot="1" x14ac:dyDescent="0.3">
      <c r="A154">
        <v>3</v>
      </c>
      <c r="B154" s="7">
        <v>43388</v>
      </c>
      <c r="C154" s="8" t="s">
        <v>2095</v>
      </c>
      <c r="D154" s="8" t="s">
        <v>11</v>
      </c>
      <c r="E154" s="8" t="s">
        <v>699</v>
      </c>
      <c r="F154" s="8">
        <v>332</v>
      </c>
      <c r="G154" s="8" t="s">
        <v>700</v>
      </c>
      <c r="H154" s="8" t="s">
        <v>2096</v>
      </c>
      <c r="J154" s="8"/>
      <c r="K154" s="13"/>
      <c r="L154" s="18"/>
    </row>
    <row r="155" spans="1:12" ht="129" thickBot="1" x14ac:dyDescent="0.3">
      <c r="A155">
        <v>4</v>
      </c>
      <c r="B155" s="5">
        <v>43391</v>
      </c>
      <c r="C155" s="6" t="s">
        <v>2097</v>
      </c>
      <c r="D155" s="6" t="s">
        <v>11</v>
      </c>
      <c r="E155" s="6" t="s">
        <v>699</v>
      </c>
      <c r="F155" s="6">
        <v>2</v>
      </c>
      <c r="G155" s="6" t="s">
        <v>700</v>
      </c>
      <c r="H155" s="6" t="s">
        <v>2098</v>
      </c>
      <c r="J155" s="6"/>
      <c r="K155" s="16"/>
      <c r="L155" s="17"/>
    </row>
    <row r="156" spans="1:12" ht="129" thickBot="1" x14ac:dyDescent="0.3">
      <c r="A156">
        <v>5</v>
      </c>
      <c r="B156" s="7">
        <v>43397</v>
      </c>
      <c r="C156" s="8" t="s">
        <v>2099</v>
      </c>
      <c r="D156" s="8" t="s">
        <v>16</v>
      </c>
      <c r="E156" s="8" t="s">
        <v>699</v>
      </c>
      <c r="F156" s="8">
        <v>0.4</v>
      </c>
      <c r="G156" s="8" t="s">
        <v>700</v>
      </c>
      <c r="H156" s="8" t="s">
        <v>2100</v>
      </c>
      <c r="J156" s="8"/>
      <c r="K156" s="13"/>
      <c r="L156" s="18"/>
    </row>
    <row r="157" spans="1:12" ht="143.25" thickBot="1" x14ac:dyDescent="0.3">
      <c r="A157">
        <v>6</v>
      </c>
      <c r="B157" s="5">
        <v>43397</v>
      </c>
      <c r="C157" s="6" t="s">
        <v>2101</v>
      </c>
      <c r="D157" s="6" t="s">
        <v>11</v>
      </c>
      <c r="E157" s="6" t="s">
        <v>699</v>
      </c>
      <c r="F157" s="6">
        <v>0.2</v>
      </c>
      <c r="G157" s="6" t="s">
        <v>700</v>
      </c>
      <c r="H157" s="6" t="s">
        <v>2102</v>
      </c>
      <c r="J157" s="6"/>
      <c r="K157" s="16"/>
      <c r="L157" s="17"/>
    </row>
    <row r="158" spans="1:12" ht="129" thickBot="1" x14ac:dyDescent="0.3">
      <c r="A158">
        <v>7</v>
      </c>
      <c r="B158" s="7">
        <v>43400</v>
      </c>
      <c r="C158" s="8" t="s">
        <v>2103</v>
      </c>
      <c r="D158" s="8" t="s">
        <v>16</v>
      </c>
      <c r="E158" s="8" t="s">
        <v>699</v>
      </c>
      <c r="F158" s="8">
        <v>157</v>
      </c>
      <c r="G158" s="8" t="s">
        <v>700</v>
      </c>
      <c r="H158" s="8" t="s">
        <v>2104</v>
      </c>
      <c r="J158" s="8"/>
      <c r="K158" s="13"/>
      <c r="L158" s="18"/>
    </row>
    <row r="159" spans="1:12" ht="129" thickBot="1" x14ac:dyDescent="0.3">
      <c r="A159">
        <v>8</v>
      </c>
      <c r="B159" s="5">
        <v>43400</v>
      </c>
      <c r="C159" s="6" t="s">
        <v>2105</v>
      </c>
      <c r="D159" s="6" t="s">
        <v>16</v>
      </c>
      <c r="E159" s="6" t="s">
        <v>21</v>
      </c>
      <c r="F159" s="6">
        <v>5</v>
      </c>
      <c r="G159" s="6" t="s">
        <v>700</v>
      </c>
      <c r="H159" s="6" t="s">
        <v>2106</v>
      </c>
      <c r="J159" s="15"/>
      <c r="K159" s="15"/>
      <c r="L159" s="15"/>
    </row>
    <row r="160" spans="1:12" x14ac:dyDescent="0.25">
      <c r="F160">
        <f>SUM(F152:F159)</f>
        <v>553.9</v>
      </c>
    </row>
    <row r="162" spans="1:12" x14ac:dyDescent="0.25">
      <c r="A162" s="26">
        <v>43405</v>
      </c>
      <c r="B162" s="26"/>
      <c r="C162" s="26"/>
      <c r="D162" s="26"/>
      <c r="E162" s="26"/>
      <c r="F162" s="26"/>
      <c r="G162" s="26"/>
    </row>
    <row r="163" spans="1:12" ht="16.5" thickBot="1" x14ac:dyDescent="0.3">
      <c r="B163" s="1" t="s">
        <v>0</v>
      </c>
      <c r="C163" s="1" t="s">
        <v>1</v>
      </c>
      <c r="D163" s="1" t="s">
        <v>2</v>
      </c>
      <c r="E163" s="1" t="s">
        <v>3</v>
      </c>
      <c r="F163" s="1" t="s">
        <v>4</v>
      </c>
      <c r="G163" s="1" t="s">
        <v>713</v>
      </c>
      <c r="H163" s="1" t="s">
        <v>5</v>
      </c>
    </row>
    <row r="164" spans="1:12" ht="129" thickBot="1" x14ac:dyDescent="0.3">
      <c r="A164">
        <v>1</v>
      </c>
      <c r="B164" s="7">
        <v>43407</v>
      </c>
      <c r="C164" s="8" t="s">
        <v>2107</v>
      </c>
      <c r="D164" s="8" t="s">
        <v>11</v>
      </c>
      <c r="E164" s="8" t="s">
        <v>699</v>
      </c>
      <c r="F164" s="8">
        <v>0.1</v>
      </c>
      <c r="G164" s="8" t="s">
        <v>700</v>
      </c>
      <c r="H164" s="8" t="s">
        <v>2108</v>
      </c>
      <c r="J164" s="8"/>
      <c r="K164" s="13"/>
      <c r="L164" s="18"/>
    </row>
    <row r="165" spans="1:12" ht="86.25" thickBot="1" x14ac:dyDescent="0.3">
      <c r="A165">
        <v>2</v>
      </c>
      <c r="B165" s="5">
        <v>43410</v>
      </c>
      <c r="C165" s="6" t="s">
        <v>2109</v>
      </c>
      <c r="D165" s="6" t="s">
        <v>11</v>
      </c>
      <c r="E165" s="6" t="s">
        <v>699</v>
      </c>
      <c r="F165" s="6">
        <v>0.5</v>
      </c>
      <c r="G165" s="6" t="s">
        <v>700</v>
      </c>
      <c r="H165" s="6" t="s">
        <v>2110</v>
      </c>
      <c r="J165" s="6"/>
      <c r="K165" s="16"/>
      <c r="L165" s="17"/>
    </row>
    <row r="166" spans="1:12" ht="100.5" thickBot="1" x14ac:dyDescent="0.3">
      <c r="A166">
        <v>3</v>
      </c>
      <c r="B166" s="7">
        <v>43410</v>
      </c>
      <c r="C166" s="8" t="s">
        <v>2111</v>
      </c>
      <c r="D166" s="8" t="s">
        <v>16</v>
      </c>
      <c r="E166" s="8" t="s">
        <v>699</v>
      </c>
      <c r="F166" s="8">
        <v>79</v>
      </c>
      <c r="G166" s="8" t="s">
        <v>700</v>
      </c>
      <c r="H166" s="8" t="s">
        <v>2112</v>
      </c>
      <c r="J166" s="8"/>
      <c r="K166" s="13"/>
      <c r="L166" s="18"/>
    </row>
    <row r="167" spans="1:12" ht="129" thickBot="1" x14ac:dyDescent="0.3">
      <c r="A167">
        <v>4</v>
      </c>
      <c r="B167" s="5">
        <v>43413</v>
      </c>
      <c r="C167" s="6" t="s">
        <v>2113</v>
      </c>
      <c r="D167" s="6" t="s">
        <v>11</v>
      </c>
      <c r="E167" s="6" t="s">
        <v>699</v>
      </c>
      <c r="F167" s="6">
        <v>170</v>
      </c>
      <c r="G167" s="6" t="s">
        <v>700</v>
      </c>
      <c r="H167" s="6" t="s">
        <v>2114</v>
      </c>
      <c r="J167" s="6"/>
      <c r="K167" s="16"/>
      <c r="L167" s="17"/>
    </row>
    <row r="168" spans="1:12" ht="114.75" thickBot="1" x14ac:dyDescent="0.3">
      <c r="A168">
        <v>5</v>
      </c>
      <c r="B168" s="7">
        <v>43414</v>
      </c>
      <c r="C168" s="8" t="s">
        <v>2115</v>
      </c>
      <c r="D168" s="8" t="s">
        <v>11</v>
      </c>
      <c r="E168" s="8" t="s">
        <v>699</v>
      </c>
      <c r="F168" s="8">
        <v>4</v>
      </c>
      <c r="G168" s="8" t="s">
        <v>700</v>
      </c>
      <c r="H168" s="8" t="s">
        <v>2116</v>
      </c>
      <c r="J168" s="8"/>
      <c r="K168" s="13"/>
      <c r="L168" s="18"/>
    </row>
    <row r="169" spans="1:12" ht="143.25" thickBot="1" x14ac:dyDescent="0.3">
      <c r="A169">
        <v>6</v>
      </c>
      <c r="B169" s="5">
        <v>43420</v>
      </c>
      <c r="C169" s="6" t="s">
        <v>2117</v>
      </c>
      <c r="D169" s="6" t="s">
        <v>11</v>
      </c>
      <c r="E169" s="6" t="s">
        <v>699</v>
      </c>
      <c r="F169" s="6">
        <v>0.3</v>
      </c>
      <c r="G169" s="6" t="s">
        <v>700</v>
      </c>
      <c r="H169" s="6" t="s">
        <v>2118</v>
      </c>
      <c r="J169" s="6"/>
      <c r="K169" s="16"/>
      <c r="L169" s="17"/>
    </row>
    <row r="170" spans="1:12" ht="100.5" thickBot="1" x14ac:dyDescent="0.3">
      <c r="A170">
        <v>7</v>
      </c>
      <c r="B170" s="7">
        <v>43420</v>
      </c>
      <c r="C170" s="8" t="s">
        <v>2119</v>
      </c>
      <c r="D170" s="8" t="s">
        <v>11</v>
      </c>
      <c r="E170" s="8" t="s">
        <v>21</v>
      </c>
      <c r="F170" s="8">
        <v>3</v>
      </c>
      <c r="G170" s="8" t="s">
        <v>700</v>
      </c>
      <c r="H170" s="8" t="s">
        <v>2120</v>
      </c>
      <c r="J170" s="8"/>
      <c r="K170" s="13"/>
      <c r="L170" s="18"/>
    </row>
    <row r="171" spans="1:12" ht="129" thickBot="1" x14ac:dyDescent="0.3">
      <c r="A171">
        <v>8</v>
      </c>
      <c r="B171" s="5">
        <v>43422</v>
      </c>
      <c r="C171" s="6" t="s">
        <v>2121</v>
      </c>
      <c r="D171" s="6" t="s">
        <v>11</v>
      </c>
      <c r="E171" s="6" t="s">
        <v>699</v>
      </c>
      <c r="F171" s="6">
        <v>8</v>
      </c>
      <c r="G171" s="6" t="s">
        <v>700</v>
      </c>
      <c r="H171" s="6" t="s">
        <v>2122</v>
      </c>
      <c r="J171" s="6"/>
      <c r="K171" s="16"/>
      <c r="L171" s="17"/>
    </row>
    <row r="172" spans="1:12" ht="86.25" thickBot="1" x14ac:dyDescent="0.3">
      <c r="A172">
        <v>9</v>
      </c>
      <c r="B172" s="7">
        <v>43423</v>
      </c>
      <c r="C172" s="8" t="s">
        <v>2123</v>
      </c>
      <c r="D172" s="8" t="s">
        <v>11</v>
      </c>
      <c r="E172" s="8" t="s">
        <v>699</v>
      </c>
      <c r="F172" s="8">
        <v>1</v>
      </c>
      <c r="G172" s="8" t="s">
        <v>700</v>
      </c>
      <c r="H172" s="8" t="s">
        <v>2124</v>
      </c>
      <c r="J172" s="8"/>
      <c r="K172" s="13"/>
      <c r="L172" s="18"/>
    </row>
    <row r="173" spans="1:12" ht="114.75" thickBot="1" x14ac:dyDescent="0.3">
      <c r="A173">
        <v>10</v>
      </c>
      <c r="B173" s="5">
        <v>43428</v>
      </c>
      <c r="C173" s="6" t="s">
        <v>2125</v>
      </c>
      <c r="D173" s="6" t="s">
        <v>16</v>
      </c>
      <c r="E173" s="6" t="s">
        <v>699</v>
      </c>
      <c r="F173" s="6">
        <v>17</v>
      </c>
      <c r="G173" s="6" t="s">
        <v>700</v>
      </c>
      <c r="H173" s="6" t="s">
        <v>2126</v>
      </c>
      <c r="J173" s="6"/>
      <c r="K173" s="16"/>
      <c r="L173" s="17"/>
    </row>
    <row r="174" spans="1:12" ht="100.5" thickBot="1" x14ac:dyDescent="0.3">
      <c r="A174">
        <v>11</v>
      </c>
      <c r="B174" s="7">
        <v>43429</v>
      </c>
      <c r="C174" s="8" t="s">
        <v>2127</v>
      </c>
      <c r="D174" s="8" t="s">
        <v>11</v>
      </c>
      <c r="E174" s="8" t="s">
        <v>699</v>
      </c>
      <c r="F174" s="8">
        <v>0.3</v>
      </c>
      <c r="G174" s="8" t="s">
        <v>700</v>
      </c>
      <c r="H174" s="8" t="s">
        <v>2128</v>
      </c>
      <c r="J174" s="8"/>
      <c r="K174" s="13"/>
      <c r="L174" s="18"/>
    </row>
    <row r="175" spans="1:12" ht="129" thickBot="1" x14ac:dyDescent="0.3">
      <c r="A175">
        <v>12</v>
      </c>
      <c r="B175" s="5">
        <v>43431</v>
      </c>
      <c r="C175" s="6" t="s">
        <v>2129</v>
      </c>
      <c r="D175" s="6" t="s">
        <v>16</v>
      </c>
      <c r="E175" s="6" t="s">
        <v>699</v>
      </c>
      <c r="F175" s="6">
        <v>3</v>
      </c>
      <c r="G175" s="6" t="s">
        <v>700</v>
      </c>
      <c r="H175" s="6" t="s">
        <v>2130</v>
      </c>
      <c r="J175" s="6"/>
      <c r="K175" s="16"/>
      <c r="L175" s="17"/>
    </row>
    <row r="176" spans="1:12" ht="86.25" thickBot="1" x14ac:dyDescent="0.3">
      <c r="A176">
        <v>13</v>
      </c>
      <c r="B176" s="7">
        <v>43432</v>
      </c>
      <c r="C176" s="8" t="s">
        <v>2131</v>
      </c>
      <c r="D176" s="8" t="s">
        <v>11</v>
      </c>
      <c r="E176" s="8" t="s">
        <v>699</v>
      </c>
      <c r="F176" s="8">
        <v>4</v>
      </c>
      <c r="G176" s="8" t="s">
        <v>700</v>
      </c>
      <c r="H176" s="8" t="s">
        <v>2132</v>
      </c>
      <c r="J176" s="8"/>
      <c r="K176" s="13"/>
      <c r="L176" s="18"/>
    </row>
    <row r="177" spans="1:12" ht="143.25" thickBot="1" x14ac:dyDescent="0.3">
      <c r="A177">
        <v>14</v>
      </c>
      <c r="B177" s="5">
        <v>43432</v>
      </c>
      <c r="C177" s="6" t="s">
        <v>2131</v>
      </c>
      <c r="D177" s="6" t="s">
        <v>11</v>
      </c>
      <c r="E177" s="6" t="s">
        <v>699</v>
      </c>
      <c r="F177" s="6">
        <v>5</v>
      </c>
      <c r="G177" s="6" t="s">
        <v>700</v>
      </c>
      <c r="H177" s="6" t="s">
        <v>2133</v>
      </c>
      <c r="J177" s="6"/>
      <c r="K177" s="16"/>
      <c r="L177" s="17"/>
    </row>
    <row r="178" spans="1:12" ht="143.25" thickBot="1" x14ac:dyDescent="0.3">
      <c r="A178">
        <v>15</v>
      </c>
      <c r="B178" s="7">
        <v>43432</v>
      </c>
      <c r="C178" s="8" t="s">
        <v>2134</v>
      </c>
      <c r="D178" s="8" t="s">
        <v>11</v>
      </c>
      <c r="E178" s="8" t="s">
        <v>699</v>
      </c>
      <c r="F178" s="8">
        <v>13</v>
      </c>
      <c r="G178" s="8" t="s">
        <v>700</v>
      </c>
      <c r="H178" s="8" t="s">
        <v>2135</v>
      </c>
      <c r="J178" s="15"/>
      <c r="K178" s="15"/>
      <c r="L178" s="15"/>
    </row>
    <row r="179" spans="1:12" x14ac:dyDescent="0.25">
      <c r="F179">
        <f>SUM(F164:F178)</f>
        <v>308.2</v>
      </c>
    </row>
    <row r="181" spans="1:12" x14ac:dyDescent="0.25">
      <c r="A181" s="26">
        <v>43435</v>
      </c>
      <c r="B181" s="26"/>
      <c r="C181" s="26"/>
      <c r="D181" s="26"/>
      <c r="E181" s="26"/>
      <c r="F181" s="26"/>
      <c r="G181" s="26"/>
    </row>
    <row r="182" spans="1:12" ht="16.5" thickBot="1" x14ac:dyDescent="0.3">
      <c r="B182" s="1" t="s">
        <v>0</v>
      </c>
      <c r="C182" s="1" t="s">
        <v>1</v>
      </c>
      <c r="D182" s="1" t="s">
        <v>2</v>
      </c>
      <c r="E182" s="1" t="s">
        <v>3</v>
      </c>
      <c r="F182" s="1" t="s">
        <v>4</v>
      </c>
      <c r="G182" s="1" t="s">
        <v>713</v>
      </c>
      <c r="H182" s="1" t="s">
        <v>5</v>
      </c>
    </row>
    <row r="183" spans="1:12" ht="171.75" thickBot="1" x14ac:dyDescent="0.3">
      <c r="A183">
        <v>1</v>
      </c>
      <c r="B183" s="7">
        <v>43443</v>
      </c>
      <c r="C183" s="8" t="s">
        <v>2136</v>
      </c>
      <c r="D183" s="8" t="s">
        <v>11</v>
      </c>
      <c r="E183" s="8" t="s">
        <v>699</v>
      </c>
      <c r="F183" s="8">
        <v>344</v>
      </c>
      <c r="G183" s="8" t="s">
        <v>700</v>
      </c>
      <c r="H183" s="8" t="s">
        <v>2137</v>
      </c>
      <c r="J183" s="8"/>
      <c r="K183" s="13"/>
      <c r="L183" s="18"/>
    </row>
    <row r="184" spans="1:12" ht="129" thickBot="1" x14ac:dyDescent="0.3">
      <c r="A184">
        <v>2</v>
      </c>
      <c r="B184" s="5">
        <v>43443</v>
      </c>
      <c r="C184" s="6" t="s">
        <v>2138</v>
      </c>
      <c r="D184" s="6" t="s">
        <v>11</v>
      </c>
      <c r="E184" s="6" t="s">
        <v>699</v>
      </c>
      <c r="F184" s="6">
        <v>11</v>
      </c>
      <c r="G184" s="6" t="s">
        <v>700</v>
      </c>
      <c r="H184" s="6" t="s">
        <v>2139</v>
      </c>
      <c r="J184" s="6"/>
      <c r="K184" s="16"/>
      <c r="L184" s="17"/>
    </row>
    <row r="185" spans="1:12" ht="129" thickBot="1" x14ac:dyDescent="0.3">
      <c r="A185">
        <v>3</v>
      </c>
      <c r="B185" s="7">
        <v>43445</v>
      </c>
      <c r="C185" s="8" t="s">
        <v>1999</v>
      </c>
      <c r="D185" s="8" t="s">
        <v>11</v>
      </c>
      <c r="E185" s="8" t="s">
        <v>699</v>
      </c>
      <c r="F185" s="8">
        <v>22</v>
      </c>
      <c r="G185" s="8" t="s">
        <v>700</v>
      </c>
      <c r="H185" s="8" t="s">
        <v>2140</v>
      </c>
      <c r="J185" s="8"/>
      <c r="K185" s="13"/>
      <c r="L185" s="18"/>
    </row>
    <row r="186" spans="1:12" ht="129" thickBot="1" x14ac:dyDescent="0.3">
      <c r="A186">
        <v>4</v>
      </c>
      <c r="B186" s="5">
        <v>43445</v>
      </c>
      <c r="C186" s="6" t="s">
        <v>2141</v>
      </c>
      <c r="D186" s="6" t="s">
        <v>11</v>
      </c>
      <c r="E186" s="6" t="s">
        <v>699</v>
      </c>
      <c r="F186" s="6">
        <v>107</v>
      </c>
      <c r="G186" s="6" t="s">
        <v>700</v>
      </c>
      <c r="H186" s="6" t="s">
        <v>2142</v>
      </c>
      <c r="J186" s="6"/>
      <c r="K186" s="16"/>
      <c r="L186" s="17"/>
    </row>
    <row r="187" spans="1:12" ht="86.25" thickBot="1" x14ac:dyDescent="0.3">
      <c r="A187">
        <v>5</v>
      </c>
      <c r="B187" s="7">
        <v>43455</v>
      </c>
      <c r="C187" s="8" t="s">
        <v>2143</v>
      </c>
      <c r="D187" s="8" t="s">
        <v>16</v>
      </c>
      <c r="E187" s="8" t="s">
        <v>699</v>
      </c>
      <c r="F187" s="8">
        <v>0.4</v>
      </c>
      <c r="G187" s="8" t="s">
        <v>700</v>
      </c>
      <c r="H187" s="8" t="s">
        <v>2144</v>
      </c>
      <c r="J187" s="8"/>
      <c r="K187" s="13"/>
      <c r="L187" s="18"/>
    </row>
    <row r="188" spans="1:12" ht="157.5" thickBot="1" x14ac:dyDescent="0.3">
      <c r="A188">
        <v>6</v>
      </c>
      <c r="B188" s="5">
        <v>43457</v>
      </c>
      <c r="C188" s="6" t="s">
        <v>2145</v>
      </c>
      <c r="D188" s="6" t="s">
        <v>11</v>
      </c>
      <c r="E188" s="6" t="s">
        <v>699</v>
      </c>
      <c r="F188" s="6">
        <v>12</v>
      </c>
      <c r="G188" s="6" t="s">
        <v>700</v>
      </c>
      <c r="H188" s="6" t="s">
        <v>2146</v>
      </c>
      <c r="J188" s="6"/>
      <c r="K188" s="16"/>
      <c r="L188" s="17"/>
    </row>
    <row r="189" spans="1:12" ht="100.5" thickBot="1" x14ac:dyDescent="0.3">
      <c r="A189">
        <v>7</v>
      </c>
      <c r="B189" s="7">
        <v>43457</v>
      </c>
      <c r="C189" s="8" t="s">
        <v>2147</v>
      </c>
      <c r="D189" s="8" t="s">
        <v>11</v>
      </c>
      <c r="E189" s="8" t="s">
        <v>699</v>
      </c>
      <c r="F189" s="8">
        <v>15</v>
      </c>
      <c r="G189" s="8" t="s">
        <v>700</v>
      </c>
      <c r="H189" s="8" t="s">
        <v>2148</v>
      </c>
      <c r="J189" s="8"/>
      <c r="K189" s="13"/>
      <c r="L189" s="18"/>
    </row>
    <row r="190" spans="1:12" ht="157.5" thickBot="1" x14ac:dyDescent="0.3">
      <c r="A190">
        <v>8</v>
      </c>
      <c r="B190" s="5">
        <v>43457</v>
      </c>
      <c r="C190" s="6" t="s">
        <v>2149</v>
      </c>
      <c r="D190" s="6" t="s">
        <v>11</v>
      </c>
      <c r="E190" s="6" t="s">
        <v>699</v>
      </c>
      <c r="F190" s="6">
        <v>6</v>
      </c>
      <c r="G190" s="6" t="s">
        <v>700</v>
      </c>
      <c r="H190" s="6" t="s">
        <v>2150</v>
      </c>
      <c r="J190" s="6"/>
      <c r="K190" s="16"/>
      <c r="L190" s="17"/>
    </row>
    <row r="191" spans="1:12" ht="157.5" thickBot="1" x14ac:dyDescent="0.3">
      <c r="A191">
        <v>9</v>
      </c>
      <c r="B191" s="7">
        <v>43460</v>
      </c>
      <c r="C191" s="8" t="s">
        <v>2151</v>
      </c>
      <c r="D191" s="8" t="s">
        <v>11</v>
      </c>
      <c r="E191" s="8" t="s">
        <v>699</v>
      </c>
      <c r="F191" s="8">
        <v>10</v>
      </c>
      <c r="G191" s="8" t="s">
        <v>700</v>
      </c>
      <c r="H191" s="8" t="s">
        <v>2152</v>
      </c>
      <c r="J191" s="8"/>
      <c r="K191" s="13"/>
      <c r="L191" s="18"/>
    </row>
    <row r="192" spans="1:12" ht="143.25" thickBot="1" x14ac:dyDescent="0.3">
      <c r="A192">
        <v>10</v>
      </c>
      <c r="B192" s="5">
        <v>43462</v>
      </c>
      <c r="C192" s="6" t="s">
        <v>2153</v>
      </c>
      <c r="D192" s="6" t="s">
        <v>11</v>
      </c>
      <c r="E192" s="6" t="s">
        <v>699</v>
      </c>
      <c r="F192" s="6">
        <v>0.2</v>
      </c>
      <c r="G192" s="6" t="s">
        <v>700</v>
      </c>
      <c r="H192" s="6" t="s">
        <v>2154</v>
      </c>
      <c r="J192" s="15"/>
      <c r="K192" s="15"/>
      <c r="L192" s="15"/>
    </row>
    <row r="193" spans="6:6" x14ac:dyDescent="0.25">
      <c r="F193">
        <f>SUM(F183:F192)</f>
        <v>527.6</v>
      </c>
    </row>
  </sheetData>
  <mergeCells count="12">
    <mergeCell ref="A181:G181"/>
    <mergeCell ref="A1:G1"/>
    <mergeCell ref="A14:G14"/>
    <mergeCell ref="A27:G27"/>
    <mergeCell ref="A40:G40"/>
    <mergeCell ref="A56:G56"/>
    <mergeCell ref="A76:G76"/>
    <mergeCell ref="A98:G98"/>
    <mergeCell ref="A116:G116"/>
    <mergeCell ref="A134:G134"/>
    <mergeCell ref="A150:G150"/>
    <mergeCell ref="A162:G162"/>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B58A49-C776-44D8-A581-EAB20939A660}">
  <dimension ref="A1:L237"/>
  <sheetViews>
    <sheetView topLeftCell="A233" workbookViewId="0">
      <selection activeCell="A225" sqref="A225:A236"/>
    </sheetView>
  </sheetViews>
  <sheetFormatPr defaultRowHeight="15" x14ac:dyDescent="0.25"/>
  <cols>
    <col min="2" max="2" width="17.140625" bestFit="1" customWidth="1"/>
    <col min="3" max="3" width="17.42578125" customWidth="1"/>
    <col min="4" max="4" width="10.7109375" bestFit="1" customWidth="1"/>
    <col min="5" max="5" width="11.5703125" customWidth="1"/>
    <col min="6" max="6" width="25.42578125" customWidth="1"/>
    <col min="7" max="7" width="27.28515625" customWidth="1"/>
    <col min="8" max="8" width="29.7109375" customWidth="1"/>
    <col min="11" max="11" width="9.140625" customWidth="1"/>
  </cols>
  <sheetData>
    <row r="1" spans="1:12" x14ac:dyDescent="0.25">
      <c r="A1" s="26">
        <v>43466</v>
      </c>
      <c r="B1" s="26"/>
      <c r="C1" s="26"/>
      <c r="D1" s="26"/>
      <c r="E1" s="26"/>
      <c r="F1" s="26"/>
      <c r="G1" s="26"/>
    </row>
    <row r="2" spans="1:12" ht="16.5" thickBot="1" x14ac:dyDescent="0.3">
      <c r="B2" s="1" t="s">
        <v>0</v>
      </c>
      <c r="C2" s="1" t="s">
        <v>1</v>
      </c>
      <c r="D2" s="1" t="s">
        <v>2</v>
      </c>
      <c r="E2" s="1" t="s">
        <v>3</v>
      </c>
      <c r="F2" s="1" t="s">
        <v>4</v>
      </c>
      <c r="G2" s="1" t="s">
        <v>713</v>
      </c>
      <c r="H2" s="1" t="s">
        <v>5</v>
      </c>
    </row>
    <row r="3" spans="1:12" ht="143.25" thickBot="1" x14ac:dyDescent="0.3">
      <c r="A3">
        <v>1</v>
      </c>
      <c r="B3" s="7">
        <v>43467</v>
      </c>
      <c r="C3" s="8" t="s">
        <v>2155</v>
      </c>
      <c r="D3" s="8" t="s">
        <v>11</v>
      </c>
      <c r="E3" s="8" t="s">
        <v>699</v>
      </c>
      <c r="F3" s="8">
        <v>1</v>
      </c>
      <c r="G3" s="8">
        <v>0</v>
      </c>
      <c r="H3" s="8" t="s">
        <v>2156</v>
      </c>
      <c r="J3" s="8"/>
      <c r="K3" s="13"/>
      <c r="L3" s="18"/>
    </row>
    <row r="4" spans="1:12" ht="171.75" thickBot="1" x14ac:dyDescent="0.3">
      <c r="A4">
        <v>2</v>
      </c>
      <c r="B4" s="5">
        <v>43468</v>
      </c>
      <c r="C4" s="6" t="s">
        <v>2157</v>
      </c>
      <c r="D4" s="6" t="s">
        <v>11</v>
      </c>
      <c r="E4" s="6" t="s">
        <v>699</v>
      </c>
      <c r="F4" s="6">
        <v>3</v>
      </c>
      <c r="G4" s="6" t="s">
        <v>700</v>
      </c>
      <c r="H4" s="6" t="s">
        <v>2158</v>
      </c>
      <c r="J4" s="6"/>
      <c r="K4" s="16"/>
      <c r="L4" s="17"/>
    </row>
    <row r="5" spans="1:12" ht="186" thickBot="1" x14ac:dyDescent="0.3">
      <c r="A5">
        <v>3</v>
      </c>
      <c r="B5" s="7">
        <v>43472</v>
      </c>
      <c r="C5" s="8" t="s">
        <v>2159</v>
      </c>
      <c r="D5" s="8" t="s">
        <v>11</v>
      </c>
      <c r="E5" s="8" t="s">
        <v>699</v>
      </c>
      <c r="F5" s="8">
        <v>410</v>
      </c>
      <c r="G5" s="8">
        <v>321</v>
      </c>
      <c r="H5" s="8" t="s">
        <v>2160</v>
      </c>
      <c r="J5" s="8"/>
      <c r="K5" s="13"/>
      <c r="L5" s="18"/>
    </row>
    <row r="6" spans="1:12" ht="186" thickBot="1" x14ac:dyDescent="0.3">
      <c r="A6">
        <v>4</v>
      </c>
      <c r="B6" s="5">
        <v>43473</v>
      </c>
      <c r="C6" s="6" t="s">
        <v>2161</v>
      </c>
      <c r="D6" s="6" t="s">
        <v>11</v>
      </c>
      <c r="E6" s="6" t="s">
        <v>699</v>
      </c>
      <c r="F6" s="6">
        <v>125</v>
      </c>
      <c r="G6" s="6">
        <v>81</v>
      </c>
      <c r="H6" s="6" t="s">
        <v>2162</v>
      </c>
      <c r="J6" s="6"/>
      <c r="K6" s="16"/>
      <c r="L6" s="17"/>
    </row>
    <row r="7" spans="1:12" ht="143.25" thickBot="1" x14ac:dyDescent="0.3">
      <c r="A7">
        <v>5</v>
      </c>
      <c r="B7" s="7">
        <v>43474</v>
      </c>
      <c r="C7" s="8" t="s">
        <v>2163</v>
      </c>
      <c r="D7" s="8" t="s">
        <v>11</v>
      </c>
      <c r="E7" s="8" t="s">
        <v>699</v>
      </c>
      <c r="F7" s="8">
        <v>535</v>
      </c>
      <c r="G7" s="8">
        <v>363</v>
      </c>
      <c r="H7" s="8" t="s">
        <v>2164</v>
      </c>
      <c r="J7" s="8"/>
      <c r="K7" s="13"/>
      <c r="L7" s="18"/>
    </row>
    <row r="8" spans="1:12" ht="143.25" thickBot="1" x14ac:dyDescent="0.3">
      <c r="A8">
        <v>6</v>
      </c>
      <c r="B8" s="5">
        <v>43481</v>
      </c>
      <c r="C8" s="6" t="s">
        <v>1943</v>
      </c>
      <c r="D8" s="6" t="s">
        <v>11</v>
      </c>
      <c r="E8" s="6" t="s">
        <v>699</v>
      </c>
      <c r="F8" s="6">
        <v>3</v>
      </c>
      <c r="G8" s="6">
        <v>0</v>
      </c>
      <c r="H8" s="6" t="s">
        <v>2165</v>
      </c>
      <c r="J8" s="6"/>
      <c r="K8" s="16"/>
      <c r="L8" s="17"/>
    </row>
    <row r="9" spans="1:12" ht="129" thickBot="1" x14ac:dyDescent="0.3">
      <c r="A9">
        <v>7</v>
      </c>
      <c r="B9" s="7">
        <v>43481</v>
      </c>
      <c r="C9" s="8" t="s">
        <v>1943</v>
      </c>
      <c r="D9" s="8" t="s">
        <v>16</v>
      </c>
      <c r="E9" s="8" t="s">
        <v>699</v>
      </c>
      <c r="F9" s="8">
        <v>9</v>
      </c>
      <c r="G9" s="8" t="s">
        <v>700</v>
      </c>
      <c r="H9" s="8" t="s">
        <v>2166</v>
      </c>
      <c r="J9" s="8"/>
      <c r="K9" s="13"/>
      <c r="L9" s="18"/>
    </row>
    <row r="10" spans="1:12" ht="143.25" thickBot="1" x14ac:dyDescent="0.3">
      <c r="A10">
        <v>8</v>
      </c>
      <c r="B10" s="5">
        <v>43486</v>
      </c>
      <c r="C10" s="6" t="s">
        <v>674</v>
      </c>
      <c r="D10" s="6" t="s">
        <v>11</v>
      </c>
      <c r="E10" s="6" t="s">
        <v>699</v>
      </c>
      <c r="F10" s="6">
        <v>10</v>
      </c>
      <c r="G10" s="6">
        <v>0</v>
      </c>
      <c r="H10" s="6" t="s">
        <v>2167</v>
      </c>
      <c r="J10" s="6"/>
      <c r="K10" s="16"/>
      <c r="L10" s="17"/>
    </row>
    <row r="11" spans="1:12" ht="157.5" thickBot="1" x14ac:dyDescent="0.3">
      <c r="A11">
        <v>9</v>
      </c>
      <c r="B11" s="7">
        <v>43487</v>
      </c>
      <c r="C11" s="8" t="s">
        <v>2168</v>
      </c>
      <c r="D11" s="8" t="s">
        <v>11</v>
      </c>
      <c r="E11" s="8" t="s">
        <v>699</v>
      </c>
      <c r="F11" s="8">
        <v>0.5</v>
      </c>
      <c r="G11" s="8" t="s">
        <v>700</v>
      </c>
      <c r="H11" s="8" t="s">
        <v>2169</v>
      </c>
      <c r="J11" s="8"/>
      <c r="K11" s="13"/>
      <c r="L11" s="18"/>
    </row>
    <row r="12" spans="1:12" ht="200.25" thickBot="1" x14ac:dyDescent="0.3">
      <c r="A12">
        <v>10</v>
      </c>
      <c r="B12" s="5">
        <v>43491</v>
      </c>
      <c r="C12" s="6" t="s">
        <v>2170</v>
      </c>
      <c r="D12" s="6" t="s">
        <v>16</v>
      </c>
      <c r="E12" s="6" t="s">
        <v>699</v>
      </c>
      <c r="F12" s="6">
        <v>1</v>
      </c>
      <c r="G12" s="6" t="s">
        <v>700</v>
      </c>
      <c r="H12" s="6" t="s">
        <v>2171</v>
      </c>
      <c r="J12" s="6"/>
      <c r="K12" s="16"/>
      <c r="L12" s="17"/>
    </row>
    <row r="13" spans="1:12" ht="186" thickBot="1" x14ac:dyDescent="0.3">
      <c r="A13">
        <v>11</v>
      </c>
      <c r="B13" s="7">
        <v>43491</v>
      </c>
      <c r="C13" s="8" t="s">
        <v>2172</v>
      </c>
      <c r="D13" s="8" t="s">
        <v>11</v>
      </c>
      <c r="E13" s="8" t="s">
        <v>699</v>
      </c>
      <c r="F13" s="8">
        <v>45</v>
      </c>
      <c r="G13" s="8">
        <v>18.86</v>
      </c>
      <c r="H13" s="8" t="s">
        <v>2173</v>
      </c>
      <c r="J13" s="8"/>
      <c r="K13" s="13"/>
      <c r="L13" s="18"/>
    </row>
    <row r="14" spans="1:12" ht="200.25" thickBot="1" x14ac:dyDescent="0.3">
      <c r="A14">
        <v>12</v>
      </c>
      <c r="B14" s="5">
        <v>43492</v>
      </c>
      <c r="C14" s="6" t="s">
        <v>2174</v>
      </c>
      <c r="D14" s="6" t="s">
        <v>16</v>
      </c>
      <c r="E14" s="6" t="s">
        <v>699</v>
      </c>
      <c r="F14" s="6">
        <v>6</v>
      </c>
      <c r="G14" s="6" t="s">
        <v>700</v>
      </c>
      <c r="H14" s="6" t="s">
        <v>2175</v>
      </c>
      <c r="J14" s="6"/>
      <c r="K14" s="16"/>
      <c r="L14" s="17"/>
    </row>
    <row r="15" spans="1:12" ht="143.25" thickBot="1" x14ac:dyDescent="0.3">
      <c r="A15">
        <v>13</v>
      </c>
      <c r="B15" s="7">
        <v>43493</v>
      </c>
      <c r="C15" s="8" t="s">
        <v>2176</v>
      </c>
      <c r="D15" s="8" t="s">
        <v>11</v>
      </c>
      <c r="E15" s="8" t="s">
        <v>699</v>
      </c>
      <c r="F15" s="8">
        <v>14</v>
      </c>
      <c r="G15" s="8" t="s">
        <v>700</v>
      </c>
      <c r="H15" s="8" t="s">
        <v>2177</v>
      </c>
      <c r="J15" s="8"/>
      <c r="K15" s="13"/>
      <c r="L15" s="18"/>
    </row>
    <row r="16" spans="1:12" ht="143.25" thickBot="1" x14ac:dyDescent="0.3">
      <c r="A16">
        <v>14</v>
      </c>
      <c r="B16" s="5">
        <v>43495</v>
      </c>
      <c r="C16" s="6" t="s">
        <v>2178</v>
      </c>
      <c r="D16" s="6" t="s">
        <v>11</v>
      </c>
      <c r="E16" s="6" t="s">
        <v>699</v>
      </c>
      <c r="F16" s="6">
        <v>6</v>
      </c>
      <c r="G16" s="6" t="s">
        <v>700</v>
      </c>
      <c r="H16" s="6" t="s">
        <v>2179</v>
      </c>
      <c r="J16" s="6"/>
      <c r="K16" s="16"/>
      <c r="L16" s="17"/>
    </row>
    <row r="17" spans="1:12" ht="143.25" thickBot="1" x14ac:dyDescent="0.3">
      <c r="A17">
        <v>15</v>
      </c>
      <c r="B17" s="7">
        <v>43495</v>
      </c>
      <c r="C17" s="8" t="s">
        <v>2180</v>
      </c>
      <c r="D17" s="8" t="s">
        <v>11</v>
      </c>
      <c r="E17" s="8" t="s">
        <v>699</v>
      </c>
      <c r="F17" s="8">
        <v>163</v>
      </c>
      <c r="G17" s="8" t="s">
        <v>700</v>
      </c>
      <c r="H17" s="8" t="s">
        <v>2181</v>
      </c>
      <c r="J17" s="15"/>
      <c r="K17" s="15"/>
      <c r="L17" s="15"/>
    </row>
    <row r="18" spans="1:12" x14ac:dyDescent="0.25">
      <c r="F18">
        <f>SUM(F3:F17)</f>
        <v>1331.5</v>
      </c>
    </row>
    <row r="20" spans="1:12" x14ac:dyDescent="0.25">
      <c r="A20" s="26">
        <v>43497</v>
      </c>
      <c r="B20" s="26"/>
      <c r="C20" s="26"/>
      <c r="D20" s="26"/>
      <c r="E20" s="26"/>
      <c r="F20" s="26"/>
      <c r="G20" s="26"/>
    </row>
    <row r="21" spans="1:12" ht="16.5" thickBot="1" x14ac:dyDescent="0.3">
      <c r="B21" s="1" t="s">
        <v>0</v>
      </c>
      <c r="C21" s="1" t="s">
        <v>1</v>
      </c>
      <c r="D21" s="1" t="s">
        <v>2</v>
      </c>
      <c r="E21" s="1" t="s">
        <v>3</v>
      </c>
      <c r="F21" s="1" t="s">
        <v>4</v>
      </c>
      <c r="G21" s="1" t="s">
        <v>713</v>
      </c>
      <c r="H21" s="1" t="s">
        <v>5</v>
      </c>
    </row>
    <row r="22" spans="1:12" ht="143.25" thickBot="1" x14ac:dyDescent="0.3">
      <c r="A22">
        <v>1</v>
      </c>
      <c r="B22" s="7">
        <v>43498</v>
      </c>
      <c r="C22" s="8" t="s">
        <v>2182</v>
      </c>
      <c r="D22" s="8" t="s">
        <v>16</v>
      </c>
      <c r="E22" s="8" t="s">
        <v>699</v>
      </c>
      <c r="F22" s="8">
        <v>291</v>
      </c>
      <c r="G22" s="8" t="s">
        <v>700</v>
      </c>
      <c r="H22" s="8" t="s">
        <v>2183</v>
      </c>
      <c r="J22" s="8"/>
      <c r="K22" s="13"/>
      <c r="L22" s="18"/>
    </row>
    <row r="23" spans="1:12" ht="186" thickBot="1" x14ac:dyDescent="0.3">
      <c r="A23">
        <v>2</v>
      </c>
      <c r="B23" s="5">
        <v>43499</v>
      </c>
      <c r="C23" s="6" t="s">
        <v>2184</v>
      </c>
      <c r="D23" s="6" t="s">
        <v>11</v>
      </c>
      <c r="E23" s="6" t="s">
        <v>699</v>
      </c>
      <c r="F23" s="6">
        <v>1010</v>
      </c>
      <c r="G23" s="6">
        <v>901.4</v>
      </c>
      <c r="H23" s="6" t="s">
        <v>2185</v>
      </c>
      <c r="J23" s="6"/>
      <c r="K23" s="16"/>
      <c r="L23" s="17"/>
    </row>
    <row r="24" spans="1:12" ht="100.5" thickBot="1" x14ac:dyDescent="0.3">
      <c r="A24">
        <v>3</v>
      </c>
      <c r="B24" s="7">
        <v>43500</v>
      </c>
      <c r="C24" s="8" t="s">
        <v>2186</v>
      </c>
      <c r="D24" s="8" t="s">
        <v>11</v>
      </c>
      <c r="E24" s="8" t="s">
        <v>699</v>
      </c>
      <c r="F24" s="8">
        <v>0.8</v>
      </c>
      <c r="G24" s="8" t="s">
        <v>700</v>
      </c>
      <c r="H24" s="8" t="s">
        <v>2187</v>
      </c>
      <c r="J24" s="8"/>
      <c r="K24" s="13"/>
      <c r="L24" s="18"/>
    </row>
    <row r="25" spans="1:12" ht="114.75" thickBot="1" x14ac:dyDescent="0.3">
      <c r="A25">
        <v>4</v>
      </c>
      <c r="B25" s="5">
        <v>43504</v>
      </c>
      <c r="C25" s="6" t="s">
        <v>674</v>
      </c>
      <c r="D25" s="6" t="s">
        <v>11</v>
      </c>
      <c r="E25" s="6" t="s">
        <v>699</v>
      </c>
      <c r="F25" s="6">
        <v>35</v>
      </c>
      <c r="G25" s="6" t="s">
        <v>700</v>
      </c>
      <c r="H25" s="6" t="s">
        <v>2188</v>
      </c>
      <c r="J25" s="6"/>
      <c r="K25" s="16"/>
      <c r="L25" s="17"/>
    </row>
    <row r="26" spans="1:12" ht="72" thickBot="1" x14ac:dyDescent="0.3">
      <c r="A26">
        <v>5</v>
      </c>
      <c r="B26" s="7">
        <v>43505</v>
      </c>
      <c r="C26" s="8" t="s">
        <v>2189</v>
      </c>
      <c r="D26" s="8" t="s">
        <v>11</v>
      </c>
      <c r="E26" s="8" t="s">
        <v>699</v>
      </c>
      <c r="F26" s="8">
        <v>0.2</v>
      </c>
      <c r="G26" s="8" t="s">
        <v>700</v>
      </c>
      <c r="H26" s="8" t="s">
        <v>2190</v>
      </c>
      <c r="J26" s="8"/>
      <c r="K26" s="13"/>
      <c r="L26" s="18"/>
    </row>
    <row r="27" spans="1:12" ht="86.25" thickBot="1" x14ac:dyDescent="0.3">
      <c r="A27">
        <v>6</v>
      </c>
      <c r="B27" s="5">
        <v>43507</v>
      </c>
      <c r="C27" s="6" t="s">
        <v>2191</v>
      </c>
      <c r="D27" s="6" t="s">
        <v>11</v>
      </c>
      <c r="E27" s="6" t="s">
        <v>699</v>
      </c>
      <c r="F27" s="6">
        <v>8</v>
      </c>
      <c r="G27" s="6" t="s">
        <v>700</v>
      </c>
      <c r="H27" s="6" t="s">
        <v>2192</v>
      </c>
      <c r="J27" s="6"/>
      <c r="K27" s="16"/>
      <c r="L27" s="17"/>
    </row>
    <row r="28" spans="1:12" ht="100.5" thickBot="1" x14ac:dyDescent="0.3">
      <c r="A28">
        <v>7</v>
      </c>
      <c r="B28" s="7">
        <v>43509</v>
      </c>
      <c r="C28" s="8" t="s">
        <v>1048</v>
      </c>
      <c r="D28" s="8" t="s">
        <v>11</v>
      </c>
      <c r="E28" s="8" t="s">
        <v>699</v>
      </c>
      <c r="F28" s="8">
        <v>313</v>
      </c>
      <c r="G28" s="8">
        <v>260</v>
      </c>
      <c r="H28" s="8" t="s">
        <v>2193</v>
      </c>
      <c r="J28" s="8"/>
      <c r="K28" s="13"/>
      <c r="L28" s="18"/>
    </row>
    <row r="29" spans="1:12" ht="57.75" thickBot="1" x14ac:dyDescent="0.3">
      <c r="A29">
        <v>8</v>
      </c>
      <c r="B29" s="5">
        <v>43515</v>
      </c>
      <c r="C29" s="6" t="s">
        <v>2194</v>
      </c>
      <c r="D29" s="6" t="s">
        <v>11</v>
      </c>
      <c r="E29" s="6" t="s">
        <v>699</v>
      </c>
      <c r="F29" s="6">
        <v>276</v>
      </c>
      <c r="G29" s="6">
        <v>254</v>
      </c>
      <c r="H29" s="6" t="s">
        <v>2195</v>
      </c>
      <c r="J29" s="6"/>
      <c r="K29" s="16"/>
      <c r="L29" s="17"/>
    </row>
    <row r="30" spans="1:12" ht="72" thickBot="1" x14ac:dyDescent="0.3">
      <c r="A30">
        <v>9</v>
      </c>
      <c r="B30" s="7">
        <v>43515</v>
      </c>
      <c r="C30" s="8" t="s">
        <v>2196</v>
      </c>
      <c r="D30" s="8" t="s">
        <v>11</v>
      </c>
      <c r="E30" s="8" t="s">
        <v>699</v>
      </c>
      <c r="F30" s="8">
        <v>0.5</v>
      </c>
      <c r="G30" s="8" t="s">
        <v>700</v>
      </c>
      <c r="H30" s="8" t="s">
        <v>2197</v>
      </c>
      <c r="J30" s="8"/>
      <c r="K30" s="13"/>
      <c r="L30" s="18"/>
    </row>
    <row r="31" spans="1:12" ht="86.25" thickBot="1" x14ac:dyDescent="0.3">
      <c r="A31">
        <v>10</v>
      </c>
      <c r="B31" s="5">
        <v>43515</v>
      </c>
      <c r="C31" s="6" t="s">
        <v>1943</v>
      </c>
      <c r="D31" s="6" t="s">
        <v>16</v>
      </c>
      <c r="E31" s="6" t="s">
        <v>699</v>
      </c>
      <c r="F31" s="6">
        <v>129</v>
      </c>
      <c r="G31" s="6">
        <v>45</v>
      </c>
      <c r="H31" s="6" t="s">
        <v>2198</v>
      </c>
      <c r="J31" s="6"/>
      <c r="K31" s="16"/>
      <c r="L31" s="17"/>
    </row>
    <row r="32" spans="1:12" ht="100.5" thickBot="1" x14ac:dyDescent="0.3">
      <c r="A32">
        <v>11</v>
      </c>
      <c r="B32" s="7">
        <v>43517</v>
      </c>
      <c r="C32" s="8" t="s">
        <v>2163</v>
      </c>
      <c r="D32" s="8" t="s">
        <v>11</v>
      </c>
      <c r="E32" s="8" t="s">
        <v>699</v>
      </c>
      <c r="F32" s="8">
        <v>288</v>
      </c>
      <c r="G32" s="8">
        <v>275</v>
      </c>
      <c r="H32" s="8" t="s">
        <v>2199</v>
      </c>
      <c r="J32" s="8"/>
      <c r="K32" s="13"/>
      <c r="L32" s="18"/>
    </row>
    <row r="33" spans="1:12" ht="100.5" thickBot="1" x14ac:dyDescent="0.3">
      <c r="A33">
        <v>12</v>
      </c>
      <c r="B33" s="5">
        <v>43517</v>
      </c>
      <c r="C33" s="6" t="s">
        <v>2200</v>
      </c>
      <c r="D33" s="6" t="s">
        <v>11</v>
      </c>
      <c r="E33" s="6" t="s">
        <v>699</v>
      </c>
      <c r="F33" s="6">
        <v>6</v>
      </c>
      <c r="G33" s="6">
        <v>1</v>
      </c>
      <c r="H33" s="6" t="s">
        <v>2201</v>
      </c>
      <c r="J33" s="6"/>
      <c r="K33" s="16"/>
      <c r="L33" s="17"/>
    </row>
    <row r="34" spans="1:12" ht="100.5" thickBot="1" x14ac:dyDescent="0.3">
      <c r="A34">
        <v>13</v>
      </c>
      <c r="B34" s="7">
        <v>43521</v>
      </c>
      <c r="C34" s="8" t="s">
        <v>2202</v>
      </c>
      <c r="D34" s="8" t="s">
        <v>11</v>
      </c>
      <c r="E34" s="8" t="s">
        <v>699</v>
      </c>
      <c r="F34" s="8">
        <v>791</v>
      </c>
      <c r="G34" s="8">
        <v>762</v>
      </c>
      <c r="H34" s="8" t="s">
        <v>2203</v>
      </c>
      <c r="J34" s="8"/>
      <c r="K34" s="13"/>
      <c r="L34" s="18"/>
    </row>
    <row r="35" spans="1:12" ht="129" thickBot="1" x14ac:dyDescent="0.3">
      <c r="A35">
        <v>14</v>
      </c>
      <c r="B35" s="5">
        <v>43522</v>
      </c>
      <c r="C35" s="6" t="s">
        <v>2204</v>
      </c>
      <c r="D35" s="6" t="s">
        <v>11</v>
      </c>
      <c r="E35" s="6" t="s">
        <v>699</v>
      </c>
      <c r="F35" s="6">
        <v>0.7</v>
      </c>
      <c r="G35" s="6" t="s">
        <v>700</v>
      </c>
      <c r="H35" s="6" t="s">
        <v>2205</v>
      </c>
      <c r="J35" s="6"/>
      <c r="K35" s="16"/>
      <c r="L35" s="17"/>
    </row>
    <row r="36" spans="1:12" ht="86.25" thickBot="1" x14ac:dyDescent="0.3">
      <c r="A36">
        <v>15</v>
      </c>
      <c r="B36" s="7">
        <v>43523</v>
      </c>
      <c r="C36" s="8" t="s">
        <v>2206</v>
      </c>
      <c r="D36" s="8" t="s">
        <v>11</v>
      </c>
      <c r="E36" s="8" t="s">
        <v>699</v>
      </c>
      <c r="F36" s="8">
        <v>14</v>
      </c>
      <c r="G36" s="8">
        <v>5</v>
      </c>
      <c r="H36" s="8" t="s">
        <v>2207</v>
      </c>
      <c r="J36" s="8"/>
      <c r="K36" s="13"/>
      <c r="L36" s="18"/>
    </row>
    <row r="37" spans="1:12" ht="114.75" thickBot="1" x14ac:dyDescent="0.3">
      <c r="A37">
        <v>16</v>
      </c>
      <c r="B37" s="5">
        <v>43523</v>
      </c>
      <c r="C37" s="6" t="s">
        <v>2208</v>
      </c>
      <c r="D37" s="6" t="s">
        <v>16</v>
      </c>
      <c r="E37" s="6" t="s">
        <v>699</v>
      </c>
      <c r="F37" s="6">
        <v>18</v>
      </c>
      <c r="G37" s="6">
        <v>5</v>
      </c>
      <c r="H37" s="6" t="s">
        <v>2209</v>
      </c>
      <c r="J37" s="15"/>
      <c r="K37" s="15"/>
      <c r="L37" s="15"/>
    </row>
    <row r="38" spans="1:12" x14ac:dyDescent="0.25">
      <c r="F38">
        <f>SUM(F22:F37)</f>
        <v>3181.2</v>
      </c>
    </row>
    <row r="40" spans="1:12" x14ac:dyDescent="0.25">
      <c r="A40" s="26">
        <v>43525</v>
      </c>
      <c r="B40" s="26"/>
      <c r="C40" s="26"/>
      <c r="D40" s="26"/>
      <c r="E40" s="26"/>
      <c r="F40" s="26"/>
      <c r="G40" s="26"/>
    </row>
    <row r="41" spans="1:12" ht="16.5" thickBot="1" x14ac:dyDescent="0.3">
      <c r="B41" s="1" t="s">
        <v>0</v>
      </c>
      <c r="C41" s="1" t="s">
        <v>1</v>
      </c>
      <c r="D41" s="1" t="s">
        <v>2</v>
      </c>
      <c r="E41" s="1" t="s">
        <v>3</v>
      </c>
      <c r="F41" s="1" t="s">
        <v>4</v>
      </c>
      <c r="G41" s="1" t="s">
        <v>713</v>
      </c>
      <c r="H41" s="1" t="s">
        <v>5</v>
      </c>
    </row>
    <row r="42" spans="1:12" ht="100.5" thickBot="1" x14ac:dyDescent="0.3">
      <c r="A42">
        <v>1</v>
      </c>
      <c r="B42" s="7">
        <v>43525</v>
      </c>
      <c r="C42" s="8" t="s">
        <v>2174</v>
      </c>
      <c r="D42" s="8" t="s">
        <v>11</v>
      </c>
      <c r="E42" s="8" t="s">
        <v>699</v>
      </c>
      <c r="F42" s="8">
        <v>23</v>
      </c>
      <c r="G42" s="8">
        <v>3</v>
      </c>
      <c r="H42" s="8" t="s">
        <v>2210</v>
      </c>
      <c r="J42" s="8"/>
      <c r="K42" s="13"/>
      <c r="L42" s="18"/>
    </row>
    <row r="43" spans="1:12" ht="114.75" thickBot="1" x14ac:dyDescent="0.3">
      <c r="A43">
        <v>2</v>
      </c>
      <c r="B43" s="5">
        <v>43530</v>
      </c>
      <c r="C43" s="6" t="s">
        <v>2211</v>
      </c>
      <c r="D43" s="6" t="s">
        <v>11</v>
      </c>
      <c r="E43" s="6" t="s">
        <v>699</v>
      </c>
      <c r="F43" s="6">
        <v>2</v>
      </c>
      <c r="G43" s="6">
        <v>3</v>
      </c>
      <c r="H43" s="6" t="s">
        <v>2212</v>
      </c>
      <c r="J43" s="6"/>
      <c r="K43" s="16"/>
      <c r="L43" s="17"/>
    </row>
    <row r="44" spans="1:12" ht="100.5" thickBot="1" x14ac:dyDescent="0.3">
      <c r="A44">
        <v>3</v>
      </c>
      <c r="B44" s="7">
        <v>43531</v>
      </c>
      <c r="C44" s="8" t="s">
        <v>2213</v>
      </c>
      <c r="D44" s="8" t="s">
        <v>11</v>
      </c>
      <c r="E44" s="8" t="s">
        <v>699</v>
      </c>
      <c r="F44" s="8">
        <v>4</v>
      </c>
      <c r="G44" s="8">
        <v>4</v>
      </c>
      <c r="H44" s="8" t="s">
        <v>2214</v>
      </c>
      <c r="J44" s="8"/>
      <c r="K44" s="13"/>
      <c r="L44" s="18"/>
    </row>
    <row r="45" spans="1:12" ht="57.75" thickBot="1" x14ac:dyDescent="0.3">
      <c r="A45">
        <v>4</v>
      </c>
      <c r="B45" s="5">
        <v>43540</v>
      </c>
      <c r="C45" s="6" t="s">
        <v>2215</v>
      </c>
      <c r="D45" s="6" t="s">
        <v>16</v>
      </c>
      <c r="E45" s="6" t="s">
        <v>699</v>
      </c>
      <c r="F45" s="6">
        <v>136</v>
      </c>
      <c r="G45" s="6">
        <v>88.8</v>
      </c>
      <c r="H45" s="6" t="s">
        <v>2216</v>
      </c>
      <c r="J45" s="6"/>
      <c r="K45" s="16"/>
      <c r="L45" s="17"/>
    </row>
    <row r="46" spans="1:12" ht="100.5" thickBot="1" x14ac:dyDescent="0.3">
      <c r="A46">
        <v>5</v>
      </c>
      <c r="B46" s="7">
        <v>43544</v>
      </c>
      <c r="C46" s="8" t="s">
        <v>2217</v>
      </c>
      <c r="D46" s="8" t="s">
        <v>11</v>
      </c>
      <c r="E46" s="8" t="s">
        <v>699</v>
      </c>
      <c r="F46" s="8">
        <v>176</v>
      </c>
      <c r="G46" s="8">
        <v>163</v>
      </c>
      <c r="H46" s="8" t="s">
        <v>2218</v>
      </c>
      <c r="J46" s="8"/>
      <c r="K46" s="13"/>
      <c r="L46" s="18"/>
    </row>
    <row r="47" spans="1:12" ht="100.5" thickBot="1" x14ac:dyDescent="0.3">
      <c r="A47">
        <v>6</v>
      </c>
      <c r="B47" s="5">
        <v>43548</v>
      </c>
      <c r="C47" s="6" t="s">
        <v>1557</v>
      </c>
      <c r="D47" s="6" t="s">
        <v>11</v>
      </c>
      <c r="E47" s="6" t="s">
        <v>699</v>
      </c>
      <c r="F47" s="6">
        <v>41</v>
      </c>
      <c r="G47" s="6">
        <v>31.45</v>
      </c>
      <c r="H47" s="6" t="s">
        <v>2219</v>
      </c>
      <c r="J47" s="6"/>
      <c r="K47" s="16"/>
      <c r="L47" s="17"/>
    </row>
    <row r="48" spans="1:12" ht="114.75" thickBot="1" x14ac:dyDescent="0.3">
      <c r="A48">
        <v>7</v>
      </c>
      <c r="B48" s="7">
        <v>43548</v>
      </c>
      <c r="C48" s="8" t="s">
        <v>2220</v>
      </c>
      <c r="D48" s="8" t="s">
        <v>11</v>
      </c>
      <c r="E48" s="8" t="s">
        <v>699</v>
      </c>
      <c r="F48" s="8">
        <v>1</v>
      </c>
      <c r="G48" s="8">
        <v>0.3</v>
      </c>
      <c r="H48" s="8" t="s">
        <v>2221</v>
      </c>
      <c r="J48" s="8"/>
      <c r="K48" s="13"/>
      <c r="L48" s="18"/>
    </row>
    <row r="49" spans="1:12" ht="114.75" thickBot="1" x14ac:dyDescent="0.3">
      <c r="A49">
        <v>8</v>
      </c>
      <c r="B49" s="5">
        <v>43548</v>
      </c>
      <c r="C49" s="6" t="s">
        <v>2222</v>
      </c>
      <c r="D49" s="6" t="s">
        <v>16</v>
      </c>
      <c r="E49" s="6" t="s">
        <v>699</v>
      </c>
      <c r="F49" s="6">
        <v>75</v>
      </c>
      <c r="G49" s="6">
        <v>67</v>
      </c>
      <c r="H49" s="6" t="s">
        <v>2223</v>
      </c>
      <c r="J49" s="6"/>
      <c r="K49" s="16"/>
      <c r="L49" s="17"/>
    </row>
    <row r="50" spans="1:12" ht="114.75" thickBot="1" x14ac:dyDescent="0.3">
      <c r="A50">
        <v>9</v>
      </c>
      <c r="B50" s="7">
        <v>43551</v>
      </c>
      <c r="C50" s="8" t="s">
        <v>2224</v>
      </c>
      <c r="D50" s="8" t="s">
        <v>11</v>
      </c>
      <c r="E50" s="8" t="s">
        <v>699</v>
      </c>
      <c r="F50" s="8">
        <v>2</v>
      </c>
      <c r="G50" s="8" t="s">
        <v>700</v>
      </c>
      <c r="H50" s="8" t="s">
        <v>2225</v>
      </c>
      <c r="J50" s="8"/>
      <c r="K50" s="13"/>
      <c r="L50" s="18"/>
    </row>
    <row r="51" spans="1:12" ht="86.25" thickBot="1" x14ac:dyDescent="0.3">
      <c r="A51">
        <v>10</v>
      </c>
      <c r="B51" s="5">
        <v>43555</v>
      </c>
      <c r="C51" s="6" t="s">
        <v>2226</v>
      </c>
      <c r="D51" s="6" t="s">
        <v>11</v>
      </c>
      <c r="E51" s="6" t="s">
        <v>699</v>
      </c>
      <c r="F51" s="6">
        <v>0.8</v>
      </c>
      <c r="G51" s="6" t="s">
        <v>700</v>
      </c>
      <c r="H51" s="6" t="s">
        <v>2227</v>
      </c>
      <c r="J51" s="15"/>
      <c r="K51" s="15"/>
      <c r="L51" s="15"/>
    </row>
    <row r="52" spans="1:12" x14ac:dyDescent="0.25">
      <c r="F52">
        <f>SUM(F42:F51)</f>
        <v>460.8</v>
      </c>
    </row>
    <row r="54" spans="1:12" x14ac:dyDescent="0.25">
      <c r="A54" s="26">
        <v>43556</v>
      </c>
      <c r="B54" s="26"/>
      <c r="C54" s="26"/>
      <c r="D54" s="26"/>
      <c r="E54" s="26"/>
      <c r="F54" s="26"/>
      <c r="G54" s="26"/>
    </row>
    <row r="55" spans="1:12" ht="16.5" thickBot="1" x14ac:dyDescent="0.3">
      <c r="B55" s="1" t="s">
        <v>0</v>
      </c>
      <c r="C55" s="1" t="s">
        <v>1</v>
      </c>
      <c r="D55" s="1" t="s">
        <v>2</v>
      </c>
      <c r="E55" s="1" t="s">
        <v>3</v>
      </c>
      <c r="F55" s="1" t="s">
        <v>4</v>
      </c>
      <c r="G55" s="1" t="s">
        <v>713</v>
      </c>
      <c r="H55" s="1" t="s">
        <v>5</v>
      </c>
    </row>
    <row r="56" spans="1:12" ht="57.75" thickBot="1" x14ac:dyDescent="0.3">
      <c r="A56">
        <v>1</v>
      </c>
      <c r="B56" s="7">
        <v>43557</v>
      </c>
      <c r="C56" s="8" t="s">
        <v>2228</v>
      </c>
      <c r="D56" s="8" t="s">
        <v>11</v>
      </c>
      <c r="E56" s="8" t="s">
        <v>699</v>
      </c>
      <c r="F56" s="8">
        <v>0.9</v>
      </c>
      <c r="G56" s="8" t="s">
        <v>700</v>
      </c>
      <c r="H56" s="8" t="s">
        <v>2229</v>
      </c>
      <c r="J56" s="8"/>
      <c r="K56" s="13"/>
      <c r="L56" s="18"/>
    </row>
    <row r="57" spans="1:12" ht="100.5" thickBot="1" x14ac:dyDescent="0.3">
      <c r="A57">
        <v>2</v>
      </c>
      <c r="B57" s="5">
        <v>43558</v>
      </c>
      <c r="C57" s="6" t="s">
        <v>2230</v>
      </c>
      <c r="D57" s="6" t="s">
        <v>16</v>
      </c>
      <c r="E57" s="6" t="s">
        <v>21</v>
      </c>
      <c r="F57" s="6">
        <v>3</v>
      </c>
      <c r="G57" s="6" t="s">
        <v>700</v>
      </c>
      <c r="H57" s="6" t="s">
        <v>2231</v>
      </c>
      <c r="J57" s="6"/>
      <c r="K57" s="16"/>
      <c r="L57" s="17"/>
    </row>
    <row r="58" spans="1:12" ht="114.75" thickBot="1" x14ac:dyDescent="0.3">
      <c r="A58">
        <v>3</v>
      </c>
      <c r="B58" s="7">
        <v>43563</v>
      </c>
      <c r="C58" s="8" t="s">
        <v>1935</v>
      </c>
      <c r="D58" s="8" t="s">
        <v>11</v>
      </c>
      <c r="E58" s="8" t="s">
        <v>699</v>
      </c>
      <c r="F58" s="8">
        <v>10</v>
      </c>
      <c r="G58" s="8" t="s">
        <v>700</v>
      </c>
      <c r="H58" s="8" t="s">
        <v>2232</v>
      </c>
      <c r="J58" s="8"/>
      <c r="K58" s="13"/>
      <c r="L58" s="18"/>
    </row>
    <row r="59" spans="1:12" ht="86.25" thickBot="1" x14ac:dyDescent="0.3">
      <c r="A59">
        <v>4</v>
      </c>
      <c r="B59" s="5">
        <v>43564</v>
      </c>
      <c r="C59" s="6" t="s">
        <v>2233</v>
      </c>
      <c r="D59" s="6" t="s">
        <v>11</v>
      </c>
      <c r="E59" s="6" t="s">
        <v>699</v>
      </c>
      <c r="F59" s="6">
        <v>1</v>
      </c>
      <c r="G59" s="6" t="s">
        <v>700</v>
      </c>
      <c r="H59" s="6" t="s">
        <v>2234</v>
      </c>
      <c r="J59" s="6"/>
      <c r="K59" s="16"/>
      <c r="L59" s="17"/>
    </row>
    <row r="60" spans="1:12" ht="57.75" thickBot="1" x14ac:dyDescent="0.3">
      <c r="A60">
        <v>5</v>
      </c>
      <c r="B60" s="7">
        <v>43564</v>
      </c>
      <c r="C60" s="8" t="s">
        <v>2233</v>
      </c>
      <c r="D60" s="8" t="s">
        <v>11</v>
      </c>
      <c r="E60" s="8" t="s">
        <v>699</v>
      </c>
      <c r="F60" s="8">
        <v>3</v>
      </c>
      <c r="G60" s="8" t="s">
        <v>700</v>
      </c>
      <c r="H60" s="8" t="s">
        <v>2235</v>
      </c>
      <c r="J60" s="8"/>
      <c r="K60" s="13"/>
      <c r="L60" s="18"/>
    </row>
    <row r="61" spans="1:12" ht="86.25" thickBot="1" x14ac:dyDescent="0.3">
      <c r="A61">
        <v>6</v>
      </c>
      <c r="B61" s="5">
        <v>43564</v>
      </c>
      <c r="C61" s="6" t="s">
        <v>2236</v>
      </c>
      <c r="D61" s="6" t="s">
        <v>11</v>
      </c>
      <c r="E61" s="6" t="s">
        <v>699</v>
      </c>
      <c r="F61" s="6">
        <v>43</v>
      </c>
      <c r="G61" s="6" t="s">
        <v>700</v>
      </c>
      <c r="H61" s="6" t="s">
        <v>2198</v>
      </c>
      <c r="J61" s="6"/>
      <c r="K61" s="16"/>
      <c r="L61" s="17"/>
    </row>
    <row r="62" spans="1:12" ht="100.5" thickBot="1" x14ac:dyDescent="0.3">
      <c r="A62">
        <v>7</v>
      </c>
      <c r="B62" s="7">
        <v>43570</v>
      </c>
      <c r="C62" s="8" t="s">
        <v>2237</v>
      </c>
      <c r="D62" s="8" t="s">
        <v>16</v>
      </c>
      <c r="E62" s="8" t="s">
        <v>699</v>
      </c>
      <c r="F62" s="8">
        <v>0.1</v>
      </c>
      <c r="G62" s="8" t="s">
        <v>700</v>
      </c>
      <c r="H62" s="8" t="s">
        <v>2238</v>
      </c>
      <c r="J62" s="8"/>
      <c r="K62" s="13"/>
      <c r="L62" s="18"/>
    </row>
    <row r="63" spans="1:12" ht="114.75" thickBot="1" x14ac:dyDescent="0.3">
      <c r="A63">
        <v>8</v>
      </c>
      <c r="B63" s="5">
        <v>43570</v>
      </c>
      <c r="C63" s="6" t="s">
        <v>2239</v>
      </c>
      <c r="D63" s="6" t="s">
        <v>11</v>
      </c>
      <c r="E63" s="6" t="s">
        <v>699</v>
      </c>
      <c r="F63" s="6">
        <v>0.4</v>
      </c>
      <c r="G63" s="6" t="s">
        <v>700</v>
      </c>
      <c r="H63" s="6" t="s">
        <v>2240</v>
      </c>
      <c r="J63" s="6"/>
      <c r="K63" s="16"/>
      <c r="L63" s="17"/>
    </row>
    <row r="64" spans="1:12" ht="100.5" thickBot="1" x14ac:dyDescent="0.3">
      <c r="A64">
        <v>9</v>
      </c>
      <c r="B64" s="7">
        <v>43572</v>
      </c>
      <c r="C64" s="8" t="s">
        <v>2241</v>
      </c>
      <c r="D64" s="8" t="s">
        <v>11</v>
      </c>
      <c r="E64" s="8" t="s">
        <v>699</v>
      </c>
      <c r="F64" s="8">
        <v>5</v>
      </c>
      <c r="G64" s="8" t="s">
        <v>700</v>
      </c>
      <c r="H64" s="8" t="s">
        <v>2242</v>
      </c>
      <c r="J64" s="8"/>
      <c r="K64" s="13"/>
      <c r="L64" s="18"/>
    </row>
    <row r="65" spans="1:12" ht="100.5" thickBot="1" x14ac:dyDescent="0.3">
      <c r="A65">
        <v>10</v>
      </c>
      <c r="B65" s="5">
        <v>43572</v>
      </c>
      <c r="C65" s="6" t="s">
        <v>2243</v>
      </c>
      <c r="D65" s="6" t="s">
        <v>11</v>
      </c>
      <c r="E65" s="6" t="s">
        <v>699</v>
      </c>
      <c r="F65" s="6">
        <v>1</v>
      </c>
      <c r="G65" s="6" t="s">
        <v>700</v>
      </c>
      <c r="H65" s="6" t="s">
        <v>2244</v>
      </c>
      <c r="J65" s="6"/>
      <c r="K65" s="16"/>
      <c r="L65" s="17"/>
    </row>
    <row r="66" spans="1:12" ht="100.5" thickBot="1" x14ac:dyDescent="0.3">
      <c r="A66">
        <v>11</v>
      </c>
      <c r="B66" s="7">
        <v>43572</v>
      </c>
      <c r="C66" s="8" t="s">
        <v>2245</v>
      </c>
      <c r="D66" s="8" t="s">
        <v>16</v>
      </c>
      <c r="E66" s="8" t="s">
        <v>699</v>
      </c>
      <c r="F66" s="8">
        <v>70</v>
      </c>
      <c r="G66" s="8" t="s">
        <v>700</v>
      </c>
      <c r="H66" s="8" t="s">
        <v>2246</v>
      </c>
      <c r="J66" s="8"/>
      <c r="K66" s="13"/>
      <c r="L66" s="18"/>
    </row>
    <row r="67" spans="1:12" ht="114.75" thickBot="1" x14ac:dyDescent="0.3">
      <c r="A67">
        <v>12</v>
      </c>
      <c r="B67" s="5">
        <v>43574</v>
      </c>
      <c r="C67" s="6" t="s">
        <v>2040</v>
      </c>
      <c r="D67" s="6" t="s">
        <v>11</v>
      </c>
      <c r="E67" s="6" t="s">
        <v>699</v>
      </c>
      <c r="F67" s="6">
        <v>4</v>
      </c>
      <c r="G67" s="6" t="s">
        <v>700</v>
      </c>
      <c r="H67" s="6" t="s">
        <v>2247</v>
      </c>
      <c r="J67" s="6"/>
      <c r="K67" s="16"/>
      <c r="L67" s="17"/>
    </row>
    <row r="68" spans="1:12" ht="114.75" thickBot="1" x14ac:dyDescent="0.3">
      <c r="A68">
        <v>13</v>
      </c>
      <c r="B68" s="7">
        <v>43574</v>
      </c>
      <c r="C68" s="8" t="s">
        <v>674</v>
      </c>
      <c r="D68" s="8" t="s">
        <v>11</v>
      </c>
      <c r="E68" s="8" t="s">
        <v>699</v>
      </c>
      <c r="F68" s="8">
        <v>4</v>
      </c>
      <c r="G68" s="8" t="s">
        <v>700</v>
      </c>
      <c r="H68" s="8" t="s">
        <v>2248</v>
      </c>
      <c r="J68" s="8"/>
      <c r="K68" s="13"/>
      <c r="L68" s="18"/>
    </row>
    <row r="69" spans="1:12" ht="57.75" thickBot="1" x14ac:dyDescent="0.3">
      <c r="A69">
        <v>14</v>
      </c>
      <c r="B69" s="5">
        <v>43575</v>
      </c>
      <c r="C69" s="6" t="s">
        <v>2249</v>
      </c>
      <c r="D69" s="6" t="s">
        <v>11</v>
      </c>
      <c r="E69" s="6" t="s">
        <v>699</v>
      </c>
      <c r="F69" s="6">
        <v>14</v>
      </c>
      <c r="G69" s="6" t="s">
        <v>700</v>
      </c>
      <c r="H69" s="6" t="s">
        <v>2250</v>
      </c>
      <c r="J69" s="6"/>
      <c r="K69" s="16"/>
      <c r="L69" s="17"/>
    </row>
    <row r="70" spans="1:12" ht="57.75" thickBot="1" x14ac:dyDescent="0.3">
      <c r="A70">
        <v>15</v>
      </c>
      <c r="B70" s="7">
        <v>43579</v>
      </c>
      <c r="C70" s="8" t="s">
        <v>2251</v>
      </c>
      <c r="D70" s="8" t="s">
        <v>11</v>
      </c>
      <c r="E70" s="8" t="s">
        <v>699</v>
      </c>
      <c r="F70" s="8">
        <v>150</v>
      </c>
      <c r="G70" s="8" t="s">
        <v>700</v>
      </c>
      <c r="H70" s="8" t="s">
        <v>2252</v>
      </c>
      <c r="J70" s="8"/>
      <c r="K70" s="13"/>
      <c r="L70" s="18"/>
    </row>
    <row r="71" spans="1:12" ht="100.5" thickBot="1" x14ac:dyDescent="0.3">
      <c r="A71">
        <v>16</v>
      </c>
      <c r="B71" s="5">
        <v>43580</v>
      </c>
      <c r="C71" s="6" t="s">
        <v>2253</v>
      </c>
      <c r="D71" s="6" t="s">
        <v>11</v>
      </c>
      <c r="E71" s="6" t="s">
        <v>699</v>
      </c>
      <c r="F71" s="6">
        <v>4</v>
      </c>
      <c r="G71" s="6" t="s">
        <v>700</v>
      </c>
      <c r="H71" s="6" t="s">
        <v>2254</v>
      </c>
      <c r="J71" s="6"/>
      <c r="K71" s="16"/>
      <c r="L71" s="17"/>
    </row>
    <row r="72" spans="1:12" ht="72" thickBot="1" x14ac:dyDescent="0.3">
      <c r="A72">
        <v>17</v>
      </c>
      <c r="B72" s="7">
        <v>43581</v>
      </c>
      <c r="C72" s="8" t="s">
        <v>2255</v>
      </c>
      <c r="D72" s="8" t="s">
        <v>16</v>
      </c>
      <c r="E72" s="8" t="s">
        <v>699</v>
      </c>
      <c r="F72" s="8">
        <v>37</v>
      </c>
      <c r="G72" s="8" t="s">
        <v>700</v>
      </c>
      <c r="H72" s="8" t="s">
        <v>2256</v>
      </c>
      <c r="J72" s="8"/>
      <c r="K72" s="13"/>
      <c r="L72" s="18"/>
    </row>
    <row r="73" spans="1:12" ht="100.5" thickBot="1" x14ac:dyDescent="0.3">
      <c r="A73">
        <v>18</v>
      </c>
      <c r="B73" s="5">
        <v>43581</v>
      </c>
      <c r="C73" s="6" t="s">
        <v>2257</v>
      </c>
      <c r="D73" s="6" t="s">
        <v>11</v>
      </c>
      <c r="E73" s="6" t="s">
        <v>699</v>
      </c>
      <c r="F73" s="6">
        <v>2</v>
      </c>
      <c r="G73" s="6">
        <v>0</v>
      </c>
      <c r="H73" s="6" t="s">
        <v>2258</v>
      </c>
      <c r="J73" s="6"/>
      <c r="K73" s="16"/>
      <c r="L73" s="17"/>
    </row>
    <row r="74" spans="1:12" ht="100.5" thickBot="1" x14ac:dyDescent="0.3">
      <c r="A74">
        <v>19</v>
      </c>
      <c r="B74" s="7">
        <v>43583</v>
      </c>
      <c r="C74" s="8" t="s">
        <v>2259</v>
      </c>
      <c r="D74" s="8" t="s">
        <v>11</v>
      </c>
      <c r="E74" s="8" t="s">
        <v>699</v>
      </c>
      <c r="F74" s="8">
        <v>0.6</v>
      </c>
      <c r="G74" s="8" t="s">
        <v>700</v>
      </c>
      <c r="H74" s="8" t="s">
        <v>2260</v>
      </c>
      <c r="J74" s="15"/>
      <c r="K74" s="15"/>
      <c r="L74" s="15"/>
    </row>
    <row r="75" spans="1:12" x14ac:dyDescent="0.25">
      <c r="F75">
        <f>SUM(F56:F74)</f>
        <v>353</v>
      </c>
    </row>
    <row r="77" spans="1:12" x14ac:dyDescent="0.25">
      <c r="A77" s="26">
        <v>43586</v>
      </c>
      <c r="B77" s="26"/>
      <c r="C77" s="26"/>
      <c r="D77" s="26"/>
      <c r="E77" s="26"/>
      <c r="F77" s="26"/>
      <c r="G77" s="26"/>
    </row>
    <row r="78" spans="1:12" ht="16.5" thickBot="1" x14ac:dyDescent="0.3">
      <c r="B78" s="1" t="s">
        <v>0</v>
      </c>
      <c r="C78" s="1" t="s">
        <v>1</v>
      </c>
      <c r="D78" s="1" t="s">
        <v>2</v>
      </c>
      <c r="E78" s="1" t="s">
        <v>3</v>
      </c>
      <c r="F78" s="1" t="s">
        <v>4</v>
      </c>
      <c r="G78" s="1" t="s">
        <v>713</v>
      </c>
      <c r="H78" s="1" t="s">
        <v>5</v>
      </c>
    </row>
    <row r="79" spans="1:12" ht="86.25" thickBot="1" x14ac:dyDescent="0.3">
      <c r="A79">
        <v>1</v>
      </c>
      <c r="B79" s="7">
        <v>43589</v>
      </c>
      <c r="C79" s="8" t="s">
        <v>2261</v>
      </c>
      <c r="D79" s="8" t="s">
        <v>11</v>
      </c>
      <c r="E79" s="8" t="s">
        <v>699</v>
      </c>
      <c r="F79" s="8">
        <v>2</v>
      </c>
      <c r="G79" s="8" t="s">
        <v>700</v>
      </c>
      <c r="H79" s="8" t="s">
        <v>2262</v>
      </c>
      <c r="J79" s="8"/>
      <c r="K79" s="13"/>
      <c r="L79" s="18"/>
    </row>
    <row r="80" spans="1:12" ht="57.75" thickBot="1" x14ac:dyDescent="0.3">
      <c r="A80">
        <v>2</v>
      </c>
      <c r="B80" s="5">
        <v>43589</v>
      </c>
      <c r="C80" s="6" t="s">
        <v>2261</v>
      </c>
      <c r="D80" s="6" t="s">
        <v>11</v>
      </c>
      <c r="E80" s="6" t="s">
        <v>699</v>
      </c>
      <c r="F80" s="6">
        <v>54</v>
      </c>
      <c r="G80" s="6">
        <v>51</v>
      </c>
      <c r="H80" s="6" t="s">
        <v>2263</v>
      </c>
      <c r="J80" s="6"/>
      <c r="K80" s="16"/>
      <c r="L80" s="17"/>
    </row>
    <row r="81" spans="1:12" ht="86.25" thickBot="1" x14ac:dyDescent="0.3">
      <c r="A81">
        <v>3</v>
      </c>
      <c r="B81" s="7">
        <v>43591</v>
      </c>
      <c r="C81" s="8" t="s">
        <v>2264</v>
      </c>
      <c r="D81" s="8" t="s">
        <v>16</v>
      </c>
      <c r="E81" s="8" t="s">
        <v>699</v>
      </c>
      <c r="F81" s="8">
        <v>0.3</v>
      </c>
      <c r="G81" s="8" t="s">
        <v>700</v>
      </c>
      <c r="H81" s="8" t="s">
        <v>2265</v>
      </c>
      <c r="J81" s="8"/>
      <c r="K81" s="13"/>
      <c r="L81" s="18"/>
    </row>
    <row r="82" spans="1:12" ht="86.25" thickBot="1" x14ac:dyDescent="0.3">
      <c r="A82">
        <v>4</v>
      </c>
      <c r="B82" s="5">
        <v>43591</v>
      </c>
      <c r="C82" s="6" t="s">
        <v>2266</v>
      </c>
      <c r="D82" s="6" t="s">
        <v>11</v>
      </c>
      <c r="E82" s="6" t="s">
        <v>699</v>
      </c>
      <c r="F82" s="6">
        <v>0.3</v>
      </c>
      <c r="G82" s="6">
        <v>171</v>
      </c>
      <c r="H82" s="6" t="s">
        <v>2267</v>
      </c>
      <c r="J82" s="6"/>
      <c r="K82" s="16"/>
      <c r="L82" s="17"/>
    </row>
    <row r="83" spans="1:12" ht="86.25" thickBot="1" x14ac:dyDescent="0.3">
      <c r="A83">
        <v>5</v>
      </c>
      <c r="B83" s="7">
        <v>43591</v>
      </c>
      <c r="C83" s="8" t="s">
        <v>2268</v>
      </c>
      <c r="D83" s="8" t="s">
        <v>16</v>
      </c>
      <c r="E83" s="8" t="s">
        <v>699</v>
      </c>
      <c r="F83" s="8">
        <v>0.5</v>
      </c>
      <c r="G83" s="8" t="s">
        <v>700</v>
      </c>
      <c r="H83" s="8" t="s">
        <v>2265</v>
      </c>
      <c r="J83" s="8"/>
      <c r="K83" s="13"/>
      <c r="L83" s="18"/>
    </row>
    <row r="84" spans="1:12" ht="100.5" thickBot="1" x14ac:dyDescent="0.3">
      <c r="A84">
        <v>6</v>
      </c>
      <c r="B84" s="5">
        <v>43592</v>
      </c>
      <c r="C84" s="6" t="s">
        <v>2269</v>
      </c>
      <c r="D84" s="6" t="s">
        <v>16</v>
      </c>
      <c r="E84" s="6" t="s">
        <v>21</v>
      </c>
      <c r="F84" s="6">
        <v>0.8</v>
      </c>
      <c r="G84" s="6">
        <v>0</v>
      </c>
      <c r="H84" s="6" t="s">
        <v>2270</v>
      </c>
      <c r="J84" s="6"/>
      <c r="K84" s="16"/>
      <c r="L84" s="17"/>
    </row>
    <row r="85" spans="1:12" ht="86.25" thickBot="1" x14ac:dyDescent="0.3">
      <c r="A85">
        <v>7</v>
      </c>
      <c r="B85" s="7">
        <v>43592</v>
      </c>
      <c r="C85" s="8" t="s">
        <v>2271</v>
      </c>
      <c r="D85" s="8" t="s">
        <v>16</v>
      </c>
      <c r="E85" s="8" t="s">
        <v>699</v>
      </c>
      <c r="F85" s="8">
        <v>0.3</v>
      </c>
      <c r="G85" s="8" t="s">
        <v>700</v>
      </c>
      <c r="H85" s="8" t="s">
        <v>2265</v>
      </c>
      <c r="J85" s="8"/>
      <c r="K85" s="13"/>
      <c r="L85" s="18"/>
    </row>
    <row r="86" spans="1:12" ht="57.75" thickBot="1" x14ac:dyDescent="0.3">
      <c r="A86">
        <v>8</v>
      </c>
      <c r="B86" s="5">
        <v>43595</v>
      </c>
      <c r="C86" s="6" t="s">
        <v>1866</v>
      </c>
      <c r="D86" s="6" t="s">
        <v>11</v>
      </c>
      <c r="E86" s="6" t="s">
        <v>699</v>
      </c>
      <c r="F86" s="6">
        <v>0.6</v>
      </c>
      <c r="G86" s="6" t="s">
        <v>700</v>
      </c>
      <c r="H86" s="6" t="s">
        <v>2272</v>
      </c>
      <c r="J86" s="6"/>
      <c r="K86" s="16"/>
      <c r="L86" s="17"/>
    </row>
    <row r="87" spans="1:12" ht="100.5" thickBot="1" x14ac:dyDescent="0.3">
      <c r="A87">
        <v>9</v>
      </c>
      <c r="B87" s="7">
        <v>43599</v>
      </c>
      <c r="C87" s="8" t="s">
        <v>2273</v>
      </c>
      <c r="D87" s="8" t="s">
        <v>16</v>
      </c>
      <c r="E87" s="8" t="s">
        <v>699</v>
      </c>
      <c r="F87" s="8">
        <v>13</v>
      </c>
      <c r="G87" s="8">
        <v>351</v>
      </c>
      <c r="H87" s="8" t="s">
        <v>2274</v>
      </c>
      <c r="J87" s="8"/>
      <c r="K87" s="13"/>
      <c r="L87" s="18"/>
    </row>
    <row r="88" spans="1:12" ht="100.5" thickBot="1" x14ac:dyDescent="0.3">
      <c r="A88">
        <v>10</v>
      </c>
      <c r="B88" s="5">
        <v>43599</v>
      </c>
      <c r="C88" s="6" t="s">
        <v>2275</v>
      </c>
      <c r="D88" s="6" t="s">
        <v>11</v>
      </c>
      <c r="E88" s="6" t="s">
        <v>699</v>
      </c>
      <c r="F88" s="6">
        <v>1</v>
      </c>
      <c r="G88" s="6">
        <v>0.31</v>
      </c>
      <c r="H88" s="6" t="s">
        <v>2276</v>
      </c>
      <c r="J88" s="6"/>
      <c r="K88" s="16"/>
      <c r="L88" s="17"/>
    </row>
    <row r="89" spans="1:12" ht="57.75" thickBot="1" x14ac:dyDescent="0.3">
      <c r="A89">
        <v>11</v>
      </c>
      <c r="B89" s="7">
        <v>43601</v>
      </c>
      <c r="C89" s="8" t="s">
        <v>2277</v>
      </c>
      <c r="D89" s="8" t="s">
        <v>11</v>
      </c>
      <c r="E89" s="8" t="s">
        <v>699</v>
      </c>
      <c r="F89" s="8">
        <v>102</v>
      </c>
      <c r="G89" s="8">
        <v>44</v>
      </c>
      <c r="H89" s="8" t="s">
        <v>2278</v>
      </c>
      <c r="J89" s="8"/>
      <c r="K89" s="13"/>
      <c r="L89" s="18"/>
    </row>
    <row r="90" spans="1:12" ht="57.75" thickBot="1" x14ac:dyDescent="0.3">
      <c r="A90">
        <v>12</v>
      </c>
      <c r="B90" s="5">
        <v>43604</v>
      </c>
      <c r="C90" s="6" t="s">
        <v>2277</v>
      </c>
      <c r="D90" s="6" t="s">
        <v>11</v>
      </c>
      <c r="E90" s="6" t="s">
        <v>699</v>
      </c>
      <c r="F90" s="6">
        <v>3</v>
      </c>
      <c r="G90" s="6">
        <v>0</v>
      </c>
      <c r="H90" s="6" t="s">
        <v>2279</v>
      </c>
      <c r="J90" s="6"/>
      <c r="K90" s="16"/>
      <c r="L90" s="17"/>
    </row>
    <row r="91" spans="1:12" ht="72" thickBot="1" x14ac:dyDescent="0.3">
      <c r="A91">
        <v>13</v>
      </c>
      <c r="B91" s="7">
        <v>43605</v>
      </c>
      <c r="C91" s="8" t="s">
        <v>2280</v>
      </c>
      <c r="D91" s="8" t="s">
        <v>11</v>
      </c>
      <c r="E91" s="8" t="s">
        <v>699</v>
      </c>
      <c r="F91" s="8">
        <v>169</v>
      </c>
      <c r="G91" s="8">
        <v>150</v>
      </c>
      <c r="H91" s="8" t="s">
        <v>2281</v>
      </c>
      <c r="J91" s="8"/>
      <c r="K91" s="13"/>
      <c r="L91" s="18"/>
    </row>
    <row r="92" spans="1:12" ht="100.5" thickBot="1" x14ac:dyDescent="0.3">
      <c r="A92">
        <v>14</v>
      </c>
      <c r="B92" s="5">
        <v>43606</v>
      </c>
      <c r="C92" s="6" t="s">
        <v>2282</v>
      </c>
      <c r="D92" s="6" t="s">
        <v>11</v>
      </c>
      <c r="E92" s="6" t="s">
        <v>699</v>
      </c>
      <c r="F92" s="6">
        <v>4</v>
      </c>
      <c r="G92" s="6">
        <v>1</v>
      </c>
      <c r="H92" s="6" t="s">
        <v>2283</v>
      </c>
      <c r="J92" s="6"/>
      <c r="K92" s="16"/>
      <c r="L92" s="17"/>
    </row>
    <row r="93" spans="1:12" ht="43.5" thickBot="1" x14ac:dyDescent="0.3">
      <c r="A93">
        <v>15</v>
      </c>
      <c r="B93" s="7">
        <v>43613</v>
      </c>
      <c r="C93" s="8" t="s">
        <v>2284</v>
      </c>
      <c r="D93" s="8" t="s">
        <v>11</v>
      </c>
      <c r="E93" s="8" t="s">
        <v>699</v>
      </c>
      <c r="F93" s="8">
        <v>3</v>
      </c>
      <c r="G93" s="8" t="s">
        <v>700</v>
      </c>
      <c r="H93" s="8" t="s">
        <v>2272</v>
      </c>
      <c r="J93" s="8"/>
      <c r="K93" s="13"/>
      <c r="L93" s="18"/>
    </row>
    <row r="94" spans="1:12" ht="57.75" thickBot="1" x14ac:dyDescent="0.3">
      <c r="A94">
        <v>16</v>
      </c>
      <c r="B94" s="5">
        <v>43614</v>
      </c>
      <c r="C94" s="6" t="s">
        <v>2285</v>
      </c>
      <c r="D94" s="6" t="s">
        <v>11</v>
      </c>
      <c r="E94" s="6" t="s">
        <v>699</v>
      </c>
      <c r="F94" s="6">
        <v>7</v>
      </c>
      <c r="G94" s="6">
        <v>0</v>
      </c>
      <c r="H94" s="6" t="s">
        <v>2286</v>
      </c>
      <c r="J94" s="6"/>
      <c r="K94" s="16"/>
      <c r="L94" s="17"/>
    </row>
    <row r="95" spans="1:12" ht="57.75" thickBot="1" x14ac:dyDescent="0.3">
      <c r="A95">
        <v>17</v>
      </c>
      <c r="B95" s="7">
        <v>43614</v>
      </c>
      <c r="C95" s="8" t="s">
        <v>2285</v>
      </c>
      <c r="D95" s="8" t="s">
        <v>11</v>
      </c>
      <c r="E95" s="8" t="s">
        <v>699</v>
      </c>
      <c r="F95" s="8">
        <v>74</v>
      </c>
      <c r="G95" s="8">
        <v>25</v>
      </c>
      <c r="H95" s="8" t="s">
        <v>2287</v>
      </c>
      <c r="J95" s="8"/>
      <c r="K95" s="13"/>
      <c r="L95" s="18"/>
    </row>
    <row r="96" spans="1:12" ht="100.5" thickBot="1" x14ac:dyDescent="0.3">
      <c r="A96">
        <v>18</v>
      </c>
      <c r="B96" s="5">
        <v>43614</v>
      </c>
      <c r="C96" s="6" t="s">
        <v>2288</v>
      </c>
      <c r="D96" s="6" t="s">
        <v>16</v>
      </c>
      <c r="E96" s="6" t="s">
        <v>699</v>
      </c>
      <c r="F96" s="6">
        <v>5</v>
      </c>
      <c r="G96" s="6">
        <v>2</v>
      </c>
      <c r="H96" s="6" t="s">
        <v>2289</v>
      </c>
      <c r="J96" s="6"/>
      <c r="K96" s="16"/>
      <c r="L96" s="17"/>
    </row>
    <row r="97" spans="1:12" ht="100.5" thickBot="1" x14ac:dyDescent="0.3">
      <c r="A97">
        <v>19</v>
      </c>
      <c r="B97" s="7">
        <v>43614</v>
      </c>
      <c r="C97" s="8" t="s">
        <v>2290</v>
      </c>
      <c r="D97" s="8" t="s">
        <v>11</v>
      </c>
      <c r="E97" s="8" t="s">
        <v>21</v>
      </c>
      <c r="F97" s="8">
        <v>11</v>
      </c>
      <c r="G97" s="8">
        <v>8</v>
      </c>
      <c r="H97" s="8" t="s">
        <v>2291</v>
      </c>
      <c r="J97" s="8"/>
      <c r="K97" s="13"/>
      <c r="L97" s="18"/>
    </row>
    <row r="98" spans="1:12" ht="100.5" thickBot="1" x14ac:dyDescent="0.3">
      <c r="A98">
        <v>20</v>
      </c>
      <c r="B98" s="5">
        <v>43616</v>
      </c>
      <c r="C98" s="6" t="s">
        <v>2292</v>
      </c>
      <c r="D98" s="6" t="s">
        <v>11</v>
      </c>
      <c r="E98" s="6" t="s">
        <v>699</v>
      </c>
      <c r="F98" s="6">
        <v>18</v>
      </c>
      <c r="G98" s="6">
        <v>9</v>
      </c>
      <c r="H98" s="6" t="s">
        <v>2293</v>
      </c>
      <c r="J98" s="15"/>
      <c r="K98" s="15"/>
      <c r="L98" s="15"/>
    </row>
    <row r="99" spans="1:12" x14ac:dyDescent="0.25">
      <c r="F99">
        <f>SUM(F79:F98)</f>
        <v>468.79999999999995</v>
      </c>
    </row>
    <row r="101" spans="1:12" x14ac:dyDescent="0.25">
      <c r="A101" s="26">
        <v>43617</v>
      </c>
      <c r="B101" s="26"/>
      <c r="C101" s="26"/>
      <c r="D101" s="26"/>
      <c r="E101" s="26"/>
      <c r="F101" s="26"/>
      <c r="G101" s="26"/>
    </row>
    <row r="102" spans="1:12" ht="16.5" thickBot="1" x14ac:dyDescent="0.3">
      <c r="B102" s="1" t="s">
        <v>0</v>
      </c>
      <c r="C102" s="1" t="s">
        <v>1</v>
      </c>
      <c r="D102" s="1" t="s">
        <v>2</v>
      </c>
      <c r="E102" s="1" t="s">
        <v>3</v>
      </c>
      <c r="F102" s="1" t="s">
        <v>4</v>
      </c>
      <c r="G102" s="1" t="s">
        <v>713</v>
      </c>
      <c r="H102" s="1" t="s">
        <v>5</v>
      </c>
    </row>
    <row r="103" spans="1:12" ht="86.25" thickBot="1" x14ac:dyDescent="0.3">
      <c r="A103">
        <v>1</v>
      </c>
      <c r="B103" s="7">
        <v>43619</v>
      </c>
      <c r="C103" s="8" t="s">
        <v>2294</v>
      </c>
      <c r="D103" s="8" t="s">
        <v>11</v>
      </c>
      <c r="E103" s="8" t="s">
        <v>699</v>
      </c>
      <c r="F103" s="8">
        <v>40</v>
      </c>
      <c r="G103" s="8">
        <v>30</v>
      </c>
      <c r="H103" s="8" t="s">
        <v>2295</v>
      </c>
      <c r="J103" s="8"/>
      <c r="K103" s="13"/>
      <c r="L103" s="18"/>
    </row>
    <row r="104" spans="1:12" ht="100.5" thickBot="1" x14ac:dyDescent="0.3">
      <c r="A104">
        <v>2</v>
      </c>
      <c r="B104" s="5">
        <v>43619</v>
      </c>
      <c r="C104" s="6" t="s">
        <v>2296</v>
      </c>
      <c r="D104" s="6" t="s">
        <v>11</v>
      </c>
      <c r="E104" s="6" t="s">
        <v>699</v>
      </c>
      <c r="F104" s="6">
        <v>7</v>
      </c>
      <c r="G104" s="6">
        <v>5</v>
      </c>
      <c r="H104" s="6" t="s">
        <v>2297</v>
      </c>
      <c r="J104" s="6"/>
      <c r="K104" s="16"/>
      <c r="L104" s="17"/>
    </row>
    <row r="105" spans="1:12" ht="100.5" thickBot="1" x14ac:dyDescent="0.3">
      <c r="A105">
        <v>3</v>
      </c>
      <c r="B105" s="7">
        <v>43619</v>
      </c>
      <c r="C105" s="8" t="s">
        <v>2298</v>
      </c>
      <c r="D105" s="8" t="s">
        <v>11</v>
      </c>
      <c r="E105" s="8" t="s">
        <v>699</v>
      </c>
      <c r="F105" s="8">
        <v>2</v>
      </c>
      <c r="G105" s="8" t="s">
        <v>700</v>
      </c>
      <c r="H105" s="8" t="s">
        <v>2299</v>
      </c>
      <c r="J105" s="8"/>
      <c r="K105" s="13"/>
      <c r="L105" s="18"/>
    </row>
    <row r="106" spans="1:12" ht="100.5" thickBot="1" x14ac:dyDescent="0.3">
      <c r="A106">
        <v>4</v>
      </c>
      <c r="B106" s="5">
        <v>43619</v>
      </c>
      <c r="C106" s="6" t="s">
        <v>114</v>
      </c>
      <c r="D106" s="6" t="s">
        <v>11</v>
      </c>
      <c r="E106" s="6" t="s">
        <v>699</v>
      </c>
      <c r="F106" s="6">
        <v>69</v>
      </c>
      <c r="G106" s="6">
        <v>58</v>
      </c>
      <c r="H106" s="6" t="s">
        <v>2300</v>
      </c>
      <c r="J106" s="6"/>
      <c r="K106" s="16"/>
      <c r="L106" s="17"/>
    </row>
    <row r="107" spans="1:12" ht="114.75" thickBot="1" x14ac:dyDescent="0.3">
      <c r="A107">
        <v>5</v>
      </c>
      <c r="B107" s="7">
        <v>43621</v>
      </c>
      <c r="C107" s="8" t="s">
        <v>2301</v>
      </c>
      <c r="D107" s="8" t="s">
        <v>11</v>
      </c>
      <c r="E107" s="8" t="s">
        <v>699</v>
      </c>
      <c r="F107" s="8">
        <v>6</v>
      </c>
      <c r="G107" s="8">
        <v>3</v>
      </c>
      <c r="H107" s="8" t="s">
        <v>2302</v>
      </c>
      <c r="J107" s="8"/>
      <c r="K107" s="13"/>
      <c r="L107" s="18"/>
    </row>
    <row r="108" spans="1:12" ht="72" thickBot="1" x14ac:dyDescent="0.3">
      <c r="A108">
        <v>6</v>
      </c>
      <c r="B108" s="5">
        <v>43621</v>
      </c>
      <c r="C108" s="6" t="s">
        <v>2303</v>
      </c>
      <c r="D108" s="6" t="s">
        <v>11</v>
      </c>
      <c r="E108" s="6" t="s">
        <v>699</v>
      </c>
      <c r="F108" s="6">
        <v>81</v>
      </c>
      <c r="G108" s="6">
        <v>4</v>
      </c>
      <c r="H108" s="6" t="s">
        <v>2304</v>
      </c>
      <c r="J108" s="6"/>
      <c r="K108" s="16"/>
      <c r="L108" s="17"/>
    </row>
    <row r="109" spans="1:12" ht="86.25" thickBot="1" x14ac:dyDescent="0.3">
      <c r="A109">
        <v>7</v>
      </c>
      <c r="B109" s="7">
        <v>43621</v>
      </c>
      <c r="C109" s="8" t="s">
        <v>722</v>
      </c>
      <c r="D109" s="8" t="s">
        <v>11</v>
      </c>
      <c r="E109" s="8" t="s">
        <v>699</v>
      </c>
      <c r="F109" s="8">
        <v>13</v>
      </c>
      <c r="G109" s="8">
        <v>5</v>
      </c>
      <c r="H109" s="8" t="s">
        <v>2305</v>
      </c>
      <c r="J109" s="8"/>
      <c r="K109" s="13"/>
      <c r="L109" s="18"/>
    </row>
    <row r="110" spans="1:12" ht="100.5" thickBot="1" x14ac:dyDescent="0.3">
      <c r="A110">
        <v>8</v>
      </c>
      <c r="B110" s="5">
        <v>43623</v>
      </c>
      <c r="C110" s="6" t="s">
        <v>2306</v>
      </c>
      <c r="D110" s="6" t="s">
        <v>11</v>
      </c>
      <c r="E110" s="6" t="s">
        <v>699</v>
      </c>
      <c r="F110" s="6">
        <v>4</v>
      </c>
      <c r="G110" s="6">
        <v>0.25</v>
      </c>
      <c r="H110" s="6" t="s">
        <v>2307</v>
      </c>
      <c r="J110" s="6"/>
      <c r="K110" s="16"/>
      <c r="L110" s="17"/>
    </row>
    <row r="111" spans="1:12" ht="129" thickBot="1" x14ac:dyDescent="0.3">
      <c r="A111">
        <v>9</v>
      </c>
      <c r="B111" s="7">
        <v>43623</v>
      </c>
      <c r="C111" s="8" t="s">
        <v>2308</v>
      </c>
      <c r="D111" s="8" t="s">
        <v>11</v>
      </c>
      <c r="E111" s="8" t="s">
        <v>699</v>
      </c>
      <c r="F111" s="8">
        <v>0.7</v>
      </c>
      <c r="G111" s="8">
        <v>0</v>
      </c>
      <c r="H111" s="8" t="s">
        <v>2309</v>
      </c>
      <c r="J111" s="8"/>
      <c r="K111" s="13"/>
      <c r="L111" s="18"/>
    </row>
    <row r="112" spans="1:12" ht="100.5" thickBot="1" x14ac:dyDescent="0.3">
      <c r="A112">
        <v>10</v>
      </c>
      <c r="B112" s="5">
        <v>43625</v>
      </c>
      <c r="C112" s="6" t="s">
        <v>2261</v>
      </c>
      <c r="D112" s="6" t="s">
        <v>11</v>
      </c>
      <c r="E112" s="6" t="s">
        <v>699</v>
      </c>
      <c r="F112" s="6">
        <v>4</v>
      </c>
      <c r="G112" s="6" t="s">
        <v>700</v>
      </c>
      <c r="H112" s="6" t="s">
        <v>2310</v>
      </c>
      <c r="J112" s="6"/>
      <c r="K112" s="16"/>
      <c r="L112" s="17"/>
    </row>
    <row r="113" spans="1:12" ht="86.25" thickBot="1" x14ac:dyDescent="0.3">
      <c r="A113">
        <v>11</v>
      </c>
      <c r="B113" s="7">
        <v>43626</v>
      </c>
      <c r="C113" s="8" t="s">
        <v>2311</v>
      </c>
      <c r="D113" s="8" t="s">
        <v>11</v>
      </c>
      <c r="E113" s="8" t="s">
        <v>699</v>
      </c>
      <c r="F113" s="8">
        <v>828</v>
      </c>
      <c r="G113" s="8">
        <v>773</v>
      </c>
      <c r="H113" s="8" t="s">
        <v>2312</v>
      </c>
      <c r="J113" s="8"/>
      <c r="K113" s="13"/>
      <c r="L113" s="18"/>
    </row>
    <row r="114" spans="1:12" ht="86.25" thickBot="1" x14ac:dyDescent="0.3">
      <c r="A114">
        <v>12</v>
      </c>
      <c r="B114" s="5">
        <v>43627</v>
      </c>
      <c r="C114" s="6" t="s">
        <v>2261</v>
      </c>
      <c r="D114" s="6" t="s">
        <v>11</v>
      </c>
      <c r="E114" s="6" t="s">
        <v>699</v>
      </c>
      <c r="F114" s="6">
        <v>0.1</v>
      </c>
      <c r="G114" s="6" t="s">
        <v>700</v>
      </c>
      <c r="H114" s="6" t="s">
        <v>2313</v>
      </c>
      <c r="J114" s="6"/>
      <c r="K114" s="16"/>
      <c r="L114" s="17"/>
    </row>
    <row r="115" spans="1:12" ht="100.5" thickBot="1" x14ac:dyDescent="0.3">
      <c r="A115">
        <v>13</v>
      </c>
      <c r="B115" s="7">
        <v>43627</v>
      </c>
      <c r="C115" s="8" t="s">
        <v>2261</v>
      </c>
      <c r="D115" s="8" t="s">
        <v>11</v>
      </c>
      <c r="E115" s="8" t="s">
        <v>699</v>
      </c>
      <c r="F115" s="8">
        <v>0.1</v>
      </c>
      <c r="G115" s="8" t="s">
        <v>700</v>
      </c>
      <c r="H115" s="8" t="s">
        <v>2314</v>
      </c>
      <c r="J115" s="8"/>
      <c r="K115" s="13"/>
      <c r="L115" s="18"/>
    </row>
    <row r="116" spans="1:12" ht="86.25" thickBot="1" x14ac:dyDescent="0.3">
      <c r="A116">
        <v>14</v>
      </c>
      <c r="B116" s="5">
        <v>43629</v>
      </c>
      <c r="C116" s="6" t="s">
        <v>2315</v>
      </c>
      <c r="D116" s="6" t="s">
        <v>11</v>
      </c>
      <c r="E116" s="6" t="s">
        <v>699</v>
      </c>
      <c r="F116" s="6">
        <v>0.1</v>
      </c>
      <c r="G116" s="6" t="s">
        <v>700</v>
      </c>
      <c r="H116" s="6" t="s">
        <v>2316</v>
      </c>
      <c r="J116" s="6"/>
      <c r="K116" s="16"/>
      <c r="L116" s="17"/>
    </row>
    <row r="117" spans="1:12" ht="86.25" thickBot="1" x14ac:dyDescent="0.3">
      <c r="A117">
        <v>15</v>
      </c>
      <c r="B117" s="7">
        <v>43629</v>
      </c>
      <c r="C117" s="8" t="s">
        <v>2285</v>
      </c>
      <c r="D117" s="8" t="s">
        <v>11</v>
      </c>
      <c r="E117" s="8" t="s">
        <v>699</v>
      </c>
      <c r="F117" s="8">
        <v>0.1</v>
      </c>
      <c r="G117" s="8" t="s">
        <v>700</v>
      </c>
      <c r="H117" s="8" t="s">
        <v>2317</v>
      </c>
      <c r="J117" s="8"/>
      <c r="K117" s="13"/>
      <c r="L117" s="18"/>
    </row>
    <row r="118" spans="1:12" ht="72" thickBot="1" x14ac:dyDescent="0.3">
      <c r="A118">
        <v>16</v>
      </c>
      <c r="B118" s="5">
        <v>43630</v>
      </c>
      <c r="C118" s="6" t="s">
        <v>2318</v>
      </c>
      <c r="D118" s="6" t="s">
        <v>11</v>
      </c>
      <c r="E118" s="6" t="s">
        <v>699</v>
      </c>
      <c r="F118" s="6">
        <v>1</v>
      </c>
      <c r="G118" s="6" t="s">
        <v>700</v>
      </c>
      <c r="H118" s="6" t="s">
        <v>2319</v>
      </c>
      <c r="J118" s="6"/>
      <c r="K118" s="16"/>
      <c r="L118" s="17"/>
    </row>
    <row r="119" spans="1:12" ht="72" thickBot="1" x14ac:dyDescent="0.3">
      <c r="A119">
        <v>17</v>
      </c>
      <c r="B119" s="7">
        <v>43633</v>
      </c>
      <c r="C119" s="8" t="s">
        <v>2320</v>
      </c>
      <c r="D119" s="8" t="s">
        <v>11</v>
      </c>
      <c r="E119" s="8" t="s">
        <v>699</v>
      </c>
      <c r="F119" s="8">
        <v>267</v>
      </c>
      <c r="G119" s="8">
        <v>1162</v>
      </c>
      <c r="H119" s="8" t="s">
        <v>2321</v>
      </c>
      <c r="J119" s="8"/>
      <c r="K119" s="13"/>
      <c r="L119" s="18"/>
    </row>
    <row r="120" spans="1:12" ht="72" thickBot="1" x14ac:dyDescent="0.3">
      <c r="A120">
        <v>18</v>
      </c>
      <c r="B120" s="5">
        <v>43635</v>
      </c>
      <c r="C120" s="6" t="s">
        <v>2322</v>
      </c>
      <c r="D120" s="6" t="s">
        <v>11</v>
      </c>
      <c r="E120" s="6" t="s">
        <v>699</v>
      </c>
      <c r="F120" s="6">
        <v>0.4</v>
      </c>
      <c r="G120" s="6" t="s">
        <v>700</v>
      </c>
      <c r="H120" s="6" t="s">
        <v>2323</v>
      </c>
      <c r="J120" s="6"/>
      <c r="K120" s="16"/>
      <c r="L120" s="17"/>
    </row>
    <row r="121" spans="1:12" ht="100.5" thickBot="1" x14ac:dyDescent="0.3">
      <c r="A121">
        <v>19</v>
      </c>
      <c r="B121" s="7">
        <v>43635</v>
      </c>
      <c r="C121" s="8" t="s">
        <v>674</v>
      </c>
      <c r="D121" s="8" t="s">
        <v>11</v>
      </c>
      <c r="E121" s="8" t="s">
        <v>699</v>
      </c>
      <c r="F121" s="8">
        <v>2</v>
      </c>
      <c r="G121" s="8" t="s">
        <v>700</v>
      </c>
      <c r="H121" s="8" t="s">
        <v>2324</v>
      </c>
      <c r="J121" s="8"/>
      <c r="K121" s="13"/>
      <c r="L121" s="18"/>
    </row>
    <row r="122" spans="1:12" ht="86.25" thickBot="1" x14ac:dyDescent="0.3">
      <c r="A122">
        <v>20</v>
      </c>
      <c r="B122" s="5">
        <v>43636</v>
      </c>
      <c r="C122" s="6" t="s">
        <v>1269</v>
      </c>
      <c r="D122" s="6" t="s">
        <v>11</v>
      </c>
      <c r="E122" s="6" t="s">
        <v>699</v>
      </c>
      <c r="F122" s="6">
        <v>5</v>
      </c>
      <c r="G122" s="6">
        <v>0</v>
      </c>
      <c r="H122" s="6" t="s">
        <v>2325</v>
      </c>
      <c r="J122" s="6"/>
      <c r="K122" s="16"/>
      <c r="L122" s="17"/>
    </row>
    <row r="123" spans="1:12" ht="72" thickBot="1" x14ac:dyDescent="0.3">
      <c r="A123">
        <v>21</v>
      </c>
      <c r="B123" s="7">
        <v>43640</v>
      </c>
      <c r="C123" s="8" t="s">
        <v>2326</v>
      </c>
      <c r="D123" s="8" t="s">
        <v>11</v>
      </c>
      <c r="E123" s="8" t="s">
        <v>699</v>
      </c>
      <c r="F123" s="8">
        <v>38</v>
      </c>
      <c r="G123" s="8" t="s">
        <v>700</v>
      </c>
      <c r="H123" s="8" t="s">
        <v>2327</v>
      </c>
      <c r="J123" s="8"/>
      <c r="K123" s="13"/>
      <c r="L123" s="18"/>
    </row>
    <row r="124" spans="1:12" ht="100.5" thickBot="1" x14ac:dyDescent="0.3">
      <c r="A124">
        <v>22</v>
      </c>
      <c r="B124" s="5">
        <v>43641</v>
      </c>
      <c r="C124" s="6" t="s">
        <v>2328</v>
      </c>
      <c r="D124" s="6" t="s">
        <v>11</v>
      </c>
      <c r="E124" s="6" t="s">
        <v>699</v>
      </c>
      <c r="F124" s="6">
        <v>227</v>
      </c>
      <c r="G124" s="6" t="s">
        <v>700</v>
      </c>
      <c r="H124" s="6" t="s">
        <v>2329</v>
      </c>
      <c r="J124" s="6"/>
      <c r="K124" s="16"/>
      <c r="L124" s="17"/>
    </row>
    <row r="125" spans="1:12" ht="100.5" thickBot="1" x14ac:dyDescent="0.3">
      <c r="A125">
        <v>23</v>
      </c>
      <c r="B125" s="7">
        <v>43641</v>
      </c>
      <c r="C125" s="8" t="s">
        <v>2330</v>
      </c>
      <c r="D125" s="8" t="s">
        <v>11</v>
      </c>
      <c r="E125" s="8" t="s">
        <v>699</v>
      </c>
      <c r="F125" s="8">
        <v>244</v>
      </c>
      <c r="G125" s="8" t="s">
        <v>700</v>
      </c>
      <c r="H125" s="8" t="s">
        <v>2331</v>
      </c>
      <c r="J125" s="8"/>
      <c r="K125" s="13"/>
      <c r="L125" s="18"/>
    </row>
    <row r="126" spans="1:12" ht="100.5" thickBot="1" x14ac:dyDescent="0.3">
      <c r="A126">
        <v>24</v>
      </c>
      <c r="B126" s="5">
        <v>43645</v>
      </c>
      <c r="C126" s="6" t="s">
        <v>2332</v>
      </c>
      <c r="D126" s="6" t="s">
        <v>11</v>
      </c>
      <c r="E126" s="6" t="s">
        <v>699</v>
      </c>
      <c r="F126" s="6">
        <v>2</v>
      </c>
      <c r="G126" s="6" t="s">
        <v>700</v>
      </c>
      <c r="H126" s="6" t="s">
        <v>2333</v>
      </c>
      <c r="J126" s="15"/>
      <c r="K126" s="15"/>
      <c r="L126" s="15"/>
    </row>
    <row r="127" spans="1:12" x14ac:dyDescent="0.25">
      <c r="F127">
        <f>SUM(F103:F126)</f>
        <v>1841.4999999999998</v>
      </c>
    </row>
    <row r="129" spans="1:12" x14ac:dyDescent="0.25">
      <c r="A129" s="26">
        <v>43647</v>
      </c>
      <c r="B129" s="26"/>
      <c r="C129" s="26"/>
      <c r="D129" s="26"/>
      <c r="E129" s="26"/>
      <c r="F129" s="26"/>
      <c r="G129" s="26"/>
    </row>
    <row r="130" spans="1:12" ht="16.5" thickBot="1" x14ac:dyDescent="0.3">
      <c r="B130" s="1" t="s">
        <v>0</v>
      </c>
      <c r="C130" s="1" t="s">
        <v>1</v>
      </c>
      <c r="D130" s="1" t="s">
        <v>2</v>
      </c>
      <c r="E130" s="1" t="s">
        <v>3</v>
      </c>
      <c r="F130" s="1" t="s">
        <v>4</v>
      </c>
      <c r="G130" s="1" t="s">
        <v>713</v>
      </c>
      <c r="H130" s="1" t="s">
        <v>5</v>
      </c>
    </row>
    <row r="131" spans="1:12" ht="57.75" thickBot="1" x14ac:dyDescent="0.3">
      <c r="A131">
        <v>1</v>
      </c>
      <c r="B131" s="7">
        <v>43647</v>
      </c>
      <c r="C131" s="8" t="s">
        <v>2334</v>
      </c>
      <c r="D131" s="8" t="s">
        <v>11</v>
      </c>
      <c r="E131" s="8" t="s">
        <v>699</v>
      </c>
      <c r="F131" s="8">
        <v>108</v>
      </c>
      <c r="G131" s="8" t="s">
        <v>700</v>
      </c>
      <c r="H131" s="8" t="s">
        <v>2335</v>
      </c>
      <c r="J131" s="8"/>
      <c r="K131" s="13"/>
      <c r="L131" s="18"/>
    </row>
    <row r="132" spans="1:12" ht="72" thickBot="1" x14ac:dyDescent="0.3">
      <c r="A132">
        <v>2</v>
      </c>
      <c r="B132" s="5">
        <v>43652</v>
      </c>
      <c r="C132" s="6" t="s">
        <v>2336</v>
      </c>
      <c r="D132" s="6" t="s">
        <v>11</v>
      </c>
      <c r="E132" s="6" t="s">
        <v>699</v>
      </c>
      <c r="F132" s="6">
        <v>0.5</v>
      </c>
      <c r="G132" s="6" t="s">
        <v>700</v>
      </c>
      <c r="H132" s="6" t="s">
        <v>2337</v>
      </c>
      <c r="J132" s="6"/>
      <c r="K132" s="16"/>
      <c r="L132" s="17"/>
    </row>
    <row r="133" spans="1:12" ht="86.25" thickBot="1" x14ac:dyDescent="0.3">
      <c r="A133">
        <v>3</v>
      </c>
      <c r="B133" s="7">
        <v>43661</v>
      </c>
      <c r="C133" s="8" t="s">
        <v>311</v>
      </c>
      <c r="D133" s="8" t="s">
        <v>16</v>
      </c>
      <c r="E133" s="8" t="s">
        <v>699</v>
      </c>
      <c r="F133" s="8">
        <v>0.1</v>
      </c>
      <c r="G133" s="8">
        <v>0</v>
      </c>
      <c r="H133" s="8" t="s">
        <v>2338</v>
      </c>
      <c r="J133" s="8"/>
      <c r="K133" s="13"/>
      <c r="L133" s="18"/>
    </row>
    <row r="134" spans="1:12" ht="86.25" thickBot="1" x14ac:dyDescent="0.3">
      <c r="A134">
        <v>4</v>
      </c>
      <c r="B134" s="5">
        <v>43663</v>
      </c>
      <c r="C134" s="6" t="s">
        <v>2339</v>
      </c>
      <c r="D134" s="6" t="s">
        <v>11</v>
      </c>
      <c r="E134" s="6" t="s">
        <v>699</v>
      </c>
      <c r="F134" s="6">
        <v>0.3</v>
      </c>
      <c r="G134" s="6">
        <v>0</v>
      </c>
      <c r="H134" s="6" t="s">
        <v>2340</v>
      </c>
      <c r="J134" s="6"/>
      <c r="K134" s="16"/>
      <c r="L134" s="17"/>
    </row>
    <row r="135" spans="1:12" ht="100.5" thickBot="1" x14ac:dyDescent="0.3">
      <c r="A135">
        <v>5</v>
      </c>
      <c r="B135" s="7">
        <v>43664</v>
      </c>
      <c r="C135" s="8" t="s">
        <v>2341</v>
      </c>
      <c r="D135" s="8" t="s">
        <v>16</v>
      </c>
      <c r="E135" s="8" t="s">
        <v>699</v>
      </c>
      <c r="F135" s="8">
        <v>188</v>
      </c>
      <c r="G135" s="8">
        <v>80</v>
      </c>
      <c r="H135" s="8" t="s">
        <v>2342</v>
      </c>
      <c r="J135" s="8"/>
      <c r="K135" s="13"/>
      <c r="L135" s="18"/>
    </row>
    <row r="136" spans="1:12" ht="57.75" thickBot="1" x14ac:dyDescent="0.3">
      <c r="A136">
        <v>6</v>
      </c>
      <c r="B136" s="5">
        <v>43664</v>
      </c>
      <c r="C136" s="6" t="s">
        <v>2343</v>
      </c>
      <c r="D136" s="6" t="s">
        <v>11</v>
      </c>
      <c r="E136" s="6" t="s">
        <v>699</v>
      </c>
      <c r="F136" s="6">
        <v>631</v>
      </c>
      <c r="G136" s="6">
        <v>1162</v>
      </c>
      <c r="H136" s="6" t="s">
        <v>2344</v>
      </c>
      <c r="J136" s="6"/>
      <c r="K136" s="16"/>
      <c r="L136" s="17"/>
    </row>
    <row r="137" spans="1:12" ht="100.5" thickBot="1" x14ac:dyDescent="0.3">
      <c r="A137">
        <v>7</v>
      </c>
      <c r="B137" s="7">
        <v>43666</v>
      </c>
      <c r="C137" s="8" t="s">
        <v>114</v>
      </c>
      <c r="D137" s="8" t="s">
        <v>11</v>
      </c>
      <c r="E137" s="8" t="s">
        <v>699</v>
      </c>
      <c r="F137" s="8">
        <v>3</v>
      </c>
      <c r="G137" s="8">
        <v>0</v>
      </c>
      <c r="H137" s="8" t="s">
        <v>2345</v>
      </c>
      <c r="J137" s="8"/>
      <c r="K137" s="13"/>
      <c r="L137" s="18"/>
    </row>
    <row r="138" spans="1:12" ht="100.5" thickBot="1" x14ac:dyDescent="0.3">
      <c r="A138">
        <v>8</v>
      </c>
      <c r="B138" s="5">
        <v>43666</v>
      </c>
      <c r="C138" s="6" t="s">
        <v>2346</v>
      </c>
      <c r="D138" s="6" t="s">
        <v>11</v>
      </c>
      <c r="E138" s="6" t="s">
        <v>699</v>
      </c>
      <c r="F138" s="6">
        <v>75</v>
      </c>
      <c r="G138" s="6">
        <v>26</v>
      </c>
      <c r="H138" s="6" t="s">
        <v>2347</v>
      </c>
      <c r="J138" s="6"/>
      <c r="K138" s="16"/>
      <c r="L138" s="17"/>
    </row>
    <row r="139" spans="1:12" ht="86.25" thickBot="1" x14ac:dyDescent="0.3">
      <c r="A139">
        <v>9</v>
      </c>
      <c r="B139" s="7">
        <v>43673</v>
      </c>
      <c r="C139" s="8" t="s">
        <v>2348</v>
      </c>
      <c r="D139" s="8" t="s">
        <v>11</v>
      </c>
      <c r="E139" s="8" t="s">
        <v>21</v>
      </c>
      <c r="F139" s="8">
        <v>87</v>
      </c>
      <c r="G139" s="8">
        <v>61</v>
      </c>
      <c r="H139" s="8" t="s">
        <v>2349</v>
      </c>
      <c r="J139" s="8"/>
      <c r="K139" s="13"/>
      <c r="L139" s="18"/>
    </row>
    <row r="140" spans="1:12" ht="114.75" thickBot="1" x14ac:dyDescent="0.3">
      <c r="A140">
        <v>10</v>
      </c>
      <c r="B140" s="5">
        <v>43673</v>
      </c>
      <c r="C140" s="6" t="s">
        <v>2350</v>
      </c>
      <c r="D140" s="6" t="s">
        <v>11</v>
      </c>
      <c r="E140" s="6" t="s">
        <v>21</v>
      </c>
      <c r="F140" s="6">
        <v>37</v>
      </c>
      <c r="G140" s="6">
        <v>20</v>
      </c>
      <c r="H140" s="6" t="s">
        <v>2351</v>
      </c>
      <c r="J140" s="6"/>
      <c r="K140" s="16"/>
      <c r="L140" s="17"/>
    </row>
    <row r="141" spans="1:12" ht="72" thickBot="1" x14ac:dyDescent="0.3">
      <c r="A141">
        <v>11</v>
      </c>
      <c r="B141" s="7">
        <v>43675</v>
      </c>
      <c r="C141" s="8" t="s">
        <v>2346</v>
      </c>
      <c r="D141" s="8" t="s">
        <v>11</v>
      </c>
      <c r="E141" s="8" t="s">
        <v>699</v>
      </c>
      <c r="F141" s="8">
        <v>31</v>
      </c>
      <c r="G141" s="8">
        <v>0</v>
      </c>
      <c r="H141" s="8" t="s">
        <v>2352</v>
      </c>
      <c r="J141" s="8"/>
      <c r="K141" s="13"/>
      <c r="L141" s="18"/>
    </row>
    <row r="142" spans="1:12" ht="100.5" thickBot="1" x14ac:dyDescent="0.3">
      <c r="A142">
        <v>12</v>
      </c>
      <c r="B142" s="5">
        <v>43676</v>
      </c>
      <c r="C142" s="6" t="s">
        <v>2353</v>
      </c>
      <c r="D142" s="6" t="s">
        <v>11</v>
      </c>
      <c r="E142" s="6" t="s">
        <v>699</v>
      </c>
      <c r="F142" s="6">
        <v>9</v>
      </c>
      <c r="G142" s="6">
        <v>5</v>
      </c>
      <c r="H142" s="6" t="s">
        <v>2354</v>
      </c>
      <c r="J142" s="15"/>
      <c r="K142" s="15"/>
      <c r="L142" s="15"/>
    </row>
    <row r="143" spans="1:12" x14ac:dyDescent="0.25">
      <c r="F143">
        <f>SUM(F131:F142)</f>
        <v>1169.9000000000001</v>
      </c>
    </row>
    <row r="145" spans="1:12" x14ac:dyDescent="0.25">
      <c r="A145" s="26">
        <v>43678</v>
      </c>
      <c r="B145" s="26"/>
      <c r="C145" s="26"/>
      <c r="D145" s="26"/>
      <c r="E145" s="26"/>
      <c r="F145" s="26"/>
      <c r="G145" s="26"/>
    </row>
    <row r="146" spans="1:12" ht="16.5" thickBot="1" x14ac:dyDescent="0.3">
      <c r="B146" s="1" t="s">
        <v>0</v>
      </c>
      <c r="C146" s="1" t="s">
        <v>1</v>
      </c>
      <c r="D146" s="1" t="s">
        <v>2</v>
      </c>
      <c r="E146" s="1" t="s">
        <v>3</v>
      </c>
      <c r="F146" s="1" t="s">
        <v>4</v>
      </c>
      <c r="G146" s="1" t="s">
        <v>713</v>
      </c>
      <c r="H146" s="1" t="s">
        <v>5</v>
      </c>
    </row>
    <row r="147" spans="1:12" ht="100.5" thickBot="1" x14ac:dyDescent="0.3">
      <c r="A147">
        <v>1</v>
      </c>
      <c r="B147" s="7">
        <v>43678</v>
      </c>
      <c r="C147" s="8" t="s">
        <v>964</v>
      </c>
      <c r="D147" s="8" t="s">
        <v>11</v>
      </c>
      <c r="E147" s="8" t="s">
        <v>699</v>
      </c>
      <c r="F147" s="8">
        <v>72</v>
      </c>
      <c r="G147" s="8">
        <v>66</v>
      </c>
      <c r="H147" s="8" t="s">
        <v>2355</v>
      </c>
      <c r="J147" s="8"/>
      <c r="K147" s="13"/>
      <c r="L147" s="18"/>
    </row>
    <row r="148" spans="1:12" ht="86.25" thickBot="1" x14ac:dyDescent="0.3">
      <c r="A148">
        <v>2</v>
      </c>
      <c r="B148" s="5">
        <v>43679</v>
      </c>
      <c r="C148" s="6" t="s">
        <v>2356</v>
      </c>
      <c r="D148" s="6" t="s">
        <v>11</v>
      </c>
      <c r="E148" s="6" t="s">
        <v>699</v>
      </c>
      <c r="F148" s="6">
        <v>1</v>
      </c>
      <c r="G148" s="6">
        <v>0</v>
      </c>
      <c r="H148" s="6" t="s">
        <v>2357</v>
      </c>
      <c r="J148" s="6"/>
      <c r="K148" s="16"/>
      <c r="L148" s="17"/>
    </row>
    <row r="149" spans="1:12" ht="57.75" thickBot="1" x14ac:dyDescent="0.3">
      <c r="A149">
        <v>3</v>
      </c>
      <c r="B149" s="7">
        <v>43680</v>
      </c>
      <c r="C149" s="8" t="s">
        <v>2358</v>
      </c>
      <c r="D149" s="8" t="s">
        <v>11</v>
      </c>
      <c r="E149" s="8" t="s">
        <v>699</v>
      </c>
      <c r="F149" s="8">
        <v>0.4</v>
      </c>
      <c r="G149" s="8">
        <v>0</v>
      </c>
      <c r="H149" s="8" t="s">
        <v>2359</v>
      </c>
      <c r="J149" s="8"/>
      <c r="K149" s="13"/>
      <c r="L149" s="18"/>
    </row>
    <row r="150" spans="1:12" ht="57.75" thickBot="1" x14ac:dyDescent="0.3">
      <c r="A150">
        <v>4</v>
      </c>
      <c r="B150" s="5">
        <v>43683</v>
      </c>
      <c r="C150" s="6" t="s">
        <v>674</v>
      </c>
      <c r="D150" s="6" t="s">
        <v>11</v>
      </c>
      <c r="E150" s="6" t="s">
        <v>699</v>
      </c>
      <c r="F150" s="6">
        <v>405</v>
      </c>
      <c r="G150" s="6">
        <v>111</v>
      </c>
      <c r="H150" s="6" t="s">
        <v>2360</v>
      </c>
      <c r="J150" s="6"/>
      <c r="K150" s="16"/>
      <c r="L150" s="17"/>
    </row>
    <row r="151" spans="1:12" ht="114.75" thickBot="1" x14ac:dyDescent="0.3">
      <c r="A151">
        <v>5</v>
      </c>
      <c r="B151" s="7">
        <v>43684</v>
      </c>
      <c r="C151" s="8" t="s">
        <v>2361</v>
      </c>
      <c r="D151" s="8" t="s">
        <v>11</v>
      </c>
      <c r="E151" s="8" t="s">
        <v>699</v>
      </c>
      <c r="F151" s="8">
        <v>115</v>
      </c>
      <c r="G151" s="8">
        <v>29</v>
      </c>
      <c r="H151" s="8" t="s">
        <v>2362</v>
      </c>
      <c r="J151" s="8"/>
      <c r="K151" s="13"/>
      <c r="L151" s="18"/>
    </row>
    <row r="152" spans="1:12" ht="86.25" thickBot="1" x14ac:dyDescent="0.3">
      <c r="A152">
        <v>6</v>
      </c>
      <c r="B152" s="5">
        <v>43684</v>
      </c>
      <c r="C152" s="6" t="s">
        <v>674</v>
      </c>
      <c r="D152" s="6" t="s">
        <v>11</v>
      </c>
      <c r="E152" s="6" t="s">
        <v>699</v>
      </c>
      <c r="F152" s="6">
        <v>43</v>
      </c>
      <c r="G152" s="6">
        <v>34</v>
      </c>
      <c r="H152" s="6" t="s">
        <v>2363</v>
      </c>
      <c r="J152" s="6"/>
      <c r="K152" s="16"/>
      <c r="L152" s="17"/>
    </row>
    <row r="153" spans="1:12" ht="100.5" thickBot="1" x14ac:dyDescent="0.3">
      <c r="A153">
        <v>7</v>
      </c>
      <c r="B153" s="7">
        <v>43686</v>
      </c>
      <c r="C153" s="8" t="s">
        <v>2364</v>
      </c>
      <c r="D153" s="8" t="s">
        <v>11</v>
      </c>
      <c r="E153" s="8" t="s">
        <v>699</v>
      </c>
      <c r="F153" s="8">
        <v>141</v>
      </c>
      <c r="G153" s="8">
        <v>95</v>
      </c>
      <c r="H153" s="8" t="s">
        <v>2365</v>
      </c>
      <c r="J153" s="8"/>
      <c r="K153" s="13"/>
      <c r="L153" s="18"/>
    </row>
    <row r="154" spans="1:12" ht="57.75" thickBot="1" x14ac:dyDescent="0.3">
      <c r="A154">
        <v>8</v>
      </c>
      <c r="B154" s="5">
        <v>43687</v>
      </c>
      <c r="C154" s="6" t="s">
        <v>702</v>
      </c>
      <c r="D154" s="6" t="s">
        <v>11</v>
      </c>
      <c r="E154" s="6" t="s">
        <v>699</v>
      </c>
      <c r="F154" s="6">
        <v>40</v>
      </c>
      <c r="G154" s="6">
        <v>81</v>
      </c>
      <c r="H154" s="6" t="s">
        <v>2366</v>
      </c>
      <c r="J154" s="6"/>
      <c r="K154" s="16"/>
      <c r="L154" s="17"/>
    </row>
    <row r="155" spans="1:12" ht="57.75" thickBot="1" x14ac:dyDescent="0.3">
      <c r="A155">
        <v>9</v>
      </c>
      <c r="B155" s="7">
        <v>43687</v>
      </c>
      <c r="C155" s="8" t="s">
        <v>2367</v>
      </c>
      <c r="D155" s="8" t="s">
        <v>11</v>
      </c>
      <c r="E155" s="8" t="s">
        <v>699</v>
      </c>
      <c r="F155" s="8">
        <v>313</v>
      </c>
      <c r="G155" s="8">
        <v>120</v>
      </c>
      <c r="H155" s="8" t="s">
        <v>2368</v>
      </c>
      <c r="J155" s="8"/>
      <c r="K155" s="13"/>
      <c r="L155" s="18"/>
    </row>
    <row r="156" spans="1:12" ht="86.25" thickBot="1" x14ac:dyDescent="0.3">
      <c r="A156">
        <v>10</v>
      </c>
      <c r="B156" s="5">
        <v>43691</v>
      </c>
      <c r="C156" s="6" t="s">
        <v>2358</v>
      </c>
      <c r="D156" s="6" t="s">
        <v>11</v>
      </c>
      <c r="E156" s="6" t="s">
        <v>699</v>
      </c>
      <c r="F156" s="6">
        <v>5</v>
      </c>
      <c r="G156" s="6">
        <v>0</v>
      </c>
      <c r="H156" s="6" t="s">
        <v>2369</v>
      </c>
      <c r="J156" s="6"/>
      <c r="K156" s="16"/>
      <c r="L156" s="17"/>
    </row>
    <row r="157" spans="1:12" ht="100.5" thickBot="1" x14ac:dyDescent="0.3">
      <c r="A157">
        <v>11</v>
      </c>
      <c r="B157" s="7">
        <v>43693</v>
      </c>
      <c r="C157" s="8" t="s">
        <v>2370</v>
      </c>
      <c r="D157" s="8" t="s">
        <v>11</v>
      </c>
      <c r="E157" s="8" t="s">
        <v>699</v>
      </c>
      <c r="F157" s="8">
        <v>10</v>
      </c>
      <c r="G157" s="8">
        <v>1</v>
      </c>
      <c r="H157" s="8" t="s">
        <v>2371</v>
      </c>
      <c r="J157" s="8"/>
      <c r="K157" s="13"/>
      <c r="L157" s="18"/>
    </row>
    <row r="158" spans="1:12" ht="100.5" thickBot="1" x14ac:dyDescent="0.3">
      <c r="A158">
        <v>12</v>
      </c>
      <c r="B158" s="5">
        <v>43694</v>
      </c>
      <c r="C158" s="6" t="s">
        <v>2372</v>
      </c>
      <c r="D158" s="6" t="s">
        <v>11</v>
      </c>
      <c r="E158" s="6" t="s">
        <v>699</v>
      </c>
      <c r="F158" s="6">
        <v>90</v>
      </c>
      <c r="G158" s="6" t="s">
        <v>700</v>
      </c>
      <c r="H158" s="6" t="s">
        <v>2373</v>
      </c>
      <c r="J158" s="6"/>
      <c r="K158" s="16"/>
      <c r="L158" s="17"/>
    </row>
    <row r="159" spans="1:12" ht="86.25" thickBot="1" x14ac:dyDescent="0.3">
      <c r="A159">
        <v>13</v>
      </c>
      <c r="B159" s="7">
        <v>43694</v>
      </c>
      <c r="C159" s="8" t="s">
        <v>2374</v>
      </c>
      <c r="D159" s="8" t="s">
        <v>11</v>
      </c>
      <c r="E159" s="8" t="s">
        <v>699</v>
      </c>
      <c r="F159" s="8">
        <v>3</v>
      </c>
      <c r="G159" s="8" t="s">
        <v>700</v>
      </c>
      <c r="H159" s="8" t="s">
        <v>2375</v>
      </c>
      <c r="J159" s="8"/>
      <c r="K159" s="13"/>
      <c r="L159" s="18"/>
    </row>
    <row r="160" spans="1:12" ht="114.75" thickBot="1" x14ac:dyDescent="0.3">
      <c r="A160">
        <v>14</v>
      </c>
      <c r="B160" s="5">
        <v>43694</v>
      </c>
      <c r="C160" s="6" t="s">
        <v>2376</v>
      </c>
      <c r="D160" s="6" t="s">
        <v>11</v>
      </c>
      <c r="E160" s="6" t="s">
        <v>699</v>
      </c>
      <c r="F160" s="6">
        <v>31</v>
      </c>
      <c r="G160" s="6" t="s">
        <v>700</v>
      </c>
      <c r="H160" s="6" t="s">
        <v>2377</v>
      </c>
      <c r="J160" s="6"/>
      <c r="K160" s="16"/>
      <c r="L160" s="17"/>
    </row>
    <row r="161" spans="1:12" ht="100.5" thickBot="1" x14ac:dyDescent="0.3">
      <c r="A161">
        <v>15</v>
      </c>
      <c r="B161" s="7">
        <v>43699</v>
      </c>
      <c r="C161" s="8" t="s">
        <v>2378</v>
      </c>
      <c r="D161" s="8" t="s">
        <v>16</v>
      </c>
      <c r="E161" s="8" t="s">
        <v>21</v>
      </c>
      <c r="F161" s="8">
        <v>31</v>
      </c>
      <c r="G161" s="8" t="s">
        <v>700</v>
      </c>
      <c r="H161" s="8" t="s">
        <v>2379</v>
      </c>
      <c r="J161" s="8"/>
      <c r="K161" s="13"/>
      <c r="L161" s="18"/>
    </row>
    <row r="162" spans="1:12" ht="86.25" thickBot="1" x14ac:dyDescent="0.3">
      <c r="A162">
        <v>16</v>
      </c>
      <c r="B162" s="5">
        <v>43699</v>
      </c>
      <c r="C162" s="6" t="s">
        <v>2380</v>
      </c>
      <c r="D162" s="6" t="s">
        <v>11</v>
      </c>
      <c r="E162" s="6" t="s">
        <v>699</v>
      </c>
      <c r="F162" s="6">
        <v>4</v>
      </c>
      <c r="G162" s="6" t="s">
        <v>700</v>
      </c>
      <c r="H162" s="6" t="s">
        <v>2381</v>
      </c>
      <c r="J162" s="6"/>
      <c r="K162" s="16"/>
      <c r="L162" s="17"/>
    </row>
    <row r="163" spans="1:12" ht="86.25" thickBot="1" x14ac:dyDescent="0.3">
      <c r="A163">
        <v>17</v>
      </c>
      <c r="B163" s="7">
        <v>43699</v>
      </c>
      <c r="C163" s="8" t="s">
        <v>2382</v>
      </c>
      <c r="D163" s="8" t="s">
        <v>11</v>
      </c>
      <c r="E163" s="8" t="s">
        <v>699</v>
      </c>
      <c r="F163" s="8">
        <v>16</v>
      </c>
      <c r="G163" s="8" t="s">
        <v>700</v>
      </c>
      <c r="H163" s="8" t="s">
        <v>2383</v>
      </c>
      <c r="J163" s="8"/>
      <c r="K163" s="13"/>
      <c r="L163" s="18"/>
    </row>
    <row r="164" spans="1:12" ht="100.5" thickBot="1" x14ac:dyDescent="0.3">
      <c r="A164">
        <v>18</v>
      </c>
      <c r="B164" s="5">
        <v>43700</v>
      </c>
      <c r="C164" s="6" t="s">
        <v>206</v>
      </c>
      <c r="D164" s="6" t="s">
        <v>11</v>
      </c>
      <c r="E164" s="6" t="s">
        <v>699</v>
      </c>
      <c r="F164" s="6">
        <v>5</v>
      </c>
      <c r="G164" s="6" t="s">
        <v>700</v>
      </c>
      <c r="H164" s="6" t="s">
        <v>2384</v>
      </c>
      <c r="J164" s="6"/>
      <c r="K164" s="16"/>
      <c r="L164" s="17"/>
    </row>
    <row r="165" spans="1:12" ht="57.75" thickBot="1" x14ac:dyDescent="0.3">
      <c r="A165">
        <v>19</v>
      </c>
      <c r="B165" s="7">
        <v>43700</v>
      </c>
      <c r="C165" s="8" t="s">
        <v>2385</v>
      </c>
      <c r="D165" s="8" t="s">
        <v>11</v>
      </c>
      <c r="E165" s="8" t="s">
        <v>699</v>
      </c>
      <c r="F165" s="8">
        <v>887</v>
      </c>
      <c r="G165" s="8" t="s">
        <v>700</v>
      </c>
      <c r="H165" s="8" t="s">
        <v>2386</v>
      </c>
      <c r="J165" s="8"/>
      <c r="K165" s="13"/>
      <c r="L165" s="18"/>
    </row>
    <row r="166" spans="1:12" ht="100.5" thickBot="1" x14ac:dyDescent="0.3">
      <c r="A166">
        <v>20</v>
      </c>
      <c r="B166" s="5">
        <v>43701</v>
      </c>
      <c r="C166" s="6" t="s">
        <v>2387</v>
      </c>
      <c r="D166" s="6" t="s">
        <v>11</v>
      </c>
      <c r="E166" s="6" t="s">
        <v>699</v>
      </c>
      <c r="F166" s="6">
        <v>28</v>
      </c>
      <c r="G166" s="6" t="s">
        <v>700</v>
      </c>
      <c r="H166" s="6" t="s">
        <v>2388</v>
      </c>
      <c r="J166" s="6"/>
      <c r="K166" s="16"/>
      <c r="L166" s="17"/>
    </row>
    <row r="167" spans="1:12" ht="86.25" thickBot="1" x14ac:dyDescent="0.3">
      <c r="A167">
        <v>21</v>
      </c>
      <c r="B167" s="7">
        <v>43702</v>
      </c>
      <c r="C167" s="8" t="s">
        <v>2389</v>
      </c>
      <c r="D167" s="8" t="s">
        <v>11</v>
      </c>
      <c r="E167" s="8" t="s">
        <v>699</v>
      </c>
      <c r="F167" s="8">
        <v>1453</v>
      </c>
      <c r="G167" s="8" t="s">
        <v>700</v>
      </c>
      <c r="H167" s="8" t="s">
        <v>2390</v>
      </c>
      <c r="J167" s="8"/>
      <c r="K167" s="13"/>
      <c r="L167" s="18"/>
    </row>
    <row r="168" spans="1:12" ht="100.5" thickBot="1" x14ac:dyDescent="0.3">
      <c r="A168">
        <v>22</v>
      </c>
      <c r="B168" s="5">
        <v>43703</v>
      </c>
      <c r="C168" s="6" t="s">
        <v>2391</v>
      </c>
      <c r="D168" s="6" t="s">
        <v>11</v>
      </c>
      <c r="E168" s="6" t="s">
        <v>699</v>
      </c>
      <c r="F168" s="6">
        <v>3</v>
      </c>
      <c r="G168" s="6" t="s">
        <v>700</v>
      </c>
      <c r="H168" s="6" t="s">
        <v>2392</v>
      </c>
      <c r="J168" s="6"/>
      <c r="K168" s="16"/>
      <c r="L168" s="17"/>
    </row>
    <row r="169" spans="1:12" ht="86.25" thickBot="1" x14ac:dyDescent="0.3">
      <c r="A169">
        <v>23</v>
      </c>
      <c r="B169" s="7">
        <v>43705</v>
      </c>
      <c r="C169" s="8" t="s">
        <v>2393</v>
      </c>
      <c r="D169" s="8" t="s">
        <v>11</v>
      </c>
      <c r="E169" s="8" t="s">
        <v>699</v>
      </c>
      <c r="F169" s="8">
        <v>30</v>
      </c>
      <c r="G169" s="8">
        <v>0</v>
      </c>
      <c r="H169" s="8" t="s">
        <v>2394</v>
      </c>
      <c r="J169" s="8"/>
      <c r="K169" s="13"/>
      <c r="L169" s="18"/>
    </row>
    <row r="170" spans="1:12" ht="86.25" thickBot="1" x14ac:dyDescent="0.3">
      <c r="A170">
        <v>24</v>
      </c>
      <c r="B170" s="5">
        <v>43705</v>
      </c>
      <c r="C170" s="6" t="s">
        <v>2395</v>
      </c>
      <c r="D170" s="6" t="s">
        <v>11</v>
      </c>
      <c r="E170" s="6" t="s">
        <v>699</v>
      </c>
      <c r="F170" s="6">
        <v>894</v>
      </c>
      <c r="G170" s="6">
        <v>677</v>
      </c>
      <c r="H170" s="6" t="s">
        <v>2396</v>
      </c>
      <c r="J170" s="6"/>
      <c r="K170" s="16"/>
      <c r="L170" s="17"/>
    </row>
    <row r="171" spans="1:12" ht="86.25" thickBot="1" x14ac:dyDescent="0.3">
      <c r="A171">
        <v>25</v>
      </c>
      <c r="B171" s="7">
        <v>43707</v>
      </c>
      <c r="C171" s="8" t="s">
        <v>1875</v>
      </c>
      <c r="D171" s="8" t="s">
        <v>11</v>
      </c>
      <c r="E171" s="8" t="s">
        <v>699</v>
      </c>
      <c r="F171" s="8">
        <v>155</v>
      </c>
      <c r="G171" s="8">
        <v>99</v>
      </c>
      <c r="H171" s="8" t="s">
        <v>2397</v>
      </c>
      <c r="J171" s="8"/>
      <c r="K171" s="13"/>
      <c r="L171" s="18"/>
    </row>
    <row r="172" spans="1:12" ht="86.25" thickBot="1" x14ac:dyDescent="0.3">
      <c r="A172">
        <v>26</v>
      </c>
      <c r="B172" s="5">
        <v>43708</v>
      </c>
      <c r="C172" s="6" t="s">
        <v>2398</v>
      </c>
      <c r="D172" s="6" t="s">
        <v>11</v>
      </c>
      <c r="E172" s="6" t="s">
        <v>699</v>
      </c>
      <c r="F172" s="6">
        <v>9</v>
      </c>
      <c r="G172" s="6">
        <v>1</v>
      </c>
      <c r="H172" s="6" t="s">
        <v>2399</v>
      </c>
      <c r="J172" s="6"/>
      <c r="K172" s="16"/>
      <c r="L172" s="17"/>
    </row>
    <row r="173" spans="1:12" ht="100.5" thickBot="1" x14ac:dyDescent="0.3">
      <c r="A173">
        <v>27</v>
      </c>
      <c r="B173" s="7">
        <v>43708</v>
      </c>
      <c r="C173" s="8" t="s">
        <v>2306</v>
      </c>
      <c r="D173" s="8" t="s">
        <v>11</v>
      </c>
      <c r="E173" s="8" t="s">
        <v>699</v>
      </c>
      <c r="F173" s="8">
        <v>434</v>
      </c>
      <c r="G173" s="8">
        <v>110</v>
      </c>
      <c r="H173" s="8" t="s">
        <v>2400</v>
      </c>
      <c r="J173" s="15"/>
      <c r="K173" s="15"/>
      <c r="L173" s="15"/>
    </row>
    <row r="174" spans="1:12" x14ac:dyDescent="0.25">
      <c r="F174">
        <f>SUM(F147:F173)</f>
        <v>5218.3999999999996</v>
      </c>
    </row>
    <row r="176" spans="1:12" x14ac:dyDescent="0.25">
      <c r="A176" s="26">
        <v>43709</v>
      </c>
      <c r="B176" s="26"/>
      <c r="C176" s="26"/>
      <c r="D176" s="26"/>
      <c r="E176" s="26"/>
      <c r="F176" s="26"/>
      <c r="G176" s="26"/>
    </row>
    <row r="177" spans="1:12" ht="16.5" thickBot="1" x14ac:dyDescent="0.3">
      <c r="B177" s="1" t="s">
        <v>0</v>
      </c>
      <c r="C177" s="1" t="s">
        <v>1</v>
      </c>
      <c r="D177" s="1" t="s">
        <v>2</v>
      </c>
      <c r="E177" s="1" t="s">
        <v>3</v>
      </c>
      <c r="F177" s="1" t="s">
        <v>4</v>
      </c>
      <c r="G177" s="1" t="s">
        <v>713</v>
      </c>
      <c r="H177" s="1" t="s">
        <v>5</v>
      </c>
    </row>
    <row r="178" spans="1:12" ht="86.25" thickBot="1" x14ac:dyDescent="0.3">
      <c r="A178">
        <v>1</v>
      </c>
      <c r="B178" s="7">
        <v>43711</v>
      </c>
      <c r="C178" s="8" t="s">
        <v>2401</v>
      </c>
      <c r="D178" s="8" t="s">
        <v>11</v>
      </c>
      <c r="E178" s="8" t="s">
        <v>699</v>
      </c>
      <c r="F178" s="8">
        <v>279</v>
      </c>
      <c r="G178" s="8">
        <v>60</v>
      </c>
      <c r="H178" s="8" t="s">
        <v>2402</v>
      </c>
      <c r="J178" s="8"/>
      <c r="K178" s="13"/>
      <c r="L178" s="18"/>
    </row>
    <row r="179" spans="1:12" ht="86.25" thickBot="1" x14ac:dyDescent="0.3">
      <c r="A179">
        <v>2</v>
      </c>
      <c r="B179" s="5">
        <v>43711</v>
      </c>
      <c r="C179" s="6" t="s">
        <v>2403</v>
      </c>
      <c r="D179" s="6" t="s">
        <v>11</v>
      </c>
      <c r="E179" s="6" t="s">
        <v>699</v>
      </c>
      <c r="F179" s="6">
        <v>154</v>
      </c>
      <c r="G179" s="6">
        <v>27</v>
      </c>
      <c r="H179" s="6" t="s">
        <v>2404</v>
      </c>
      <c r="J179" s="6"/>
      <c r="K179" s="16"/>
      <c r="L179" s="17"/>
    </row>
    <row r="180" spans="1:12" ht="100.5" thickBot="1" x14ac:dyDescent="0.3">
      <c r="A180">
        <v>3</v>
      </c>
      <c r="B180" s="7">
        <v>43715</v>
      </c>
      <c r="C180" s="8" t="s">
        <v>964</v>
      </c>
      <c r="D180" s="8" t="s">
        <v>11</v>
      </c>
      <c r="E180" s="8" t="s">
        <v>699</v>
      </c>
      <c r="F180" s="8">
        <v>235</v>
      </c>
      <c r="G180" s="8">
        <v>219</v>
      </c>
      <c r="H180" s="8" t="s">
        <v>2405</v>
      </c>
      <c r="J180" s="8"/>
      <c r="K180" s="13"/>
      <c r="L180" s="18"/>
    </row>
    <row r="181" spans="1:12" ht="57.75" thickBot="1" x14ac:dyDescent="0.3">
      <c r="A181">
        <v>4</v>
      </c>
      <c r="B181" s="5">
        <v>43718</v>
      </c>
      <c r="C181" s="6" t="s">
        <v>2406</v>
      </c>
      <c r="D181" s="6" t="s">
        <v>11</v>
      </c>
      <c r="E181" s="6" t="s">
        <v>699</v>
      </c>
      <c r="F181" s="6">
        <v>125</v>
      </c>
      <c r="G181" s="6">
        <v>70</v>
      </c>
      <c r="H181" s="6" t="s">
        <v>2407</v>
      </c>
      <c r="J181" s="6"/>
      <c r="K181" s="16"/>
      <c r="L181" s="17"/>
    </row>
    <row r="182" spans="1:12" ht="86.25" thickBot="1" x14ac:dyDescent="0.3">
      <c r="A182">
        <v>5</v>
      </c>
      <c r="B182" s="7">
        <v>43718</v>
      </c>
      <c r="C182" s="8" t="s">
        <v>2408</v>
      </c>
      <c r="D182" s="8" t="s">
        <v>11</v>
      </c>
      <c r="E182" s="8" t="s">
        <v>699</v>
      </c>
      <c r="F182" s="8">
        <v>75</v>
      </c>
      <c r="G182" s="8">
        <v>70</v>
      </c>
      <c r="H182" s="8" t="s">
        <v>2409</v>
      </c>
      <c r="J182" s="8"/>
      <c r="K182" s="13"/>
      <c r="L182" s="18"/>
    </row>
    <row r="183" spans="1:12" ht="86.25" thickBot="1" x14ac:dyDescent="0.3">
      <c r="A183">
        <v>6</v>
      </c>
      <c r="B183" s="5">
        <v>43718</v>
      </c>
      <c r="C183" s="6" t="s">
        <v>2410</v>
      </c>
      <c r="D183" s="6" t="s">
        <v>16</v>
      </c>
      <c r="E183" s="6" t="s">
        <v>699</v>
      </c>
      <c r="F183" s="6">
        <v>3</v>
      </c>
      <c r="G183" s="6">
        <v>0</v>
      </c>
      <c r="H183" s="6" t="s">
        <v>2411</v>
      </c>
      <c r="J183" s="6"/>
      <c r="K183" s="16"/>
      <c r="L183" s="17"/>
    </row>
    <row r="184" spans="1:12" ht="86.25" thickBot="1" x14ac:dyDescent="0.3">
      <c r="A184">
        <v>7</v>
      </c>
      <c r="B184" s="7">
        <v>43719</v>
      </c>
      <c r="C184" s="8" t="s">
        <v>2412</v>
      </c>
      <c r="D184" s="8" t="s">
        <v>11</v>
      </c>
      <c r="E184" s="8" t="s">
        <v>699</v>
      </c>
      <c r="F184" s="8">
        <v>8</v>
      </c>
      <c r="G184" s="8">
        <v>5</v>
      </c>
      <c r="H184" s="8" t="s">
        <v>2413</v>
      </c>
      <c r="J184" s="8"/>
      <c r="K184" s="13"/>
      <c r="L184" s="18"/>
    </row>
    <row r="185" spans="1:12" ht="100.5" thickBot="1" x14ac:dyDescent="0.3">
      <c r="A185">
        <v>8</v>
      </c>
      <c r="B185" s="5">
        <v>43728</v>
      </c>
      <c r="C185" s="6" t="s">
        <v>2414</v>
      </c>
      <c r="D185" s="6" t="s">
        <v>11</v>
      </c>
      <c r="E185" s="6" t="s">
        <v>699</v>
      </c>
      <c r="F185" s="6">
        <v>7</v>
      </c>
      <c r="G185" s="6" t="s">
        <v>700</v>
      </c>
      <c r="H185" s="6" t="s">
        <v>2415</v>
      </c>
      <c r="J185" s="6"/>
      <c r="K185" s="16"/>
      <c r="L185" s="17"/>
    </row>
    <row r="186" spans="1:12" ht="100.5" thickBot="1" x14ac:dyDescent="0.3">
      <c r="A186">
        <v>9</v>
      </c>
      <c r="B186" s="7">
        <v>43728</v>
      </c>
      <c r="C186" s="8" t="s">
        <v>2306</v>
      </c>
      <c r="D186" s="8" t="s">
        <v>11</v>
      </c>
      <c r="E186" s="8" t="s">
        <v>699</v>
      </c>
      <c r="F186" s="8">
        <v>157</v>
      </c>
      <c r="G186" s="8">
        <v>20</v>
      </c>
      <c r="H186" s="8" t="s">
        <v>2416</v>
      </c>
      <c r="J186" s="8"/>
      <c r="K186" s="13"/>
      <c r="L186" s="18"/>
    </row>
    <row r="187" spans="1:12" ht="114.75" thickBot="1" x14ac:dyDescent="0.3">
      <c r="A187">
        <v>10</v>
      </c>
      <c r="B187" s="5">
        <v>43734</v>
      </c>
      <c r="C187" s="6" t="s">
        <v>2417</v>
      </c>
      <c r="D187" s="6" t="s">
        <v>11</v>
      </c>
      <c r="E187" s="6" t="s">
        <v>699</v>
      </c>
      <c r="F187" s="6">
        <v>21</v>
      </c>
      <c r="G187" s="6">
        <v>10</v>
      </c>
      <c r="H187" s="6" t="s">
        <v>2418</v>
      </c>
      <c r="J187" s="15"/>
      <c r="K187" s="15"/>
      <c r="L187" s="15"/>
    </row>
    <row r="188" spans="1:12" x14ac:dyDescent="0.25">
      <c r="F188">
        <f>SUM(F178:F187)</f>
        <v>1064</v>
      </c>
    </row>
    <row r="190" spans="1:12" x14ac:dyDescent="0.25">
      <c r="A190" s="26">
        <v>43739</v>
      </c>
      <c r="B190" s="26"/>
      <c r="C190" s="26"/>
      <c r="D190" s="26"/>
      <c r="E190" s="26"/>
      <c r="F190" s="26"/>
      <c r="G190" s="26"/>
    </row>
    <row r="191" spans="1:12" ht="16.5" thickBot="1" x14ac:dyDescent="0.3">
      <c r="B191" s="1" t="s">
        <v>0</v>
      </c>
      <c r="C191" s="1" t="s">
        <v>1</v>
      </c>
      <c r="D191" s="1" t="s">
        <v>2</v>
      </c>
      <c r="E191" s="1" t="s">
        <v>3</v>
      </c>
      <c r="F191" s="1" t="s">
        <v>4</v>
      </c>
      <c r="G191" s="1" t="s">
        <v>713</v>
      </c>
      <c r="H191" s="1" t="s">
        <v>5</v>
      </c>
    </row>
    <row r="192" spans="1:12" ht="57.75" thickBot="1" x14ac:dyDescent="0.3">
      <c r="A192">
        <v>1</v>
      </c>
      <c r="B192" s="7">
        <v>43740</v>
      </c>
      <c r="C192" s="8" t="s">
        <v>2419</v>
      </c>
      <c r="D192" s="8" t="s">
        <v>11</v>
      </c>
      <c r="E192" s="8" t="s">
        <v>699</v>
      </c>
      <c r="F192" s="8">
        <v>145</v>
      </c>
      <c r="G192" s="8" t="s">
        <v>700</v>
      </c>
      <c r="H192" s="8" t="s">
        <v>2420</v>
      </c>
      <c r="J192" s="8"/>
      <c r="K192" s="13"/>
      <c r="L192" s="18"/>
    </row>
    <row r="193" spans="1:12" ht="57.75" thickBot="1" x14ac:dyDescent="0.3">
      <c r="A193">
        <v>2</v>
      </c>
      <c r="B193" s="5">
        <v>43742</v>
      </c>
      <c r="C193" s="6" t="s">
        <v>2419</v>
      </c>
      <c r="D193" s="6" t="s">
        <v>11</v>
      </c>
      <c r="E193" s="6" t="s">
        <v>699</v>
      </c>
      <c r="F193" s="6">
        <v>3</v>
      </c>
      <c r="G193" s="6" t="s">
        <v>700</v>
      </c>
      <c r="H193" s="6" t="s">
        <v>2421</v>
      </c>
      <c r="J193" s="6"/>
      <c r="K193" s="16"/>
      <c r="L193" s="17"/>
    </row>
    <row r="194" spans="1:12" ht="86.25" thickBot="1" x14ac:dyDescent="0.3">
      <c r="A194">
        <v>3</v>
      </c>
      <c r="B194" s="7">
        <v>43746</v>
      </c>
      <c r="C194" s="8" t="s">
        <v>311</v>
      </c>
      <c r="D194" s="8" t="s">
        <v>11</v>
      </c>
      <c r="E194" s="8" t="s">
        <v>699</v>
      </c>
      <c r="F194" s="8">
        <v>7</v>
      </c>
      <c r="G194" s="8">
        <v>6</v>
      </c>
      <c r="H194" s="8" t="s">
        <v>2422</v>
      </c>
      <c r="J194" s="8"/>
      <c r="K194" s="13"/>
      <c r="L194" s="18"/>
    </row>
    <row r="195" spans="1:12" ht="86.25" thickBot="1" x14ac:dyDescent="0.3">
      <c r="A195">
        <v>4</v>
      </c>
      <c r="B195" s="5">
        <v>43748</v>
      </c>
      <c r="C195" s="6" t="s">
        <v>674</v>
      </c>
      <c r="D195" s="6" t="s">
        <v>11</v>
      </c>
      <c r="E195" s="6" t="s">
        <v>699</v>
      </c>
      <c r="F195" s="6">
        <v>4</v>
      </c>
      <c r="G195" s="6" t="s">
        <v>700</v>
      </c>
      <c r="H195" s="6" t="s">
        <v>2423</v>
      </c>
      <c r="J195" s="6"/>
      <c r="K195" s="16"/>
      <c r="L195" s="17"/>
    </row>
    <row r="196" spans="1:12" ht="100.5" thickBot="1" x14ac:dyDescent="0.3">
      <c r="A196">
        <v>5</v>
      </c>
      <c r="B196" s="7">
        <v>43749</v>
      </c>
      <c r="C196" s="8" t="s">
        <v>2424</v>
      </c>
      <c r="D196" s="8" t="s">
        <v>11</v>
      </c>
      <c r="E196" s="8" t="s">
        <v>699</v>
      </c>
      <c r="F196" s="8">
        <v>73</v>
      </c>
      <c r="G196" s="8" t="s">
        <v>700</v>
      </c>
      <c r="H196" s="8" t="s">
        <v>2425</v>
      </c>
      <c r="J196" s="8"/>
      <c r="K196" s="13"/>
      <c r="L196" s="18"/>
    </row>
    <row r="197" spans="1:12" ht="57.75" thickBot="1" x14ac:dyDescent="0.3">
      <c r="A197">
        <v>6</v>
      </c>
      <c r="B197" s="5">
        <v>43753</v>
      </c>
      <c r="C197" s="6" t="s">
        <v>2426</v>
      </c>
      <c r="D197" s="6" t="s">
        <v>16</v>
      </c>
      <c r="E197" s="6" t="s">
        <v>699</v>
      </c>
      <c r="F197" s="6">
        <v>8</v>
      </c>
      <c r="G197" s="6" t="s">
        <v>700</v>
      </c>
      <c r="H197" s="6" t="s">
        <v>2427</v>
      </c>
      <c r="J197" s="6"/>
      <c r="K197" s="16"/>
      <c r="L197" s="17"/>
    </row>
    <row r="198" spans="1:12" ht="57.75" thickBot="1" x14ac:dyDescent="0.3">
      <c r="A198">
        <v>7</v>
      </c>
      <c r="B198" s="7">
        <v>43754</v>
      </c>
      <c r="C198" s="8" t="s">
        <v>2428</v>
      </c>
      <c r="D198" s="8" t="s">
        <v>11</v>
      </c>
      <c r="E198" s="8" t="s">
        <v>699</v>
      </c>
      <c r="F198" s="8">
        <v>38</v>
      </c>
      <c r="G198" s="8" t="s">
        <v>700</v>
      </c>
      <c r="H198" s="8" t="s">
        <v>2429</v>
      </c>
      <c r="J198" s="8"/>
      <c r="K198" s="13"/>
      <c r="L198" s="18"/>
    </row>
    <row r="199" spans="1:12" ht="86.25" thickBot="1" x14ac:dyDescent="0.3">
      <c r="A199">
        <v>8</v>
      </c>
      <c r="B199" s="5">
        <v>43754</v>
      </c>
      <c r="C199" s="6" t="s">
        <v>2430</v>
      </c>
      <c r="D199" s="6" t="s">
        <v>11</v>
      </c>
      <c r="E199" s="6" t="s">
        <v>699</v>
      </c>
      <c r="F199" s="6">
        <v>0.2</v>
      </c>
      <c r="G199" s="6" t="s">
        <v>700</v>
      </c>
      <c r="H199" s="6" t="s">
        <v>2431</v>
      </c>
      <c r="J199" s="6"/>
      <c r="K199" s="16"/>
      <c r="L199" s="17"/>
    </row>
    <row r="200" spans="1:12" ht="57.75" thickBot="1" x14ac:dyDescent="0.3">
      <c r="A200">
        <v>9</v>
      </c>
      <c r="B200" s="7">
        <v>43762</v>
      </c>
      <c r="C200" s="8" t="s">
        <v>2432</v>
      </c>
      <c r="D200" s="8" t="s">
        <v>16</v>
      </c>
      <c r="E200" s="8" t="s">
        <v>699</v>
      </c>
      <c r="F200" s="8">
        <v>107</v>
      </c>
      <c r="G200" s="8" t="s">
        <v>700</v>
      </c>
      <c r="H200" s="8" t="s">
        <v>2433</v>
      </c>
      <c r="J200" s="8"/>
      <c r="K200" s="13"/>
      <c r="L200" s="18"/>
    </row>
    <row r="201" spans="1:12" ht="100.5" thickBot="1" x14ac:dyDescent="0.3">
      <c r="A201">
        <v>10</v>
      </c>
      <c r="B201" s="5">
        <v>43764</v>
      </c>
      <c r="C201" s="6" t="s">
        <v>2434</v>
      </c>
      <c r="D201" s="6" t="s">
        <v>11</v>
      </c>
      <c r="E201" s="6" t="s">
        <v>699</v>
      </c>
      <c r="F201" s="6">
        <v>0.1</v>
      </c>
      <c r="G201" s="6" t="s">
        <v>700</v>
      </c>
      <c r="H201" s="6" t="s">
        <v>2435</v>
      </c>
      <c r="J201" s="6"/>
      <c r="K201" s="16"/>
      <c r="L201" s="17"/>
    </row>
    <row r="202" spans="1:12" ht="100.5" thickBot="1" x14ac:dyDescent="0.3">
      <c r="A202">
        <v>11</v>
      </c>
      <c r="B202" s="7">
        <v>43765</v>
      </c>
      <c r="C202" s="8" t="s">
        <v>2436</v>
      </c>
      <c r="D202" s="8" t="s">
        <v>11</v>
      </c>
      <c r="E202" s="8" t="s">
        <v>699</v>
      </c>
      <c r="F202" s="8">
        <v>0.1</v>
      </c>
      <c r="G202" s="8" t="s">
        <v>700</v>
      </c>
      <c r="H202" s="8" t="s">
        <v>2437</v>
      </c>
      <c r="J202" s="8"/>
      <c r="K202" s="13"/>
      <c r="L202" s="18"/>
    </row>
    <row r="203" spans="1:12" ht="100.5" thickBot="1" x14ac:dyDescent="0.3">
      <c r="A203">
        <v>12</v>
      </c>
      <c r="B203" s="5">
        <v>43768</v>
      </c>
      <c r="C203" s="6" t="s">
        <v>2438</v>
      </c>
      <c r="D203" s="6" t="s">
        <v>16</v>
      </c>
      <c r="E203" s="6" t="s">
        <v>699</v>
      </c>
      <c r="F203" s="6">
        <v>2</v>
      </c>
      <c r="G203" s="6" t="s">
        <v>700</v>
      </c>
      <c r="H203" s="6" t="s">
        <v>2439</v>
      </c>
      <c r="J203" s="6"/>
      <c r="K203" s="16"/>
      <c r="L203" s="17"/>
    </row>
    <row r="204" spans="1:12" ht="86.25" thickBot="1" x14ac:dyDescent="0.3">
      <c r="A204">
        <v>13</v>
      </c>
      <c r="B204" s="7">
        <v>43769</v>
      </c>
      <c r="C204" s="8" t="s">
        <v>2440</v>
      </c>
      <c r="D204" s="8" t="s">
        <v>11</v>
      </c>
      <c r="E204" s="8" t="s">
        <v>699</v>
      </c>
      <c r="F204" s="8">
        <v>3</v>
      </c>
      <c r="G204" s="8" t="s">
        <v>700</v>
      </c>
      <c r="H204" s="8" t="s">
        <v>2441</v>
      </c>
      <c r="J204" s="15"/>
      <c r="K204" s="15"/>
      <c r="L204" s="15"/>
    </row>
    <row r="205" spans="1:12" x14ac:dyDescent="0.25">
      <c r="F205">
        <f>SUM(F192:F204)</f>
        <v>390.40000000000003</v>
      </c>
    </row>
    <row r="207" spans="1:12" x14ac:dyDescent="0.25">
      <c r="A207" s="26">
        <v>43770</v>
      </c>
      <c r="B207" s="26"/>
      <c r="C207" s="26"/>
      <c r="D207" s="26"/>
      <c r="E207" s="26"/>
      <c r="F207" s="26"/>
      <c r="G207" s="26"/>
    </row>
    <row r="208" spans="1:12" ht="16.5" thickBot="1" x14ac:dyDescent="0.3">
      <c r="B208" s="1" t="s">
        <v>0</v>
      </c>
      <c r="C208" s="1" t="s">
        <v>1</v>
      </c>
      <c r="D208" s="1" t="s">
        <v>2</v>
      </c>
      <c r="E208" s="1" t="s">
        <v>3</v>
      </c>
      <c r="F208" s="1" t="s">
        <v>4</v>
      </c>
      <c r="G208" s="1" t="s">
        <v>713</v>
      </c>
      <c r="H208" s="1" t="s">
        <v>5</v>
      </c>
    </row>
    <row r="209" spans="1:12" ht="100.5" thickBot="1" x14ac:dyDescent="0.3">
      <c r="A209">
        <v>1</v>
      </c>
      <c r="B209" s="7">
        <v>43770</v>
      </c>
      <c r="C209" s="8" t="s">
        <v>2442</v>
      </c>
      <c r="D209" s="8" t="s">
        <v>16</v>
      </c>
      <c r="E209" s="8" t="s">
        <v>699</v>
      </c>
      <c r="F209" s="8">
        <v>5</v>
      </c>
      <c r="G209" s="8" t="s">
        <v>700</v>
      </c>
      <c r="H209" s="8" t="s">
        <v>2443</v>
      </c>
      <c r="J209" s="8"/>
      <c r="K209" s="13"/>
      <c r="L209" s="18"/>
    </row>
    <row r="210" spans="1:12" ht="57.75" thickBot="1" x14ac:dyDescent="0.3">
      <c r="A210">
        <v>2</v>
      </c>
      <c r="B210" s="5">
        <v>43775</v>
      </c>
      <c r="C210" s="6" t="s">
        <v>2444</v>
      </c>
      <c r="D210" s="6" t="s">
        <v>11</v>
      </c>
      <c r="E210" s="6" t="s">
        <v>699</v>
      </c>
      <c r="F210" s="6">
        <v>15</v>
      </c>
      <c r="G210" s="6" t="s">
        <v>700</v>
      </c>
      <c r="H210" s="6" t="s">
        <v>2445</v>
      </c>
      <c r="J210" s="6"/>
      <c r="K210" s="16"/>
      <c r="L210" s="17"/>
    </row>
    <row r="211" spans="1:12" ht="100.5" thickBot="1" x14ac:dyDescent="0.3">
      <c r="A211">
        <v>3</v>
      </c>
      <c r="B211" s="7">
        <v>43778</v>
      </c>
      <c r="C211" s="8" t="s">
        <v>2446</v>
      </c>
      <c r="D211" s="8" t="s">
        <v>16</v>
      </c>
      <c r="E211" s="8" t="s">
        <v>699</v>
      </c>
      <c r="F211" s="8">
        <v>2</v>
      </c>
      <c r="G211" s="8" t="s">
        <v>700</v>
      </c>
      <c r="H211" s="8" t="s">
        <v>2447</v>
      </c>
      <c r="J211" s="8"/>
      <c r="K211" s="13"/>
      <c r="L211" s="18"/>
    </row>
    <row r="212" spans="1:12" ht="100.5" thickBot="1" x14ac:dyDescent="0.3">
      <c r="A212">
        <v>4</v>
      </c>
      <c r="B212" s="5">
        <v>43781</v>
      </c>
      <c r="C212" s="6" t="s">
        <v>2448</v>
      </c>
      <c r="D212" s="6" t="s">
        <v>11</v>
      </c>
      <c r="E212" s="6" t="s">
        <v>699</v>
      </c>
      <c r="F212" s="6">
        <v>16</v>
      </c>
      <c r="G212" s="6" t="s">
        <v>700</v>
      </c>
      <c r="H212" s="6" t="s">
        <v>2449</v>
      </c>
      <c r="J212" s="6"/>
      <c r="K212" s="16"/>
      <c r="L212" s="17"/>
    </row>
    <row r="213" spans="1:12" ht="86.25" thickBot="1" x14ac:dyDescent="0.3">
      <c r="A213">
        <v>5</v>
      </c>
      <c r="B213" s="7">
        <v>43782</v>
      </c>
      <c r="C213" s="8" t="s">
        <v>2450</v>
      </c>
      <c r="D213" s="8" t="s">
        <v>11</v>
      </c>
      <c r="E213" s="8" t="s">
        <v>699</v>
      </c>
      <c r="F213" s="8">
        <v>13</v>
      </c>
      <c r="G213" s="8" t="s">
        <v>700</v>
      </c>
      <c r="H213" s="8" t="s">
        <v>2451</v>
      </c>
      <c r="J213" s="8"/>
      <c r="K213" s="13"/>
      <c r="L213" s="18"/>
    </row>
    <row r="214" spans="1:12" ht="72" thickBot="1" x14ac:dyDescent="0.3">
      <c r="A214">
        <v>6</v>
      </c>
      <c r="B214" s="5">
        <v>43789</v>
      </c>
      <c r="C214" s="6" t="s">
        <v>2452</v>
      </c>
      <c r="D214" s="6" t="s">
        <v>16</v>
      </c>
      <c r="E214" s="6" t="s">
        <v>699</v>
      </c>
      <c r="F214" s="6">
        <v>30</v>
      </c>
      <c r="G214" s="6" t="s">
        <v>700</v>
      </c>
      <c r="H214" s="6" t="s">
        <v>2453</v>
      </c>
      <c r="J214" s="6"/>
      <c r="K214" s="16"/>
      <c r="L214" s="17"/>
    </row>
    <row r="215" spans="1:12" ht="57.75" thickBot="1" x14ac:dyDescent="0.3">
      <c r="A215">
        <v>7</v>
      </c>
      <c r="B215" s="7">
        <v>43790</v>
      </c>
      <c r="C215" s="8" t="s">
        <v>1035</v>
      </c>
      <c r="D215" s="8" t="s">
        <v>16</v>
      </c>
      <c r="E215" s="8" t="s">
        <v>699</v>
      </c>
      <c r="F215" s="8">
        <v>3</v>
      </c>
      <c r="G215" s="8" t="s">
        <v>700</v>
      </c>
      <c r="H215" s="8" t="s">
        <v>2454</v>
      </c>
      <c r="J215" s="8"/>
      <c r="K215" s="13"/>
      <c r="L215" s="18"/>
    </row>
    <row r="216" spans="1:12" ht="114.75" thickBot="1" x14ac:dyDescent="0.3">
      <c r="A216">
        <v>8</v>
      </c>
      <c r="B216" s="5">
        <v>43792</v>
      </c>
      <c r="C216" s="6" t="s">
        <v>2455</v>
      </c>
      <c r="D216" s="6" t="s">
        <v>16</v>
      </c>
      <c r="E216" s="6" t="s">
        <v>699</v>
      </c>
      <c r="F216" s="6">
        <v>69</v>
      </c>
      <c r="G216" s="6" t="s">
        <v>700</v>
      </c>
      <c r="H216" s="6" t="s">
        <v>2456</v>
      </c>
      <c r="J216" s="6"/>
      <c r="K216" s="16"/>
      <c r="L216" s="17"/>
    </row>
    <row r="217" spans="1:12" ht="100.5" thickBot="1" x14ac:dyDescent="0.3">
      <c r="A217">
        <v>9</v>
      </c>
      <c r="B217" s="7">
        <v>43794</v>
      </c>
      <c r="C217" s="8" t="s">
        <v>1860</v>
      </c>
      <c r="D217" s="8" t="s">
        <v>11</v>
      </c>
      <c r="E217" s="8" t="s">
        <v>699</v>
      </c>
      <c r="F217" s="8">
        <v>14</v>
      </c>
      <c r="G217" s="8" t="s">
        <v>700</v>
      </c>
      <c r="H217" s="8" t="s">
        <v>2457</v>
      </c>
      <c r="J217" s="8"/>
      <c r="K217" s="13"/>
      <c r="L217" s="18"/>
    </row>
    <row r="218" spans="1:12" ht="57.75" thickBot="1" x14ac:dyDescent="0.3">
      <c r="A218">
        <v>10</v>
      </c>
      <c r="B218" s="5">
        <v>43795</v>
      </c>
      <c r="C218" s="6" t="s">
        <v>2458</v>
      </c>
      <c r="D218" s="6" t="s">
        <v>16</v>
      </c>
      <c r="E218" s="6" t="s">
        <v>21</v>
      </c>
      <c r="F218" s="6">
        <v>79</v>
      </c>
      <c r="G218" s="6" t="s">
        <v>700</v>
      </c>
      <c r="H218" s="6" t="s">
        <v>2459</v>
      </c>
      <c r="J218" s="6"/>
      <c r="K218" s="16"/>
      <c r="L218" s="17"/>
    </row>
    <row r="219" spans="1:12" ht="57.75" thickBot="1" x14ac:dyDescent="0.3">
      <c r="A219">
        <v>11</v>
      </c>
      <c r="B219" s="7">
        <v>43797</v>
      </c>
      <c r="C219" s="8" t="s">
        <v>2460</v>
      </c>
      <c r="D219" s="8" t="s">
        <v>11</v>
      </c>
      <c r="E219" s="8" t="s">
        <v>699</v>
      </c>
      <c r="F219" s="8">
        <v>3</v>
      </c>
      <c r="G219" s="8" t="s">
        <v>700</v>
      </c>
      <c r="H219" s="8" t="s">
        <v>2461</v>
      </c>
      <c r="J219" s="8"/>
      <c r="K219" s="13"/>
      <c r="L219" s="18"/>
    </row>
    <row r="220" spans="1:12" ht="100.5" thickBot="1" x14ac:dyDescent="0.3">
      <c r="A220">
        <v>12</v>
      </c>
      <c r="B220" s="5">
        <v>43798</v>
      </c>
      <c r="C220" s="6" t="s">
        <v>2080</v>
      </c>
      <c r="D220" s="6" t="s">
        <v>11</v>
      </c>
      <c r="E220" s="6" t="s">
        <v>699</v>
      </c>
      <c r="F220" s="6">
        <v>251</v>
      </c>
      <c r="G220" s="6" t="s">
        <v>700</v>
      </c>
      <c r="H220" s="6" t="s">
        <v>2462</v>
      </c>
      <c r="J220" s="15"/>
      <c r="K220" s="15"/>
      <c r="L220" s="15"/>
    </row>
    <row r="221" spans="1:12" x14ac:dyDescent="0.25">
      <c r="F221">
        <f>SUM(F209:F220)</f>
        <v>500</v>
      </c>
    </row>
    <row r="223" spans="1:12" x14ac:dyDescent="0.25">
      <c r="A223" s="26">
        <v>43800</v>
      </c>
      <c r="B223" s="26"/>
      <c r="C223" s="26"/>
      <c r="D223" s="26"/>
      <c r="E223" s="26"/>
      <c r="F223" s="26"/>
      <c r="G223" s="26"/>
    </row>
    <row r="224" spans="1:12" ht="16.5" thickBot="1" x14ac:dyDescent="0.3">
      <c r="B224" s="1" t="s">
        <v>0</v>
      </c>
      <c r="C224" s="1" t="s">
        <v>1</v>
      </c>
      <c r="D224" s="1" t="s">
        <v>2</v>
      </c>
      <c r="E224" s="1" t="s">
        <v>3</v>
      </c>
      <c r="F224" s="1" t="s">
        <v>4</v>
      </c>
      <c r="G224" s="1" t="s">
        <v>713</v>
      </c>
      <c r="H224" s="1" t="s">
        <v>5</v>
      </c>
    </row>
    <row r="225" spans="1:12" ht="86.25" thickBot="1" x14ac:dyDescent="0.3">
      <c r="A225">
        <v>1</v>
      </c>
      <c r="B225" s="7">
        <v>43803</v>
      </c>
      <c r="C225" s="8" t="s">
        <v>2463</v>
      </c>
      <c r="D225" s="8" t="s">
        <v>11</v>
      </c>
      <c r="E225" s="8" t="s">
        <v>699</v>
      </c>
      <c r="F225" s="8">
        <v>1</v>
      </c>
      <c r="G225" s="8" t="s">
        <v>700</v>
      </c>
      <c r="H225" s="8" t="s">
        <v>2464</v>
      </c>
      <c r="J225" s="8"/>
      <c r="K225" s="13"/>
      <c r="L225" s="18"/>
    </row>
    <row r="226" spans="1:12" ht="57.75" thickBot="1" x14ac:dyDescent="0.3">
      <c r="A226">
        <v>2</v>
      </c>
      <c r="B226" s="5">
        <v>43807</v>
      </c>
      <c r="C226" s="6" t="s">
        <v>2419</v>
      </c>
      <c r="D226" s="6" t="s">
        <v>11</v>
      </c>
      <c r="E226" s="6" t="s">
        <v>699</v>
      </c>
      <c r="F226" s="6">
        <v>80</v>
      </c>
      <c r="G226" s="6" t="s">
        <v>700</v>
      </c>
      <c r="H226" s="6" t="s">
        <v>2465</v>
      </c>
      <c r="J226" s="6"/>
      <c r="K226" s="16"/>
      <c r="L226" s="17"/>
    </row>
    <row r="227" spans="1:12" ht="86.25" thickBot="1" x14ac:dyDescent="0.3">
      <c r="A227">
        <v>3</v>
      </c>
      <c r="B227" s="7">
        <v>43808</v>
      </c>
      <c r="C227" s="8" t="s">
        <v>2466</v>
      </c>
      <c r="D227" s="8" t="s">
        <v>16</v>
      </c>
      <c r="E227" s="8" t="s">
        <v>699</v>
      </c>
      <c r="F227" s="8">
        <v>4</v>
      </c>
      <c r="G227" s="8" t="s">
        <v>700</v>
      </c>
      <c r="H227" s="8" t="s">
        <v>2467</v>
      </c>
      <c r="J227" s="8"/>
      <c r="K227" s="13"/>
      <c r="L227" s="18"/>
    </row>
    <row r="228" spans="1:12" ht="72" thickBot="1" x14ac:dyDescent="0.3">
      <c r="A228">
        <v>4</v>
      </c>
      <c r="B228" s="5">
        <v>43809</v>
      </c>
      <c r="C228" s="6" t="s">
        <v>2468</v>
      </c>
      <c r="D228" s="6" t="s">
        <v>16</v>
      </c>
      <c r="E228" s="6" t="s">
        <v>699</v>
      </c>
      <c r="F228" s="6">
        <v>3</v>
      </c>
      <c r="G228" s="6" t="s">
        <v>700</v>
      </c>
      <c r="H228" s="6" t="s">
        <v>2469</v>
      </c>
      <c r="J228" s="6"/>
      <c r="K228" s="16"/>
      <c r="L228" s="17"/>
    </row>
    <row r="229" spans="1:12" ht="57.75" thickBot="1" x14ac:dyDescent="0.3">
      <c r="A229">
        <v>5</v>
      </c>
      <c r="B229" s="7">
        <v>43810</v>
      </c>
      <c r="C229" s="8" t="s">
        <v>2470</v>
      </c>
      <c r="D229" s="8" t="s">
        <v>16</v>
      </c>
      <c r="E229" s="8" t="s">
        <v>699</v>
      </c>
      <c r="F229" s="8">
        <v>3</v>
      </c>
      <c r="G229" s="8" t="s">
        <v>700</v>
      </c>
      <c r="H229" s="8" t="s">
        <v>2471</v>
      </c>
      <c r="J229" s="8"/>
      <c r="K229" s="13"/>
      <c r="L229" s="18"/>
    </row>
    <row r="230" spans="1:12" ht="86.25" thickBot="1" x14ac:dyDescent="0.3">
      <c r="A230">
        <v>6</v>
      </c>
      <c r="B230" s="5">
        <v>43811</v>
      </c>
      <c r="C230" s="6" t="s">
        <v>2472</v>
      </c>
      <c r="D230" s="6" t="s">
        <v>11</v>
      </c>
      <c r="E230" s="6" t="s">
        <v>699</v>
      </c>
      <c r="F230" s="6">
        <v>311</v>
      </c>
      <c r="G230" s="6" t="s">
        <v>700</v>
      </c>
      <c r="H230" s="6" t="s">
        <v>2473</v>
      </c>
      <c r="J230" s="6"/>
      <c r="K230" s="16"/>
      <c r="L230" s="17"/>
    </row>
    <row r="231" spans="1:12" ht="57.75" thickBot="1" x14ac:dyDescent="0.3">
      <c r="A231">
        <v>7</v>
      </c>
      <c r="B231" s="7">
        <v>43814</v>
      </c>
      <c r="C231" s="8" t="s">
        <v>2474</v>
      </c>
      <c r="D231" s="8" t="s">
        <v>11</v>
      </c>
      <c r="E231" s="8" t="s">
        <v>699</v>
      </c>
      <c r="F231" s="8">
        <v>3</v>
      </c>
      <c r="G231" s="8" t="s">
        <v>700</v>
      </c>
      <c r="H231" s="8" t="s">
        <v>2475</v>
      </c>
      <c r="J231" s="8"/>
      <c r="K231" s="13"/>
      <c r="L231" s="18"/>
    </row>
    <row r="232" spans="1:12" ht="57.75" thickBot="1" x14ac:dyDescent="0.3">
      <c r="A232">
        <v>8</v>
      </c>
      <c r="B232" s="5">
        <v>43816</v>
      </c>
      <c r="C232" s="6" t="s">
        <v>2476</v>
      </c>
      <c r="D232" s="6" t="s">
        <v>11</v>
      </c>
      <c r="E232" s="6" t="s">
        <v>699</v>
      </c>
      <c r="F232" s="6">
        <v>0.2</v>
      </c>
      <c r="G232" s="6" t="s">
        <v>700</v>
      </c>
      <c r="H232" s="6" t="s">
        <v>2420</v>
      </c>
      <c r="J232" s="6"/>
      <c r="K232" s="16"/>
      <c r="L232" s="17"/>
    </row>
    <row r="233" spans="1:12" ht="100.5" thickBot="1" x14ac:dyDescent="0.3">
      <c r="A233">
        <v>9</v>
      </c>
      <c r="B233" s="7">
        <v>43817</v>
      </c>
      <c r="C233" s="8" t="s">
        <v>2477</v>
      </c>
      <c r="D233" s="8" t="s">
        <v>11</v>
      </c>
      <c r="E233" s="8" t="s">
        <v>699</v>
      </c>
      <c r="F233" s="8">
        <v>485</v>
      </c>
      <c r="G233" s="8" t="s">
        <v>700</v>
      </c>
      <c r="H233" s="8" t="s">
        <v>2478</v>
      </c>
      <c r="J233" s="8"/>
      <c r="K233" s="13"/>
      <c r="L233" s="18"/>
    </row>
    <row r="234" spans="1:12" ht="57.75" thickBot="1" x14ac:dyDescent="0.3">
      <c r="A234">
        <v>10</v>
      </c>
      <c r="B234" s="5">
        <v>43818</v>
      </c>
      <c r="C234" s="6" t="s">
        <v>2479</v>
      </c>
      <c r="D234" s="6" t="s">
        <v>11</v>
      </c>
      <c r="E234" s="6" t="s">
        <v>699</v>
      </c>
      <c r="F234" s="6">
        <v>151</v>
      </c>
      <c r="G234" s="6" t="s">
        <v>700</v>
      </c>
      <c r="H234" s="6" t="s">
        <v>2480</v>
      </c>
      <c r="J234" s="6"/>
      <c r="K234" s="16"/>
      <c r="L234" s="17"/>
    </row>
    <row r="235" spans="1:12" ht="57.75" thickBot="1" x14ac:dyDescent="0.3">
      <c r="A235">
        <v>11</v>
      </c>
      <c r="B235" s="7">
        <v>43825</v>
      </c>
      <c r="C235" s="8" t="s">
        <v>2481</v>
      </c>
      <c r="D235" s="8" t="s">
        <v>11</v>
      </c>
      <c r="E235" s="8" t="s">
        <v>699</v>
      </c>
      <c r="F235" s="8">
        <v>0.6</v>
      </c>
      <c r="G235" s="8" t="s">
        <v>700</v>
      </c>
      <c r="H235" s="8" t="s">
        <v>2482</v>
      </c>
      <c r="J235" s="8"/>
      <c r="K235" s="13"/>
      <c r="L235" s="18"/>
    </row>
    <row r="236" spans="1:12" ht="57.75" thickBot="1" x14ac:dyDescent="0.3">
      <c r="A236">
        <v>12</v>
      </c>
      <c r="B236" s="5">
        <v>43826</v>
      </c>
      <c r="C236" s="6" t="s">
        <v>2483</v>
      </c>
      <c r="D236" s="6" t="s">
        <v>11</v>
      </c>
      <c r="E236" s="6" t="s">
        <v>699</v>
      </c>
      <c r="F236" s="6">
        <v>12</v>
      </c>
      <c r="G236" s="6" t="s">
        <v>700</v>
      </c>
      <c r="H236" s="6" t="s">
        <v>2484</v>
      </c>
      <c r="J236" s="15"/>
      <c r="K236" s="15"/>
      <c r="L236" s="15"/>
    </row>
    <row r="237" spans="1:12" x14ac:dyDescent="0.25">
      <c r="F237">
        <f>SUM(F225:F236)</f>
        <v>1053.8</v>
      </c>
    </row>
  </sheetData>
  <mergeCells count="12">
    <mergeCell ref="A1:G1"/>
    <mergeCell ref="A20:G20"/>
    <mergeCell ref="A40:G40"/>
    <mergeCell ref="A54:G54"/>
    <mergeCell ref="A77:G77"/>
    <mergeCell ref="A207:G207"/>
    <mergeCell ref="A223:G223"/>
    <mergeCell ref="A101:G101"/>
    <mergeCell ref="A129:G129"/>
    <mergeCell ref="A145:G145"/>
    <mergeCell ref="A176:G176"/>
    <mergeCell ref="A190:G190"/>
  </mergeCells>
  <pageMargins left="0.7" right="0.7" top="0.75" bottom="0.75" header="0.3" footer="0.3"/>
  <pageSetup orientation="portrait" horizontalDpi="4294967295" verticalDpi="4294967295"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A7884F-89DA-45BA-9704-0F90770FC203}">
  <dimension ref="A1:L211"/>
  <sheetViews>
    <sheetView tabSelected="1" topLeftCell="A208" workbookViewId="0">
      <selection activeCell="A198" sqref="A198:A210"/>
    </sheetView>
  </sheetViews>
  <sheetFormatPr defaultRowHeight="15" x14ac:dyDescent="0.25"/>
  <cols>
    <col min="2" max="2" width="17.140625" bestFit="1" customWidth="1"/>
    <col min="3" max="3" width="14.85546875" bestFit="1" customWidth="1"/>
    <col min="4" max="4" width="11.28515625" customWidth="1"/>
    <col min="5" max="5" width="14" customWidth="1"/>
    <col min="6" max="6" width="25.42578125" bestFit="1" customWidth="1"/>
    <col min="7" max="7" width="27.28515625" bestFit="1" customWidth="1"/>
    <col min="8" max="8" width="23.85546875" customWidth="1"/>
  </cols>
  <sheetData>
    <row r="1" spans="1:12" x14ac:dyDescent="0.25">
      <c r="A1" s="26">
        <v>43831</v>
      </c>
      <c r="B1" s="26"/>
      <c r="C1" s="26"/>
      <c r="D1" s="26"/>
      <c r="E1" s="26"/>
      <c r="F1" s="26"/>
      <c r="G1" s="26"/>
    </row>
    <row r="2" spans="1:12" ht="16.5" thickBot="1" x14ac:dyDescent="0.3">
      <c r="B2" s="1" t="s">
        <v>0</v>
      </c>
      <c r="C2" s="1" t="s">
        <v>1</v>
      </c>
      <c r="D2" s="1" t="s">
        <v>2</v>
      </c>
      <c r="E2" s="1" t="s">
        <v>3</v>
      </c>
      <c r="F2" s="1" t="s">
        <v>4</v>
      </c>
      <c r="G2" s="1" t="s">
        <v>713</v>
      </c>
      <c r="H2" s="1" t="s">
        <v>5</v>
      </c>
    </row>
    <row r="3" spans="1:12" ht="86.25" thickBot="1" x14ac:dyDescent="0.3">
      <c r="A3">
        <v>1</v>
      </c>
      <c r="B3" s="7">
        <v>43832</v>
      </c>
      <c r="C3" s="8" t="s">
        <v>2442</v>
      </c>
      <c r="D3" s="8" t="s">
        <v>16</v>
      </c>
      <c r="E3" s="8" t="s">
        <v>699</v>
      </c>
      <c r="F3" s="8">
        <v>9</v>
      </c>
      <c r="G3" s="8" t="s">
        <v>700</v>
      </c>
      <c r="H3" s="8" t="s">
        <v>2485</v>
      </c>
      <c r="J3" s="8"/>
      <c r="K3" s="13"/>
      <c r="L3" s="18"/>
    </row>
    <row r="4" spans="1:12" ht="171.75" thickBot="1" x14ac:dyDescent="0.3">
      <c r="A4">
        <v>2</v>
      </c>
      <c r="B4" s="5">
        <v>43836</v>
      </c>
      <c r="C4" s="6" t="s">
        <v>2487</v>
      </c>
      <c r="D4" s="6" t="s">
        <v>11</v>
      </c>
      <c r="E4" s="6" t="s">
        <v>699</v>
      </c>
      <c r="F4" s="6">
        <v>1</v>
      </c>
      <c r="G4" s="6" t="s">
        <v>700</v>
      </c>
      <c r="H4" s="6" t="s">
        <v>2488</v>
      </c>
      <c r="J4" s="6"/>
      <c r="K4" s="16"/>
      <c r="L4" s="17"/>
    </row>
    <row r="5" spans="1:12" ht="157.5" thickBot="1" x14ac:dyDescent="0.3">
      <c r="A5">
        <v>3</v>
      </c>
      <c r="B5" s="7">
        <v>43841</v>
      </c>
      <c r="C5" s="8" t="s">
        <v>2489</v>
      </c>
      <c r="D5" s="8" t="s">
        <v>11</v>
      </c>
      <c r="E5" s="8" t="s">
        <v>21</v>
      </c>
      <c r="F5" s="8">
        <v>0.5</v>
      </c>
      <c r="G5" s="8" t="s">
        <v>700</v>
      </c>
      <c r="H5" s="8" t="s">
        <v>2490</v>
      </c>
      <c r="J5" s="8"/>
      <c r="K5" s="13"/>
      <c r="L5" s="18"/>
    </row>
    <row r="6" spans="1:12" ht="100.5" thickBot="1" x14ac:dyDescent="0.3">
      <c r="A6">
        <v>4</v>
      </c>
      <c r="B6" s="5">
        <v>43843</v>
      </c>
      <c r="C6" s="6" t="s">
        <v>2491</v>
      </c>
      <c r="D6" s="6" t="s">
        <v>11</v>
      </c>
      <c r="E6" s="6" t="s">
        <v>699</v>
      </c>
      <c r="F6" s="6">
        <v>0.3</v>
      </c>
      <c r="G6" s="6" t="s">
        <v>700</v>
      </c>
      <c r="H6" s="6" t="s">
        <v>2492</v>
      </c>
      <c r="J6" s="6"/>
      <c r="K6" s="16"/>
      <c r="L6" s="17"/>
    </row>
    <row r="7" spans="1:12" ht="72" thickBot="1" x14ac:dyDescent="0.3">
      <c r="A7">
        <v>5</v>
      </c>
      <c r="B7" s="7">
        <v>43845</v>
      </c>
      <c r="C7" s="8" t="s">
        <v>2493</v>
      </c>
      <c r="D7" s="8" t="s">
        <v>11</v>
      </c>
      <c r="E7" s="8" t="s">
        <v>699</v>
      </c>
      <c r="F7" s="8">
        <v>181</v>
      </c>
      <c r="G7" s="8">
        <v>3</v>
      </c>
      <c r="H7" s="8" t="s">
        <v>2494</v>
      </c>
      <c r="J7" s="8"/>
      <c r="K7" s="13"/>
      <c r="L7" s="18"/>
    </row>
    <row r="8" spans="1:12" ht="72" thickBot="1" x14ac:dyDescent="0.3">
      <c r="A8">
        <v>6</v>
      </c>
      <c r="B8" s="5">
        <v>43845</v>
      </c>
      <c r="C8" s="6" t="s">
        <v>2495</v>
      </c>
      <c r="D8" s="6" t="s">
        <v>11</v>
      </c>
      <c r="E8" s="6" t="s">
        <v>699</v>
      </c>
      <c r="F8" s="6">
        <v>12</v>
      </c>
      <c r="G8" s="6">
        <v>8</v>
      </c>
      <c r="H8" s="6" t="s">
        <v>2496</v>
      </c>
      <c r="J8" s="6"/>
      <c r="K8" s="16"/>
      <c r="L8" s="17"/>
    </row>
    <row r="9" spans="1:12" ht="57.75" thickBot="1" x14ac:dyDescent="0.3">
      <c r="A9">
        <v>7</v>
      </c>
      <c r="B9" s="7">
        <v>43847</v>
      </c>
      <c r="C9" s="8" t="s">
        <v>2497</v>
      </c>
      <c r="D9" s="8" t="s">
        <v>11</v>
      </c>
      <c r="E9" s="8" t="s">
        <v>699</v>
      </c>
      <c r="F9" s="8">
        <v>3</v>
      </c>
      <c r="G9" s="8" t="s">
        <v>700</v>
      </c>
      <c r="H9" s="8" t="s">
        <v>2485</v>
      </c>
      <c r="J9" s="8"/>
      <c r="K9" s="13"/>
      <c r="L9" s="18"/>
    </row>
    <row r="10" spans="1:12" ht="72" thickBot="1" x14ac:dyDescent="0.3">
      <c r="A10">
        <v>8</v>
      </c>
      <c r="B10" s="5">
        <v>43847</v>
      </c>
      <c r="C10" s="6" t="s">
        <v>2498</v>
      </c>
      <c r="D10" s="6" t="s">
        <v>16</v>
      </c>
      <c r="E10" s="6" t="s">
        <v>699</v>
      </c>
      <c r="F10" s="6">
        <v>2</v>
      </c>
      <c r="G10" s="6">
        <v>1.2</v>
      </c>
      <c r="H10" s="6" t="s">
        <v>2499</v>
      </c>
      <c r="J10" s="6"/>
      <c r="K10" s="16"/>
      <c r="L10" s="17"/>
    </row>
    <row r="11" spans="1:12" ht="72" thickBot="1" x14ac:dyDescent="0.3">
      <c r="A11">
        <v>9</v>
      </c>
      <c r="B11" s="7">
        <v>43848</v>
      </c>
      <c r="C11" s="8" t="s">
        <v>2500</v>
      </c>
      <c r="D11" s="8" t="s">
        <v>11</v>
      </c>
      <c r="E11" s="8" t="s">
        <v>699</v>
      </c>
      <c r="F11" s="8">
        <v>4</v>
      </c>
      <c r="G11" s="8">
        <v>2</v>
      </c>
      <c r="H11" s="8" t="s">
        <v>2501</v>
      </c>
      <c r="J11" s="8"/>
      <c r="K11" s="13"/>
      <c r="L11" s="18"/>
    </row>
    <row r="12" spans="1:12" ht="72" thickBot="1" x14ac:dyDescent="0.3">
      <c r="A12">
        <v>10</v>
      </c>
      <c r="B12" s="5">
        <v>43850</v>
      </c>
      <c r="C12" s="6" t="s">
        <v>2502</v>
      </c>
      <c r="D12" s="6" t="s">
        <v>11</v>
      </c>
      <c r="E12" s="6" t="s">
        <v>699</v>
      </c>
      <c r="F12" s="6">
        <v>28</v>
      </c>
      <c r="G12" s="6">
        <v>25</v>
      </c>
      <c r="H12" s="6" t="s">
        <v>2503</v>
      </c>
      <c r="J12" s="6"/>
      <c r="K12" s="16"/>
      <c r="L12" s="17"/>
    </row>
    <row r="13" spans="1:12" ht="72" thickBot="1" x14ac:dyDescent="0.3">
      <c r="A13">
        <v>11</v>
      </c>
      <c r="B13" s="7">
        <v>43851</v>
      </c>
      <c r="C13" s="8" t="s">
        <v>2504</v>
      </c>
      <c r="D13" s="8" t="s">
        <v>11</v>
      </c>
      <c r="E13" s="8" t="s">
        <v>699</v>
      </c>
      <c r="F13" s="8">
        <v>247</v>
      </c>
      <c r="G13" s="8">
        <v>207</v>
      </c>
      <c r="H13" s="8" t="s">
        <v>2505</v>
      </c>
      <c r="J13" s="8"/>
      <c r="K13" s="13"/>
      <c r="L13" s="18"/>
    </row>
    <row r="14" spans="1:12" ht="72" thickBot="1" x14ac:dyDescent="0.3">
      <c r="A14">
        <v>12</v>
      </c>
      <c r="B14" s="5">
        <v>43858</v>
      </c>
      <c r="C14" s="6" t="s">
        <v>2506</v>
      </c>
      <c r="D14" s="6" t="s">
        <v>11</v>
      </c>
      <c r="E14" s="6" t="s">
        <v>699</v>
      </c>
      <c r="F14" s="6">
        <v>57</v>
      </c>
      <c r="G14" s="6">
        <v>3.5</v>
      </c>
      <c r="H14" s="6" t="s">
        <v>2507</v>
      </c>
      <c r="J14" s="15"/>
      <c r="K14" s="15"/>
      <c r="L14" s="15"/>
    </row>
    <row r="15" spans="1:12" x14ac:dyDescent="0.25">
      <c r="F15">
        <f>SUM(F3:F14)</f>
        <v>544.79999999999995</v>
      </c>
    </row>
    <row r="17" spans="1:12" x14ac:dyDescent="0.25">
      <c r="A17" s="26">
        <v>43862</v>
      </c>
      <c r="B17" s="26"/>
      <c r="C17" s="26"/>
      <c r="D17" s="26"/>
      <c r="E17" s="26"/>
      <c r="F17" s="26"/>
      <c r="G17" s="26"/>
    </row>
    <row r="18" spans="1:12" ht="16.5" thickBot="1" x14ac:dyDescent="0.3">
      <c r="B18" s="1" t="s">
        <v>0</v>
      </c>
      <c r="C18" s="1" t="s">
        <v>1</v>
      </c>
      <c r="D18" s="1" t="s">
        <v>2</v>
      </c>
      <c r="E18" s="1" t="s">
        <v>3</v>
      </c>
      <c r="F18" s="1" t="s">
        <v>4</v>
      </c>
      <c r="G18" s="1" t="s">
        <v>713</v>
      </c>
      <c r="H18" s="1" t="s">
        <v>5</v>
      </c>
    </row>
    <row r="19" spans="1:12" ht="100.5" thickBot="1" x14ac:dyDescent="0.3">
      <c r="A19">
        <v>1</v>
      </c>
      <c r="B19" s="7">
        <v>43867</v>
      </c>
      <c r="C19" s="8" t="s">
        <v>2508</v>
      </c>
      <c r="D19" s="8" t="s">
        <v>11</v>
      </c>
      <c r="E19" s="8" t="s">
        <v>699</v>
      </c>
      <c r="F19" s="8">
        <v>17</v>
      </c>
      <c r="G19" s="8">
        <v>15</v>
      </c>
      <c r="H19" s="8" t="s">
        <v>2509</v>
      </c>
      <c r="J19" s="8"/>
      <c r="K19" s="13"/>
      <c r="L19" s="18"/>
    </row>
    <row r="20" spans="1:12" ht="100.5" thickBot="1" x14ac:dyDescent="0.3">
      <c r="A20">
        <v>2</v>
      </c>
      <c r="B20" s="5">
        <v>43872</v>
      </c>
      <c r="C20" s="6" t="s">
        <v>2510</v>
      </c>
      <c r="D20" s="6" t="s">
        <v>11</v>
      </c>
      <c r="E20" s="6" t="s">
        <v>699</v>
      </c>
      <c r="F20" s="6">
        <v>473</v>
      </c>
      <c r="G20" s="6">
        <v>454</v>
      </c>
      <c r="H20" s="6" t="s">
        <v>2511</v>
      </c>
      <c r="J20" s="6"/>
      <c r="K20" s="16"/>
      <c r="L20" s="17"/>
    </row>
    <row r="21" spans="1:12" ht="57.75" thickBot="1" x14ac:dyDescent="0.3">
      <c r="A21">
        <v>3</v>
      </c>
      <c r="B21" s="7">
        <v>43880</v>
      </c>
      <c r="C21" s="8" t="s">
        <v>2512</v>
      </c>
      <c r="D21" s="8" t="s">
        <v>16</v>
      </c>
      <c r="E21" s="8" t="s">
        <v>699</v>
      </c>
      <c r="F21" s="8">
        <v>3</v>
      </c>
      <c r="G21" s="8" t="s">
        <v>700</v>
      </c>
      <c r="H21" s="8" t="s">
        <v>2485</v>
      </c>
      <c r="J21" s="8"/>
      <c r="K21" s="13"/>
      <c r="L21" s="18"/>
    </row>
    <row r="22" spans="1:12" ht="57.75" thickBot="1" x14ac:dyDescent="0.3">
      <c r="A22">
        <v>4</v>
      </c>
      <c r="B22" s="5">
        <v>43880</v>
      </c>
      <c r="C22" s="6" t="s">
        <v>2513</v>
      </c>
      <c r="D22" s="6" t="s">
        <v>11</v>
      </c>
      <c r="E22" s="6" t="s">
        <v>699</v>
      </c>
      <c r="F22" s="6">
        <v>3</v>
      </c>
      <c r="G22" s="6" t="s">
        <v>700</v>
      </c>
      <c r="H22" s="6" t="s">
        <v>2485</v>
      </c>
      <c r="J22" s="6"/>
      <c r="K22" s="16"/>
      <c r="L22" s="17"/>
    </row>
    <row r="23" spans="1:12" ht="100.5" thickBot="1" x14ac:dyDescent="0.3">
      <c r="A23">
        <v>5</v>
      </c>
      <c r="B23" s="7">
        <v>43884</v>
      </c>
      <c r="C23" s="8" t="s">
        <v>2514</v>
      </c>
      <c r="D23" s="8" t="s">
        <v>16</v>
      </c>
      <c r="E23" s="8" t="s">
        <v>699</v>
      </c>
      <c r="F23" s="8">
        <v>904</v>
      </c>
      <c r="G23" s="8">
        <v>894</v>
      </c>
      <c r="H23" s="8" t="s">
        <v>2515</v>
      </c>
      <c r="J23" s="8"/>
      <c r="K23" s="13"/>
      <c r="L23" s="18"/>
    </row>
    <row r="24" spans="1:12" ht="72" thickBot="1" x14ac:dyDescent="0.3">
      <c r="A24">
        <v>6</v>
      </c>
      <c r="B24" s="5">
        <v>43885</v>
      </c>
      <c r="C24" s="6" t="s">
        <v>2516</v>
      </c>
      <c r="D24" s="6" t="s">
        <v>11</v>
      </c>
      <c r="E24" s="6" t="s">
        <v>699</v>
      </c>
      <c r="F24" s="6">
        <v>8</v>
      </c>
      <c r="G24" s="6" t="s">
        <v>700</v>
      </c>
      <c r="H24" s="6" t="s">
        <v>2517</v>
      </c>
      <c r="J24" s="6"/>
      <c r="K24" s="16"/>
      <c r="L24" s="17"/>
    </row>
    <row r="25" spans="1:12" ht="100.5" thickBot="1" x14ac:dyDescent="0.3">
      <c r="A25">
        <v>7</v>
      </c>
      <c r="B25" s="7">
        <v>43887</v>
      </c>
      <c r="C25" s="8" t="s">
        <v>1119</v>
      </c>
      <c r="D25" s="8" t="s">
        <v>11</v>
      </c>
      <c r="E25" s="8" t="s">
        <v>699</v>
      </c>
      <c r="F25" s="8">
        <v>864</v>
      </c>
      <c r="G25" s="8" t="s">
        <v>700</v>
      </c>
      <c r="H25" s="8" t="s">
        <v>2518</v>
      </c>
      <c r="J25" s="8"/>
      <c r="K25" s="13"/>
      <c r="L25" s="18"/>
    </row>
    <row r="26" spans="1:12" ht="57.75" thickBot="1" x14ac:dyDescent="0.3">
      <c r="A26">
        <v>8</v>
      </c>
      <c r="B26" s="5">
        <v>43887</v>
      </c>
      <c r="C26" s="6" t="s">
        <v>2514</v>
      </c>
      <c r="D26" s="6" t="s">
        <v>11</v>
      </c>
      <c r="E26" s="6" t="s">
        <v>699</v>
      </c>
      <c r="F26" s="6">
        <v>5</v>
      </c>
      <c r="G26" s="6" t="s">
        <v>700</v>
      </c>
      <c r="H26" s="6" t="s">
        <v>2485</v>
      </c>
      <c r="J26" s="6"/>
      <c r="K26" s="16"/>
      <c r="L26" s="17"/>
    </row>
    <row r="27" spans="1:12" ht="57.75" thickBot="1" x14ac:dyDescent="0.3">
      <c r="A27">
        <v>9</v>
      </c>
      <c r="B27" s="7">
        <v>43887</v>
      </c>
      <c r="C27" s="8" t="s">
        <v>2514</v>
      </c>
      <c r="D27" s="8" t="s">
        <v>11</v>
      </c>
      <c r="E27" s="8" t="s">
        <v>699</v>
      </c>
      <c r="F27" s="8">
        <v>0.7</v>
      </c>
      <c r="G27" s="8" t="s">
        <v>700</v>
      </c>
      <c r="H27" s="8" t="s">
        <v>2485</v>
      </c>
      <c r="J27" s="8"/>
      <c r="K27" s="13"/>
      <c r="L27" s="18"/>
    </row>
    <row r="28" spans="1:12" ht="57.75" thickBot="1" x14ac:dyDescent="0.3">
      <c r="A28">
        <v>10</v>
      </c>
      <c r="B28" s="5">
        <v>43889</v>
      </c>
      <c r="C28" s="6" t="s">
        <v>2519</v>
      </c>
      <c r="D28" s="6" t="s">
        <v>11</v>
      </c>
      <c r="E28" s="6" t="s">
        <v>699</v>
      </c>
      <c r="F28" s="6">
        <v>1</v>
      </c>
      <c r="G28" s="6" t="s">
        <v>700</v>
      </c>
      <c r="H28" s="6" t="s">
        <v>2485</v>
      </c>
      <c r="J28" s="15"/>
      <c r="K28" s="15"/>
      <c r="L28" s="15"/>
    </row>
    <row r="29" spans="1:12" x14ac:dyDescent="0.25">
      <c r="F29">
        <f>SUM(F19:F28)</f>
        <v>2278.6999999999998</v>
      </c>
    </row>
    <row r="31" spans="1:12" x14ac:dyDescent="0.25">
      <c r="A31" s="26">
        <v>43891</v>
      </c>
      <c r="B31" s="26"/>
      <c r="C31" s="26"/>
      <c r="D31" s="26"/>
      <c r="E31" s="26"/>
      <c r="F31" s="26"/>
      <c r="G31" s="26"/>
    </row>
    <row r="32" spans="1:12" ht="16.5" thickBot="1" x14ac:dyDescent="0.3">
      <c r="B32" s="1" t="s">
        <v>0</v>
      </c>
      <c r="C32" s="1" t="s">
        <v>1</v>
      </c>
      <c r="D32" s="1" t="s">
        <v>2</v>
      </c>
      <c r="E32" s="1" t="s">
        <v>3</v>
      </c>
      <c r="F32" s="1" t="s">
        <v>4</v>
      </c>
      <c r="G32" s="1" t="s">
        <v>713</v>
      </c>
      <c r="H32" s="1" t="s">
        <v>5</v>
      </c>
    </row>
    <row r="33" spans="1:12" ht="57.75" thickBot="1" x14ac:dyDescent="0.3">
      <c r="A33">
        <v>1</v>
      </c>
      <c r="B33" s="7">
        <v>43895</v>
      </c>
      <c r="C33" s="8" t="s">
        <v>2520</v>
      </c>
      <c r="D33" s="8" t="s">
        <v>11</v>
      </c>
      <c r="E33" s="8" t="s">
        <v>21</v>
      </c>
      <c r="F33" s="8">
        <v>3</v>
      </c>
      <c r="G33" s="8" t="s">
        <v>700</v>
      </c>
      <c r="H33" s="8" t="s">
        <v>2485</v>
      </c>
      <c r="J33" s="8"/>
      <c r="K33" s="13"/>
      <c r="L33" s="18"/>
    </row>
    <row r="34" spans="1:12" ht="72" thickBot="1" x14ac:dyDescent="0.3">
      <c r="A34">
        <v>2</v>
      </c>
      <c r="B34" s="5">
        <v>43901</v>
      </c>
      <c r="C34" s="6" t="s">
        <v>2521</v>
      </c>
      <c r="D34" s="6" t="s">
        <v>11</v>
      </c>
      <c r="E34" s="6" t="s">
        <v>699</v>
      </c>
      <c r="F34" s="6">
        <v>2</v>
      </c>
      <c r="G34" s="6">
        <v>1</v>
      </c>
      <c r="H34" s="6" t="s">
        <v>2522</v>
      </c>
      <c r="J34" s="6"/>
      <c r="K34" s="16"/>
      <c r="L34" s="17"/>
    </row>
    <row r="35" spans="1:12" ht="100.5" thickBot="1" x14ac:dyDescent="0.3">
      <c r="A35">
        <v>3</v>
      </c>
      <c r="B35" s="7">
        <v>43902</v>
      </c>
      <c r="C35" s="8" t="s">
        <v>2523</v>
      </c>
      <c r="D35" s="8" t="s">
        <v>11</v>
      </c>
      <c r="E35" s="8" t="s">
        <v>699</v>
      </c>
      <c r="F35" s="8">
        <v>3</v>
      </c>
      <c r="G35" s="8" t="s">
        <v>700</v>
      </c>
      <c r="H35" s="8" t="s">
        <v>2524</v>
      </c>
      <c r="J35" s="8"/>
      <c r="K35" s="13"/>
      <c r="L35" s="18"/>
    </row>
    <row r="36" spans="1:12" ht="100.5" thickBot="1" x14ac:dyDescent="0.3">
      <c r="A36">
        <v>4</v>
      </c>
      <c r="B36" s="5">
        <v>43906</v>
      </c>
      <c r="C36" s="6" t="s">
        <v>2525</v>
      </c>
      <c r="D36" s="6" t="s">
        <v>11</v>
      </c>
      <c r="E36" s="6" t="s">
        <v>699</v>
      </c>
      <c r="F36" s="6">
        <v>3</v>
      </c>
      <c r="G36" s="6" t="s">
        <v>700</v>
      </c>
      <c r="H36" s="6" t="s">
        <v>2526</v>
      </c>
      <c r="J36" s="6"/>
      <c r="K36" s="16"/>
      <c r="L36" s="17"/>
    </row>
    <row r="37" spans="1:12" ht="72" thickBot="1" x14ac:dyDescent="0.3">
      <c r="A37">
        <v>5</v>
      </c>
      <c r="B37" s="7">
        <v>43906</v>
      </c>
      <c r="C37" s="8" t="s">
        <v>2527</v>
      </c>
      <c r="D37" s="8" t="s">
        <v>11</v>
      </c>
      <c r="E37" s="8" t="s">
        <v>21</v>
      </c>
      <c r="F37" s="8">
        <v>12</v>
      </c>
      <c r="G37" s="8">
        <v>10</v>
      </c>
      <c r="H37" s="8" t="s">
        <v>2528</v>
      </c>
      <c r="J37" s="8"/>
      <c r="K37" s="13"/>
      <c r="L37" s="18"/>
    </row>
    <row r="38" spans="1:12" ht="72" thickBot="1" x14ac:dyDescent="0.3">
      <c r="A38">
        <v>6</v>
      </c>
      <c r="B38" s="5">
        <v>43907</v>
      </c>
      <c r="C38" s="6" t="s">
        <v>2529</v>
      </c>
      <c r="D38" s="6" t="s">
        <v>11</v>
      </c>
      <c r="E38" s="6" t="s">
        <v>699</v>
      </c>
      <c r="F38" s="6">
        <v>150</v>
      </c>
      <c r="G38" s="6">
        <v>94</v>
      </c>
      <c r="H38" s="6" t="s">
        <v>2530</v>
      </c>
      <c r="J38" s="6"/>
      <c r="K38" s="16"/>
      <c r="L38" s="17"/>
    </row>
    <row r="39" spans="1:12" ht="100.5" thickBot="1" x14ac:dyDescent="0.3">
      <c r="A39">
        <v>7</v>
      </c>
      <c r="B39" s="7">
        <v>43911</v>
      </c>
      <c r="C39" s="8" t="s">
        <v>2531</v>
      </c>
      <c r="D39" s="8" t="s">
        <v>11</v>
      </c>
      <c r="E39" s="8" t="s">
        <v>699</v>
      </c>
      <c r="F39" s="8">
        <v>215</v>
      </c>
      <c r="G39" s="8" t="s">
        <v>700</v>
      </c>
      <c r="H39" s="8" t="s">
        <v>2532</v>
      </c>
      <c r="J39" s="8"/>
      <c r="K39" s="13"/>
      <c r="L39" s="18"/>
    </row>
    <row r="40" spans="1:12" ht="129" thickBot="1" x14ac:dyDescent="0.3">
      <c r="A40">
        <v>8</v>
      </c>
      <c r="B40" s="5">
        <v>43912</v>
      </c>
      <c r="C40" s="6" t="s">
        <v>2533</v>
      </c>
      <c r="D40" s="6" t="s">
        <v>16</v>
      </c>
      <c r="E40" s="6" t="s">
        <v>21</v>
      </c>
      <c r="F40" s="6">
        <v>7</v>
      </c>
      <c r="G40" s="6" t="s">
        <v>700</v>
      </c>
      <c r="H40" s="6" t="s">
        <v>2534</v>
      </c>
      <c r="J40" s="6"/>
      <c r="K40" s="16"/>
      <c r="L40" s="17"/>
    </row>
    <row r="41" spans="1:12" ht="100.5" thickBot="1" x14ac:dyDescent="0.3">
      <c r="A41">
        <v>9</v>
      </c>
      <c r="B41" s="7">
        <v>43915</v>
      </c>
      <c r="C41" s="8" t="s">
        <v>2535</v>
      </c>
      <c r="D41" s="8" t="s">
        <v>11</v>
      </c>
      <c r="E41" s="8" t="s">
        <v>699</v>
      </c>
      <c r="F41" s="8">
        <v>136</v>
      </c>
      <c r="G41" s="8" t="s">
        <v>700</v>
      </c>
      <c r="H41" s="8" t="s">
        <v>2536</v>
      </c>
      <c r="J41" s="8"/>
      <c r="K41" s="13"/>
      <c r="L41" s="18"/>
    </row>
    <row r="42" spans="1:12" ht="72" thickBot="1" x14ac:dyDescent="0.3">
      <c r="A42">
        <v>10</v>
      </c>
      <c r="B42" s="5">
        <v>43915</v>
      </c>
      <c r="C42" s="6" t="s">
        <v>1879</v>
      </c>
      <c r="D42" s="6" t="s">
        <v>11</v>
      </c>
      <c r="E42" s="6" t="s">
        <v>699</v>
      </c>
      <c r="F42" s="6">
        <v>3</v>
      </c>
      <c r="G42" s="6" t="s">
        <v>700</v>
      </c>
      <c r="H42" s="6" t="s">
        <v>2537</v>
      </c>
      <c r="J42" s="6"/>
      <c r="K42" s="16"/>
      <c r="L42" s="17"/>
    </row>
    <row r="43" spans="1:12" ht="72" thickBot="1" x14ac:dyDescent="0.3">
      <c r="A43">
        <v>11</v>
      </c>
      <c r="B43" s="7">
        <v>43915</v>
      </c>
      <c r="C43" s="8" t="s">
        <v>2538</v>
      </c>
      <c r="D43" s="8" t="s">
        <v>11</v>
      </c>
      <c r="E43" s="8" t="s">
        <v>699</v>
      </c>
      <c r="F43" s="8">
        <v>4</v>
      </c>
      <c r="G43" s="8" t="s">
        <v>700</v>
      </c>
      <c r="H43" s="8" t="s">
        <v>2539</v>
      </c>
      <c r="J43" s="8"/>
      <c r="K43" s="13"/>
      <c r="L43" s="18"/>
    </row>
    <row r="44" spans="1:12" ht="129" thickBot="1" x14ac:dyDescent="0.3">
      <c r="A44">
        <v>12</v>
      </c>
      <c r="B44" s="5">
        <v>43917</v>
      </c>
      <c r="C44" s="6" t="s">
        <v>2540</v>
      </c>
      <c r="D44" s="6" t="s">
        <v>16</v>
      </c>
      <c r="E44" s="6" t="s">
        <v>21</v>
      </c>
      <c r="F44" s="6">
        <v>43</v>
      </c>
      <c r="G44" s="6">
        <v>38</v>
      </c>
      <c r="H44" s="6" t="s">
        <v>2541</v>
      </c>
      <c r="J44" s="6"/>
      <c r="K44" s="16"/>
      <c r="L44" s="17"/>
    </row>
    <row r="45" spans="1:12" ht="57.75" thickBot="1" x14ac:dyDescent="0.3">
      <c r="A45">
        <v>13</v>
      </c>
      <c r="B45" s="7">
        <v>43917</v>
      </c>
      <c r="C45" s="8" t="s">
        <v>2542</v>
      </c>
      <c r="D45" s="8" t="s">
        <v>11</v>
      </c>
      <c r="E45" s="8" t="s">
        <v>699</v>
      </c>
      <c r="F45" s="8">
        <v>4</v>
      </c>
      <c r="G45" s="8" t="s">
        <v>700</v>
      </c>
      <c r="H45" s="8" t="s">
        <v>2485</v>
      </c>
      <c r="J45" s="8"/>
      <c r="K45" s="13"/>
      <c r="L45" s="18"/>
    </row>
    <row r="46" spans="1:12" ht="57.75" thickBot="1" x14ac:dyDescent="0.3">
      <c r="A46">
        <v>14</v>
      </c>
      <c r="B46" s="5">
        <v>43920</v>
      </c>
      <c r="C46" s="6" t="s">
        <v>2543</v>
      </c>
      <c r="D46" s="6" t="s">
        <v>16</v>
      </c>
      <c r="E46" s="6" t="s">
        <v>21</v>
      </c>
      <c r="F46" s="6">
        <v>10</v>
      </c>
      <c r="G46" s="6" t="s">
        <v>700</v>
      </c>
      <c r="H46" s="6" t="s">
        <v>2485</v>
      </c>
      <c r="J46" s="6"/>
      <c r="K46" s="16"/>
      <c r="L46" s="17"/>
    </row>
    <row r="47" spans="1:12" ht="129" thickBot="1" x14ac:dyDescent="0.3">
      <c r="A47">
        <v>15</v>
      </c>
      <c r="B47" s="7">
        <v>43921</v>
      </c>
      <c r="C47" s="8" t="s">
        <v>2544</v>
      </c>
      <c r="D47" s="8" t="s">
        <v>11</v>
      </c>
      <c r="E47" s="8" t="s">
        <v>21</v>
      </c>
      <c r="F47" s="8">
        <v>48</v>
      </c>
      <c r="G47" s="8">
        <v>40</v>
      </c>
      <c r="H47" s="8" t="s">
        <v>2545</v>
      </c>
      <c r="J47" s="15"/>
      <c r="K47" s="15"/>
      <c r="L47" s="15"/>
    </row>
    <row r="48" spans="1:12" x14ac:dyDescent="0.25">
      <c r="F48">
        <f>SUM(F33:F47)</f>
        <v>643</v>
      </c>
    </row>
    <row r="50" spans="1:12" x14ac:dyDescent="0.25">
      <c r="A50" s="26">
        <v>43922</v>
      </c>
      <c r="B50" s="26"/>
      <c r="C50" s="26"/>
      <c r="D50" s="26"/>
      <c r="E50" s="26"/>
      <c r="F50" s="26"/>
      <c r="G50" s="26"/>
    </row>
    <row r="51" spans="1:12" ht="16.5" thickBot="1" x14ac:dyDescent="0.3">
      <c r="B51" s="1" t="s">
        <v>0</v>
      </c>
      <c r="C51" s="1" t="s">
        <v>1</v>
      </c>
      <c r="D51" s="1" t="s">
        <v>2</v>
      </c>
      <c r="E51" s="1" t="s">
        <v>3</v>
      </c>
      <c r="F51" s="1" t="s">
        <v>4</v>
      </c>
      <c r="G51" s="1" t="s">
        <v>713</v>
      </c>
      <c r="H51" s="1" t="s">
        <v>5</v>
      </c>
    </row>
    <row r="52" spans="1:12" ht="100.5" thickBot="1" x14ac:dyDescent="0.3">
      <c r="A52">
        <v>1</v>
      </c>
      <c r="B52" s="7">
        <v>43924</v>
      </c>
      <c r="C52" s="8" t="s">
        <v>2292</v>
      </c>
      <c r="D52" s="8" t="s">
        <v>11</v>
      </c>
      <c r="E52" s="8" t="s">
        <v>699</v>
      </c>
      <c r="F52" s="8">
        <v>460</v>
      </c>
      <c r="G52" s="8" t="s">
        <v>700</v>
      </c>
      <c r="H52" s="8" t="s">
        <v>2546</v>
      </c>
      <c r="J52" s="8"/>
      <c r="K52" s="13"/>
      <c r="L52" s="18"/>
    </row>
    <row r="53" spans="1:12" ht="100.5" thickBot="1" x14ac:dyDescent="0.3">
      <c r="A53">
        <v>2</v>
      </c>
      <c r="B53" s="5">
        <v>43927</v>
      </c>
      <c r="C53" s="6" t="s">
        <v>2547</v>
      </c>
      <c r="D53" s="6" t="s">
        <v>16</v>
      </c>
      <c r="E53" s="6" t="s">
        <v>699</v>
      </c>
      <c r="F53" s="6">
        <v>0.5</v>
      </c>
      <c r="G53" s="6" t="s">
        <v>700</v>
      </c>
      <c r="H53" s="6" t="s">
        <v>2548</v>
      </c>
      <c r="J53" s="6"/>
      <c r="K53" s="16"/>
      <c r="L53" s="17"/>
    </row>
    <row r="54" spans="1:12" ht="100.5" thickBot="1" x14ac:dyDescent="0.3">
      <c r="A54">
        <v>3</v>
      </c>
      <c r="B54" s="7">
        <v>43928</v>
      </c>
      <c r="C54" s="8" t="s">
        <v>2389</v>
      </c>
      <c r="D54" s="8" t="s">
        <v>11</v>
      </c>
      <c r="E54" s="8" t="s">
        <v>699</v>
      </c>
      <c r="F54" s="8">
        <v>100</v>
      </c>
      <c r="G54" s="8" t="s">
        <v>700</v>
      </c>
      <c r="H54" s="8" t="s">
        <v>2549</v>
      </c>
      <c r="J54" s="8"/>
      <c r="K54" s="13"/>
      <c r="L54" s="18"/>
    </row>
    <row r="55" spans="1:12" ht="100.5" thickBot="1" x14ac:dyDescent="0.3">
      <c r="A55">
        <v>4</v>
      </c>
      <c r="B55" s="5">
        <v>43930</v>
      </c>
      <c r="C55" s="6" t="s">
        <v>2550</v>
      </c>
      <c r="D55" s="6" t="s">
        <v>11</v>
      </c>
      <c r="E55" s="6" t="s">
        <v>699</v>
      </c>
      <c r="F55" s="6">
        <v>186</v>
      </c>
      <c r="G55" s="6" t="s">
        <v>700</v>
      </c>
      <c r="H55" s="6" t="s">
        <v>2551</v>
      </c>
      <c r="J55" s="6"/>
      <c r="K55" s="16"/>
      <c r="L55" s="17"/>
    </row>
    <row r="56" spans="1:12" ht="100.5" thickBot="1" x14ac:dyDescent="0.3">
      <c r="A56">
        <v>5</v>
      </c>
      <c r="B56" s="7">
        <v>43930</v>
      </c>
      <c r="C56" s="8" t="s">
        <v>2389</v>
      </c>
      <c r="D56" s="8" t="s">
        <v>11</v>
      </c>
      <c r="E56" s="8" t="s">
        <v>699</v>
      </c>
      <c r="F56" s="8">
        <v>50</v>
      </c>
      <c r="G56" s="8" t="s">
        <v>700</v>
      </c>
      <c r="H56" s="8" t="s">
        <v>2549</v>
      </c>
      <c r="J56" s="8"/>
      <c r="K56" s="13"/>
      <c r="L56" s="18"/>
    </row>
    <row r="57" spans="1:12" ht="72" thickBot="1" x14ac:dyDescent="0.3">
      <c r="A57">
        <v>6</v>
      </c>
      <c r="B57" s="5">
        <v>43931</v>
      </c>
      <c r="C57" s="6" t="s">
        <v>2552</v>
      </c>
      <c r="D57" s="6" t="s">
        <v>11</v>
      </c>
      <c r="E57" s="6" t="s">
        <v>699</v>
      </c>
      <c r="F57" s="6">
        <v>127</v>
      </c>
      <c r="G57" s="6">
        <v>63</v>
      </c>
      <c r="H57" s="6" t="s">
        <v>2553</v>
      </c>
      <c r="J57" s="6"/>
      <c r="K57" s="16"/>
      <c r="L57" s="17"/>
    </row>
    <row r="58" spans="1:12" ht="72" thickBot="1" x14ac:dyDescent="0.3">
      <c r="A58">
        <v>7</v>
      </c>
      <c r="B58" s="7">
        <v>43933</v>
      </c>
      <c r="C58" s="8" t="s">
        <v>2241</v>
      </c>
      <c r="D58" s="8" t="s">
        <v>11</v>
      </c>
      <c r="E58" s="8" t="s">
        <v>699</v>
      </c>
      <c r="F58" s="8">
        <v>5</v>
      </c>
      <c r="G58" s="8" t="s">
        <v>700</v>
      </c>
      <c r="H58" s="8" t="s">
        <v>2554</v>
      </c>
      <c r="J58" s="8"/>
      <c r="K58" s="13"/>
      <c r="L58" s="18"/>
    </row>
    <row r="59" spans="1:12" ht="86.25" thickBot="1" x14ac:dyDescent="0.3">
      <c r="A59">
        <v>8</v>
      </c>
      <c r="B59" s="5">
        <v>43934</v>
      </c>
      <c r="C59" s="6" t="s">
        <v>2555</v>
      </c>
      <c r="D59" s="6" t="s">
        <v>11</v>
      </c>
      <c r="E59" s="6" t="s">
        <v>699</v>
      </c>
      <c r="F59" s="6">
        <v>86</v>
      </c>
      <c r="G59" s="6">
        <v>80</v>
      </c>
      <c r="H59" s="6" t="s">
        <v>2556</v>
      </c>
      <c r="J59" s="6"/>
      <c r="K59" s="16"/>
      <c r="L59" s="17"/>
    </row>
    <row r="60" spans="1:12" ht="72" thickBot="1" x14ac:dyDescent="0.3">
      <c r="A60">
        <v>9</v>
      </c>
      <c r="B60" s="7">
        <v>43936</v>
      </c>
      <c r="C60" s="8" t="s">
        <v>2067</v>
      </c>
      <c r="D60" s="8" t="s">
        <v>11</v>
      </c>
      <c r="E60" s="8" t="s">
        <v>699</v>
      </c>
      <c r="F60" s="8">
        <v>37</v>
      </c>
      <c r="G60" s="8">
        <v>31</v>
      </c>
      <c r="H60" s="8" t="s">
        <v>2557</v>
      </c>
      <c r="J60" s="8"/>
      <c r="K60" s="13"/>
      <c r="L60" s="18"/>
    </row>
    <row r="61" spans="1:12" ht="100.5" thickBot="1" x14ac:dyDescent="0.3">
      <c r="A61">
        <v>10</v>
      </c>
      <c r="B61" s="5">
        <v>43937</v>
      </c>
      <c r="C61" s="6" t="s">
        <v>2558</v>
      </c>
      <c r="D61" s="6" t="s">
        <v>11</v>
      </c>
      <c r="E61" s="6" t="s">
        <v>699</v>
      </c>
      <c r="F61" s="6">
        <v>284</v>
      </c>
      <c r="G61" s="6" t="s">
        <v>700</v>
      </c>
      <c r="H61" s="6" t="s">
        <v>2559</v>
      </c>
      <c r="J61" s="6"/>
      <c r="K61" s="16"/>
      <c r="L61" s="17"/>
    </row>
    <row r="62" spans="1:12" ht="72" thickBot="1" x14ac:dyDescent="0.3">
      <c r="A62">
        <v>11</v>
      </c>
      <c r="B62" s="7">
        <v>43937</v>
      </c>
      <c r="C62" s="8" t="s">
        <v>2560</v>
      </c>
      <c r="D62" s="8" t="s">
        <v>11</v>
      </c>
      <c r="E62" s="8" t="s">
        <v>699</v>
      </c>
      <c r="F62" s="8">
        <v>3</v>
      </c>
      <c r="G62" s="8" t="s">
        <v>700</v>
      </c>
      <c r="H62" s="8" t="s">
        <v>2561</v>
      </c>
      <c r="J62" s="8"/>
      <c r="K62" s="13"/>
      <c r="L62" s="18"/>
    </row>
    <row r="63" spans="1:12" ht="72" thickBot="1" x14ac:dyDescent="0.3">
      <c r="A63">
        <v>12</v>
      </c>
      <c r="B63" s="5">
        <v>43938</v>
      </c>
      <c r="C63" s="6" t="s">
        <v>2562</v>
      </c>
      <c r="D63" s="6" t="s">
        <v>16</v>
      </c>
      <c r="E63" s="6" t="s">
        <v>699</v>
      </c>
      <c r="F63" s="6">
        <v>154</v>
      </c>
      <c r="G63" s="6" t="s">
        <v>700</v>
      </c>
      <c r="H63" s="6" t="s">
        <v>2563</v>
      </c>
      <c r="J63" s="6"/>
      <c r="K63" s="16"/>
      <c r="L63" s="17"/>
    </row>
    <row r="64" spans="1:12" ht="72" thickBot="1" x14ac:dyDescent="0.3">
      <c r="A64">
        <v>13</v>
      </c>
      <c r="B64" s="7">
        <v>43941</v>
      </c>
      <c r="C64" s="8" t="s">
        <v>2215</v>
      </c>
      <c r="D64" s="8" t="s">
        <v>16</v>
      </c>
      <c r="E64" s="8" t="s">
        <v>699</v>
      </c>
      <c r="F64" s="8">
        <v>2</v>
      </c>
      <c r="H64" s="8" t="s">
        <v>2564</v>
      </c>
      <c r="J64" s="8"/>
      <c r="K64" s="13"/>
      <c r="L64" s="18"/>
    </row>
    <row r="65" spans="1:12" ht="57.75" thickBot="1" x14ac:dyDescent="0.3">
      <c r="A65">
        <v>14</v>
      </c>
      <c r="B65" s="5">
        <v>43941</v>
      </c>
      <c r="C65" s="6" t="s">
        <v>2565</v>
      </c>
      <c r="D65" s="6" t="s">
        <v>11</v>
      </c>
      <c r="E65" s="6" t="s">
        <v>699</v>
      </c>
      <c r="F65" s="6">
        <v>0.7</v>
      </c>
      <c r="G65" s="6" t="s">
        <v>700</v>
      </c>
      <c r="H65" s="6" t="s">
        <v>2485</v>
      </c>
      <c r="J65" s="6"/>
      <c r="K65" s="16"/>
      <c r="L65" s="17"/>
    </row>
    <row r="66" spans="1:12" ht="72" thickBot="1" x14ac:dyDescent="0.3">
      <c r="A66">
        <v>15</v>
      </c>
      <c r="B66" s="7">
        <v>43943</v>
      </c>
      <c r="C66" s="8" t="s">
        <v>2566</v>
      </c>
      <c r="D66" s="8" t="s">
        <v>11</v>
      </c>
      <c r="E66" s="8" t="s">
        <v>699</v>
      </c>
      <c r="F66" s="8">
        <v>8</v>
      </c>
      <c r="G66" s="8" t="s">
        <v>700</v>
      </c>
      <c r="H66" s="8" t="s">
        <v>2567</v>
      </c>
      <c r="J66" s="8"/>
      <c r="K66" s="13"/>
      <c r="L66" s="18"/>
    </row>
    <row r="67" spans="1:12" ht="129" thickBot="1" x14ac:dyDescent="0.3">
      <c r="A67">
        <v>16</v>
      </c>
      <c r="B67" s="5">
        <v>43943</v>
      </c>
      <c r="C67" s="6" t="s">
        <v>2568</v>
      </c>
      <c r="D67" s="6" t="s">
        <v>11</v>
      </c>
      <c r="E67" s="6" t="s">
        <v>699</v>
      </c>
      <c r="F67" s="6">
        <v>8</v>
      </c>
      <c r="G67" s="6" t="s">
        <v>700</v>
      </c>
      <c r="H67" s="6" t="s">
        <v>2569</v>
      </c>
      <c r="J67" s="6"/>
      <c r="K67" s="16"/>
      <c r="L67" s="17"/>
    </row>
    <row r="68" spans="1:12" ht="72" thickBot="1" x14ac:dyDescent="0.3">
      <c r="A68">
        <v>17</v>
      </c>
      <c r="B68" s="7">
        <v>43944</v>
      </c>
      <c r="C68" s="8" t="s">
        <v>330</v>
      </c>
      <c r="D68" s="8" t="s">
        <v>11</v>
      </c>
      <c r="E68" s="8" t="s">
        <v>699</v>
      </c>
      <c r="F68" s="8">
        <v>54</v>
      </c>
      <c r="G68" s="8">
        <v>46</v>
      </c>
      <c r="H68" s="8" t="s">
        <v>2570</v>
      </c>
      <c r="J68" s="8"/>
      <c r="K68" s="13"/>
      <c r="L68" s="18"/>
    </row>
    <row r="69" spans="1:12" ht="57.75" thickBot="1" x14ac:dyDescent="0.3">
      <c r="A69">
        <v>18</v>
      </c>
      <c r="B69" s="5">
        <v>43947</v>
      </c>
      <c r="C69" s="6" t="s">
        <v>2571</v>
      </c>
      <c r="D69" s="6" t="s">
        <v>11</v>
      </c>
      <c r="E69" s="6" t="s">
        <v>699</v>
      </c>
      <c r="F69" s="6">
        <v>20</v>
      </c>
      <c r="G69" s="6" t="s">
        <v>700</v>
      </c>
      <c r="H69" s="6" t="s">
        <v>2229</v>
      </c>
      <c r="J69" s="6"/>
      <c r="K69" s="16"/>
      <c r="L69" s="17"/>
    </row>
    <row r="70" spans="1:12" ht="100.5" thickBot="1" x14ac:dyDescent="0.3">
      <c r="A70">
        <v>19</v>
      </c>
      <c r="B70" s="7">
        <v>43951</v>
      </c>
      <c r="C70" s="8" t="s">
        <v>2572</v>
      </c>
      <c r="D70" s="8" t="s">
        <v>11</v>
      </c>
      <c r="E70" s="8" t="s">
        <v>699</v>
      </c>
      <c r="F70" s="8">
        <v>30</v>
      </c>
      <c r="G70" s="8" t="s">
        <v>700</v>
      </c>
      <c r="H70" s="8" t="s">
        <v>2573</v>
      </c>
      <c r="J70" s="15"/>
      <c r="K70" s="15"/>
      <c r="L70" s="15"/>
    </row>
    <row r="71" spans="1:12" x14ac:dyDescent="0.25">
      <c r="F71">
        <f>SUM(F52:F70)</f>
        <v>1615.2</v>
      </c>
    </row>
    <row r="73" spans="1:12" x14ac:dyDescent="0.25">
      <c r="A73" s="26">
        <v>43952</v>
      </c>
      <c r="B73" s="26"/>
      <c r="C73" s="26"/>
      <c r="D73" s="26"/>
      <c r="E73" s="26"/>
      <c r="F73" s="26"/>
      <c r="G73" s="26"/>
    </row>
    <row r="74" spans="1:12" ht="16.5" thickBot="1" x14ac:dyDescent="0.3">
      <c r="B74" s="1" t="s">
        <v>0</v>
      </c>
      <c r="C74" s="1" t="s">
        <v>1</v>
      </c>
      <c r="D74" s="1" t="s">
        <v>2</v>
      </c>
      <c r="E74" s="1" t="s">
        <v>3</v>
      </c>
      <c r="F74" s="1" t="s">
        <v>4</v>
      </c>
      <c r="G74" s="1" t="s">
        <v>713</v>
      </c>
      <c r="H74" s="1" t="s">
        <v>5</v>
      </c>
    </row>
    <row r="75" spans="1:12" ht="57.75" thickBot="1" x14ac:dyDescent="0.3">
      <c r="A75">
        <v>1</v>
      </c>
      <c r="B75" s="7">
        <v>43952</v>
      </c>
      <c r="C75" s="8" t="s">
        <v>2574</v>
      </c>
      <c r="D75" s="8" t="s">
        <v>11</v>
      </c>
      <c r="E75" s="8" t="s">
        <v>699</v>
      </c>
      <c r="F75" s="8">
        <v>16</v>
      </c>
      <c r="G75" s="8" t="s">
        <v>700</v>
      </c>
      <c r="H75" s="8" t="s">
        <v>2485</v>
      </c>
      <c r="J75" s="8"/>
      <c r="K75" s="13"/>
      <c r="L75" s="18"/>
    </row>
    <row r="76" spans="1:12" ht="72" thickBot="1" x14ac:dyDescent="0.3">
      <c r="A76">
        <v>2</v>
      </c>
      <c r="B76" s="5">
        <v>43953</v>
      </c>
      <c r="C76" s="6" t="s">
        <v>2575</v>
      </c>
      <c r="D76" s="6" t="s">
        <v>11</v>
      </c>
      <c r="E76" s="6" t="s">
        <v>699</v>
      </c>
      <c r="F76" s="6">
        <v>60</v>
      </c>
      <c r="G76" s="6" t="s">
        <v>700</v>
      </c>
      <c r="H76" s="6" t="s">
        <v>2576</v>
      </c>
      <c r="J76" s="6"/>
      <c r="K76" s="16"/>
      <c r="L76" s="17"/>
    </row>
    <row r="77" spans="1:12" ht="86.25" thickBot="1" x14ac:dyDescent="0.3">
      <c r="A77">
        <v>3</v>
      </c>
      <c r="B77" s="7">
        <v>43954</v>
      </c>
      <c r="C77" s="8" t="s">
        <v>2577</v>
      </c>
      <c r="D77" s="8" t="s">
        <v>11</v>
      </c>
      <c r="E77" s="8" t="s">
        <v>699</v>
      </c>
      <c r="F77" s="8">
        <v>8</v>
      </c>
      <c r="G77" s="8" t="s">
        <v>700</v>
      </c>
      <c r="H77" s="8" t="s">
        <v>2578</v>
      </c>
      <c r="J77" s="8"/>
      <c r="K77" s="13"/>
      <c r="L77" s="18"/>
    </row>
    <row r="78" spans="1:12" ht="86.25" thickBot="1" x14ac:dyDescent="0.3">
      <c r="A78">
        <v>4</v>
      </c>
      <c r="B78" s="5">
        <v>43954</v>
      </c>
      <c r="C78" s="6" t="s">
        <v>2579</v>
      </c>
      <c r="D78" s="6" t="s">
        <v>11</v>
      </c>
      <c r="E78" s="6" t="s">
        <v>699</v>
      </c>
      <c r="F78" s="6">
        <v>63</v>
      </c>
      <c r="G78" s="6" t="s">
        <v>700</v>
      </c>
      <c r="H78" s="6" t="s">
        <v>2580</v>
      </c>
      <c r="J78" s="6"/>
      <c r="K78" s="16"/>
      <c r="L78" s="17"/>
    </row>
    <row r="79" spans="1:12" ht="57.75" thickBot="1" x14ac:dyDescent="0.3">
      <c r="A79">
        <v>5</v>
      </c>
      <c r="B79" s="7">
        <v>43955</v>
      </c>
      <c r="C79" s="8" t="s">
        <v>2581</v>
      </c>
      <c r="D79" s="8" t="s">
        <v>11</v>
      </c>
      <c r="E79" s="8" t="s">
        <v>699</v>
      </c>
      <c r="F79" s="8">
        <v>1</v>
      </c>
      <c r="G79" s="8" t="s">
        <v>700</v>
      </c>
      <c r="H79" s="8" t="s">
        <v>2485</v>
      </c>
      <c r="J79" s="8"/>
      <c r="K79" s="13"/>
      <c r="L79" s="18"/>
    </row>
    <row r="80" spans="1:12" ht="129" thickBot="1" x14ac:dyDescent="0.3">
      <c r="A80">
        <v>6</v>
      </c>
      <c r="B80" s="5">
        <v>43956</v>
      </c>
      <c r="C80" s="6" t="s">
        <v>2582</v>
      </c>
      <c r="D80" s="6" t="s">
        <v>11</v>
      </c>
      <c r="E80" s="6" t="s">
        <v>699</v>
      </c>
      <c r="F80" s="6">
        <v>1</v>
      </c>
      <c r="G80" s="6" t="s">
        <v>700</v>
      </c>
      <c r="H80" s="6" t="s">
        <v>2583</v>
      </c>
      <c r="J80" s="6"/>
      <c r="K80" s="16"/>
      <c r="L80" s="17"/>
    </row>
    <row r="81" spans="1:12" ht="86.25" thickBot="1" x14ac:dyDescent="0.3">
      <c r="A81">
        <v>7</v>
      </c>
      <c r="B81" s="7">
        <v>43959</v>
      </c>
      <c r="C81" s="8" t="s">
        <v>2584</v>
      </c>
      <c r="D81" s="8" t="s">
        <v>11</v>
      </c>
      <c r="E81" s="8" t="s">
        <v>21</v>
      </c>
      <c r="F81" s="8">
        <v>0.7</v>
      </c>
      <c r="G81" s="8" t="s">
        <v>700</v>
      </c>
      <c r="H81" s="8" t="s">
        <v>2485</v>
      </c>
      <c r="J81" s="8"/>
      <c r="K81" s="13"/>
      <c r="L81" s="18"/>
    </row>
    <row r="82" spans="1:12" ht="129" thickBot="1" x14ac:dyDescent="0.3">
      <c r="A82">
        <v>8</v>
      </c>
      <c r="B82" s="5">
        <v>43960</v>
      </c>
      <c r="C82" s="6" t="s">
        <v>2585</v>
      </c>
      <c r="D82" s="6" t="s">
        <v>16</v>
      </c>
      <c r="E82" s="6" t="s">
        <v>21</v>
      </c>
      <c r="F82" s="6">
        <v>0.1</v>
      </c>
      <c r="G82" s="6" t="s">
        <v>700</v>
      </c>
      <c r="H82" s="6" t="s">
        <v>2586</v>
      </c>
      <c r="J82" s="6"/>
      <c r="K82" s="16"/>
      <c r="L82" s="17"/>
    </row>
    <row r="83" spans="1:12" ht="100.5" thickBot="1" x14ac:dyDescent="0.3">
      <c r="A83">
        <v>9</v>
      </c>
      <c r="B83" s="7">
        <v>43978</v>
      </c>
      <c r="C83" s="8" t="s">
        <v>2587</v>
      </c>
      <c r="D83" s="8" t="s">
        <v>11</v>
      </c>
      <c r="E83" s="8" t="s">
        <v>699</v>
      </c>
      <c r="F83" s="8">
        <v>3</v>
      </c>
      <c r="G83" s="8" t="s">
        <v>700</v>
      </c>
      <c r="H83" s="8" t="s">
        <v>2588</v>
      </c>
      <c r="J83" s="8"/>
      <c r="K83" s="13"/>
      <c r="L83" s="18"/>
    </row>
    <row r="84" spans="1:12" ht="129" thickBot="1" x14ac:dyDescent="0.3">
      <c r="A84">
        <v>10</v>
      </c>
      <c r="B84" s="5">
        <v>43979</v>
      </c>
      <c r="C84" s="6" t="s">
        <v>2589</v>
      </c>
      <c r="D84" s="6" t="s">
        <v>16</v>
      </c>
      <c r="E84" s="6" t="s">
        <v>699</v>
      </c>
      <c r="F84" s="6">
        <v>0.03</v>
      </c>
      <c r="G84" s="6" t="s">
        <v>700</v>
      </c>
      <c r="H84" s="6" t="s">
        <v>2590</v>
      </c>
      <c r="J84" s="6"/>
      <c r="K84" s="16"/>
      <c r="L84" s="17"/>
    </row>
    <row r="85" spans="1:12" ht="72" thickBot="1" x14ac:dyDescent="0.3">
      <c r="A85">
        <v>11</v>
      </c>
      <c r="B85" s="7">
        <v>43981</v>
      </c>
      <c r="C85" s="8" t="s">
        <v>2591</v>
      </c>
      <c r="D85" s="8" t="s">
        <v>11</v>
      </c>
      <c r="E85" s="8" t="s">
        <v>699</v>
      </c>
      <c r="F85" s="8">
        <v>2</v>
      </c>
      <c r="G85" s="8" t="s">
        <v>700</v>
      </c>
      <c r="H85" s="8" t="s">
        <v>2592</v>
      </c>
      <c r="J85" s="15"/>
      <c r="K85" s="15"/>
      <c r="L85" s="15"/>
    </row>
    <row r="86" spans="1:12" x14ac:dyDescent="0.25">
      <c r="F86">
        <f>SUM(F75:F85)</f>
        <v>154.82999999999998</v>
      </c>
    </row>
    <row r="88" spans="1:12" x14ac:dyDescent="0.25">
      <c r="A88" s="26">
        <v>43983</v>
      </c>
      <c r="B88" s="26"/>
      <c r="C88" s="26"/>
      <c r="D88" s="26"/>
      <c r="E88" s="26"/>
      <c r="F88" s="26"/>
      <c r="G88" s="26"/>
    </row>
    <row r="89" spans="1:12" ht="16.5" thickBot="1" x14ac:dyDescent="0.3">
      <c r="B89" s="1" t="s">
        <v>0</v>
      </c>
      <c r="C89" s="1" t="s">
        <v>1</v>
      </c>
      <c r="D89" s="1" t="s">
        <v>2</v>
      </c>
      <c r="E89" s="1" t="s">
        <v>3</v>
      </c>
      <c r="F89" s="1" t="s">
        <v>4</v>
      </c>
      <c r="G89" s="1" t="s">
        <v>713</v>
      </c>
      <c r="H89" s="1" t="s">
        <v>5</v>
      </c>
    </row>
    <row r="90" spans="1:12" ht="129" thickBot="1" x14ac:dyDescent="0.3">
      <c r="A90">
        <v>1</v>
      </c>
      <c r="B90" s="7">
        <v>43983</v>
      </c>
      <c r="C90" s="8" t="s">
        <v>2174</v>
      </c>
      <c r="D90" s="8" t="s">
        <v>16</v>
      </c>
      <c r="E90" s="8" t="s">
        <v>699</v>
      </c>
      <c r="F90" s="8">
        <v>0.04</v>
      </c>
      <c r="G90" s="8" t="s">
        <v>700</v>
      </c>
      <c r="H90" s="8" t="s">
        <v>2593</v>
      </c>
      <c r="J90" s="8"/>
      <c r="K90" s="13"/>
      <c r="L90" s="18"/>
    </row>
    <row r="91" spans="1:12" ht="72" thickBot="1" x14ac:dyDescent="0.3">
      <c r="A91">
        <v>2</v>
      </c>
      <c r="B91" s="5">
        <v>43986</v>
      </c>
      <c r="C91" s="6" t="s">
        <v>2395</v>
      </c>
      <c r="D91" s="6" t="s">
        <v>11</v>
      </c>
      <c r="E91" s="6" t="s">
        <v>699</v>
      </c>
      <c r="F91" s="6">
        <v>23</v>
      </c>
      <c r="G91" s="6" t="s">
        <v>700</v>
      </c>
      <c r="H91" s="6" t="s">
        <v>2594</v>
      </c>
      <c r="J91" s="6"/>
      <c r="K91" s="16"/>
      <c r="L91" s="17"/>
    </row>
    <row r="92" spans="1:12" ht="72" thickBot="1" x14ac:dyDescent="0.3">
      <c r="A92">
        <v>3</v>
      </c>
      <c r="B92" s="7">
        <v>43987</v>
      </c>
      <c r="C92" s="8" t="s">
        <v>2595</v>
      </c>
      <c r="D92" s="8" t="s">
        <v>16</v>
      </c>
      <c r="E92" s="8" t="s">
        <v>699</v>
      </c>
      <c r="F92" s="8">
        <v>20</v>
      </c>
      <c r="G92" s="8">
        <v>19</v>
      </c>
      <c r="H92" s="8" t="s">
        <v>2596</v>
      </c>
      <c r="J92" s="8"/>
      <c r="K92" s="13"/>
      <c r="L92" s="18"/>
    </row>
    <row r="93" spans="1:12" ht="100.5" thickBot="1" x14ac:dyDescent="0.3">
      <c r="A93">
        <v>4</v>
      </c>
      <c r="B93" s="5">
        <v>43988</v>
      </c>
      <c r="C93" s="6" t="s">
        <v>2597</v>
      </c>
      <c r="D93" s="6" t="s">
        <v>11</v>
      </c>
      <c r="E93" s="6" t="s">
        <v>699</v>
      </c>
      <c r="F93" s="6">
        <v>3</v>
      </c>
      <c r="G93" s="6" t="s">
        <v>700</v>
      </c>
      <c r="H93" s="6" t="s">
        <v>2598</v>
      </c>
      <c r="J93" s="6"/>
      <c r="K93" s="16"/>
      <c r="L93" s="17"/>
    </row>
    <row r="94" spans="1:12" ht="72" thickBot="1" x14ac:dyDescent="0.3">
      <c r="A94">
        <v>5</v>
      </c>
      <c r="B94" s="7">
        <v>43989</v>
      </c>
      <c r="C94" s="8" t="s">
        <v>2599</v>
      </c>
      <c r="D94" s="8" t="s">
        <v>11</v>
      </c>
      <c r="E94" s="8" t="s">
        <v>699</v>
      </c>
      <c r="F94" s="8">
        <v>326</v>
      </c>
      <c r="G94" s="8">
        <v>72</v>
      </c>
      <c r="H94" s="8" t="s">
        <v>2600</v>
      </c>
      <c r="J94" s="8"/>
      <c r="K94" s="13"/>
      <c r="L94" s="18"/>
    </row>
    <row r="95" spans="1:12" ht="72" thickBot="1" x14ac:dyDescent="0.3">
      <c r="A95">
        <v>6</v>
      </c>
      <c r="B95" s="5">
        <v>43990</v>
      </c>
      <c r="C95" s="6" t="s">
        <v>2572</v>
      </c>
      <c r="D95" s="6" t="s">
        <v>11</v>
      </c>
      <c r="E95" s="6" t="s">
        <v>699</v>
      </c>
      <c r="F95" s="6">
        <v>53</v>
      </c>
      <c r="G95" s="6" t="s">
        <v>700</v>
      </c>
      <c r="H95" s="6" t="s">
        <v>2601</v>
      </c>
      <c r="J95" s="6"/>
      <c r="K95" s="16"/>
      <c r="L95" s="17"/>
    </row>
    <row r="96" spans="1:12" ht="72" thickBot="1" x14ac:dyDescent="0.3">
      <c r="A96">
        <v>7</v>
      </c>
      <c r="B96" s="7">
        <v>43990</v>
      </c>
      <c r="C96" s="8" t="s">
        <v>2572</v>
      </c>
      <c r="D96" s="8" t="s">
        <v>11</v>
      </c>
      <c r="E96" s="8" t="s">
        <v>699</v>
      </c>
      <c r="F96" s="8">
        <v>66</v>
      </c>
      <c r="G96" s="8" t="s">
        <v>700</v>
      </c>
      <c r="H96" s="8" t="s">
        <v>2601</v>
      </c>
      <c r="J96" s="8"/>
      <c r="K96" s="13"/>
      <c r="L96" s="18"/>
    </row>
    <row r="97" spans="1:12" ht="72" thickBot="1" x14ac:dyDescent="0.3">
      <c r="A97">
        <v>8</v>
      </c>
      <c r="B97" s="5">
        <v>43992</v>
      </c>
      <c r="C97" s="6" t="s">
        <v>2602</v>
      </c>
      <c r="D97" s="6" t="s">
        <v>11</v>
      </c>
      <c r="E97" s="6" t="s">
        <v>699</v>
      </c>
      <c r="F97" s="6">
        <v>31</v>
      </c>
      <c r="G97" s="6" t="s">
        <v>700</v>
      </c>
      <c r="H97" s="6" t="s">
        <v>2603</v>
      </c>
      <c r="J97" s="6"/>
      <c r="K97" s="16"/>
      <c r="L97" s="17"/>
    </row>
    <row r="98" spans="1:12" ht="100.5" thickBot="1" x14ac:dyDescent="0.3">
      <c r="A98">
        <v>9</v>
      </c>
      <c r="B98" s="7">
        <v>43995</v>
      </c>
      <c r="C98" s="8" t="s">
        <v>2604</v>
      </c>
      <c r="D98" s="8" t="s">
        <v>11</v>
      </c>
      <c r="E98" s="8" t="s">
        <v>699</v>
      </c>
      <c r="F98" s="8">
        <v>655</v>
      </c>
      <c r="G98" s="8" t="s">
        <v>700</v>
      </c>
      <c r="H98" s="8" t="s">
        <v>2605</v>
      </c>
      <c r="J98" s="8"/>
      <c r="K98" s="13"/>
      <c r="L98" s="18"/>
    </row>
    <row r="99" spans="1:12" ht="72" thickBot="1" x14ac:dyDescent="0.3">
      <c r="A99">
        <v>10</v>
      </c>
      <c r="B99" s="5">
        <v>43997</v>
      </c>
      <c r="C99" s="6" t="s">
        <v>2606</v>
      </c>
      <c r="D99" s="6" t="s">
        <v>11</v>
      </c>
      <c r="E99" s="6" t="s">
        <v>699</v>
      </c>
      <c r="F99" s="6">
        <v>6</v>
      </c>
      <c r="G99" s="6" t="s">
        <v>700</v>
      </c>
      <c r="H99" s="6" t="s">
        <v>2485</v>
      </c>
      <c r="J99" s="6"/>
      <c r="K99" s="16"/>
      <c r="L99" s="17"/>
    </row>
    <row r="100" spans="1:12" ht="72" thickBot="1" x14ac:dyDescent="0.3">
      <c r="A100">
        <v>11</v>
      </c>
      <c r="B100" s="7">
        <v>43997</v>
      </c>
      <c r="C100" s="8" t="s">
        <v>2395</v>
      </c>
      <c r="D100" s="8" t="s">
        <v>11</v>
      </c>
      <c r="E100" s="8" t="s">
        <v>699</v>
      </c>
      <c r="F100" s="8">
        <v>13</v>
      </c>
      <c r="G100" s="8">
        <v>10</v>
      </c>
      <c r="H100" s="8" t="s">
        <v>2607</v>
      </c>
      <c r="J100" s="8"/>
      <c r="K100" s="13"/>
      <c r="L100" s="18"/>
    </row>
    <row r="101" spans="1:12" ht="143.25" thickBot="1" x14ac:dyDescent="0.3">
      <c r="A101">
        <v>12</v>
      </c>
      <c r="B101" s="5">
        <v>43999</v>
      </c>
      <c r="C101" s="6" t="s">
        <v>2608</v>
      </c>
      <c r="D101" s="6" t="s">
        <v>11</v>
      </c>
      <c r="E101" s="6" t="s">
        <v>699</v>
      </c>
      <c r="F101" s="6">
        <v>8</v>
      </c>
      <c r="G101" s="6" t="s">
        <v>700</v>
      </c>
      <c r="H101" s="6" t="s">
        <v>2609</v>
      </c>
      <c r="J101" s="6"/>
      <c r="K101" s="16"/>
      <c r="L101" s="17"/>
    </row>
    <row r="102" spans="1:12" ht="57.75" thickBot="1" x14ac:dyDescent="0.3">
      <c r="A102">
        <v>13</v>
      </c>
      <c r="B102" s="7">
        <v>44001</v>
      </c>
      <c r="C102" s="8" t="s">
        <v>2610</v>
      </c>
      <c r="D102" s="8" t="s">
        <v>16</v>
      </c>
      <c r="E102" s="8" t="s">
        <v>699</v>
      </c>
      <c r="F102" s="8">
        <v>13</v>
      </c>
      <c r="G102" s="8" t="s">
        <v>700</v>
      </c>
      <c r="H102" s="8" t="s">
        <v>2229</v>
      </c>
      <c r="J102" s="8"/>
      <c r="K102" s="13"/>
      <c r="L102" s="18"/>
    </row>
    <row r="103" spans="1:12" ht="129" thickBot="1" x14ac:dyDescent="0.3">
      <c r="A103">
        <v>14</v>
      </c>
      <c r="B103" s="5">
        <v>44006</v>
      </c>
      <c r="C103" s="6" t="s">
        <v>2611</v>
      </c>
      <c r="D103" s="6" t="s">
        <v>16</v>
      </c>
      <c r="E103" s="6" t="s">
        <v>21</v>
      </c>
      <c r="F103" s="6">
        <v>0.2</v>
      </c>
      <c r="G103" s="6" t="s">
        <v>700</v>
      </c>
      <c r="H103" s="6" t="s">
        <v>2612</v>
      </c>
      <c r="J103" s="6"/>
      <c r="K103" s="16"/>
      <c r="L103" s="17"/>
    </row>
    <row r="104" spans="1:12" ht="57.75" thickBot="1" x14ac:dyDescent="0.3">
      <c r="A104">
        <v>15</v>
      </c>
      <c r="B104" s="7">
        <v>44010</v>
      </c>
      <c r="C104" s="8" t="s">
        <v>2613</v>
      </c>
      <c r="D104" s="8" t="s">
        <v>11</v>
      </c>
      <c r="E104" s="8" t="s">
        <v>699</v>
      </c>
      <c r="F104" s="8">
        <v>0.2</v>
      </c>
      <c r="G104" s="8" t="s">
        <v>700</v>
      </c>
      <c r="H104" s="8" t="s">
        <v>2485</v>
      </c>
      <c r="J104" s="8"/>
      <c r="K104" s="13"/>
      <c r="L104" s="18"/>
    </row>
    <row r="105" spans="1:12" ht="57.75" thickBot="1" x14ac:dyDescent="0.3">
      <c r="A105">
        <v>16</v>
      </c>
      <c r="B105" s="5">
        <v>44012</v>
      </c>
      <c r="C105" s="6" t="s">
        <v>2614</v>
      </c>
      <c r="D105" s="6" t="s">
        <v>11</v>
      </c>
      <c r="E105" s="6" t="s">
        <v>699</v>
      </c>
      <c r="F105" s="6">
        <v>1</v>
      </c>
      <c r="G105" s="6" t="s">
        <v>700</v>
      </c>
      <c r="H105" s="6" t="s">
        <v>2229</v>
      </c>
      <c r="J105" s="6"/>
      <c r="K105" s="16"/>
      <c r="L105" s="17"/>
    </row>
    <row r="106" spans="1:12" ht="57.75" thickBot="1" x14ac:dyDescent="0.3">
      <c r="A106">
        <v>17</v>
      </c>
      <c r="B106" s="7">
        <v>44012</v>
      </c>
      <c r="C106" s="8" t="s">
        <v>2615</v>
      </c>
      <c r="D106" s="8" t="s">
        <v>11</v>
      </c>
      <c r="E106" s="8" t="s">
        <v>699</v>
      </c>
      <c r="F106" s="8">
        <v>2</v>
      </c>
      <c r="G106" s="8" t="s">
        <v>700</v>
      </c>
      <c r="H106" s="8" t="s">
        <v>2485</v>
      </c>
      <c r="J106" s="8"/>
      <c r="K106" s="13"/>
      <c r="L106" s="18"/>
    </row>
    <row r="107" spans="1:12" ht="129" thickBot="1" x14ac:dyDescent="0.3">
      <c r="A107">
        <v>18</v>
      </c>
      <c r="B107" s="5">
        <v>44012</v>
      </c>
      <c r="C107" s="6" t="s">
        <v>2616</v>
      </c>
      <c r="D107" s="6" t="s">
        <v>11</v>
      </c>
      <c r="E107" s="6" t="s">
        <v>699</v>
      </c>
      <c r="F107" s="6">
        <v>46</v>
      </c>
      <c r="G107" s="6">
        <v>44</v>
      </c>
      <c r="H107" s="6" t="s">
        <v>2617</v>
      </c>
      <c r="J107" s="15"/>
      <c r="K107" s="15"/>
      <c r="L107" s="15"/>
    </row>
    <row r="108" spans="1:12" x14ac:dyDescent="0.25">
      <c r="F108">
        <f>SUM(F90:F107)</f>
        <v>1266.44</v>
      </c>
    </row>
    <row r="111" spans="1:12" x14ac:dyDescent="0.25">
      <c r="A111" s="26">
        <v>44013</v>
      </c>
      <c r="B111" s="26"/>
      <c r="C111" s="26"/>
      <c r="D111" s="26"/>
      <c r="E111" s="26"/>
      <c r="F111" s="26"/>
      <c r="G111" s="26"/>
    </row>
    <row r="112" spans="1:12" ht="16.5" thickBot="1" x14ac:dyDescent="0.3">
      <c r="B112" s="1" t="s">
        <v>0</v>
      </c>
      <c r="C112" s="1" t="s">
        <v>1</v>
      </c>
      <c r="D112" s="1" t="s">
        <v>2</v>
      </c>
      <c r="E112" s="1" t="s">
        <v>3</v>
      </c>
      <c r="F112" s="1" t="s">
        <v>4</v>
      </c>
      <c r="G112" s="1" t="s">
        <v>713</v>
      </c>
      <c r="H112" s="1" t="s">
        <v>5</v>
      </c>
    </row>
    <row r="113" spans="1:12" ht="72" thickBot="1" x14ac:dyDescent="0.3">
      <c r="A113">
        <v>1</v>
      </c>
      <c r="B113" s="7">
        <v>44013</v>
      </c>
      <c r="C113" s="8" t="s">
        <v>2618</v>
      </c>
      <c r="D113" s="8" t="s">
        <v>11</v>
      </c>
      <c r="E113" s="8" t="s">
        <v>699</v>
      </c>
      <c r="F113" s="8">
        <v>24</v>
      </c>
      <c r="G113" s="8" t="s">
        <v>700</v>
      </c>
      <c r="H113" s="8" t="s">
        <v>2619</v>
      </c>
      <c r="J113" s="8"/>
      <c r="K113" s="13"/>
      <c r="L113" s="18"/>
    </row>
    <row r="114" spans="1:12" ht="57.75" thickBot="1" x14ac:dyDescent="0.3">
      <c r="A114">
        <v>2</v>
      </c>
      <c r="B114" s="5">
        <v>44013</v>
      </c>
      <c r="C114" s="6" t="s">
        <v>2620</v>
      </c>
      <c r="D114" s="6" t="s">
        <v>16</v>
      </c>
      <c r="E114" s="6" t="s">
        <v>699</v>
      </c>
      <c r="F114" s="6">
        <v>144</v>
      </c>
      <c r="G114" s="6" t="s">
        <v>700</v>
      </c>
      <c r="H114" s="6" t="s">
        <v>2229</v>
      </c>
      <c r="J114" s="6"/>
      <c r="K114" s="16"/>
      <c r="L114" s="17"/>
    </row>
    <row r="115" spans="1:12" ht="72" thickBot="1" x14ac:dyDescent="0.3">
      <c r="A115">
        <v>3</v>
      </c>
      <c r="B115" s="7">
        <v>44014</v>
      </c>
      <c r="C115" s="8" t="s">
        <v>2621</v>
      </c>
      <c r="D115" s="8" t="s">
        <v>11</v>
      </c>
      <c r="E115" s="8" t="s">
        <v>699</v>
      </c>
      <c r="F115" s="8">
        <v>7</v>
      </c>
      <c r="G115" s="8" t="s">
        <v>700</v>
      </c>
      <c r="H115" s="8" t="s">
        <v>2622</v>
      </c>
      <c r="J115" s="8"/>
      <c r="K115" s="13"/>
      <c r="L115" s="18"/>
    </row>
    <row r="116" spans="1:12" ht="72" thickBot="1" x14ac:dyDescent="0.3">
      <c r="A116">
        <v>4</v>
      </c>
      <c r="B116" s="5">
        <v>44018</v>
      </c>
      <c r="C116" s="6" t="s">
        <v>114</v>
      </c>
      <c r="D116" s="6" t="s">
        <v>11</v>
      </c>
      <c r="E116" s="6" t="s">
        <v>699</v>
      </c>
      <c r="F116" s="6">
        <v>186</v>
      </c>
      <c r="G116" s="6" t="s">
        <v>700</v>
      </c>
      <c r="H116" s="6" t="s">
        <v>2623</v>
      </c>
      <c r="J116" s="6"/>
      <c r="K116" s="16"/>
      <c r="L116" s="17"/>
    </row>
    <row r="117" spans="1:12" ht="100.5" thickBot="1" x14ac:dyDescent="0.3">
      <c r="A117">
        <v>5</v>
      </c>
      <c r="B117" s="7">
        <v>44019</v>
      </c>
      <c r="C117" s="8" t="s">
        <v>2624</v>
      </c>
      <c r="D117" s="8" t="s">
        <v>11</v>
      </c>
      <c r="E117" s="8" t="s">
        <v>699</v>
      </c>
      <c r="F117" s="8">
        <v>258</v>
      </c>
      <c r="G117" s="8" t="s">
        <v>700</v>
      </c>
      <c r="H117" s="8" t="s">
        <v>2625</v>
      </c>
      <c r="J117" s="8"/>
      <c r="K117" s="13"/>
      <c r="L117" s="18"/>
    </row>
    <row r="118" spans="1:12" ht="57.75" thickBot="1" x14ac:dyDescent="0.3">
      <c r="A118">
        <v>6</v>
      </c>
      <c r="B118" s="5">
        <v>44023</v>
      </c>
      <c r="C118" s="6" t="s">
        <v>2626</v>
      </c>
      <c r="D118" s="6" t="s">
        <v>11</v>
      </c>
      <c r="E118" s="6" t="s">
        <v>699</v>
      </c>
      <c r="F118" s="6">
        <v>304</v>
      </c>
      <c r="G118" s="6" t="s">
        <v>700</v>
      </c>
      <c r="H118" s="6" t="s">
        <v>2485</v>
      </c>
      <c r="J118" s="6"/>
      <c r="K118" s="16"/>
      <c r="L118" s="17"/>
    </row>
    <row r="119" spans="1:12" ht="57.75" thickBot="1" x14ac:dyDescent="0.3">
      <c r="A119">
        <v>7</v>
      </c>
      <c r="B119" s="7">
        <v>44023</v>
      </c>
      <c r="C119" s="8" t="s">
        <v>2627</v>
      </c>
      <c r="D119" s="8" t="s">
        <v>11</v>
      </c>
      <c r="E119" s="8" t="s">
        <v>699</v>
      </c>
      <c r="F119" s="8">
        <v>12</v>
      </c>
      <c r="G119" s="8" t="s">
        <v>700</v>
      </c>
      <c r="H119" s="8" t="s">
        <v>2229</v>
      </c>
      <c r="J119" s="8"/>
      <c r="K119" s="13"/>
      <c r="L119" s="18"/>
    </row>
    <row r="120" spans="1:12" ht="72" thickBot="1" x14ac:dyDescent="0.3">
      <c r="A120">
        <v>8</v>
      </c>
      <c r="B120" s="5">
        <v>44024</v>
      </c>
      <c r="C120" s="6" t="s">
        <v>2628</v>
      </c>
      <c r="D120" s="6" t="s">
        <v>11</v>
      </c>
      <c r="E120" s="6" t="s">
        <v>699</v>
      </c>
      <c r="F120" s="6">
        <v>1</v>
      </c>
      <c r="G120" s="6" t="s">
        <v>700</v>
      </c>
      <c r="H120" s="6" t="s">
        <v>2629</v>
      </c>
      <c r="J120" s="6"/>
      <c r="K120" s="16"/>
      <c r="L120" s="17"/>
    </row>
    <row r="121" spans="1:12" ht="129" thickBot="1" x14ac:dyDescent="0.3">
      <c r="A121">
        <v>9</v>
      </c>
      <c r="B121" s="7">
        <v>44025</v>
      </c>
      <c r="C121" s="8" t="s">
        <v>2630</v>
      </c>
      <c r="D121" s="8" t="s">
        <v>11</v>
      </c>
      <c r="E121" s="8" t="s">
        <v>699</v>
      </c>
      <c r="F121" s="8">
        <v>51</v>
      </c>
      <c r="G121" s="8" t="s">
        <v>700</v>
      </c>
      <c r="H121" s="8" t="s">
        <v>2631</v>
      </c>
      <c r="J121" s="8"/>
      <c r="K121" s="13"/>
      <c r="L121" s="18"/>
    </row>
    <row r="122" spans="1:12" ht="57.75" thickBot="1" x14ac:dyDescent="0.3">
      <c r="A122">
        <v>10</v>
      </c>
      <c r="B122" s="5">
        <v>44029</v>
      </c>
      <c r="C122" s="6" t="s">
        <v>2632</v>
      </c>
      <c r="D122" s="6" t="s">
        <v>11</v>
      </c>
      <c r="E122" s="6" t="s">
        <v>699</v>
      </c>
      <c r="F122" s="6">
        <v>10</v>
      </c>
      <c r="G122" s="6" t="s">
        <v>700</v>
      </c>
      <c r="H122" s="6" t="s">
        <v>2229</v>
      </c>
      <c r="J122" s="6"/>
      <c r="K122" s="16"/>
      <c r="L122" s="17"/>
    </row>
    <row r="123" spans="1:12" ht="129" thickBot="1" x14ac:dyDescent="0.3">
      <c r="A123">
        <v>11</v>
      </c>
      <c r="B123" s="7">
        <v>44033</v>
      </c>
      <c r="C123" s="8" t="s">
        <v>2633</v>
      </c>
      <c r="D123" s="8" t="s">
        <v>11</v>
      </c>
      <c r="E123" s="8" t="s">
        <v>699</v>
      </c>
      <c r="F123" s="8">
        <v>2</v>
      </c>
      <c r="G123" s="8" t="s">
        <v>700</v>
      </c>
      <c r="H123" s="8" t="s">
        <v>2634</v>
      </c>
      <c r="J123" s="8"/>
      <c r="K123" s="13"/>
      <c r="L123" s="18"/>
    </row>
    <row r="124" spans="1:12" ht="72" thickBot="1" x14ac:dyDescent="0.3">
      <c r="A124">
        <v>12</v>
      </c>
      <c r="B124" s="5">
        <v>44039</v>
      </c>
      <c r="C124" s="6" t="s">
        <v>2635</v>
      </c>
      <c r="D124" s="6" t="s">
        <v>11</v>
      </c>
      <c r="E124" s="6" t="s">
        <v>699</v>
      </c>
      <c r="F124" s="6">
        <v>0.6</v>
      </c>
      <c r="G124" s="6" t="s">
        <v>700</v>
      </c>
      <c r="H124" s="6" t="s">
        <v>2229</v>
      </c>
      <c r="J124" s="6"/>
      <c r="K124" s="16"/>
      <c r="L124" s="17"/>
    </row>
    <row r="125" spans="1:12" ht="57.75" thickBot="1" x14ac:dyDescent="0.3">
      <c r="A125">
        <v>13</v>
      </c>
      <c r="B125" s="7">
        <v>44040</v>
      </c>
      <c r="C125" s="8" t="s">
        <v>2636</v>
      </c>
      <c r="D125" s="8" t="s">
        <v>16</v>
      </c>
      <c r="E125" s="8" t="s">
        <v>699</v>
      </c>
      <c r="F125" s="8">
        <v>65</v>
      </c>
      <c r="G125" s="8" t="s">
        <v>700</v>
      </c>
      <c r="H125" s="8" t="s">
        <v>2229</v>
      </c>
      <c r="J125" s="8"/>
      <c r="K125" s="13"/>
      <c r="L125" s="18"/>
    </row>
    <row r="126" spans="1:12" ht="72" thickBot="1" x14ac:dyDescent="0.3">
      <c r="A126">
        <v>14</v>
      </c>
      <c r="B126" s="5">
        <v>44042</v>
      </c>
      <c r="C126" s="6" t="s">
        <v>2395</v>
      </c>
      <c r="D126" s="6" t="s">
        <v>11</v>
      </c>
      <c r="E126" s="6" t="s">
        <v>699</v>
      </c>
      <c r="F126" s="6">
        <v>390</v>
      </c>
      <c r="G126" s="6">
        <v>362</v>
      </c>
      <c r="H126" s="6" t="s">
        <v>2637</v>
      </c>
      <c r="J126" s="15"/>
      <c r="K126" s="15"/>
      <c r="L126" s="15"/>
    </row>
    <row r="127" spans="1:12" x14ac:dyDescent="0.25">
      <c r="F127">
        <f>SUM(F113:F126)</f>
        <v>1454.6</v>
      </c>
    </row>
    <row r="129" spans="1:12" x14ac:dyDescent="0.25">
      <c r="A129" s="26">
        <v>44044</v>
      </c>
      <c r="B129" s="26"/>
      <c r="C129" s="26"/>
      <c r="D129" s="26"/>
      <c r="E129" s="26"/>
      <c r="F129" s="26"/>
      <c r="G129" s="26"/>
    </row>
    <row r="130" spans="1:12" ht="16.5" thickBot="1" x14ac:dyDescent="0.3">
      <c r="B130" s="1" t="s">
        <v>0</v>
      </c>
      <c r="C130" s="1" t="s">
        <v>1</v>
      </c>
      <c r="D130" s="1" t="s">
        <v>2</v>
      </c>
      <c r="E130" s="1" t="s">
        <v>3</v>
      </c>
      <c r="F130" s="1" t="s">
        <v>4</v>
      </c>
      <c r="G130" s="1" t="s">
        <v>713</v>
      </c>
      <c r="H130" s="1" t="s">
        <v>5</v>
      </c>
    </row>
    <row r="131" spans="1:12" ht="72" thickBot="1" x14ac:dyDescent="0.3">
      <c r="A131">
        <v>1</v>
      </c>
      <c r="B131" s="7">
        <v>44044</v>
      </c>
      <c r="C131" s="8" t="s">
        <v>2638</v>
      </c>
      <c r="D131" s="8" t="s">
        <v>11</v>
      </c>
      <c r="E131" s="8" t="s">
        <v>699</v>
      </c>
      <c r="F131" s="8">
        <v>44</v>
      </c>
      <c r="G131" s="8">
        <v>40</v>
      </c>
      <c r="H131" s="8" t="s">
        <v>2639</v>
      </c>
      <c r="J131" s="8"/>
      <c r="K131" s="13"/>
      <c r="L131" s="18"/>
    </row>
    <row r="132" spans="1:12" ht="100.5" thickBot="1" x14ac:dyDescent="0.3">
      <c r="A132">
        <v>2</v>
      </c>
      <c r="B132" s="5">
        <v>44046</v>
      </c>
      <c r="C132" s="6" t="s">
        <v>2523</v>
      </c>
      <c r="D132" s="6" t="s">
        <v>11</v>
      </c>
      <c r="E132" s="6" t="s">
        <v>699</v>
      </c>
      <c r="F132" s="6">
        <v>75</v>
      </c>
      <c r="G132" s="6">
        <v>60</v>
      </c>
      <c r="H132" s="6" t="s">
        <v>2640</v>
      </c>
      <c r="J132" s="6"/>
      <c r="K132" s="16"/>
      <c r="L132" s="17"/>
    </row>
    <row r="133" spans="1:12" ht="100.5" thickBot="1" x14ac:dyDescent="0.3">
      <c r="A133">
        <v>3</v>
      </c>
      <c r="B133" s="7">
        <v>44049</v>
      </c>
      <c r="C133" s="8" t="s">
        <v>2641</v>
      </c>
      <c r="D133" s="8" t="s">
        <v>11</v>
      </c>
      <c r="E133" s="8" t="s">
        <v>699</v>
      </c>
      <c r="F133" s="8">
        <v>5</v>
      </c>
      <c r="G133" s="8" t="s">
        <v>700</v>
      </c>
      <c r="H133" s="8" t="s">
        <v>2642</v>
      </c>
      <c r="J133" s="8"/>
      <c r="K133" s="13"/>
      <c r="L133" s="18"/>
    </row>
    <row r="134" spans="1:12" ht="72" thickBot="1" x14ac:dyDescent="0.3">
      <c r="A134">
        <v>4</v>
      </c>
      <c r="B134" s="5">
        <v>44051</v>
      </c>
      <c r="C134" s="6" t="s">
        <v>2376</v>
      </c>
      <c r="D134" s="6" t="s">
        <v>11</v>
      </c>
      <c r="E134" s="6" t="s">
        <v>699</v>
      </c>
      <c r="F134" s="6">
        <v>42</v>
      </c>
      <c r="G134" s="6">
        <v>20</v>
      </c>
      <c r="H134" s="6" t="s">
        <v>2643</v>
      </c>
      <c r="J134" s="6"/>
      <c r="K134" s="16"/>
      <c r="L134" s="17"/>
    </row>
    <row r="135" spans="1:12" ht="100.5" thickBot="1" x14ac:dyDescent="0.3">
      <c r="A135">
        <v>5</v>
      </c>
      <c r="B135" s="7">
        <v>44055</v>
      </c>
      <c r="C135" s="8" t="s">
        <v>2644</v>
      </c>
      <c r="D135" s="8" t="s">
        <v>11</v>
      </c>
      <c r="E135" s="8" t="s">
        <v>699</v>
      </c>
      <c r="F135" s="8">
        <v>272</v>
      </c>
      <c r="G135" s="8">
        <v>272</v>
      </c>
      <c r="H135" s="8" t="s">
        <v>2645</v>
      </c>
      <c r="J135" s="8"/>
      <c r="K135" s="13"/>
      <c r="L135" s="18"/>
    </row>
    <row r="136" spans="1:12" ht="57.75" thickBot="1" x14ac:dyDescent="0.3">
      <c r="A136">
        <v>6</v>
      </c>
      <c r="B136" s="5">
        <v>44055</v>
      </c>
      <c r="C136" s="6" t="s">
        <v>2646</v>
      </c>
      <c r="D136" s="6" t="s">
        <v>16</v>
      </c>
      <c r="E136" s="6" t="s">
        <v>699</v>
      </c>
      <c r="F136" s="6">
        <v>0.01</v>
      </c>
      <c r="G136" s="6" t="s">
        <v>700</v>
      </c>
      <c r="H136" s="6" t="s">
        <v>2229</v>
      </c>
      <c r="J136" s="6"/>
      <c r="K136" s="16"/>
      <c r="L136" s="17"/>
    </row>
    <row r="137" spans="1:12" ht="86.25" thickBot="1" x14ac:dyDescent="0.3">
      <c r="A137">
        <v>7</v>
      </c>
      <c r="B137" s="7">
        <v>44055</v>
      </c>
      <c r="C137" s="8" t="s">
        <v>2647</v>
      </c>
      <c r="D137" s="8" t="s">
        <v>11</v>
      </c>
      <c r="E137" s="8" t="s">
        <v>699</v>
      </c>
      <c r="F137" s="8">
        <v>0.5</v>
      </c>
      <c r="G137" s="8" t="s">
        <v>700</v>
      </c>
      <c r="H137" s="8" t="s">
        <v>2229</v>
      </c>
      <c r="J137" s="8"/>
      <c r="K137" s="13"/>
      <c r="L137" s="18"/>
    </row>
    <row r="138" spans="1:12" ht="72" thickBot="1" x14ac:dyDescent="0.3">
      <c r="A138">
        <v>8</v>
      </c>
      <c r="B138" s="5">
        <v>44058</v>
      </c>
      <c r="C138" s="6" t="s">
        <v>2648</v>
      </c>
      <c r="D138" s="6" t="s">
        <v>11</v>
      </c>
      <c r="E138" s="6" t="s">
        <v>699</v>
      </c>
      <c r="F138" s="6">
        <v>81</v>
      </c>
      <c r="G138" s="6" t="s">
        <v>700</v>
      </c>
      <c r="H138" s="6" t="s">
        <v>2649</v>
      </c>
      <c r="J138" s="6"/>
      <c r="K138" s="16"/>
      <c r="L138" s="17"/>
    </row>
    <row r="139" spans="1:12" ht="129" thickBot="1" x14ac:dyDescent="0.3">
      <c r="A139">
        <v>9</v>
      </c>
      <c r="B139" s="7">
        <v>44064</v>
      </c>
      <c r="C139" s="8" t="s">
        <v>2650</v>
      </c>
      <c r="D139" s="8" t="s">
        <v>11</v>
      </c>
      <c r="E139" s="8" t="s">
        <v>699</v>
      </c>
      <c r="F139" s="8">
        <v>0.1</v>
      </c>
      <c r="G139" s="8" t="s">
        <v>700</v>
      </c>
      <c r="H139" s="8" t="s">
        <v>2651</v>
      </c>
      <c r="J139" s="8"/>
      <c r="K139" s="13"/>
      <c r="L139" s="18"/>
    </row>
    <row r="140" spans="1:12" ht="72" thickBot="1" x14ac:dyDescent="0.3">
      <c r="A140">
        <v>10</v>
      </c>
      <c r="B140" s="5">
        <v>44065</v>
      </c>
      <c r="C140" s="6" t="s">
        <v>2652</v>
      </c>
      <c r="D140" s="6" t="s">
        <v>11</v>
      </c>
      <c r="E140" s="6" t="s">
        <v>699</v>
      </c>
      <c r="F140" s="6">
        <v>205</v>
      </c>
      <c r="G140" s="6">
        <v>147</v>
      </c>
      <c r="H140" s="6" t="s">
        <v>2653</v>
      </c>
      <c r="J140" s="6"/>
      <c r="K140" s="16"/>
      <c r="L140" s="17"/>
    </row>
    <row r="141" spans="1:12" ht="129" thickBot="1" x14ac:dyDescent="0.3">
      <c r="A141">
        <v>11</v>
      </c>
      <c r="B141" s="7">
        <v>44066</v>
      </c>
      <c r="C141" s="8" t="s">
        <v>2654</v>
      </c>
      <c r="D141" s="8" t="s">
        <v>11</v>
      </c>
      <c r="E141" s="8" t="s">
        <v>699</v>
      </c>
      <c r="F141" s="8">
        <v>4</v>
      </c>
      <c r="G141" s="8" t="s">
        <v>700</v>
      </c>
      <c r="H141" s="8" t="s">
        <v>2655</v>
      </c>
      <c r="J141" s="8"/>
      <c r="K141" s="13"/>
      <c r="L141" s="18"/>
    </row>
    <row r="142" spans="1:12" ht="57.75" thickBot="1" x14ac:dyDescent="0.3">
      <c r="A142">
        <v>12</v>
      </c>
      <c r="B142" s="5">
        <v>44071</v>
      </c>
      <c r="C142" s="6" t="s">
        <v>2174</v>
      </c>
      <c r="D142" s="6" t="s">
        <v>16</v>
      </c>
      <c r="E142" s="6" t="s">
        <v>699</v>
      </c>
      <c r="F142" s="6">
        <v>2</v>
      </c>
      <c r="G142" s="6" t="s">
        <v>700</v>
      </c>
      <c r="H142" s="6" t="s">
        <v>2229</v>
      </c>
      <c r="J142" s="6"/>
      <c r="K142" s="16"/>
      <c r="L142" s="17"/>
    </row>
    <row r="143" spans="1:12" ht="57.75" thickBot="1" x14ac:dyDescent="0.3">
      <c r="A143">
        <v>13</v>
      </c>
      <c r="B143" s="7">
        <v>44074</v>
      </c>
      <c r="C143" s="8" t="s">
        <v>2656</v>
      </c>
      <c r="D143" s="8" t="s">
        <v>11</v>
      </c>
      <c r="E143" s="8" t="s">
        <v>699</v>
      </c>
      <c r="F143" s="8">
        <v>2</v>
      </c>
      <c r="G143" s="8" t="s">
        <v>700</v>
      </c>
      <c r="H143" s="8" t="s">
        <v>2657</v>
      </c>
      <c r="J143" s="15"/>
      <c r="K143" s="15"/>
      <c r="L143" s="15"/>
    </row>
    <row r="144" spans="1:12" x14ac:dyDescent="0.25">
      <c r="F144">
        <f>SUM(F131:F143)</f>
        <v>732.61</v>
      </c>
    </row>
    <row r="147" spans="1:12" x14ac:dyDescent="0.25">
      <c r="A147" s="26">
        <v>44075</v>
      </c>
      <c r="B147" s="26"/>
      <c r="C147" s="26"/>
      <c r="D147" s="26"/>
      <c r="E147" s="26"/>
      <c r="F147" s="26"/>
      <c r="G147" s="26"/>
    </row>
    <row r="148" spans="1:12" ht="16.5" thickBot="1" x14ac:dyDescent="0.3">
      <c r="B148" s="1" t="s">
        <v>0</v>
      </c>
      <c r="C148" s="1" t="s">
        <v>1</v>
      </c>
      <c r="D148" s="1" t="s">
        <v>2</v>
      </c>
      <c r="E148" s="1" t="s">
        <v>3</v>
      </c>
      <c r="F148" s="1" t="s">
        <v>4</v>
      </c>
      <c r="G148" s="1" t="s">
        <v>713</v>
      </c>
      <c r="H148" s="1" t="s">
        <v>5</v>
      </c>
    </row>
    <row r="149" spans="1:12" ht="72" thickBot="1" x14ac:dyDescent="0.3">
      <c r="A149">
        <v>1</v>
      </c>
      <c r="B149" s="7">
        <v>44075</v>
      </c>
      <c r="C149" s="8" t="s">
        <v>2658</v>
      </c>
      <c r="D149" s="8" t="s">
        <v>11</v>
      </c>
      <c r="E149" s="8" t="s">
        <v>699</v>
      </c>
      <c r="F149" s="8">
        <v>2</v>
      </c>
      <c r="G149" s="8">
        <v>1</v>
      </c>
      <c r="H149" s="8" t="s">
        <v>2659</v>
      </c>
      <c r="J149" s="8"/>
      <c r="K149" s="13"/>
      <c r="L149" s="18"/>
    </row>
    <row r="150" spans="1:12" ht="72" thickBot="1" x14ac:dyDescent="0.3">
      <c r="A150">
        <v>2</v>
      </c>
      <c r="B150" s="5">
        <v>44077</v>
      </c>
      <c r="C150" s="6" t="s">
        <v>2460</v>
      </c>
      <c r="D150" s="6" t="s">
        <v>11</v>
      </c>
      <c r="E150" s="6" t="s">
        <v>699</v>
      </c>
      <c r="F150" s="6">
        <v>8</v>
      </c>
      <c r="G150" s="6">
        <v>5</v>
      </c>
      <c r="H150" s="6" t="s">
        <v>2660</v>
      </c>
      <c r="J150" s="6"/>
      <c r="K150" s="16"/>
      <c r="L150" s="17"/>
    </row>
    <row r="151" spans="1:12" ht="57.75" thickBot="1" x14ac:dyDescent="0.3">
      <c r="A151">
        <v>3</v>
      </c>
      <c r="B151" s="7">
        <v>44077</v>
      </c>
      <c r="C151" s="8" t="s">
        <v>2661</v>
      </c>
      <c r="D151" s="8" t="s">
        <v>11</v>
      </c>
      <c r="E151" s="8" t="s">
        <v>699</v>
      </c>
      <c r="F151" s="8">
        <v>3</v>
      </c>
      <c r="G151" s="8" t="s">
        <v>700</v>
      </c>
      <c r="H151" s="8" t="s">
        <v>2657</v>
      </c>
      <c r="J151" s="8"/>
      <c r="K151" s="13"/>
      <c r="L151" s="18"/>
    </row>
    <row r="152" spans="1:12" ht="72" thickBot="1" x14ac:dyDescent="0.3">
      <c r="A152">
        <v>4</v>
      </c>
      <c r="B152" s="5">
        <v>44081</v>
      </c>
      <c r="C152" s="6" t="s">
        <v>2523</v>
      </c>
      <c r="D152" s="6" t="s">
        <v>11</v>
      </c>
      <c r="E152" s="6" t="s">
        <v>699</v>
      </c>
      <c r="F152" s="6">
        <v>61</v>
      </c>
      <c r="G152" s="6">
        <v>45</v>
      </c>
      <c r="H152" s="6" t="s">
        <v>2662</v>
      </c>
      <c r="J152" s="6"/>
      <c r="K152" s="16"/>
      <c r="L152" s="17"/>
    </row>
    <row r="153" spans="1:12" ht="72" thickBot="1" x14ac:dyDescent="0.3">
      <c r="A153">
        <v>5</v>
      </c>
      <c r="B153" s="7">
        <v>44082</v>
      </c>
      <c r="C153" s="8" t="s">
        <v>2663</v>
      </c>
      <c r="D153" s="8" t="s">
        <v>11</v>
      </c>
      <c r="E153" s="8" t="s">
        <v>699</v>
      </c>
      <c r="F153" s="8">
        <v>0.7</v>
      </c>
      <c r="G153" s="8" t="s">
        <v>700</v>
      </c>
      <c r="H153" s="8" t="s">
        <v>2657</v>
      </c>
      <c r="J153" s="8"/>
      <c r="K153" s="13"/>
      <c r="L153" s="18"/>
    </row>
    <row r="154" spans="1:12" ht="57.75" thickBot="1" x14ac:dyDescent="0.3">
      <c r="A154">
        <v>6</v>
      </c>
      <c r="B154" s="5">
        <v>44083</v>
      </c>
      <c r="C154" s="6" t="s">
        <v>2664</v>
      </c>
      <c r="D154" s="6" t="s">
        <v>11</v>
      </c>
      <c r="E154" s="6" t="s">
        <v>699</v>
      </c>
      <c r="F154" s="6">
        <v>0.3</v>
      </c>
      <c r="G154" s="6" t="s">
        <v>700</v>
      </c>
      <c r="H154" s="6" t="s">
        <v>2657</v>
      </c>
      <c r="J154" s="6"/>
      <c r="K154" s="16"/>
      <c r="L154" s="17"/>
    </row>
    <row r="155" spans="1:12" ht="129" thickBot="1" x14ac:dyDescent="0.3">
      <c r="A155">
        <v>7</v>
      </c>
      <c r="B155" s="7">
        <v>44085</v>
      </c>
      <c r="C155" s="8" t="s">
        <v>2665</v>
      </c>
      <c r="D155" s="8" t="s">
        <v>11</v>
      </c>
      <c r="E155" s="8" t="s">
        <v>699</v>
      </c>
      <c r="F155" s="8">
        <v>0.1</v>
      </c>
      <c r="G155" s="8" t="s">
        <v>700</v>
      </c>
      <c r="H155" s="8" t="s">
        <v>2666</v>
      </c>
      <c r="J155" s="8"/>
      <c r="K155" s="13"/>
      <c r="L155" s="18"/>
    </row>
    <row r="156" spans="1:12" ht="129" thickBot="1" x14ac:dyDescent="0.3">
      <c r="A156">
        <v>8</v>
      </c>
      <c r="B156" s="5">
        <v>44085</v>
      </c>
      <c r="C156" s="6" t="s">
        <v>2667</v>
      </c>
      <c r="D156" s="6" t="s">
        <v>11</v>
      </c>
      <c r="E156" s="6" t="s">
        <v>699</v>
      </c>
      <c r="F156" s="6">
        <v>37</v>
      </c>
      <c r="G156" s="6">
        <v>23</v>
      </c>
      <c r="H156" s="6" t="s">
        <v>2668</v>
      </c>
      <c r="J156" s="6"/>
      <c r="K156" s="16"/>
      <c r="L156" s="17"/>
    </row>
    <row r="157" spans="1:12" ht="57.75" thickBot="1" x14ac:dyDescent="0.3">
      <c r="A157">
        <v>9</v>
      </c>
      <c r="B157" s="7">
        <v>44086</v>
      </c>
      <c r="C157" s="8" t="s">
        <v>2669</v>
      </c>
      <c r="D157" s="8" t="s">
        <v>11</v>
      </c>
      <c r="E157" s="8" t="s">
        <v>21</v>
      </c>
      <c r="F157" s="8">
        <v>5</v>
      </c>
      <c r="G157" s="8" t="s">
        <v>700</v>
      </c>
      <c r="H157" s="8" t="s">
        <v>2657</v>
      </c>
      <c r="J157" s="8"/>
      <c r="K157" s="13"/>
      <c r="L157" s="18"/>
    </row>
    <row r="158" spans="1:12" ht="72" thickBot="1" x14ac:dyDescent="0.3">
      <c r="A158">
        <v>10</v>
      </c>
      <c r="B158" s="5">
        <v>44092</v>
      </c>
      <c r="C158" s="6" t="s">
        <v>2670</v>
      </c>
      <c r="D158" s="6" t="s">
        <v>11</v>
      </c>
      <c r="E158" s="6" t="s">
        <v>699</v>
      </c>
      <c r="F158" s="6">
        <v>2</v>
      </c>
      <c r="G158" s="6" t="s">
        <v>700</v>
      </c>
      <c r="H158" s="6" t="s">
        <v>2671</v>
      </c>
      <c r="J158" s="6"/>
      <c r="K158" s="16"/>
      <c r="L158" s="17"/>
    </row>
    <row r="159" spans="1:12" ht="72" thickBot="1" x14ac:dyDescent="0.3">
      <c r="A159">
        <v>11</v>
      </c>
      <c r="B159" s="7">
        <v>44099</v>
      </c>
      <c r="C159" s="8" t="s">
        <v>2672</v>
      </c>
      <c r="D159" s="8" t="s">
        <v>11</v>
      </c>
      <c r="E159" s="8" t="s">
        <v>699</v>
      </c>
      <c r="F159" s="8">
        <v>18</v>
      </c>
      <c r="G159" s="8">
        <v>8</v>
      </c>
      <c r="H159" s="8" t="s">
        <v>2673</v>
      </c>
      <c r="J159" s="15"/>
      <c r="K159" s="15"/>
      <c r="L159" s="15"/>
    </row>
    <row r="160" spans="1:12" x14ac:dyDescent="0.25">
      <c r="F160">
        <f>SUM(F149:F159)</f>
        <v>137.1</v>
      </c>
    </row>
    <row r="163" spans="1:12" x14ac:dyDescent="0.25">
      <c r="A163" s="26">
        <v>44105</v>
      </c>
      <c r="B163" s="26"/>
      <c r="C163" s="26"/>
      <c r="D163" s="26"/>
      <c r="E163" s="26"/>
      <c r="F163" s="26"/>
      <c r="G163" s="26"/>
    </row>
    <row r="164" spans="1:12" ht="16.5" thickBot="1" x14ac:dyDescent="0.3">
      <c r="B164" s="1" t="s">
        <v>0</v>
      </c>
      <c r="C164" s="1" t="s">
        <v>1</v>
      </c>
      <c r="D164" s="1" t="s">
        <v>2</v>
      </c>
      <c r="E164" s="1" t="s">
        <v>3</v>
      </c>
      <c r="F164" s="1" t="s">
        <v>4</v>
      </c>
      <c r="G164" s="1" t="s">
        <v>713</v>
      </c>
      <c r="H164" s="1" t="s">
        <v>5</v>
      </c>
    </row>
    <row r="165" spans="1:12" ht="72" thickBot="1" x14ac:dyDescent="0.3">
      <c r="A165">
        <v>1</v>
      </c>
      <c r="B165" s="7">
        <v>44105</v>
      </c>
      <c r="C165" s="8" t="s">
        <v>2674</v>
      </c>
      <c r="D165" s="8" t="s">
        <v>11</v>
      </c>
      <c r="E165" s="8" t="s">
        <v>699</v>
      </c>
      <c r="F165" s="8">
        <v>84</v>
      </c>
      <c r="G165" s="8">
        <v>73</v>
      </c>
      <c r="H165" s="8" t="s">
        <v>2675</v>
      </c>
      <c r="J165" s="8"/>
      <c r="K165" s="13"/>
      <c r="L165" s="18"/>
    </row>
    <row r="166" spans="1:12" ht="129" thickBot="1" x14ac:dyDescent="0.3">
      <c r="A166">
        <v>2</v>
      </c>
      <c r="B166" s="5">
        <v>44108</v>
      </c>
      <c r="C166" s="6" t="s">
        <v>2676</v>
      </c>
      <c r="D166" s="6" t="s">
        <v>11</v>
      </c>
      <c r="E166" s="6" t="s">
        <v>699</v>
      </c>
      <c r="F166" s="6">
        <v>4</v>
      </c>
      <c r="G166" s="6" t="s">
        <v>700</v>
      </c>
      <c r="H166" s="6" t="s">
        <v>2464</v>
      </c>
      <c r="J166" s="6"/>
      <c r="K166" s="16"/>
      <c r="L166" s="17"/>
    </row>
    <row r="167" spans="1:12" ht="72" thickBot="1" x14ac:dyDescent="0.3">
      <c r="A167">
        <v>3</v>
      </c>
      <c r="B167" s="7">
        <v>44117</v>
      </c>
      <c r="C167" s="8" t="s">
        <v>2261</v>
      </c>
      <c r="D167" s="8" t="s">
        <v>11</v>
      </c>
      <c r="E167" s="8" t="s">
        <v>699</v>
      </c>
      <c r="F167" s="8">
        <v>67</v>
      </c>
      <c r="G167" s="8">
        <v>60</v>
      </c>
      <c r="H167" s="8" t="s">
        <v>2677</v>
      </c>
      <c r="J167" s="8"/>
      <c r="K167" s="13"/>
      <c r="L167" s="18"/>
    </row>
    <row r="168" spans="1:12" ht="129" thickBot="1" x14ac:dyDescent="0.3">
      <c r="A168">
        <v>4</v>
      </c>
      <c r="B168" s="5">
        <v>44127</v>
      </c>
      <c r="C168" s="6" t="s">
        <v>2678</v>
      </c>
      <c r="D168" s="6" t="s">
        <v>11</v>
      </c>
      <c r="E168" s="6" t="s">
        <v>21</v>
      </c>
      <c r="F168" s="6">
        <v>1</v>
      </c>
      <c r="G168" s="6">
        <v>0.6</v>
      </c>
      <c r="H168" s="6" t="s">
        <v>2679</v>
      </c>
      <c r="J168" s="6"/>
      <c r="K168" s="16"/>
      <c r="L168" s="17"/>
    </row>
    <row r="169" spans="1:12" ht="72" thickBot="1" x14ac:dyDescent="0.3">
      <c r="A169">
        <v>5</v>
      </c>
      <c r="B169" s="7">
        <v>44130</v>
      </c>
      <c r="C169" s="8" t="s">
        <v>2680</v>
      </c>
      <c r="D169" s="8" t="s">
        <v>16</v>
      </c>
      <c r="E169" s="8" t="s">
        <v>21</v>
      </c>
      <c r="F169" s="8">
        <v>11</v>
      </c>
      <c r="G169" s="8">
        <v>0</v>
      </c>
      <c r="H169" s="8" t="s">
        <v>2681</v>
      </c>
      <c r="J169" s="8"/>
      <c r="K169" s="13"/>
      <c r="L169" s="18"/>
    </row>
    <row r="170" spans="1:12" ht="86.25" thickBot="1" x14ac:dyDescent="0.3">
      <c r="A170">
        <v>6</v>
      </c>
      <c r="B170" s="5">
        <v>44133</v>
      </c>
      <c r="C170" s="6" t="s">
        <v>2654</v>
      </c>
      <c r="D170" s="6" t="s">
        <v>11</v>
      </c>
      <c r="E170" s="6" t="s">
        <v>699</v>
      </c>
      <c r="F170" s="6">
        <v>202</v>
      </c>
      <c r="G170" s="6">
        <v>62</v>
      </c>
      <c r="H170" s="6" t="s">
        <v>2682</v>
      </c>
      <c r="J170" s="6"/>
      <c r="K170" s="16"/>
      <c r="L170" s="17"/>
    </row>
    <row r="171" spans="1:12" ht="143.25" thickBot="1" x14ac:dyDescent="0.3">
      <c r="A171">
        <v>7</v>
      </c>
      <c r="B171" s="7">
        <v>44135</v>
      </c>
      <c r="C171" s="8" t="s">
        <v>2683</v>
      </c>
      <c r="D171" s="8" t="s">
        <v>11</v>
      </c>
      <c r="E171" s="8" t="s">
        <v>21</v>
      </c>
      <c r="F171" s="8">
        <v>0.1</v>
      </c>
      <c r="G171" s="8" t="s">
        <v>700</v>
      </c>
      <c r="H171" s="8" t="s">
        <v>2684</v>
      </c>
      <c r="J171" s="15"/>
      <c r="K171" s="15"/>
      <c r="L171" s="15"/>
    </row>
    <row r="172" spans="1:12" x14ac:dyDescent="0.25">
      <c r="F172">
        <f>SUM(F165:F171)</f>
        <v>369.1</v>
      </c>
    </row>
    <row r="175" spans="1:12" x14ac:dyDescent="0.25">
      <c r="A175" s="26">
        <v>44136</v>
      </c>
      <c r="B175" s="26"/>
      <c r="C175" s="26"/>
      <c r="D175" s="26"/>
      <c r="E175" s="26"/>
      <c r="F175" s="26"/>
      <c r="G175" s="26"/>
    </row>
    <row r="176" spans="1:12" ht="16.5" thickBot="1" x14ac:dyDescent="0.3">
      <c r="B176" s="1" t="s">
        <v>0</v>
      </c>
      <c r="C176" s="1" t="s">
        <v>1</v>
      </c>
      <c r="D176" s="1" t="s">
        <v>2</v>
      </c>
      <c r="E176" s="1" t="s">
        <v>3</v>
      </c>
      <c r="F176" s="1" t="s">
        <v>4</v>
      </c>
      <c r="G176" s="1" t="s">
        <v>713</v>
      </c>
      <c r="H176" s="1" t="s">
        <v>5</v>
      </c>
    </row>
    <row r="177" spans="1:12" ht="129" thickBot="1" x14ac:dyDescent="0.3">
      <c r="A177">
        <v>1</v>
      </c>
      <c r="B177" s="7">
        <v>44136</v>
      </c>
      <c r="C177" s="8" t="s">
        <v>2685</v>
      </c>
      <c r="D177" s="8" t="s">
        <v>16</v>
      </c>
      <c r="E177" s="8" t="s">
        <v>21</v>
      </c>
      <c r="F177" s="8">
        <v>0.1</v>
      </c>
      <c r="G177" s="8" t="s">
        <v>700</v>
      </c>
      <c r="H177" s="8" t="s">
        <v>2686</v>
      </c>
      <c r="J177" s="8"/>
      <c r="K177" s="13"/>
      <c r="L177" s="18"/>
    </row>
    <row r="178" spans="1:12" ht="72" thickBot="1" x14ac:dyDescent="0.3">
      <c r="A178">
        <v>2</v>
      </c>
      <c r="B178" s="5">
        <v>44137</v>
      </c>
      <c r="C178" s="6" t="s">
        <v>2687</v>
      </c>
      <c r="D178" s="6" t="s">
        <v>11</v>
      </c>
      <c r="E178" s="6" t="s">
        <v>699</v>
      </c>
      <c r="F178" s="6">
        <v>1</v>
      </c>
      <c r="G178" s="6">
        <v>0</v>
      </c>
      <c r="H178" s="6" t="s">
        <v>2688</v>
      </c>
      <c r="J178" s="6"/>
      <c r="K178" s="16"/>
      <c r="L178" s="17"/>
    </row>
    <row r="179" spans="1:12" ht="72" thickBot="1" x14ac:dyDescent="0.3">
      <c r="A179">
        <v>3</v>
      </c>
      <c r="B179" s="7">
        <v>44138</v>
      </c>
      <c r="C179" s="8" t="s">
        <v>2689</v>
      </c>
      <c r="D179" s="8" t="s">
        <v>11</v>
      </c>
      <c r="E179" s="8" t="s">
        <v>21</v>
      </c>
      <c r="F179" s="8">
        <v>81</v>
      </c>
      <c r="G179" s="8" t="s">
        <v>700</v>
      </c>
      <c r="H179" s="8" t="s">
        <v>2690</v>
      </c>
      <c r="J179" s="8"/>
      <c r="K179" s="13"/>
      <c r="L179" s="18"/>
    </row>
    <row r="180" spans="1:12" ht="72" thickBot="1" x14ac:dyDescent="0.3">
      <c r="A180">
        <v>4</v>
      </c>
      <c r="B180" s="5">
        <v>44144</v>
      </c>
      <c r="C180" s="6" t="s">
        <v>2691</v>
      </c>
      <c r="D180" s="6" t="s">
        <v>16</v>
      </c>
      <c r="E180" s="6" t="s">
        <v>699</v>
      </c>
      <c r="F180" s="6">
        <v>90</v>
      </c>
      <c r="G180" s="6">
        <v>84.66</v>
      </c>
      <c r="H180" s="6" t="s">
        <v>2692</v>
      </c>
      <c r="J180" s="6"/>
      <c r="K180" s="16"/>
      <c r="L180" s="17"/>
    </row>
    <row r="181" spans="1:12" ht="100.5" thickBot="1" x14ac:dyDescent="0.3">
      <c r="A181">
        <v>5</v>
      </c>
      <c r="B181" s="7">
        <v>44145</v>
      </c>
      <c r="C181" s="8" t="s">
        <v>2693</v>
      </c>
      <c r="D181" s="8" t="s">
        <v>11</v>
      </c>
      <c r="E181" s="8" t="s">
        <v>699</v>
      </c>
      <c r="F181" s="8">
        <v>141</v>
      </c>
      <c r="G181" s="8">
        <v>126</v>
      </c>
      <c r="H181" s="8" t="s">
        <v>2694</v>
      </c>
      <c r="J181" s="8"/>
      <c r="K181" s="13"/>
      <c r="L181" s="18"/>
    </row>
    <row r="182" spans="1:12" ht="100.5" thickBot="1" x14ac:dyDescent="0.3">
      <c r="A182">
        <v>6</v>
      </c>
      <c r="B182" s="5">
        <v>44147</v>
      </c>
      <c r="C182" s="6" t="s">
        <v>2695</v>
      </c>
      <c r="D182" s="6" t="s">
        <v>11</v>
      </c>
      <c r="E182" s="6" t="s">
        <v>699</v>
      </c>
      <c r="F182" s="6">
        <v>2</v>
      </c>
      <c r="G182" s="6" t="s">
        <v>700</v>
      </c>
      <c r="H182" s="6" t="s">
        <v>2696</v>
      </c>
      <c r="J182" s="6"/>
      <c r="K182" s="16"/>
      <c r="L182" s="17"/>
    </row>
    <row r="183" spans="1:12" ht="72" thickBot="1" x14ac:dyDescent="0.3">
      <c r="A183">
        <v>7</v>
      </c>
      <c r="B183" s="7">
        <v>44147</v>
      </c>
      <c r="C183" s="8" t="s">
        <v>2697</v>
      </c>
      <c r="D183" s="8" t="s">
        <v>11</v>
      </c>
      <c r="E183" s="8" t="s">
        <v>699</v>
      </c>
      <c r="F183" s="8">
        <v>10</v>
      </c>
      <c r="G183" s="8">
        <v>7</v>
      </c>
      <c r="H183" s="8" t="s">
        <v>2698</v>
      </c>
      <c r="J183" s="8"/>
      <c r="K183" s="13"/>
      <c r="L183" s="18"/>
    </row>
    <row r="184" spans="1:12" ht="72" thickBot="1" x14ac:dyDescent="0.3">
      <c r="A184">
        <v>8</v>
      </c>
      <c r="B184" s="5">
        <v>44149</v>
      </c>
      <c r="C184" s="6" t="s">
        <v>2699</v>
      </c>
      <c r="D184" s="6" t="s">
        <v>11</v>
      </c>
      <c r="E184" s="6" t="s">
        <v>699</v>
      </c>
      <c r="F184" s="6">
        <v>120</v>
      </c>
      <c r="G184" s="6">
        <v>70</v>
      </c>
      <c r="H184" s="6" t="s">
        <v>2700</v>
      </c>
      <c r="J184" s="6"/>
      <c r="K184" s="16"/>
      <c r="L184" s="17"/>
    </row>
    <row r="185" spans="1:12" ht="72" thickBot="1" x14ac:dyDescent="0.3">
      <c r="A185">
        <v>9</v>
      </c>
      <c r="B185" s="7">
        <v>44153</v>
      </c>
      <c r="C185" s="8" t="s">
        <v>2701</v>
      </c>
      <c r="D185" s="8" t="s">
        <v>11</v>
      </c>
      <c r="E185" s="8" t="s">
        <v>699</v>
      </c>
      <c r="F185" s="8">
        <v>209</v>
      </c>
      <c r="G185" s="8">
        <v>203</v>
      </c>
      <c r="H185" s="8" t="s">
        <v>2702</v>
      </c>
      <c r="J185" s="8"/>
      <c r="K185" s="13"/>
      <c r="L185" s="18"/>
    </row>
    <row r="186" spans="1:12" ht="72" thickBot="1" x14ac:dyDescent="0.3">
      <c r="A186">
        <v>10</v>
      </c>
      <c r="B186" s="5">
        <v>44153</v>
      </c>
      <c r="C186" s="6" t="s">
        <v>2395</v>
      </c>
      <c r="D186" s="6" t="s">
        <v>11</v>
      </c>
      <c r="E186" s="6" t="s">
        <v>699</v>
      </c>
      <c r="F186" s="6">
        <v>105</v>
      </c>
      <c r="G186" s="6">
        <v>93</v>
      </c>
      <c r="H186" s="6" t="s">
        <v>2607</v>
      </c>
      <c r="J186" s="6"/>
      <c r="K186" s="16"/>
      <c r="L186" s="17"/>
    </row>
    <row r="187" spans="1:12" ht="100.5" thickBot="1" x14ac:dyDescent="0.3">
      <c r="A187">
        <v>11</v>
      </c>
      <c r="B187" s="7">
        <v>44155</v>
      </c>
      <c r="C187" s="8" t="s">
        <v>2322</v>
      </c>
      <c r="D187" s="8" t="s">
        <v>11</v>
      </c>
      <c r="E187" s="8" t="s">
        <v>699</v>
      </c>
      <c r="F187" s="8">
        <v>40</v>
      </c>
      <c r="G187" s="8">
        <v>32</v>
      </c>
      <c r="H187" s="8" t="s">
        <v>2703</v>
      </c>
      <c r="J187" s="8"/>
      <c r="K187" s="13"/>
      <c r="L187" s="18"/>
    </row>
    <row r="188" spans="1:12" ht="129" thickBot="1" x14ac:dyDescent="0.3">
      <c r="A188">
        <v>12</v>
      </c>
      <c r="B188" s="5">
        <v>44156</v>
      </c>
      <c r="C188" s="6" t="s">
        <v>2704</v>
      </c>
      <c r="D188" s="6" t="s">
        <v>29</v>
      </c>
      <c r="E188" s="6" t="s">
        <v>21</v>
      </c>
      <c r="F188" s="6">
        <v>2</v>
      </c>
      <c r="G188" s="6" t="s">
        <v>700</v>
      </c>
      <c r="H188" s="6" t="s">
        <v>2705</v>
      </c>
      <c r="J188" s="6"/>
      <c r="K188" s="16"/>
      <c r="L188" s="17"/>
    </row>
    <row r="189" spans="1:12" ht="72" thickBot="1" x14ac:dyDescent="0.3">
      <c r="A189">
        <v>13</v>
      </c>
      <c r="B189" s="7">
        <v>44157</v>
      </c>
      <c r="C189" s="8" t="s">
        <v>2706</v>
      </c>
      <c r="D189" s="8" t="s">
        <v>16</v>
      </c>
      <c r="E189" s="8" t="s">
        <v>699</v>
      </c>
      <c r="F189" s="8">
        <v>63</v>
      </c>
      <c r="G189" s="8">
        <v>33</v>
      </c>
      <c r="H189" s="8" t="s">
        <v>2707</v>
      </c>
      <c r="J189" s="8"/>
      <c r="K189" s="13"/>
      <c r="L189" s="18"/>
    </row>
    <row r="190" spans="1:12" ht="57.75" thickBot="1" x14ac:dyDescent="0.3">
      <c r="A190">
        <v>14</v>
      </c>
      <c r="B190" s="5">
        <v>44158</v>
      </c>
      <c r="C190" s="6" t="s">
        <v>2708</v>
      </c>
      <c r="D190" s="6" t="s">
        <v>11</v>
      </c>
      <c r="E190" s="6" t="s">
        <v>699</v>
      </c>
      <c r="F190" s="6">
        <v>2</v>
      </c>
      <c r="G190" s="6" t="s">
        <v>700</v>
      </c>
      <c r="H190" s="6" t="s">
        <v>2709</v>
      </c>
      <c r="J190" s="6"/>
      <c r="K190" s="16"/>
      <c r="L190" s="17"/>
    </row>
    <row r="191" spans="1:12" ht="72" thickBot="1" x14ac:dyDescent="0.3">
      <c r="A191">
        <v>15</v>
      </c>
      <c r="B191" s="7">
        <v>44158</v>
      </c>
      <c r="C191" s="8" t="s">
        <v>2710</v>
      </c>
      <c r="D191" s="8" t="s">
        <v>11</v>
      </c>
      <c r="E191" s="8" t="s">
        <v>699</v>
      </c>
      <c r="F191" s="8">
        <v>19</v>
      </c>
      <c r="G191" s="8">
        <v>14</v>
      </c>
      <c r="H191" s="8" t="s">
        <v>2711</v>
      </c>
      <c r="J191" s="8"/>
      <c r="K191" s="13"/>
      <c r="L191" s="18"/>
    </row>
    <row r="192" spans="1:12" ht="72" thickBot="1" x14ac:dyDescent="0.3">
      <c r="A192">
        <v>16</v>
      </c>
      <c r="B192" s="5">
        <v>44162</v>
      </c>
      <c r="C192" s="6" t="s">
        <v>2712</v>
      </c>
      <c r="D192" s="6" t="s">
        <v>11</v>
      </c>
      <c r="E192" s="6" t="s">
        <v>699</v>
      </c>
      <c r="F192" s="6">
        <v>9</v>
      </c>
      <c r="G192" s="6">
        <v>0</v>
      </c>
      <c r="H192" s="6" t="s">
        <v>2713</v>
      </c>
      <c r="J192" s="15"/>
      <c r="K192" s="15"/>
      <c r="L192" s="15"/>
    </row>
    <row r="193" spans="1:12" x14ac:dyDescent="0.25">
      <c r="F193">
        <f>SUM(F177:F192)</f>
        <v>894.1</v>
      </c>
    </row>
    <row r="196" spans="1:12" x14ac:dyDescent="0.25">
      <c r="A196" s="26">
        <v>44166</v>
      </c>
      <c r="B196" s="26"/>
      <c r="C196" s="26"/>
      <c r="D196" s="26"/>
      <c r="E196" s="26"/>
      <c r="F196" s="26"/>
      <c r="G196" s="26"/>
    </row>
    <row r="197" spans="1:12" ht="16.5" thickBot="1" x14ac:dyDescent="0.3">
      <c r="B197" s="1" t="s">
        <v>0</v>
      </c>
      <c r="C197" s="1" t="s">
        <v>1</v>
      </c>
      <c r="D197" s="1" t="s">
        <v>2</v>
      </c>
      <c r="E197" s="1" t="s">
        <v>3</v>
      </c>
      <c r="F197" s="1" t="s">
        <v>4</v>
      </c>
      <c r="G197" s="1" t="s">
        <v>713</v>
      </c>
      <c r="H197" s="1" t="s">
        <v>5</v>
      </c>
    </row>
    <row r="198" spans="1:12" ht="129" thickBot="1" x14ac:dyDescent="0.3">
      <c r="A198">
        <v>1</v>
      </c>
      <c r="B198" s="7">
        <v>44166</v>
      </c>
      <c r="C198" s="8" t="s">
        <v>2714</v>
      </c>
      <c r="D198" s="8" t="s">
        <v>29</v>
      </c>
      <c r="E198" s="8" t="s">
        <v>21</v>
      </c>
      <c r="F198" s="8">
        <v>0.5</v>
      </c>
      <c r="G198" s="8" t="s">
        <v>700</v>
      </c>
      <c r="H198" s="8" t="s">
        <v>2715</v>
      </c>
      <c r="J198" s="8"/>
      <c r="K198" s="13"/>
      <c r="L198" s="18"/>
    </row>
    <row r="199" spans="1:12" ht="72" thickBot="1" x14ac:dyDescent="0.3">
      <c r="A199">
        <v>2</v>
      </c>
      <c r="B199" s="5">
        <v>44167</v>
      </c>
      <c r="C199" s="6" t="s">
        <v>2716</v>
      </c>
      <c r="D199" s="6" t="s">
        <v>11</v>
      </c>
      <c r="E199" s="6" t="s">
        <v>699</v>
      </c>
      <c r="F199" s="6">
        <v>72</v>
      </c>
      <c r="G199" s="6" t="s">
        <v>700</v>
      </c>
      <c r="H199" s="6" t="s">
        <v>2229</v>
      </c>
      <c r="J199" s="6"/>
      <c r="K199" s="16"/>
      <c r="L199" s="17"/>
    </row>
    <row r="200" spans="1:12" ht="129" thickBot="1" x14ac:dyDescent="0.3">
      <c r="A200">
        <v>3</v>
      </c>
      <c r="B200" s="7">
        <v>44168</v>
      </c>
      <c r="C200" s="8" t="s">
        <v>2717</v>
      </c>
      <c r="D200" s="8" t="s">
        <v>11</v>
      </c>
      <c r="E200" s="8" t="s">
        <v>699</v>
      </c>
      <c r="F200" s="8">
        <v>0.1</v>
      </c>
      <c r="G200" s="8" t="s">
        <v>700</v>
      </c>
      <c r="H200" s="8" t="s">
        <v>2718</v>
      </c>
      <c r="J200" s="8"/>
      <c r="K200" s="13"/>
      <c r="L200" s="18"/>
    </row>
    <row r="201" spans="1:12" ht="129" thickBot="1" x14ac:dyDescent="0.3">
      <c r="A201">
        <v>4</v>
      </c>
      <c r="B201" s="5">
        <v>44175</v>
      </c>
      <c r="C201" s="6" t="s">
        <v>2220</v>
      </c>
      <c r="D201" s="6" t="s">
        <v>11</v>
      </c>
      <c r="E201" s="6" t="s">
        <v>699</v>
      </c>
      <c r="F201" s="6">
        <v>0.5</v>
      </c>
      <c r="G201" s="6" t="s">
        <v>700</v>
      </c>
      <c r="H201" s="6" t="s">
        <v>2464</v>
      </c>
      <c r="J201" s="6"/>
      <c r="K201" s="16"/>
      <c r="L201" s="17"/>
    </row>
    <row r="202" spans="1:12" ht="86.25" thickBot="1" x14ac:dyDescent="0.3">
      <c r="A202">
        <v>5</v>
      </c>
      <c r="B202" s="7">
        <v>44178</v>
      </c>
      <c r="C202" s="8" t="s">
        <v>2520</v>
      </c>
      <c r="D202" s="8" t="s">
        <v>11</v>
      </c>
      <c r="E202" s="8" t="s">
        <v>21</v>
      </c>
      <c r="F202" s="8">
        <v>2</v>
      </c>
      <c r="G202" s="8" t="s">
        <v>700</v>
      </c>
      <c r="H202" s="8" t="s">
        <v>2719</v>
      </c>
      <c r="J202" s="8"/>
      <c r="K202" s="13"/>
      <c r="L202" s="18"/>
    </row>
    <row r="203" spans="1:12" ht="57.75" thickBot="1" x14ac:dyDescent="0.3">
      <c r="A203">
        <v>6</v>
      </c>
      <c r="B203" s="5">
        <v>44181</v>
      </c>
      <c r="C203" s="6" t="s">
        <v>2720</v>
      </c>
      <c r="D203" s="6" t="s">
        <v>11</v>
      </c>
      <c r="E203" s="6" t="s">
        <v>699</v>
      </c>
      <c r="F203" s="6">
        <v>1</v>
      </c>
      <c r="G203" s="6" t="s">
        <v>700</v>
      </c>
      <c r="H203" s="6" t="s">
        <v>2657</v>
      </c>
      <c r="J203" s="6"/>
      <c r="K203" s="16"/>
      <c r="L203" s="17"/>
    </row>
    <row r="204" spans="1:12" ht="57.75" thickBot="1" x14ac:dyDescent="0.3">
      <c r="A204">
        <v>7</v>
      </c>
      <c r="B204" s="7">
        <v>44183</v>
      </c>
      <c r="C204" s="8" t="s">
        <v>2721</v>
      </c>
      <c r="D204" s="8" t="s">
        <v>11</v>
      </c>
      <c r="E204" s="8" t="s">
        <v>699</v>
      </c>
      <c r="F204" s="8">
        <v>0.1</v>
      </c>
      <c r="G204" s="8" t="s">
        <v>700</v>
      </c>
      <c r="H204" s="8" t="s">
        <v>2657</v>
      </c>
      <c r="J204" s="8"/>
      <c r="K204" s="13"/>
      <c r="L204" s="18"/>
    </row>
    <row r="205" spans="1:12" ht="129" thickBot="1" x14ac:dyDescent="0.3">
      <c r="A205">
        <v>8</v>
      </c>
      <c r="B205" s="5">
        <v>44185</v>
      </c>
      <c r="C205" s="6" t="s">
        <v>2722</v>
      </c>
      <c r="D205" s="6" t="s">
        <v>11</v>
      </c>
      <c r="E205" s="6" t="s">
        <v>699</v>
      </c>
      <c r="F205" s="6">
        <v>0.1</v>
      </c>
      <c r="G205" s="6" t="s">
        <v>700</v>
      </c>
      <c r="H205" s="6" t="s">
        <v>2723</v>
      </c>
      <c r="J205" s="6"/>
      <c r="K205" s="16"/>
      <c r="L205" s="17"/>
    </row>
    <row r="206" spans="1:12" ht="57.75" thickBot="1" x14ac:dyDescent="0.3">
      <c r="A206">
        <v>9</v>
      </c>
      <c r="B206" s="7">
        <v>44185</v>
      </c>
      <c r="C206" s="8" t="s">
        <v>2724</v>
      </c>
      <c r="D206" s="8" t="s">
        <v>11</v>
      </c>
      <c r="E206" s="8" t="s">
        <v>699</v>
      </c>
      <c r="F206" s="8">
        <v>1</v>
      </c>
      <c r="G206" s="8" t="s">
        <v>700</v>
      </c>
      <c r="H206" s="8" t="s">
        <v>2229</v>
      </c>
      <c r="J206" s="8"/>
      <c r="K206" s="13"/>
      <c r="L206" s="18"/>
    </row>
    <row r="207" spans="1:12" ht="100.5" thickBot="1" x14ac:dyDescent="0.3">
      <c r="A207">
        <v>10</v>
      </c>
      <c r="B207" s="5">
        <v>44185</v>
      </c>
      <c r="C207" s="6" t="s">
        <v>2725</v>
      </c>
      <c r="D207" s="6" t="s">
        <v>11</v>
      </c>
      <c r="E207" s="6" t="s">
        <v>699</v>
      </c>
      <c r="F207" s="6">
        <v>549</v>
      </c>
      <c r="G207" s="6">
        <v>515</v>
      </c>
      <c r="H207" s="6" t="s">
        <v>2726</v>
      </c>
      <c r="J207" s="6"/>
      <c r="K207" s="16"/>
      <c r="L207" s="17"/>
    </row>
    <row r="208" spans="1:12" ht="57.75" thickBot="1" x14ac:dyDescent="0.3">
      <c r="A208">
        <v>11</v>
      </c>
      <c r="B208" s="7">
        <v>44187</v>
      </c>
      <c r="C208" s="8" t="s">
        <v>2724</v>
      </c>
      <c r="D208" s="8" t="s">
        <v>11</v>
      </c>
      <c r="E208" s="8" t="s">
        <v>699</v>
      </c>
      <c r="F208" s="8">
        <v>2</v>
      </c>
      <c r="G208" s="8" t="s">
        <v>700</v>
      </c>
      <c r="H208" s="8" t="s">
        <v>2229</v>
      </c>
      <c r="J208" s="8"/>
      <c r="K208" s="13"/>
      <c r="L208" s="18"/>
    </row>
    <row r="209" spans="1:12" ht="72" thickBot="1" x14ac:dyDescent="0.3">
      <c r="A209">
        <v>12</v>
      </c>
      <c r="B209" s="5">
        <v>44194</v>
      </c>
      <c r="C209" s="6" t="s">
        <v>2361</v>
      </c>
      <c r="D209" s="6" t="s">
        <v>11</v>
      </c>
      <c r="E209" s="6" t="s">
        <v>699</v>
      </c>
      <c r="F209" s="6">
        <v>68</v>
      </c>
      <c r="G209" s="6">
        <v>66</v>
      </c>
      <c r="H209" s="6" t="s">
        <v>2727</v>
      </c>
      <c r="J209" s="6"/>
      <c r="K209" s="16"/>
      <c r="L209" s="17"/>
    </row>
    <row r="210" spans="1:12" ht="72" thickBot="1" x14ac:dyDescent="0.3">
      <c r="A210">
        <v>13</v>
      </c>
      <c r="B210" s="7">
        <v>44194</v>
      </c>
      <c r="C210" s="8" t="s">
        <v>2728</v>
      </c>
      <c r="D210" s="8" t="s">
        <v>11</v>
      </c>
      <c r="E210" s="8" t="s">
        <v>699</v>
      </c>
      <c r="F210" s="8">
        <v>171</v>
      </c>
      <c r="G210" s="8">
        <v>110</v>
      </c>
      <c r="H210" s="8" t="s">
        <v>2729</v>
      </c>
      <c r="J210" s="15"/>
      <c r="K210" s="15"/>
      <c r="L210" s="15"/>
    </row>
    <row r="211" spans="1:12" x14ac:dyDescent="0.25">
      <c r="F211">
        <f>SUM(F198:F210)</f>
        <v>867.3</v>
      </c>
    </row>
  </sheetData>
  <mergeCells count="12">
    <mergeCell ref="A163:G163"/>
    <mergeCell ref="A175:G175"/>
    <mergeCell ref="A196:G196"/>
    <mergeCell ref="A88:G88"/>
    <mergeCell ref="A111:G111"/>
    <mergeCell ref="A129:G129"/>
    <mergeCell ref="A147:G147"/>
    <mergeCell ref="A1:G1"/>
    <mergeCell ref="A17:G17"/>
    <mergeCell ref="A31:G31"/>
    <mergeCell ref="A50:G50"/>
    <mergeCell ref="A73:G73"/>
  </mergeCells>
  <pageMargins left="0.7" right="0.7" top="0.75" bottom="0.75" header="0.3" footer="0.3"/>
  <pageSetup orientation="portrait" horizontalDpi="4294967295" verticalDpi="4294967295"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CC953D-B728-4123-9EF1-0C9BC9AD1761}">
  <dimension ref="A1:L70"/>
  <sheetViews>
    <sheetView topLeftCell="A65" workbookViewId="0">
      <selection activeCell="A62" sqref="A62:A69"/>
    </sheetView>
  </sheetViews>
  <sheetFormatPr defaultRowHeight="15" x14ac:dyDescent="0.25"/>
  <cols>
    <col min="2" max="2" width="17.140625" bestFit="1" customWidth="1"/>
    <col min="3" max="3" width="14.85546875" bestFit="1" customWidth="1"/>
    <col min="4" max="4" width="10.28515625" bestFit="1" customWidth="1"/>
    <col min="5" max="5" width="15.28515625" customWidth="1"/>
    <col min="6" max="6" width="25.42578125" bestFit="1" customWidth="1"/>
    <col min="7" max="7" width="27.28515625" bestFit="1" customWidth="1"/>
    <col min="8" max="8" width="19" bestFit="1" customWidth="1"/>
  </cols>
  <sheetData>
    <row r="1" spans="1:12" x14ac:dyDescent="0.25">
      <c r="A1" s="26">
        <v>43831</v>
      </c>
      <c r="B1" s="26"/>
      <c r="C1" s="26"/>
      <c r="D1" s="26"/>
      <c r="E1" s="26"/>
      <c r="F1" s="26"/>
      <c r="G1" s="26"/>
    </row>
    <row r="2" spans="1:12" ht="16.5" thickBot="1" x14ac:dyDescent="0.3">
      <c r="B2" s="1" t="s">
        <v>0</v>
      </c>
      <c r="C2" s="1" t="s">
        <v>1</v>
      </c>
      <c r="D2" s="1" t="s">
        <v>2</v>
      </c>
      <c r="E2" s="1" t="s">
        <v>3</v>
      </c>
      <c r="F2" s="1" t="s">
        <v>4</v>
      </c>
      <c r="G2" s="1" t="s">
        <v>713</v>
      </c>
      <c r="H2" s="1" t="s">
        <v>5</v>
      </c>
    </row>
    <row r="3" spans="1:12" ht="100.5" thickBot="1" x14ac:dyDescent="0.3">
      <c r="A3">
        <v>1</v>
      </c>
      <c r="B3" s="7">
        <v>44198</v>
      </c>
      <c r="C3" s="8" t="s">
        <v>2298</v>
      </c>
      <c r="D3" s="8" t="s">
        <v>11</v>
      </c>
      <c r="E3" s="8" t="s">
        <v>699</v>
      </c>
      <c r="F3" s="8">
        <v>3</v>
      </c>
      <c r="G3" s="8">
        <v>1</v>
      </c>
      <c r="H3" s="8" t="s">
        <v>2730</v>
      </c>
      <c r="J3" s="8"/>
      <c r="K3" s="13"/>
      <c r="L3" s="18"/>
    </row>
    <row r="4" spans="1:12" ht="86.25" thickBot="1" x14ac:dyDescent="0.3">
      <c r="A4">
        <v>2</v>
      </c>
      <c r="B4" s="5">
        <v>44202</v>
      </c>
      <c r="C4" s="6" t="s">
        <v>2731</v>
      </c>
      <c r="D4" s="6" t="s">
        <v>11</v>
      </c>
      <c r="E4" s="6" t="s">
        <v>699</v>
      </c>
      <c r="F4" s="6">
        <v>4</v>
      </c>
      <c r="G4" s="6" t="s">
        <v>700</v>
      </c>
      <c r="H4" s="6" t="s">
        <v>2229</v>
      </c>
      <c r="J4" s="6"/>
      <c r="K4" s="16"/>
      <c r="L4" s="17"/>
    </row>
    <row r="5" spans="1:12" ht="86.25" thickBot="1" x14ac:dyDescent="0.3">
      <c r="A5">
        <v>3</v>
      </c>
      <c r="B5" s="7">
        <v>44204</v>
      </c>
      <c r="C5" s="8" t="s">
        <v>2732</v>
      </c>
      <c r="D5" s="8" t="s">
        <v>11</v>
      </c>
      <c r="E5" s="8" t="s">
        <v>699</v>
      </c>
      <c r="F5" s="8">
        <v>0.4</v>
      </c>
      <c r="G5" s="8" t="s">
        <v>700</v>
      </c>
      <c r="H5" s="8" t="s">
        <v>2485</v>
      </c>
      <c r="J5" s="8"/>
      <c r="K5" s="13"/>
      <c r="L5" s="18"/>
    </row>
    <row r="6" spans="1:12" ht="100.5" thickBot="1" x14ac:dyDescent="0.3">
      <c r="A6">
        <v>4</v>
      </c>
      <c r="B6" s="5">
        <v>44204</v>
      </c>
      <c r="C6" s="6" t="s">
        <v>2733</v>
      </c>
      <c r="D6" s="6" t="s">
        <v>11</v>
      </c>
      <c r="E6" s="6" t="s">
        <v>699</v>
      </c>
      <c r="F6" s="6">
        <v>444</v>
      </c>
      <c r="G6" s="6">
        <v>422</v>
      </c>
      <c r="H6" s="6" t="s">
        <v>2734</v>
      </c>
      <c r="J6" s="6"/>
      <c r="K6" s="16"/>
      <c r="L6" s="17"/>
    </row>
    <row r="7" spans="1:12" ht="100.5" thickBot="1" x14ac:dyDescent="0.3">
      <c r="A7">
        <v>5</v>
      </c>
      <c r="B7" s="7">
        <v>44205</v>
      </c>
      <c r="C7" s="8" t="s">
        <v>2735</v>
      </c>
      <c r="D7" s="8" t="s">
        <v>11</v>
      </c>
      <c r="E7" s="8" t="s">
        <v>699</v>
      </c>
      <c r="F7" s="8">
        <v>149</v>
      </c>
      <c r="G7" s="8">
        <v>83</v>
      </c>
      <c r="H7" s="8" t="s">
        <v>2736</v>
      </c>
      <c r="J7" s="8"/>
      <c r="K7" s="13"/>
      <c r="L7" s="18"/>
    </row>
    <row r="8" spans="1:12" ht="100.5" thickBot="1" x14ac:dyDescent="0.3">
      <c r="A8">
        <v>6</v>
      </c>
      <c r="B8" s="5">
        <v>44210</v>
      </c>
      <c r="C8" s="6" t="s">
        <v>2737</v>
      </c>
      <c r="D8" s="6" t="s">
        <v>11</v>
      </c>
      <c r="E8" s="6" t="s">
        <v>699</v>
      </c>
      <c r="F8" s="6">
        <v>18</v>
      </c>
      <c r="G8" s="6">
        <v>15</v>
      </c>
      <c r="H8" s="6" t="s">
        <v>2738</v>
      </c>
      <c r="J8" s="6"/>
      <c r="K8" s="16"/>
      <c r="L8" s="17"/>
    </row>
    <row r="9" spans="1:12" ht="86.25" thickBot="1" x14ac:dyDescent="0.3">
      <c r="A9">
        <v>7</v>
      </c>
      <c r="B9" s="7">
        <v>44214</v>
      </c>
      <c r="C9" s="8" t="s">
        <v>2739</v>
      </c>
      <c r="D9" s="8" t="s">
        <v>16</v>
      </c>
      <c r="E9" s="8" t="s">
        <v>699</v>
      </c>
      <c r="F9" s="8">
        <v>13</v>
      </c>
      <c r="G9" s="8" t="s">
        <v>700</v>
      </c>
      <c r="H9" s="8" t="s">
        <v>2229</v>
      </c>
      <c r="J9" s="8"/>
      <c r="K9" s="13"/>
      <c r="L9" s="18"/>
    </row>
    <row r="10" spans="1:12" ht="86.25" thickBot="1" x14ac:dyDescent="0.3">
      <c r="A10">
        <v>8</v>
      </c>
      <c r="B10" s="5">
        <v>44214</v>
      </c>
      <c r="C10" s="6" t="s">
        <v>2740</v>
      </c>
      <c r="D10" s="6" t="s">
        <v>16</v>
      </c>
      <c r="E10" s="6" t="s">
        <v>699</v>
      </c>
      <c r="F10" s="6">
        <v>2</v>
      </c>
      <c r="G10" s="6" t="s">
        <v>700</v>
      </c>
      <c r="H10" s="6" t="s">
        <v>2229</v>
      </c>
      <c r="J10" s="6"/>
      <c r="K10" s="16"/>
      <c r="L10" s="17"/>
    </row>
    <row r="11" spans="1:12" ht="100.5" thickBot="1" x14ac:dyDescent="0.3">
      <c r="A11">
        <v>9</v>
      </c>
      <c r="B11" s="7">
        <v>44219</v>
      </c>
      <c r="C11" s="8" t="s">
        <v>2741</v>
      </c>
      <c r="D11" s="8" t="s">
        <v>11</v>
      </c>
      <c r="E11" s="8" t="s">
        <v>699</v>
      </c>
      <c r="F11" s="8">
        <v>5</v>
      </c>
      <c r="G11" s="8">
        <v>4</v>
      </c>
      <c r="H11" s="8" t="s">
        <v>2742</v>
      </c>
      <c r="J11" s="8"/>
      <c r="K11" s="13"/>
      <c r="L11" s="18"/>
    </row>
    <row r="12" spans="1:12" ht="100.5" thickBot="1" x14ac:dyDescent="0.3">
      <c r="A12">
        <v>10</v>
      </c>
      <c r="B12" s="5">
        <v>44220</v>
      </c>
      <c r="C12" s="6" t="s">
        <v>2743</v>
      </c>
      <c r="D12" s="6" t="s">
        <v>16</v>
      </c>
      <c r="E12" s="6" t="s">
        <v>21</v>
      </c>
      <c r="F12" s="6">
        <v>27</v>
      </c>
      <c r="G12" s="6">
        <v>23</v>
      </c>
      <c r="H12" s="6" t="s">
        <v>2744</v>
      </c>
      <c r="J12" s="6"/>
      <c r="K12" s="16"/>
      <c r="L12" s="17"/>
    </row>
    <row r="13" spans="1:12" ht="86.25" thickBot="1" x14ac:dyDescent="0.3">
      <c r="A13">
        <v>11</v>
      </c>
      <c r="B13" s="7">
        <v>44223</v>
      </c>
      <c r="C13" s="8" t="s">
        <v>2745</v>
      </c>
      <c r="D13" s="8" t="s">
        <v>11</v>
      </c>
      <c r="E13" s="8" t="s">
        <v>699</v>
      </c>
      <c r="F13" s="8">
        <v>1</v>
      </c>
      <c r="G13" s="8" t="s">
        <v>700</v>
      </c>
      <c r="H13" s="8" t="s">
        <v>2485</v>
      </c>
      <c r="J13" s="8"/>
      <c r="K13" s="13"/>
      <c r="L13" s="18"/>
    </row>
    <row r="14" spans="1:12" ht="100.5" thickBot="1" x14ac:dyDescent="0.3">
      <c r="A14">
        <v>12</v>
      </c>
      <c r="B14" s="5">
        <v>44226</v>
      </c>
      <c r="C14" s="6" t="s">
        <v>2746</v>
      </c>
      <c r="D14" s="6" t="s">
        <v>11</v>
      </c>
      <c r="E14" s="6" t="s">
        <v>699</v>
      </c>
      <c r="F14" s="6">
        <v>2</v>
      </c>
      <c r="G14" s="6">
        <v>0.06</v>
      </c>
      <c r="H14" s="6" t="s">
        <v>2747</v>
      </c>
      <c r="J14" s="15"/>
      <c r="K14" s="15"/>
      <c r="L14" s="15"/>
    </row>
    <row r="15" spans="1:12" x14ac:dyDescent="0.25">
      <c r="F15">
        <f>SUM(F3:F14)</f>
        <v>668.4</v>
      </c>
    </row>
    <row r="17" spans="1:12" x14ac:dyDescent="0.25">
      <c r="A17" s="26">
        <v>43862</v>
      </c>
      <c r="B17" s="26"/>
      <c r="C17" s="26"/>
      <c r="D17" s="26"/>
      <c r="E17" s="26"/>
      <c r="F17" s="26"/>
      <c r="G17" s="26"/>
    </row>
    <row r="18" spans="1:12" ht="16.5" thickBot="1" x14ac:dyDescent="0.3">
      <c r="B18" s="1" t="s">
        <v>0</v>
      </c>
      <c r="C18" s="1" t="s">
        <v>1</v>
      </c>
      <c r="D18" s="1" t="s">
        <v>2</v>
      </c>
      <c r="E18" s="1" t="s">
        <v>3</v>
      </c>
      <c r="F18" s="1" t="s">
        <v>4</v>
      </c>
      <c r="G18" s="1" t="s">
        <v>713</v>
      </c>
      <c r="H18" s="1" t="s">
        <v>5</v>
      </c>
    </row>
    <row r="19" spans="1:12" ht="86.25" thickBot="1" x14ac:dyDescent="0.3">
      <c r="A19">
        <v>1</v>
      </c>
      <c r="B19" s="7">
        <v>44232</v>
      </c>
      <c r="C19" s="8" t="s">
        <v>2748</v>
      </c>
      <c r="D19" s="8" t="s">
        <v>29</v>
      </c>
      <c r="E19" s="8" t="s">
        <v>21</v>
      </c>
      <c r="F19" s="8">
        <v>7</v>
      </c>
      <c r="G19" s="8" t="s">
        <v>700</v>
      </c>
      <c r="H19" s="8" t="s">
        <v>2229</v>
      </c>
      <c r="J19" s="8"/>
      <c r="K19" s="13"/>
      <c r="L19" s="18"/>
    </row>
    <row r="20" spans="1:12" ht="86.25" thickBot="1" x14ac:dyDescent="0.3">
      <c r="A20">
        <v>2</v>
      </c>
      <c r="B20" s="5">
        <v>44237</v>
      </c>
      <c r="C20" s="6" t="s">
        <v>2749</v>
      </c>
      <c r="D20" s="6" t="s">
        <v>11</v>
      </c>
      <c r="E20" s="6" t="s">
        <v>21</v>
      </c>
      <c r="F20" s="6">
        <v>0.7</v>
      </c>
      <c r="G20" s="6" t="s">
        <v>700</v>
      </c>
      <c r="H20" s="6" t="s">
        <v>2229</v>
      </c>
      <c r="J20" s="6"/>
      <c r="K20" s="16"/>
      <c r="L20" s="17"/>
    </row>
    <row r="21" spans="1:12" ht="86.25" thickBot="1" x14ac:dyDescent="0.3">
      <c r="A21">
        <v>3</v>
      </c>
      <c r="B21" s="7">
        <v>44238</v>
      </c>
      <c r="C21" s="8" t="s">
        <v>2750</v>
      </c>
      <c r="D21" s="8" t="s">
        <v>11</v>
      </c>
      <c r="E21" s="8" t="s">
        <v>699</v>
      </c>
      <c r="F21" s="8">
        <v>12</v>
      </c>
      <c r="G21" s="8" t="s">
        <v>700</v>
      </c>
      <c r="H21" s="8" t="s">
        <v>2229</v>
      </c>
      <c r="J21" s="8"/>
      <c r="K21" s="13"/>
      <c r="L21" s="18"/>
    </row>
    <row r="22" spans="1:12" ht="100.5" thickBot="1" x14ac:dyDescent="0.3">
      <c r="A22">
        <v>4</v>
      </c>
      <c r="B22" s="5">
        <v>44240</v>
      </c>
      <c r="C22" s="6" t="s">
        <v>2751</v>
      </c>
      <c r="D22" s="6" t="s">
        <v>11</v>
      </c>
      <c r="E22" s="6" t="s">
        <v>699</v>
      </c>
      <c r="F22" s="6">
        <v>13</v>
      </c>
      <c r="G22" s="6">
        <v>8</v>
      </c>
      <c r="H22" s="6" t="s">
        <v>2752</v>
      </c>
      <c r="J22" s="6"/>
      <c r="K22" s="16"/>
      <c r="L22" s="17"/>
    </row>
    <row r="23" spans="1:12" ht="100.5" thickBot="1" x14ac:dyDescent="0.3">
      <c r="A23">
        <v>5</v>
      </c>
      <c r="B23" s="7">
        <v>44240</v>
      </c>
      <c r="C23" s="8" t="s">
        <v>2753</v>
      </c>
      <c r="D23" s="8" t="s">
        <v>11</v>
      </c>
      <c r="E23" s="8" t="s">
        <v>699</v>
      </c>
      <c r="F23" s="8">
        <v>463</v>
      </c>
      <c r="G23" s="8">
        <v>408</v>
      </c>
      <c r="H23" s="8" t="s">
        <v>2754</v>
      </c>
      <c r="J23" s="8"/>
      <c r="K23" s="13"/>
      <c r="L23" s="18"/>
    </row>
    <row r="24" spans="1:12" ht="143.25" thickBot="1" x14ac:dyDescent="0.3">
      <c r="A24">
        <v>6</v>
      </c>
      <c r="B24" s="5">
        <v>44242</v>
      </c>
      <c r="C24" s="6" t="s">
        <v>2755</v>
      </c>
      <c r="D24" s="6" t="s">
        <v>11</v>
      </c>
      <c r="E24" s="6" t="s">
        <v>699</v>
      </c>
      <c r="F24" s="6">
        <v>710</v>
      </c>
      <c r="G24" s="6">
        <v>652</v>
      </c>
      <c r="H24" s="6" t="s">
        <v>2756</v>
      </c>
      <c r="J24" s="6"/>
      <c r="K24" s="16"/>
      <c r="L24" s="17"/>
    </row>
    <row r="25" spans="1:12" ht="100.5" thickBot="1" x14ac:dyDescent="0.3">
      <c r="A25">
        <v>7</v>
      </c>
      <c r="B25" s="7">
        <v>44243</v>
      </c>
      <c r="C25" s="8" t="s">
        <v>220</v>
      </c>
      <c r="D25" s="8" t="s">
        <v>11</v>
      </c>
      <c r="E25" s="8" t="s">
        <v>699</v>
      </c>
      <c r="F25" s="8">
        <v>305</v>
      </c>
      <c r="G25" s="8">
        <v>250</v>
      </c>
      <c r="H25" s="8" t="s">
        <v>2757</v>
      </c>
      <c r="J25" s="8"/>
      <c r="K25" s="13"/>
      <c r="L25" s="18"/>
    </row>
    <row r="26" spans="1:12" ht="100.5" thickBot="1" x14ac:dyDescent="0.3">
      <c r="A26">
        <v>8</v>
      </c>
      <c r="B26" s="5">
        <v>44245</v>
      </c>
      <c r="C26" s="6" t="s">
        <v>2758</v>
      </c>
      <c r="D26" s="6" t="s">
        <v>11</v>
      </c>
      <c r="E26" s="6" t="s">
        <v>699</v>
      </c>
      <c r="F26" s="6">
        <v>16</v>
      </c>
      <c r="G26" s="6">
        <v>10</v>
      </c>
      <c r="H26" s="6" t="s">
        <v>2759</v>
      </c>
      <c r="J26" s="6"/>
      <c r="K26" s="16"/>
      <c r="L26" s="17"/>
    </row>
    <row r="27" spans="1:12" ht="100.5" thickBot="1" x14ac:dyDescent="0.3">
      <c r="A27">
        <v>9</v>
      </c>
      <c r="B27" s="7">
        <v>44245</v>
      </c>
      <c r="C27" s="8" t="s">
        <v>2760</v>
      </c>
      <c r="D27" s="8" t="s">
        <v>11</v>
      </c>
      <c r="E27" s="8" t="s">
        <v>699</v>
      </c>
      <c r="F27" s="8">
        <v>3</v>
      </c>
      <c r="G27" s="8">
        <v>1.8</v>
      </c>
      <c r="H27" s="8" t="s">
        <v>2754</v>
      </c>
      <c r="J27" s="15"/>
      <c r="K27" s="15"/>
      <c r="L27" s="15"/>
    </row>
    <row r="28" spans="1:12" x14ac:dyDescent="0.25">
      <c r="F28">
        <f>SUM(F19:F27)</f>
        <v>1529.7</v>
      </c>
    </row>
    <row r="30" spans="1:12" x14ac:dyDescent="0.25">
      <c r="A30" s="26">
        <v>43891</v>
      </c>
      <c r="B30" s="26"/>
      <c r="C30" s="26"/>
      <c r="D30" s="26"/>
      <c r="E30" s="26"/>
      <c r="F30" s="26"/>
      <c r="G30" s="26"/>
    </row>
    <row r="31" spans="1:12" ht="16.5" thickBot="1" x14ac:dyDescent="0.3">
      <c r="B31" s="1" t="s">
        <v>0</v>
      </c>
      <c r="C31" s="1" t="s">
        <v>1</v>
      </c>
      <c r="D31" s="1" t="s">
        <v>2</v>
      </c>
      <c r="E31" s="1" t="s">
        <v>3</v>
      </c>
      <c r="F31" s="1" t="s">
        <v>4</v>
      </c>
      <c r="G31" s="1" t="s">
        <v>713</v>
      </c>
      <c r="H31" s="1" t="s">
        <v>5</v>
      </c>
    </row>
    <row r="32" spans="1:12" ht="100.5" thickBot="1" x14ac:dyDescent="0.3">
      <c r="A32">
        <v>1</v>
      </c>
      <c r="B32" s="7">
        <v>44257</v>
      </c>
      <c r="C32" s="8" t="s">
        <v>2761</v>
      </c>
      <c r="D32" s="8" t="s">
        <v>11</v>
      </c>
      <c r="E32" s="8" t="s">
        <v>699</v>
      </c>
      <c r="F32" s="8">
        <v>12</v>
      </c>
      <c r="G32" s="8">
        <v>10</v>
      </c>
      <c r="H32" s="8" t="s">
        <v>2762</v>
      </c>
      <c r="J32" s="8"/>
      <c r="K32" s="13"/>
      <c r="L32" s="18"/>
    </row>
    <row r="33" spans="1:12" ht="43.5" thickBot="1" x14ac:dyDescent="0.3">
      <c r="A33">
        <v>2</v>
      </c>
      <c r="B33" s="5">
        <v>44261</v>
      </c>
      <c r="C33" s="6" t="s">
        <v>2763</v>
      </c>
      <c r="D33" s="6" t="s">
        <v>11</v>
      </c>
      <c r="E33" s="6" t="s">
        <v>699</v>
      </c>
      <c r="F33" s="6">
        <v>18</v>
      </c>
      <c r="G33" s="6" t="s">
        <v>700</v>
      </c>
      <c r="H33" s="6" t="s">
        <v>2764</v>
      </c>
      <c r="J33" s="6"/>
      <c r="K33" s="16"/>
      <c r="L33" s="17"/>
    </row>
    <row r="34" spans="1:12" ht="86.25" thickBot="1" x14ac:dyDescent="0.3">
      <c r="A34">
        <v>3</v>
      </c>
      <c r="B34" s="7">
        <v>44266</v>
      </c>
      <c r="C34" s="8" t="s">
        <v>2765</v>
      </c>
      <c r="D34" s="8" t="s">
        <v>11</v>
      </c>
      <c r="E34" s="8" t="s">
        <v>699</v>
      </c>
      <c r="F34" s="8">
        <v>0.9</v>
      </c>
      <c r="G34" s="8" t="s">
        <v>700</v>
      </c>
      <c r="H34" s="8" t="s">
        <v>2229</v>
      </c>
      <c r="J34" s="8"/>
      <c r="K34" s="13"/>
      <c r="L34" s="18"/>
    </row>
    <row r="35" spans="1:12" ht="57.75" thickBot="1" x14ac:dyDescent="0.3">
      <c r="A35">
        <v>4</v>
      </c>
      <c r="B35" s="5">
        <v>44266</v>
      </c>
      <c r="C35" s="6" t="s">
        <v>2766</v>
      </c>
      <c r="D35" s="6" t="s">
        <v>16</v>
      </c>
      <c r="E35" s="6" t="s">
        <v>699</v>
      </c>
      <c r="F35" s="6">
        <v>211</v>
      </c>
      <c r="G35" s="6" t="s">
        <v>700</v>
      </c>
      <c r="H35" s="6" t="s">
        <v>2767</v>
      </c>
      <c r="J35" s="6"/>
      <c r="K35" s="16"/>
      <c r="L35" s="17"/>
    </row>
    <row r="36" spans="1:12" ht="86.25" thickBot="1" x14ac:dyDescent="0.3">
      <c r="A36">
        <v>5</v>
      </c>
      <c r="B36" s="7">
        <v>44272</v>
      </c>
      <c r="C36" s="8" t="s">
        <v>2768</v>
      </c>
      <c r="D36" s="8" t="s">
        <v>11</v>
      </c>
      <c r="E36" s="8" t="s">
        <v>699</v>
      </c>
      <c r="F36" s="8">
        <v>2</v>
      </c>
      <c r="G36" s="8" t="s">
        <v>700</v>
      </c>
      <c r="H36" s="8" t="s">
        <v>2229</v>
      </c>
      <c r="J36" s="8"/>
      <c r="K36" s="13"/>
      <c r="L36" s="18"/>
    </row>
    <row r="37" spans="1:12" ht="86.25" thickBot="1" x14ac:dyDescent="0.3">
      <c r="A37">
        <v>6</v>
      </c>
      <c r="B37" s="5">
        <v>44272</v>
      </c>
      <c r="C37" s="6" t="s">
        <v>2769</v>
      </c>
      <c r="D37" s="6" t="s">
        <v>11</v>
      </c>
      <c r="E37" s="6" t="s">
        <v>699</v>
      </c>
      <c r="F37" s="6">
        <v>0.9</v>
      </c>
      <c r="G37" s="6" t="s">
        <v>700</v>
      </c>
      <c r="H37" s="6" t="s">
        <v>2229</v>
      </c>
      <c r="J37" s="6"/>
      <c r="K37" s="16"/>
      <c r="L37" s="17"/>
    </row>
    <row r="38" spans="1:12" ht="86.25" thickBot="1" x14ac:dyDescent="0.3">
      <c r="A38">
        <v>7</v>
      </c>
      <c r="B38" s="7">
        <v>44273</v>
      </c>
      <c r="C38" s="8" t="s">
        <v>1177</v>
      </c>
      <c r="D38" s="8" t="s">
        <v>16</v>
      </c>
      <c r="E38" s="8" t="s">
        <v>699</v>
      </c>
      <c r="F38" s="8">
        <v>0.4</v>
      </c>
      <c r="G38" s="8" t="s">
        <v>700</v>
      </c>
      <c r="H38" s="8" t="s">
        <v>2229</v>
      </c>
      <c r="J38" s="8"/>
      <c r="K38" s="13"/>
      <c r="L38" s="18"/>
    </row>
    <row r="39" spans="1:12" ht="157.5" thickBot="1" x14ac:dyDescent="0.3">
      <c r="A39">
        <v>8</v>
      </c>
      <c r="B39" s="5">
        <v>44279</v>
      </c>
      <c r="C39" s="6" t="s">
        <v>2770</v>
      </c>
      <c r="D39" s="6" t="s">
        <v>11</v>
      </c>
      <c r="E39" s="6" t="s">
        <v>21</v>
      </c>
      <c r="F39" s="6">
        <v>0.1</v>
      </c>
      <c r="G39" s="6" t="s">
        <v>700</v>
      </c>
      <c r="H39" s="6" t="s">
        <v>2771</v>
      </c>
      <c r="J39" s="6"/>
      <c r="K39" s="16"/>
      <c r="L39" s="17"/>
    </row>
    <row r="40" spans="1:12" ht="86.25" thickBot="1" x14ac:dyDescent="0.3">
      <c r="A40">
        <v>9</v>
      </c>
      <c r="B40" s="7">
        <v>44280</v>
      </c>
      <c r="C40" s="8" t="s">
        <v>2772</v>
      </c>
      <c r="D40" s="8" t="s">
        <v>11</v>
      </c>
      <c r="E40" s="8" t="s">
        <v>699</v>
      </c>
      <c r="F40" s="8">
        <v>0.8</v>
      </c>
      <c r="G40" s="8" t="s">
        <v>700</v>
      </c>
      <c r="H40" s="8" t="s">
        <v>2229</v>
      </c>
      <c r="J40" s="8"/>
      <c r="K40" s="13"/>
      <c r="L40" s="18"/>
    </row>
    <row r="41" spans="1:12" ht="43.5" thickBot="1" x14ac:dyDescent="0.3">
      <c r="A41">
        <v>10</v>
      </c>
      <c r="B41" s="5">
        <v>44280</v>
      </c>
      <c r="C41" s="6" t="s">
        <v>2773</v>
      </c>
      <c r="D41" s="6" t="s">
        <v>11</v>
      </c>
      <c r="E41" s="6" t="s">
        <v>699</v>
      </c>
      <c r="F41" s="6">
        <v>2</v>
      </c>
      <c r="G41" s="6" t="s">
        <v>700</v>
      </c>
      <c r="H41" s="6" t="s">
        <v>2764</v>
      </c>
      <c r="J41" s="6"/>
      <c r="K41" s="16"/>
      <c r="L41" s="17"/>
    </row>
    <row r="42" spans="1:12" ht="57.75" thickBot="1" x14ac:dyDescent="0.3">
      <c r="A42">
        <v>11</v>
      </c>
      <c r="B42" s="7">
        <v>44285</v>
      </c>
      <c r="C42" s="8" t="s">
        <v>2774</v>
      </c>
      <c r="D42" s="8" t="s">
        <v>11</v>
      </c>
      <c r="E42" s="8" t="s">
        <v>699</v>
      </c>
      <c r="F42" s="8">
        <v>223</v>
      </c>
      <c r="G42" s="8" t="s">
        <v>700</v>
      </c>
      <c r="H42" s="8" t="s">
        <v>2764</v>
      </c>
      <c r="J42" s="8"/>
      <c r="K42" s="13"/>
      <c r="L42" s="18"/>
    </row>
    <row r="43" spans="1:12" ht="43.5" thickBot="1" x14ac:dyDescent="0.3">
      <c r="A43">
        <v>12</v>
      </c>
      <c r="B43" s="5">
        <v>44286</v>
      </c>
      <c r="C43" s="6" t="s">
        <v>2775</v>
      </c>
      <c r="D43" s="6" t="s">
        <v>11</v>
      </c>
      <c r="E43" s="6" t="s">
        <v>699</v>
      </c>
      <c r="F43" s="6">
        <v>2</v>
      </c>
      <c r="G43" s="6" t="s">
        <v>700</v>
      </c>
      <c r="H43" s="6" t="s">
        <v>2764</v>
      </c>
      <c r="J43" s="6"/>
      <c r="K43" s="16"/>
      <c r="L43" s="17"/>
    </row>
    <row r="44" spans="1:12" ht="72" thickBot="1" x14ac:dyDescent="0.3">
      <c r="A44">
        <v>13</v>
      </c>
      <c r="B44" s="7">
        <v>44286</v>
      </c>
      <c r="C44" s="8" t="s">
        <v>2776</v>
      </c>
      <c r="D44" s="8" t="s">
        <v>11</v>
      </c>
      <c r="E44" s="8" t="s">
        <v>699</v>
      </c>
      <c r="F44" s="8">
        <v>150</v>
      </c>
      <c r="G44" s="8" t="s">
        <v>700</v>
      </c>
      <c r="H44" s="8" t="s">
        <v>2764</v>
      </c>
      <c r="J44" s="15"/>
      <c r="K44" s="15"/>
      <c r="L44" s="15"/>
    </row>
    <row r="45" spans="1:12" x14ac:dyDescent="0.25">
      <c r="F45">
        <f>SUM(F32:F44)</f>
        <v>623.1</v>
      </c>
    </row>
    <row r="47" spans="1:12" x14ac:dyDescent="0.25">
      <c r="A47" s="26">
        <v>43922</v>
      </c>
      <c r="B47" s="26"/>
      <c r="C47" s="26"/>
      <c r="D47" s="26"/>
      <c r="E47" s="26"/>
      <c r="F47" s="26"/>
      <c r="G47" s="26"/>
    </row>
    <row r="48" spans="1:12" ht="16.5" thickBot="1" x14ac:dyDescent="0.3">
      <c r="B48" s="1" t="s">
        <v>0</v>
      </c>
      <c r="C48" s="1" t="s">
        <v>1</v>
      </c>
      <c r="D48" s="1" t="s">
        <v>2</v>
      </c>
      <c r="E48" s="1" t="s">
        <v>3</v>
      </c>
      <c r="F48" s="1" t="s">
        <v>4</v>
      </c>
      <c r="G48" s="1" t="s">
        <v>713</v>
      </c>
      <c r="H48" s="1" t="s">
        <v>5</v>
      </c>
    </row>
    <row r="49" spans="1:12" ht="57.75" thickBot="1" x14ac:dyDescent="0.3">
      <c r="A49">
        <v>1</v>
      </c>
      <c r="B49" s="7">
        <v>44292</v>
      </c>
      <c r="C49" s="8" t="s">
        <v>724</v>
      </c>
      <c r="D49" s="8" t="s">
        <v>11</v>
      </c>
      <c r="E49" s="8" t="s">
        <v>699</v>
      </c>
      <c r="F49" s="8">
        <v>150</v>
      </c>
      <c r="G49" s="8" t="s">
        <v>700</v>
      </c>
      <c r="H49" s="8" t="s">
        <v>2767</v>
      </c>
      <c r="J49" s="8"/>
      <c r="K49" s="13"/>
      <c r="L49" s="18"/>
    </row>
    <row r="50" spans="1:12" ht="100.5" thickBot="1" x14ac:dyDescent="0.3">
      <c r="A50">
        <v>2</v>
      </c>
      <c r="B50" s="5">
        <v>44293</v>
      </c>
      <c r="C50" s="6" t="s">
        <v>311</v>
      </c>
      <c r="D50" s="6" t="s">
        <v>11</v>
      </c>
      <c r="E50" s="6" t="s">
        <v>21</v>
      </c>
      <c r="F50" s="6">
        <v>110</v>
      </c>
      <c r="G50" s="6">
        <v>102</v>
      </c>
      <c r="H50" s="6" t="s">
        <v>2777</v>
      </c>
      <c r="J50" s="6" t="s">
        <v>2486</v>
      </c>
      <c r="K50" s="16"/>
      <c r="L50" s="17"/>
    </row>
    <row r="51" spans="1:12" ht="57.75" thickBot="1" x14ac:dyDescent="0.3">
      <c r="A51">
        <v>3</v>
      </c>
      <c r="B51" s="7">
        <v>44299</v>
      </c>
      <c r="C51" s="8" t="s">
        <v>2778</v>
      </c>
      <c r="D51" s="8" t="s">
        <v>11</v>
      </c>
      <c r="E51" s="8" t="s">
        <v>699</v>
      </c>
      <c r="F51" s="8">
        <v>157</v>
      </c>
      <c r="G51" s="8" t="s">
        <v>700</v>
      </c>
      <c r="H51" s="8" t="s">
        <v>2764</v>
      </c>
      <c r="J51" s="8"/>
      <c r="K51" s="13"/>
      <c r="L51" s="18"/>
    </row>
    <row r="52" spans="1:12" ht="86.25" thickBot="1" x14ac:dyDescent="0.3">
      <c r="A52">
        <v>4</v>
      </c>
      <c r="B52" s="5">
        <v>44299</v>
      </c>
      <c r="C52" s="6" t="s">
        <v>2779</v>
      </c>
      <c r="D52" s="6" t="s">
        <v>11</v>
      </c>
      <c r="E52" s="6" t="s">
        <v>699</v>
      </c>
      <c r="F52" s="6">
        <v>0.1</v>
      </c>
      <c r="G52" s="6" t="s">
        <v>700</v>
      </c>
      <c r="H52" s="6" t="s">
        <v>2229</v>
      </c>
      <c r="J52" s="6"/>
      <c r="K52" s="16"/>
      <c r="L52" s="17"/>
    </row>
    <row r="53" spans="1:12" ht="57.75" thickBot="1" x14ac:dyDescent="0.3">
      <c r="A53">
        <v>5</v>
      </c>
      <c r="B53" s="7">
        <v>44300</v>
      </c>
      <c r="C53" s="8" t="s">
        <v>2408</v>
      </c>
      <c r="D53" s="8" t="s">
        <v>11</v>
      </c>
      <c r="E53" s="8" t="s">
        <v>699</v>
      </c>
      <c r="F53" s="8">
        <v>9</v>
      </c>
      <c r="G53" s="8" t="s">
        <v>700</v>
      </c>
      <c r="H53" s="8" t="s">
        <v>2764</v>
      </c>
      <c r="J53" s="8"/>
      <c r="K53" s="13"/>
      <c r="L53" s="18"/>
    </row>
    <row r="54" spans="1:12" ht="72" thickBot="1" x14ac:dyDescent="0.3">
      <c r="A54">
        <v>6</v>
      </c>
      <c r="B54" s="5">
        <v>44304</v>
      </c>
      <c r="C54" s="6" t="s">
        <v>2780</v>
      </c>
      <c r="D54" s="6" t="s">
        <v>11</v>
      </c>
      <c r="E54" s="6" t="s">
        <v>699</v>
      </c>
      <c r="F54" s="6">
        <v>5</v>
      </c>
      <c r="G54" s="6" t="s">
        <v>700</v>
      </c>
      <c r="H54" s="6" t="s">
        <v>2764</v>
      </c>
      <c r="J54" s="6"/>
      <c r="K54" s="16"/>
      <c r="L54" s="17"/>
    </row>
    <row r="55" spans="1:12" ht="86.25" thickBot="1" x14ac:dyDescent="0.3">
      <c r="A55">
        <v>7</v>
      </c>
      <c r="B55" s="7">
        <v>44305</v>
      </c>
      <c r="C55" s="8" t="s">
        <v>2781</v>
      </c>
      <c r="D55" s="8" t="s">
        <v>11</v>
      </c>
      <c r="E55" s="8" t="s">
        <v>699</v>
      </c>
      <c r="F55" s="8">
        <v>4</v>
      </c>
      <c r="G55" s="8" t="s">
        <v>700</v>
      </c>
      <c r="H55" s="8" t="s">
        <v>2229</v>
      </c>
      <c r="J55" s="8"/>
      <c r="K55" s="13"/>
      <c r="L55" s="18"/>
    </row>
    <row r="56" spans="1:12" ht="43.5" thickBot="1" x14ac:dyDescent="0.3">
      <c r="A56">
        <v>8</v>
      </c>
      <c r="B56" s="5">
        <v>44313</v>
      </c>
      <c r="C56" s="6" t="s">
        <v>2782</v>
      </c>
      <c r="D56" s="6" t="s">
        <v>11</v>
      </c>
      <c r="E56" s="6" t="s">
        <v>699</v>
      </c>
      <c r="F56" s="6">
        <v>292</v>
      </c>
      <c r="G56" s="6" t="s">
        <v>700</v>
      </c>
      <c r="H56" s="6" t="s">
        <v>2764</v>
      </c>
      <c r="J56" s="6"/>
      <c r="K56" s="16"/>
      <c r="L56" s="17"/>
    </row>
    <row r="57" spans="1:12" ht="43.5" thickBot="1" x14ac:dyDescent="0.3">
      <c r="A57">
        <v>9</v>
      </c>
      <c r="B57" s="7">
        <v>44313</v>
      </c>
      <c r="C57" s="8" t="s">
        <v>2783</v>
      </c>
      <c r="D57" s="8" t="s">
        <v>11</v>
      </c>
      <c r="E57" s="8" t="s">
        <v>699</v>
      </c>
      <c r="F57" s="8">
        <v>63</v>
      </c>
      <c r="G57" s="8" t="s">
        <v>700</v>
      </c>
      <c r="H57" s="8" t="s">
        <v>2764</v>
      </c>
      <c r="J57" s="15"/>
      <c r="K57" s="15"/>
      <c r="L57" s="15"/>
    </row>
    <row r="58" spans="1:12" x14ac:dyDescent="0.25">
      <c r="F58">
        <f>SUM(F49:F57)</f>
        <v>790.1</v>
      </c>
    </row>
    <row r="60" spans="1:12" x14ac:dyDescent="0.25">
      <c r="A60" s="26">
        <v>43952</v>
      </c>
      <c r="B60" s="26"/>
      <c r="C60" s="26"/>
      <c r="D60" s="26"/>
      <c r="E60" s="26"/>
      <c r="F60" s="26"/>
      <c r="G60" s="26"/>
    </row>
    <row r="61" spans="1:12" ht="16.5" thickBot="1" x14ac:dyDescent="0.3">
      <c r="B61" s="1" t="s">
        <v>0</v>
      </c>
      <c r="C61" s="1" t="s">
        <v>1</v>
      </c>
      <c r="D61" s="1" t="s">
        <v>2</v>
      </c>
      <c r="E61" s="1" t="s">
        <v>3</v>
      </c>
      <c r="F61" s="1" t="s">
        <v>4</v>
      </c>
      <c r="G61" s="1" t="s">
        <v>713</v>
      </c>
      <c r="H61" s="1" t="s">
        <v>5</v>
      </c>
    </row>
    <row r="62" spans="1:12" ht="57.75" thickBot="1" x14ac:dyDescent="0.3">
      <c r="A62">
        <v>1</v>
      </c>
      <c r="B62" s="7">
        <v>44317</v>
      </c>
      <c r="C62" s="8" t="s">
        <v>2784</v>
      </c>
      <c r="D62" s="8" t="s">
        <v>11</v>
      </c>
      <c r="E62" s="8" t="s">
        <v>699</v>
      </c>
      <c r="F62" s="8">
        <v>15</v>
      </c>
      <c r="G62" s="8" t="s">
        <v>700</v>
      </c>
      <c r="H62" s="8" t="s">
        <v>2764</v>
      </c>
      <c r="J62" s="8"/>
      <c r="K62" s="13"/>
      <c r="L62" s="18"/>
    </row>
    <row r="63" spans="1:12" ht="57.75" thickBot="1" x14ac:dyDescent="0.3">
      <c r="A63">
        <v>2</v>
      </c>
      <c r="B63" s="5">
        <v>44320</v>
      </c>
      <c r="C63" s="6" t="s">
        <v>2785</v>
      </c>
      <c r="D63" s="6" t="s">
        <v>11</v>
      </c>
      <c r="E63" s="6" t="s">
        <v>699</v>
      </c>
      <c r="F63" s="6">
        <v>17</v>
      </c>
      <c r="G63" s="6" t="s">
        <v>700</v>
      </c>
      <c r="H63" s="6" t="s">
        <v>2767</v>
      </c>
      <c r="I63" s="6"/>
      <c r="K63" s="16"/>
      <c r="L63" s="17"/>
    </row>
    <row r="64" spans="1:12" ht="57.75" thickBot="1" x14ac:dyDescent="0.3">
      <c r="A64">
        <v>3</v>
      </c>
      <c r="B64" s="7">
        <v>44320</v>
      </c>
      <c r="C64" s="8" t="s">
        <v>2294</v>
      </c>
      <c r="D64" s="8" t="s">
        <v>11</v>
      </c>
      <c r="E64" s="8" t="s">
        <v>699</v>
      </c>
      <c r="F64" s="8">
        <v>70</v>
      </c>
      <c r="G64" s="8" t="s">
        <v>700</v>
      </c>
      <c r="H64" s="8" t="s">
        <v>2767</v>
      </c>
      <c r="J64" s="8"/>
      <c r="K64" s="13"/>
      <c r="L64" s="18"/>
    </row>
    <row r="65" spans="1:12" ht="43.5" thickBot="1" x14ac:dyDescent="0.3">
      <c r="A65">
        <v>4</v>
      </c>
      <c r="B65" s="5">
        <v>44328</v>
      </c>
      <c r="C65" s="6" t="s">
        <v>2786</v>
      </c>
      <c r="D65" s="6" t="s">
        <v>16</v>
      </c>
      <c r="E65" s="6" t="s">
        <v>21</v>
      </c>
      <c r="F65" s="6">
        <v>6</v>
      </c>
      <c r="G65" s="6" t="s">
        <v>700</v>
      </c>
      <c r="H65" s="6" t="s">
        <v>2767</v>
      </c>
      <c r="J65" s="6"/>
      <c r="K65" s="16"/>
      <c r="L65" s="17"/>
    </row>
    <row r="66" spans="1:12" ht="43.5" thickBot="1" x14ac:dyDescent="0.3">
      <c r="A66">
        <v>5</v>
      </c>
      <c r="B66" s="7">
        <v>44328</v>
      </c>
      <c r="C66" s="8" t="s">
        <v>2787</v>
      </c>
      <c r="D66" s="8" t="s">
        <v>11</v>
      </c>
      <c r="E66" s="8" t="s">
        <v>699</v>
      </c>
      <c r="F66" s="8">
        <v>97</v>
      </c>
      <c r="G66" s="8" t="s">
        <v>700</v>
      </c>
      <c r="H66" s="8" t="s">
        <v>2767</v>
      </c>
      <c r="J66" s="8"/>
      <c r="K66" s="13"/>
      <c r="L66" s="18"/>
    </row>
    <row r="67" spans="1:12" ht="86.25" thickBot="1" x14ac:dyDescent="0.3">
      <c r="A67">
        <v>6</v>
      </c>
      <c r="B67" s="5">
        <v>44330</v>
      </c>
      <c r="C67" s="6" t="s">
        <v>2788</v>
      </c>
      <c r="D67" s="6" t="s">
        <v>11</v>
      </c>
      <c r="E67" s="6" t="s">
        <v>21</v>
      </c>
      <c r="F67" s="6">
        <v>0.7</v>
      </c>
      <c r="G67" s="6" t="s">
        <v>700</v>
      </c>
      <c r="H67" s="6" t="s">
        <v>2229</v>
      </c>
      <c r="J67" s="6"/>
      <c r="K67" s="16"/>
      <c r="L67" s="17"/>
    </row>
    <row r="68" spans="1:12" ht="43.5" thickBot="1" x14ac:dyDescent="0.3">
      <c r="A68">
        <v>7</v>
      </c>
      <c r="B68" s="7">
        <v>44333</v>
      </c>
      <c r="C68" s="8" t="s">
        <v>2370</v>
      </c>
      <c r="D68" s="8" t="s">
        <v>11</v>
      </c>
      <c r="E68" s="8" t="s">
        <v>699</v>
      </c>
      <c r="F68" s="8">
        <v>4</v>
      </c>
      <c r="G68" s="8" t="s">
        <v>700</v>
      </c>
      <c r="H68" s="8" t="s">
        <v>2767</v>
      </c>
      <c r="J68" s="8"/>
      <c r="K68" s="13"/>
      <c r="L68" s="18"/>
    </row>
    <row r="69" spans="1:12" ht="43.5" thickBot="1" x14ac:dyDescent="0.3">
      <c r="A69">
        <v>8</v>
      </c>
      <c r="B69" s="5">
        <v>44334</v>
      </c>
      <c r="C69" s="6" t="s">
        <v>2789</v>
      </c>
      <c r="D69" s="6" t="s">
        <v>11</v>
      </c>
      <c r="E69" s="6" t="s">
        <v>699</v>
      </c>
      <c r="F69" s="6">
        <v>44</v>
      </c>
      <c r="G69" s="6" t="s">
        <v>700</v>
      </c>
      <c r="H69" s="6" t="s">
        <v>2767</v>
      </c>
      <c r="J69" s="15"/>
      <c r="K69" s="15"/>
      <c r="L69" s="15"/>
    </row>
    <row r="70" spans="1:12" x14ac:dyDescent="0.25">
      <c r="F70">
        <f>SUM(F62:F69)</f>
        <v>253.7</v>
      </c>
    </row>
  </sheetData>
  <mergeCells count="5">
    <mergeCell ref="A1:G1"/>
    <mergeCell ref="A17:G17"/>
    <mergeCell ref="A30:G30"/>
    <mergeCell ref="A47:G47"/>
    <mergeCell ref="A60:G60"/>
  </mergeCells>
  <pageMargins left="0.7" right="0.7" top="0.75" bottom="0.75" header="0.3" footer="0.3"/>
  <pageSetup orientation="portrait" horizontalDpi="4294967295" verticalDpi="4294967295"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05CC14-4217-47AC-BD0E-2B33B0E1B356}">
  <dimension ref="B2:Q15"/>
  <sheetViews>
    <sheetView zoomScale="90" zoomScaleNormal="90" workbookViewId="0">
      <selection activeCell="O3" sqref="O3:O13"/>
    </sheetView>
  </sheetViews>
  <sheetFormatPr defaultRowHeight="15" x14ac:dyDescent="0.25"/>
  <cols>
    <col min="2" max="2" width="13.28515625" bestFit="1" customWidth="1"/>
    <col min="11" max="11" width="11.140625" bestFit="1" customWidth="1"/>
    <col min="13" max="13" width="11.140625" bestFit="1" customWidth="1"/>
    <col min="14" max="14" width="10.42578125" bestFit="1" customWidth="1"/>
    <col min="15" max="15" width="12.140625" bestFit="1" customWidth="1"/>
    <col min="16" max="16" width="29.140625" bestFit="1" customWidth="1"/>
    <col min="17" max="17" width="16.5703125" bestFit="1" customWidth="1"/>
  </cols>
  <sheetData>
    <row r="2" spans="2:17" x14ac:dyDescent="0.25">
      <c r="B2" s="4" t="s">
        <v>360</v>
      </c>
      <c r="C2" s="4" t="s">
        <v>361</v>
      </c>
      <c r="D2" s="4" t="s">
        <v>54</v>
      </c>
      <c r="E2" s="4" t="s">
        <v>55</v>
      </c>
      <c r="F2" s="4" t="s">
        <v>85</v>
      </c>
      <c r="G2" s="4" t="s">
        <v>111</v>
      </c>
      <c r="H2" s="4" t="s">
        <v>138</v>
      </c>
      <c r="I2" s="4" t="s">
        <v>362</v>
      </c>
      <c r="J2" s="4" t="s">
        <v>363</v>
      </c>
      <c r="K2" s="4" t="s">
        <v>364</v>
      </c>
      <c r="L2" s="4" t="s">
        <v>365</v>
      </c>
      <c r="M2" s="4" t="s">
        <v>366</v>
      </c>
      <c r="N2" s="4" t="s">
        <v>367</v>
      </c>
      <c r="O2" s="4" t="s">
        <v>1352</v>
      </c>
      <c r="P2" s="4" t="s">
        <v>2805</v>
      </c>
      <c r="Q2" s="4" t="s">
        <v>2806</v>
      </c>
    </row>
    <row r="3" spans="2:17" x14ac:dyDescent="0.25">
      <c r="B3" s="4">
        <v>2011</v>
      </c>
      <c r="C3">
        <v>1020.68</v>
      </c>
      <c r="D3">
        <v>4567.46</v>
      </c>
      <c r="E3">
        <v>847.47</v>
      </c>
      <c r="F3">
        <v>859.92</v>
      </c>
      <c r="G3">
        <v>425.20100000000002</v>
      </c>
      <c r="H3">
        <v>2549.6</v>
      </c>
      <c r="I3">
        <v>308.48</v>
      </c>
      <c r="J3">
        <v>1769.13</v>
      </c>
      <c r="K3">
        <v>305.33</v>
      </c>
      <c r="L3">
        <v>1772.77</v>
      </c>
      <c r="M3">
        <v>325.51</v>
      </c>
      <c r="N3">
        <v>319.10000000000002</v>
      </c>
      <c r="O3" s="4">
        <f>SUM(C3:N3)</f>
        <v>15070.651</v>
      </c>
      <c r="P3">
        <v>111.26</v>
      </c>
      <c r="Q3" s="21">
        <f>O3*P3</f>
        <v>1676760.63026</v>
      </c>
    </row>
    <row r="4" spans="2:17" x14ac:dyDescent="0.25">
      <c r="B4" s="4">
        <v>2012</v>
      </c>
      <c r="C4">
        <v>132.80000000000001</v>
      </c>
      <c r="D4">
        <v>5300.2</v>
      </c>
      <c r="E4">
        <v>1273.3699999999999</v>
      </c>
      <c r="F4">
        <v>672.46</v>
      </c>
      <c r="G4">
        <v>1243.133</v>
      </c>
      <c r="H4">
        <v>1521.8810000000001</v>
      </c>
      <c r="I4">
        <v>1206.0999999999999</v>
      </c>
      <c r="J4">
        <v>2929.33</v>
      </c>
      <c r="K4">
        <v>756.94029999999998</v>
      </c>
      <c r="L4">
        <v>773.8</v>
      </c>
      <c r="M4">
        <v>7002.6</v>
      </c>
      <c r="N4">
        <v>1275</v>
      </c>
      <c r="O4" s="4">
        <f t="shared" ref="O4:O13" si="0">SUM(C4:N4)</f>
        <v>24087.614300000001</v>
      </c>
      <c r="P4">
        <v>111.63</v>
      </c>
      <c r="Q4" s="21">
        <f t="shared" ref="Q4:Q13" si="1">O4*P4</f>
        <v>2688900.3843089999</v>
      </c>
    </row>
    <row r="5" spans="2:17" x14ac:dyDescent="0.25">
      <c r="B5" s="4">
        <v>2013</v>
      </c>
      <c r="C5">
        <v>330</v>
      </c>
      <c r="D5">
        <v>209</v>
      </c>
      <c r="E5">
        <v>1790.808</v>
      </c>
      <c r="F5">
        <v>1023.22</v>
      </c>
      <c r="G5">
        <v>466</v>
      </c>
      <c r="H5">
        <v>6215</v>
      </c>
      <c r="I5">
        <v>2249</v>
      </c>
      <c r="J5">
        <v>1081</v>
      </c>
      <c r="K5">
        <v>2390</v>
      </c>
      <c r="L5">
        <v>2754</v>
      </c>
      <c r="M5">
        <v>1713</v>
      </c>
      <c r="N5">
        <v>832</v>
      </c>
      <c r="O5" s="4">
        <f t="shared" si="0"/>
        <v>21053.027999999998</v>
      </c>
      <c r="P5">
        <v>108.56</v>
      </c>
      <c r="Q5" s="21">
        <f t="shared" si="1"/>
        <v>2285516.7196800001</v>
      </c>
    </row>
    <row r="6" spans="2:17" x14ac:dyDescent="0.25">
      <c r="B6" s="4">
        <v>2014</v>
      </c>
      <c r="C6">
        <v>1087.0999999999999</v>
      </c>
      <c r="D6">
        <v>387.1</v>
      </c>
      <c r="E6">
        <v>1508.5</v>
      </c>
      <c r="F6">
        <v>619.20000000000005</v>
      </c>
      <c r="G6">
        <v>1732.7</v>
      </c>
      <c r="H6">
        <v>1748.4</v>
      </c>
      <c r="I6">
        <v>729.303</v>
      </c>
      <c r="J6">
        <v>411.2</v>
      </c>
      <c r="K6">
        <v>496.6</v>
      </c>
      <c r="L6">
        <v>1616.6</v>
      </c>
      <c r="M6">
        <v>5172.8999999999996</v>
      </c>
      <c r="N6">
        <v>158.6</v>
      </c>
      <c r="O6" s="4">
        <f t="shared" si="0"/>
        <v>15668.203000000001</v>
      </c>
      <c r="P6">
        <v>98.97</v>
      </c>
      <c r="Q6" s="21">
        <f t="shared" si="1"/>
        <v>1550682.0509100002</v>
      </c>
    </row>
    <row r="7" spans="2:17" x14ac:dyDescent="0.25">
      <c r="B7" s="4">
        <v>2015</v>
      </c>
      <c r="C7">
        <v>1068.0999999999999</v>
      </c>
      <c r="D7">
        <v>331.1</v>
      </c>
      <c r="E7">
        <v>564.60599999999999</v>
      </c>
      <c r="F7">
        <v>556.9</v>
      </c>
      <c r="G7">
        <v>3758.4</v>
      </c>
      <c r="H7">
        <v>1196.0999999999999</v>
      </c>
      <c r="I7">
        <v>6023</v>
      </c>
      <c r="J7">
        <v>948.6</v>
      </c>
      <c r="K7">
        <v>2739.34</v>
      </c>
      <c r="L7">
        <v>68.7</v>
      </c>
      <c r="M7">
        <v>482.9</v>
      </c>
      <c r="N7">
        <v>269.2</v>
      </c>
      <c r="O7" s="4">
        <f t="shared" si="0"/>
        <v>18006.946000000004</v>
      </c>
      <c r="P7">
        <v>52.32</v>
      </c>
      <c r="Q7" s="21">
        <f t="shared" si="1"/>
        <v>942123.41472000023</v>
      </c>
    </row>
    <row r="8" spans="2:17" x14ac:dyDescent="0.25">
      <c r="B8" s="4">
        <v>2016</v>
      </c>
      <c r="C8">
        <v>78.400000000000006</v>
      </c>
      <c r="D8">
        <v>6881</v>
      </c>
      <c r="E8">
        <v>1636</v>
      </c>
      <c r="F8">
        <v>0.4</v>
      </c>
      <c r="G8">
        <v>909.1</v>
      </c>
      <c r="H8">
        <v>13730.3</v>
      </c>
      <c r="I8">
        <v>1293.0999999999999</v>
      </c>
      <c r="J8">
        <v>40.01</v>
      </c>
      <c r="K8">
        <v>659.1</v>
      </c>
      <c r="L8">
        <v>587.20000000000005</v>
      </c>
      <c r="M8">
        <v>5302</v>
      </c>
      <c r="N8">
        <v>38</v>
      </c>
      <c r="O8" s="4">
        <f t="shared" si="0"/>
        <v>31154.609999999993</v>
      </c>
      <c r="P8">
        <v>43.67</v>
      </c>
      <c r="Q8" s="21">
        <f t="shared" si="1"/>
        <v>1360521.8186999997</v>
      </c>
    </row>
    <row r="9" spans="2:17" x14ac:dyDescent="0.25">
      <c r="B9" s="4">
        <v>2017</v>
      </c>
      <c r="C9">
        <v>148.61000000000001</v>
      </c>
      <c r="D9">
        <v>137.19999999999999</v>
      </c>
      <c r="E9">
        <v>2183.6</v>
      </c>
      <c r="F9">
        <v>63.8</v>
      </c>
      <c r="G9">
        <v>1425</v>
      </c>
      <c r="H9">
        <v>1523.5</v>
      </c>
      <c r="I9">
        <v>106.1</v>
      </c>
      <c r="J9">
        <v>2519.0100000000002</v>
      </c>
      <c r="K9">
        <v>83</v>
      </c>
      <c r="L9">
        <v>25.1</v>
      </c>
      <c r="M9">
        <v>2221</v>
      </c>
      <c r="N9">
        <v>461.3</v>
      </c>
      <c r="O9" s="4">
        <f t="shared" si="0"/>
        <v>10897.22</v>
      </c>
      <c r="P9">
        <v>54.25</v>
      </c>
      <c r="Q9" s="21">
        <f t="shared" si="1"/>
        <v>591174.18499999994</v>
      </c>
    </row>
    <row r="10" spans="2:17" x14ac:dyDescent="0.25">
      <c r="B10" s="4">
        <v>2018</v>
      </c>
      <c r="C10">
        <v>159.1</v>
      </c>
      <c r="D10">
        <v>1251</v>
      </c>
      <c r="E10">
        <v>427</v>
      </c>
      <c r="F10">
        <v>2682.8</v>
      </c>
      <c r="G10">
        <v>1515.2</v>
      </c>
      <c r="H10">
        <v>2295.6999999999998</v>
      </c>
      <c r="I10">
        <v>1964.1</v>
      </c>
      <c r="J10">
        <v>3303.6</v>
      </c>
      <c r="K10">
        <v>1086.3130000000001</v>
      </c>
      <c r="L10">
        <v>553.9</v>
      </c>
      <c r="M10">
        <v>308.2</v>
      </c>
      <c r="N10">
        <v>527.6</v>
      </c>
      <c r="O10" s="4">
        <f>SUM(C10:N10)</f>
        <v>16074.513000000001</v>
      </c>
      <c r="P10">
        <v>71.34</v>
      </c>
      <c r="Q10" s="21">
        <f t="shared" si="1"/>
        <v>1146755.7574200002</v>
      </c>
    </row>
    <row r="11" spans="2:17" x14ac:dyDescent="0.25">
      <c r="B11" s="4">
        <v>2019</v>
      </c>
      <c r="C11">
        <v>1331.5</v>
      </c>
      <c r="D11">
        <v>3181.2</v>
      </c>
      <c r="E11">
        <v>460.8</v>
      </c>
      <c r="F11">
        <v>353</v>
      </c>
      <c r="G11">
        <v>468.8</v>
      </c>
      <c r="H11">
        <v>1841.5</v>
      </c>
      <c r="I11">
        <v>1169.9000000000001</v>
      </c>
      <c r="J11">
        <v>5218.3999999999996</v>
      </c>
      <c r="K11">
        <v>1064</v>
      </c>
      <c r="L11">
        <v>390.4</v>
      </c>
      <c r="M11">
        <v>500</v>
      </c>
      <c r="N11">
        <v>1053.8</v>
      </c>
      <c r="O11" s="4">
        <f t="shared" si="0"/>
        <v>17033.3</v>
      </c>
      <c r="P11">
        <v>64.3</v>
      </c>
      <c r="Q11" s="21">
        <f t="shared" si="1"/>
        <v>1095241.19</v>
      </c>
    </row>
    <row r="12" spans="2:17" x14ac:dyDescent="0.25">
      <c r="B12" s="4">
        <v>2020</v>
      </c>
      <c r="C12">
        <v>544.79999999999995</v>
      </c>
      <c r="D12">
        <v>2278.6999999999998</v>
      </c>
      <c r="E12">
        <v>643</v>
      </c>
      <c r="F12">
        <v>1615.2</v>
      </c>
      <c r="G12">
        <v>154.83000000000001</v>
      </c>
      <c r="H12">
        <v>1266.44</v>
      </c>
      <c r="I12">
        <v>1454.6</v>
      </c>
      <c r="J12">
        <v>732.61</v>
      </c>
      <c r="K12">
        <v>137.1</v>
      </c>
      <c r="L12">
        <v>369.1</v>
      </c>
      <c r="M12">
        <v>894.1</v>
      </c>
      <c r="N12">
        <v>867.3</v>
      </c>
      <c r="O12" s="4">
        <f t="shared" si="0"/>
        <v>10957.78</v>
      </c>
      <c r="P12">
        <v>41.96</v>
      </c>
      <c r="Q12" s="21">
        <f t="shared" si="1"/>
        <v>459788.44880000001</v>
      </c>
    </row>
    <row r="13" spans="2:17" x14ac:dyDescent="0.25">
      <c r="B13" s="4">
        <v>2021</v>
      </c>
      <c r="C13">
        <v>668.4</v>
      </c>
      <c r="D13">
        <v>1529.7</v>
      </c>
      <c r="E13">
        <v>623.1</v>
      </c>
      <c r="F13">
        <v>790.1</v>
      </c>
      <c r="G13">
        <v>253.7</v>
      </c>
      <c r="O13" s="4">
        <f t="shared" si="0"/>
        <v>3864.9999999999995</v>
      </c>
      <c r="P13">
        <v>63.16</v>
      </c>
      <c r="Q13" s="21">
        <f t="shared" si="1"/>
        <v>244113.39999999997</v>
      </c>
    </row>
    <row r="15" spans="2:17" x14ac:dyDescent="0.25">
      <c r="N15" s="4" t="s">
        <v>2807</v>
      </c>
      <c r="O15">
        <f>SUM(O3:O13)</f>
        <v>183868.86529999998</v>
      </c>
      <c r="P15" t="s">
        <v>2808</v>
      </c>
      <c r="Q15" s="22">
        <f>SUM(Q3:Q13)</f>
        <v>14041577.999798998</v>
      </c>
    </row>
  </sheetData>
  <phoneticPr fontId="5" type="noConversion"/>
  <pageMargins left="0.7" right="0.7" top="0.75" bottom="0.75" header="0.3" footer="0.3"/>
  <ignoredErrors>
    <ignoredError sqref="O10:O13 O3:O9" formulaRange="1"/>
  </ignoredErrors>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9FD99A-1FDB-4D0F-BB96-6D1D1FD9C96D}">
  <dimension ref="A3:O19"/>
  <sheetViews>
    <sheetView topLeftCell="A2" workbookViewId="0">
      <selection activeCell="N4" sqref="N4:N14"/>
    </sheetView>
  </sheetViews>
  <sheetFormatPr defaultRowHeight="15" x14ac:dyDescent="0.25"/>
  <cols>
    <col min="10" max="10" width="10.85546875" bestFit="1" customWidth="1"/>
    <col min="12" max="12" width="10.42578125" bestFit="1" customWidth="1"/>
    <col min="13" max="13" width="10.140625" bestFit="1" customWidth="1"/>
    <col min="14" max="14" width="10.5703125" bestFit="1" customWidth="1"/>
  </cols>
  <sheetData>
    <row r="3" spans="1:15" x14ac:dyDescent="0.25">
      <c r="B3" s="4" t="s">
        <v>2790</v>
      </c>
      <c r="C3" s="4" t="s">
        <v>2791</v>
      </c>
      <c r="D3" s="4" t="s">
        <v>2792</v>
      </c>
      <c r="E3" s="4" t="s">
        <v>2793</v>
      </c>
      <c r="F3" s="4" t="s">
        <v>2794</v>
      </c>
      <c r="G3" s="4" t="s">
        <v>2795</v>
      </c>
      <c r="H3" s="4" t="s">
        <v>2796</v>
      </c>
      <c r="I3" s="4" t="s">
        <v>2797</v>
      </c>
      <c r="J3" s="4" t="s">
        <v>2798</v>
      </c>
      <c r="K3" s="4" t="s">
        <v>2799</v>
      </c>
      <c r="L3" s="4" t="s">
        <v>2800</v>
      </c>
      <c r="M3" s="4" t="s">
        <v>2801</v>
      </c>
      <c r="N3" s="4" t="s">
        <v>2802</v>
      </c>
    </row>
    <row r="4" spans="1:15" x14ac:dyDescent="0.25">
      <c r="A4">
        <v>2011</v>
      </c>
      <c r="B4">
        <v>13</v>
      </c>
      <c r="C4">
        <v>7</v>
      </c>
      <c r="D4">
        <v>15</v>
      </c>
      <c r="E4">
        <v>13</v>
      </c>
      <c r="F4">
        <v>13</v>
      </c>
      <c r="G4">
        <v>28</v>
      </c>
      <c r="H4">
        <v>15</v>
      </c>
      <c r="I4">
        <v>27</v>
      </c>
      <c r="J4">
        <v>15</v>
      </c>
      <c r="K4">
        <v>20</v>
      </c>
      <c r="L4">
        <v>15</v>
      </c>
      <c r="M4">
        <v>9</v>
      </c>
      <c r="N4">
        <f>SUM(B4:M4)</f>
        <v>190</v>
      </c>
    </row>
    <row r="5" spans="1:15" x14ac:dyDescent="0.25">
      <c r="A5">
        <v>2012</v>
      </c>
      <c r="B5">
        <v>8</v>
      </c>
      <c r="C5">
        <v>15</v>
      </c>
      <c r="D5">
        <v>13</v>
      </c>
      <c r="E5">
        <v>11</v>
      </c>
      <c r="F5">
        <v>18</v>
      </c>
      <c r="G5">
        <v>22</v>
      </c>
      <c r="H5">
        <v>16</v>
      </c>
      <c r="I5">
        <v>24</v>
      </c>
      <c r="J5">
        <v>23</v>
      </c>
      <c r="K5">
        <v>8</v>
      </c>
      <c r="L5">
        <v>17</v>
      </c>
      <c r="M5">
        <v>12</v>
      </c>
      <c r="N5">
        <f t="shared" ref="N5:N13" si="0">SUM(B5:M5)</f>
        <v>187</v>
      </c>
    </row>
    <row r="6" spans="1:15" x14ac:dyDescent="0.25">
      <c r="A6">
        <v>2013</v>
      </c>
      <c r="B6">
        <v>7</v>
      </c>
      <c r="C6">
        <v>8</v>
      </c>
      <c r="D6">
        <v>15</v>
      </c>
      <c r="E6">
        <v>20</v>
      </c>
      <c r="F6">
        <v>19</v>
      </c>
      <c r="G6">
        <v>14</v>
      </c>
      <c r="H6">
        <v>17</v>
      </c>
      <c r="I6">
        <v>17</v>
      </c>
      <c r="J6">
        <v>15</v>
      </c>
      <c r="K6">
        <v>15</v>
      </c>
      <c r="L6">
        <v>16</v>
      </c>
      <c r="M6">
        <v>15</v>
      </c>
      <c r="N6">
        <f t="shared" si="0"/>
        <v>178</v>
      </c>
    </row>
    <row r="7" spans="1:15" x14ac:dyDescent="0.25">
      <c r="A7">
        <v>2014</v>
      </c>
      <c r="B7">
        <v>10</v>
      </c>
      <c r="C7">
        <v>11</v>
      </c>
      <c r="D7">
        <v>22</v>
      </c>
      <c r="E7">
        <v>10</v>
      </c>
      <c r="F7">
        <v>14</v>
      </c>
      <c r="G7">
        <v>19</v>
      </c>
      <c r="H7">
        <v>22</v>
      </c>
      <c r="I7">
        <v>12</v>
      </c>
      <c r="J7">
        <v>11</v>
      </c>
      <c r="K7">
        <v>11</v>
      </c>
      <c r="L7">
        <v>25</v>
      </c>
      <c r="M7">
        <v>13</v>
      </c>
      <c r="N7">
        <f t="shared" si="0"/>
        <v>180</v>
      </c>
    </row>
    <row r="8" spans="1:15" x14ac:dyDescent="0.25">
      <c r="A8">
        <v>2015</v>
      </c>
      <c r="B8">
        <v>8</v>
      </c>
      <c r="C8">
        <v>10</v>
      </c>
      <c r="D8">
        <v>7</v>
      </c>
      <c r="E8">
        <v>11</v>
      </c>
      <c r="F8">
        <v>15</v>
      </c>
      <c r="G8">
        <v>11</v>
      </c>
      <c r="H8">
        <v>15</v>
      </c>
      <c r="I8">
        <v>12</v>
      </c>
      <c r="J8">
        <v>19</v>
      </c>
      <c r="K8">
        <v>7</v>
      </c>
      <c r="L8">
        <v>10</v>
      </c>
      <c r="M8">
        <v>7</v>
      </c>
      <c r="N8">
        <f t="shared" si="0"/>
        <v>132</v>
      </c>
    </row>
    <row r="9" spans="1:15" x14ac:dyDescent="0.25">
      <c r="A9">
        <v>2016</v>
      </c>
      <c r="B9">
        <v>8</v>
      </c>
      <c r="C9">
        <v>8</v>
      </c>
      <c r="D9">
        <v>8</v>
      </c>
      <c r="E9">
        <v>1</v>
      </c>
      <c r="F9">
        <v>7</v>
      </c>
      <c r="G9">
        <v>6</v>
      </c>
      <c r="H9">
        <v>10</v>
      </c>
      <c r="I9">
        <v>4</v>
      </c>
      <c r="J9">
        <v>6</v>
      </c>
      <c r="K9">
        <v>6</v>
      </c>
      <c r="L9">
        <v>6</v>
      </c>
      <c r="M9">
        <v>3</v>
      </c>
      <c r="N9">
        <f t="shared" si="0"/>
        <v>73</v>
      </c>
    </row>
    <row r="10" spans="1:15" x14ac:dyDescent="0.25">
      <c r="A10">
        <v>2017</v>
      </c>
      <c r="B10">
        <v>7</v>
      </c>
      <c r="C10">
        <v>6</v>
      </c>
      <c r="D10">
        <v>11</v>
      </c>
      <c r="E10">
        <v>8</v>
      </c>
      <c r="F10">
        <v>4</v>
      </c>
      <c r="G10">
        <v>9</v>
      </c>
      <c r="H10">
        <v>10</v>
      </c>
      <c r="I10">
        <v>7</v>
      </c>
      <c r="J10">
        <v>5</v>
      </c>
      <c r="K10">
        <v>4</v>
      </c>
      <c r="L10">
        <v>5</v>
      </c>
      <c r="M10">
        <v>8</v>
      </c>
      <c r="N10">
        <f t="shared" si="0"/>
        <v>84</v>
      </c>
    </row>
    <row r="11" spans="1:15" x14ac:dyDescent="0.25">
      <c r="A11">
        <v>2018</v>
      </c>
      <c r="B11">
        <v>9</v>
      </c>
      <c r="C11">
        <v>9</v>
      </c>
      <c r="D11">
        <v>9</v>
      </c>
      <c r="E11">
        <v>12</v>
      </c>
      <c r="F11">
        <v>16</v>
      </c>
      <c r="G11">
        <v>18</v>
      </c>
      <c r="H11">
        <v>14</v>
      </c>
      <c r="I11">
        <v>14</v>
      </c>
      <c r="J11">
        <v>12</v>
      </c>
      <c r="K11">
        <v>8</v>
      </c>
      <c r="L11">
        <v>15</v>
      </c>
      <c r="M11">
        <v>10</v>
      </c>
      <c r="N11">
        <f t="shared" si="0"/>
        <v>146</v>
      </c>
    </row>
    <row r="12" spans="1:15" x14ac:dyDescent="0.25">
      <c r="A12">
        <v>2019</v>
      </c>
      <c r="B12">
        <v>15</v>
      </c>
      <c r="C12">
        <v>16</v>
      </c>
      <c r="D12">
        <v>10</v>
      </c>
      <c r="E12">
        <v>19</v>
      </c>
      <c r="F12">
        <v>20</v>
      </c>
      <c r="G12">
        <v>24</v>
      </c>
      <c r="H12">
        <v>12</v>
      </c>
      <c r="I12">
        <v>27</v>
      </c>
      <c r="J12">
        <v>10</v>
      </c>
      <c r="K12">
        <v>13</v>
      </c>
      <c r="L12">
        <v>12</v>
      </c>
      <c r="M12">
        <v>12</v>
      </c>
      <c r="N12">
        <f t="shared" si="0"/>
        <v>190</v>
      </c>
    </row>
    <row r="13" spans="1:15" x14ac:dyDescent="0.25">
      <c r="A13">
        <v>2020</v>
      </c>
      <c r="B13">
        <v>12</v>
      </c>
      <c r="C13">
        <v>10</v>
      </c>
      <c r="D13">
        <v>15</v>
      </c>
      <c r="E13">
        <v>19</v>
      </c>
      <c r="F13">
        <v>11</v>
      </c>
      <c r="G13">
        <v>18</v>
      </c>
      <c r="H13">
        <v>14</v>
      </c>
      <c r="I13">
        <v>13</v>
      </c>
      <c r="J13">
        <v>11</v>
      </c>
      <c r="K13">
        <v>7</v>
      </c>
      <c r="L13">
        <v>16</v>
      </c>
      <c r="M13">
        <v>13</v>
      </c>
      <c r="N13">
        <f t="shared" si="0"/>
        <v>159</v>
      </c>
    </row>
    <row r="14" spans="1:15" x14ac:dyDescent="0.25">
      <c r="A14">
        <v>2021</v>
      </c>
      <c r="B14">
        <v>12</v>
      </c>
      <c r="C14">
        <v>9</v>
      </c>
      <c r="D14">
        <v>13</v>
      </c>
      <c r="E14">
        <v>9</v>
      </c>
      <c r="F14">
        <v>8</v>
      </c>
      <c r="N14">
        <f>SUM(B14:M14)</f>
        <v>51</v>
      </c>
    </row>
    <row r="16" spans="1:15" x14ac:dyDescent="0.25">
      <c r="N16">
        <f>SUM(N4:N14)</f>
        <v>1570</v>
      </c>
      <c r="O16">
        <f>SUM(N6:N13)</f>
        <v>1142</v>
      </c>
    </row>
    <row r="19" spans="14:15" x14ac:dyDescent="0.25">
      <c r="N19" t="s">
        <v>2804</v>
      </c>
      <c r="O19">
        <f>AVERAGE(N4:N14)</f>
        <v>142.72727272727272</v>
      </c>
    </row>
  </sheetData>
  <phoneticPr fontId="5" type="noConversion"/>
  <pageMargins left="0.7" right="0.7" top="0.75" bottom="0.75" header="0.3" footer="0.3"/>
  <pageSetup orientation="portrait" horizontalDpi="4294967295" verticalDpi="4294967295"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8CE697-B441-40BC-83AD-1717B8F79B94}">
  <dimension ref="A2:H49"/>
  <sheetViews>
    <sheetView topLeftCell="A47" workbookViewId="0">
      <selection activeCell="Q57" sqref="Q57"/>
    </sheetView>
  </sheetViews>
  <sheetFormatPr defaultRowHeight="15" x14ac:dyDescent="0.25"/>
  <cols>
    <col min="3" max="3" width="13.5703125" customWidth="1"/>
    <col min="4" max="4" width="19.28515625" customWidth="1"/>
    <col min="7" max="7" width="11.5703125" bestFit="1" customWidth="1"/>
    <col min="8" max="8" width="14.7109375" bestFit="1" customWidth="1"/>
  </cols>
  <sheetData>
    <row r="2" spans="1:8" x14ac:dyDescent="0.25">
      <c r="A2" t="s">
        <v>2812</v>
      </c>
      <c r="B2" t="s">
        <v>2810</v>
      </c>
      <c r="C2" t="s">
        <v>2809</v>
      </c>
      <c r="D2" t="s">
        <v>2811</v>
      </c>
      <c r="F2" t="s">
        <v>2810</v>
      </c>
      <c r="G2" t="s">
        <v>2809</v>
      </c>
      <c r="H2" t="s">
        <v>2811</v>
      </c>
    </row>
    <row r="3" spans="1:8" x14ac:dyDescent="0.25">
      <c r="A3">
        <v>1</v>
      </c>
      <c r="B3">
        <v>1976</v>
      </c>
      <c r="C3">
        <v>128</v>
      </c>
      <c r="D3" s="23">
        <v>26157</v>
      </c>
    </row>
    <row r="4" spans="1:8" x14ac:dyDescent="0.25">
      <c r="A4">
        <v>2</v>
      </c>
      <c r="B4">
        <v>1977</v>
      </c>
      <c r="C4">
        <v>104</v>
      </c>
      <c r="D4" s="23">
        <v>32879.25</v>
      </c>
    </row>
    <row r="5" spans="1:8" x14ac:dyDescent="0.25">
      <c r="A5">
        <v>3</v>
      </c>
      <c r="B5">
        <v>1978</v>
      </c>
      <c r="C5">
        <v>154</v>
      </c>
      <c r="D5" s="23">
        <v>489294.75</v>
      </c>
    </row>
    <row r="6" spans="1:8" x14ac:dyDescent="0.25">
      <c r="A6">
        <v>4</v>
      </c>
      <c r="B6">
        <v>1979</v>
      </c>
      <c r="C6">
        <v>157</v>
      </c>
      <c r="D6" s="23">
        <v>694117.13</v>
      </c>
    </row>
    <row r="7" spans="1:8" x14ac:dyDescent="0.25">
      <c r="A7">
        <v>5</v>
      </c>
      <c r="B7">
        <v>1980</v>
      </c>
      <c r="C7">
        <v>241</v>
      </c>
      <c r="D7" s="23">
        <v>600511.02</v>
      </c>
    </row>
    <row r="8" spans="1:8" x14ac:dyDescent="0.25">
      <c r="A8">
        <v>6</v>
      </c>
      <c r="B8">
        <v>1981</v>
      </c>
      <c r="C8">
        <v>238</v>
      </c>
      <c r="D8" s="23">
        <v>42722.5</v>
      </c>
    </row>
    <row r="9" spans="1:8" x14ac:dyDescent="0.25">
      <c r="A9">
        <v>7</v>
      </c>
      <c r="B9">
        <v>1982</v>
      </c>
      <c r="C9">
        <v>257</v>
      </c>
      <c r="D9" s="23">
        <v>42841</v>
      </c>
    </row>
    <row r="10" spans="1:8" x14ac:dyDescent="0.25">
      <c r="A10">
        <v>8</v>
      </c>
      <c r="B10">
        <v>1983</v>
      </c>
      <c r="C10">
        <v>173</v>
      </c>
      <c r="D10" s="23">
        <v>48351.3</v>
      </c>
    </row>
    <row r="11" spans="1:8" x14ac:dyDescent="0.25">
      <c r="A11">
        <v>9</v>
      </c>
      <c r="B11">
        <v>1984</v>
      </c>
      <c r="C11">
        <v>151</v>
      </c>
      <c r="D11" s="23">
        <v>40209</v>
      </c>
    </row>
    <row r="12" spans="1:8" x14ac:dyDescent="0.25">
      <c r="A12">
        <v>10</v>
      </c>
      <c r="B12">
        <v>1985</v>
      </c>
      <c r="C12">
        <v>187</v>
      </c>
      <c r="D12" s="23">
        <v>11876.6</v>
      </c>
    </row>
    <row r="13" spans="1:8" x14ac:dyDescent="0.25">
      <c r="A13">
        <v>11</v>
      </c>
      <c r="B13">
        <v>1986</v>
      </c>
      <c r="C13">
        <v>155</v>
      </c>
      <c r="D13" s="23">
        <v>12905</v>
      </c>
    </row>
    <row r="14" spans="1:8" x14ac:dyDescent="0.25">
      <c r="A14">
        <v>12</v>
      </c>
      <c r="B14">
        <v>1987</v>
      </c>
      <c r="C14">
        <v>129</v>
      </c>
      <c r="D14" s="23">
        <v>31866</v>
      </c>
    </row>
    <row r="15" spans="1:8" x14ac:dyDescent="0.25">
      <c r="A15">
        <v>13</v>
      </c>
      <c r="B15">
        <v>1988</v>
      </c>
      <c r="C15">
        <v>208</v>
      </c>
      <c r="D15" s="23">
        <v>9172</v>
      </c>
    </row>
    <row r="16" spans="1:8" x14ac:dyDescent="0.25">
      <c r="A16">
        <v>14</v>
      </c>
      <c r="B16">
        <v>1989</v>
      </c>
      <c r="C16">
        <v>195</v>
      </c>
      <c r="D16" s="23">
        <v>7628</v>
      </c>
    </row>
    <row r="17" spans="1:4" x14ac:dyDescent="0.25">
      <c r="A17">
        <v>15</v>
      </c>
      <c r="B17">
        <v>1990</v>
      </c>
      <c r="C17">
        <v>160</v>
      </c>
      <c r="D17" s="23">
        <v>14940.82</v>
      </c>
    </row>
    <row r="18" spans="1:4" x14ac:dyDescent="0.25">
      <c r="A18">
        <v>16</v>
      </c>
      <c r="B18">
        <v>1991</v>
      </c>
      <c r="C18">
        <v>201</v>
      </c>
      <c r="D18" s="23">
        <v>106827.98</v>
      </c>
    </row>
    <row r="19" spans="1:4" x14ac:dyDescent="0.25">
      <c r="A19">
        <v>17</v>
      </c>
      <c r="B19">
        <v>1992</v>
      </c>
      <c r="C19">
        <v>367</v>
      </c>
      <c r="D19" s="23">
        <v>51131.91</v>
      </c>
    </row>
    <row r="20" spans="1:4" x14ac:dyDescent="0.25">
      <c r="A20">
        <v>18</v>
      </c>
      <c r="B20">
        <v>1993</v>
      </c>
      <c r="C20">
        <v>428</v>
      </c>
      <c r="D20" s="23">
        <v>9752.2199999999993</v>
      </c>
    </row>
    <row r="21" spans="1:4" x14ac:dyDescent="0.25">
      <c r="A21">
        <v>19</v>
      </c>
      <c r="B21">
        <v>1994</v>
      </c>
      <c r="C21">
        <v>515</v>
      </c>
      <c r="D21" s="23">
        <v>30282.67</v>
      </c>
    </row>
    <row r="22" spans="1:4" x14ac:dyDescent="0.25">
      <c r="A22">
        <v>20</v>
      </c>
      <c r="B22">
        <v>1995</v>
      </c>
      <c r="C22">
        <v>417</v>
      </c>
      <c r="D22" s="23">
        <v>63677.17</v>
      </c>
    </row>
    <row r="23" spans="1:4" x14ac:dyDescent="0.25">
      <c r="A23">
        <v>21</v>
      </c>
      <c r="B23">
        <v>1996</v>
      </c>
      <c r="C23">
        <v>130</v>
      </c>
      <c r="D23" s="23">
        <v>46353.120000000003</v>
      </c>
    </row>
    <row r="24" spans="1:4" x14ac:dyDescent="0.25">
      <c r="A24">
        <v>22</v>
      </c>
      <c r="B24">
        <v>1997</v>
      </c>
      <c r="C24">
        <v>339</v>
      </c>
      <c r="D24" s="23">
        <v>59272.3</v>
      </c>
    </row>
    <row r="25" spans="1:4" x14ac:dyDescent="0.25">
      <c r="A25">
        <v>23</v>
      </c>
      <c r="B25">
        <v>1998</v>
      </c>
      <c r="C25">
        <v>390</v>
      </c>
      <c r="D25" s="23">
        <v>98345</v>
      </c>
    </row>
    <row r="26" spans="1:4" x14ac:dyDescent="0.25">
      <c r="A26">
        <v>24</v>
      </c>
      <c r="B26">
        <v>1999</v>
      </c>
      <c r="C26">
        <v>198</v>
      </c>
      <c r="D26" s="23">
        <v>29337</v>
      </c>
    </row>
    <row r="27" spans="1:4" x14ac:dyDescent="0.25">
      <c r="A27">
        <v>25</v>
      </c>
      <c r="B27">
        <v>2000</v>
      </c>
      <c r="C27">
        <v>219</v>
      </c>
      <c r="D27" s="23">
        <v>11542</v>
      </c>
    </row>
    <row r="28" spans="1:4" x14ac:dyDescent="0.25">
      <c r="A28">
        <v>26</v>
      </c>
      <c r="B28">
        <v>2001</v>
      </c>
      <c r="C28">
        <v>412</v>
      </c>
      <c r="D28" s="23">
        <v>120976.16</v>
      </c>
    </row>
    <row r="29" spans="1:4" x14ac:dyDescent="0.25">
      <c r="A29">
        <v>27</v>
      </c>
      <c r="B29">
        <v>2002</v>
      </c>
      <c r="C29">
        <v>446</v>
      </c>
      <c r="D29" s="23">
        <v>241617.55</v>
      </c>
    </row>
    <row r="30" spans="1:4" x14ac:dyDescent="0.25">
      <c r="A30">
        <v>28</v>
      </c>
      <c r="B30">
        <v>2003</v>
      </c>
      <c r="C30">
        <v>609</v>
      </c>
      <c r="D30" s="23">
        <v>35284.43</v>
      </c>
    </row>
    <row r="31" spans="1:4" x14ac:dyDescent="0.25">
      <c r="A31">
        <v>29</v>
      </c>
      <c r="B31">
        <v>2004</v>
      </c>
      <c r="C31">
        <v>543</v>
      </c>
      <c r="D31" s="23">
        <v>17104</v>
      </c>
    </row>
    <row r="32" spans="1:4" x14ac:dyDescent="0.25">
      <c r="A32">
        <v>30</v>
      </c>
      <c r="B32">
        <v>2005</v>
      </c>
      <c r="C32">
        <v>224</v>
      </c>
      <c r="D32" s="23">
        <v>11921</v>
      </c>
    </row>
    <row r="33" spans="1:4" x14ac:dyDescent="0.25">
      <c r="A33">
        <v>31</v>
      </c>
      <c r="B33">
        <v>2006</v>
      </c>
      <c r="C33">
        <v>170</v>
      </c>
      <c r="D33" s="23">
        <v>20000</v>
      </c>
    </row>
    <row r="34" spans="1:4" x14ac:dyDescent="0.25">
      <c r="A34">
        <v>32</v>
      </c>
      <c r="B34">
        <v>2007</v>
      </c>
      <c r="C34">
        <v>250</v>
      </c>
      <c r="D34" s="23">
        <v>30000</v>
      </c>
    </row>
    <row r="35" spans="1:4" x14ac:dyDescent="0.25">
      <c r="A35">
        <v>33</v>
      </c>
      <c r="B35">
        <v>2008</v>
      </c>
      <c r="C35">
        <v>170</v>
      </c>
      <c r="D35" s="23">
        <v>100000</v>
      </c>
    </row>
    <row r="36" spans="1:4" x14ac:dyDescent="0.25">
      <c r="A36">
        <v>34</v>
      </c>
      <c r="B36">
        <v>2009</v>
      </c>
      <c r="C36">
        <v>141</v>
      </c>
      <c r="D36" s="23">
        <v>105000</v>
      </c>
    </row>
    <row r="37" spans="1:4" x14ac:dyDescent="0.25">
      <c r="A37">
        <v>35</v>
      </c>
      <c r="B37">
        <v>2010</v>
      </c>
      <c r="C37">
        <v>183</v>
      </c>
      <c r="D37" s="23">
        <v>25000</v>
      </c>
    </row>
    <row r="38" spans="1:4" x14ac:dyDescent="0.25">
      <c r="A38">
        <v>36</v>
      </c>
      <c r="B38">
        <v>2011</v>
      </c>
      <c r="C38">
        <v>190</v>
      </c>
      <c r="D38" s="23">
        <v>15070.651</v>
      </c>
    </row>
    <row r="39" spans="1:4" x14ac:dyDescent="0.25">
      <c r="A39">
        <v>37</v>
      </c>
      <c r="B39">
        <v>2012</v>
      </c>
      <c r="C39">
        <v>187</v>
      </c>
      <c r="D39" s="23">
        <v>24087.614300000001</v>
      </c>
    </row>
    <row r="40" spans="1:4" x14ac:dyDescent="0.25">
      <c r="A40">
        <v>38</v>
      </c>
      <c r="B40">
        <v>2013</v>
      </c>
      <c r="C40">
        <v>178</v>
      </c>
      <c r="D40" s="23">
        <v>21053.027999999998</v>
      </c>
    </row>
    <row r="41" spans="1:4" x14ac:dyDescent="0.25">
      <c r="A41">
        <v>39</v>
      </c>
      <c r="B41">
        <v>2014</v>
      </c>
      <c r="C41">
        <v>180</v>
      </c>
      <c r="D41" s="23">
        <v>15668.203000000001</v>
      </c>
    </row>
    <row r="42" spans="1:4" x14ac:dyDescent="0.25">
      <c r="A42">
        <v>40</v>
      </c>
      <c r="B42">
        <v>2015</v>
      </c>
      <c r="C42">
        <v>132</v>
      </c>
      <c r="D42" s="23">
        <v>18006.946000000004</v>
      </c>
    </row>
    <row r="43" spans="1:4" x14ac:dyDescent="0.25">
      <c r="A43">
        <v>41</v>
      </c>
      <c r="B43">
        <v>2016</v>
      </c>
      <c r="C43">
        <v>73</v>
      </c>
      <c r="D43" s="23">
        <v>31154.609999999993</v>
      </c>
    </row>
    <row r="44" spans="1:4" x14ac:dyDescent="0.25">
      <c r="A44">
        <v>42</v>
      </c>
      <c r="B44">
        <v>2017</v>
      </c>
      <c r="C44">
        <v>84</v>
      </c>
      <c r="D44" s="23">
        <v>10897.22</v>
      </c>
    </row>
    <row r="45" spans="1:4" x14ac:dyDescent="0.25">
      <c r="A45">
        <v>43</v>
      </c>
      <c r="B45">
        <v>2018</v>
      </c>
      <c r="C45">
        <v>146</v>
      </c>
      <c r="D45" s="23">
        <v>16074.513000000001</v>
      </c>
    </row>
    <row r="46" spans="1:4" x14ac:dyDescent="0.25">
      <c r="A46">
        <v>44</v>
      </c>
      <c r="B46">
        <v>2019</v>
      </c>
      <c r="C46">
        <v>190</v>
      </c>
      <c r="D46" s="23">
        <v>17033.3</v>
      </c>
    </row>
    <row r="47" spans="1:4" x14ac:dyDescent="0.25">
      <c r="A47">
        <v>45</v>
      </c>
      <c r="B47">
        <v>2020</v>
      </c>
      <c r="C47">
        <v>159</v>
      </c>
      <c r="D47" s="23">
        <v>10957.78</v>
      </c>
    </row>
    <row r="48" spans="1:4" x14ac:dyDescent="0.25">
      <c r="A48">
        <v>46</v>
      </c>
      <c r="B48">
        <v>2021</v>
      </c>
      <c r="C48">
        <v>51</v>
      </c>
      <c r="D48" s="23">
        <v>3864.9999999999995</v>
      </c>
    </row>
    <row r="49" spans="3:4" x14ac:dyDescent="0.25">
      <c r="C49" s="23">
        <f>SUM(C3:C48)</f>
        <v>10559</v>
      </c>
      <c r="D49" s="23">
        <f>SUM(D3:D48)</f>
        <v>3502764.7453000001</v>
      </c>
    </row>
  </sheetData>
  <pageMargins left="0.7" right="0.7" top="0.75" bottom="0.75" header="0.3" footer="0.3"/>
  <drawing r:id="rId1"/>
  <tableParts count="1">
    <tablePart r:id="rId2"/>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E466AB-20BC-4DE2-8E11-4C61D7284A2A}">
  <dimension ref="B2:O14"/>
  <sheetViews>
    <sheetView workbookViewId="0">
      <selection activeCell="N3" sqref="N3"/>
    </sheetView>
  </sheetViews>
  <sheetFormatPr defaultRowHeight="15" x14ac:dyDescent="0.25"/>
  <cols>
    <col min="2" max="2" width="13.28515625" bestFit="1" customWidth="1"/>
    <col min="4" max="4" width="10" bestFit="1" customWidth="1"/>
    <col min="14" max="14" width="10.42578125" bestFit="1" customWidth="1"/>
    <col min="15" max="15" width="8" bestFit="1" customWidth="1"/>
  </cols>
  <sheetData>
    <row r="2" spans="2:15" x14ac:dyDescent="0.25">
      <c r="B2" t="s">
        <v>360</v>
      </c>
      <c r="C2" s="4" t="s">
        <v>361</v>
      </c>
      <c r="D2" s="4" t="s">
        <v>54</v>
      </c>
      <c r="E2" s="4" t="s">
        <v>55</v>
      </c>
      <c r="F2" s="4" t="s">
        <v>85</v>
      </c>
      <c r="G2" s="4" t="s">
        <v>111</v>
      </c>
      <c r="H2" s="4" t="s">
        <v>138</v>
      </c>
      <c r="I2" s="4" t="s">
        <v>362</v>
      </c>
      <c r="J2" s="4" t="s">
        <v>363</v>
      </c>
      <c r="K2" s="4" t="s">
        <v>364</v>
      </c>
      <c r="L2" s="4" t="s">
        <v>365</v>
      </c>
      <c r="M2" s="4" t="s">
        <v>366</v>
      </c>
      <c r="N2" s="4" t="s">
        <v>367</v>
      </c>
    </row>
    <row r="3" spans="2:15" x14ac:dyDescent="0.25">
      <c r="B3">
        <v>2011</v>
      </c>
      <c r="C3">
        <v>1020.68</v>
      </c>
      <c r="D3">
        <v>4567.46</v>
      </c>
      <c r="E3">
        <v>847.47</v>
      </c>
      <c r="F3">
        <v>859.92</v>
      </c>
      <c r="G3">
        <v>425.20100000000002</v>
      </c>
      <c r="H3">
        <v>2549.6</v>
      </c>
      <c r="I3">
        <v>308.48</v>
      </c>
      <c r="J3">
        <v>1769.13</v>
      </c>
      <c r="K3">
        <v>305.33</v>
      </c>
      <c r="L3">
        <v>1772.77</v>
      </c>
      <c r="M3">
        <v>325.51</v>
      </c>
      <c r="N3">
        <v>319.10000000000002</v>
      </c>
      <c r="O3">
        <f>SUM(B3:N3)</f>
        <v>17081.650999999994</v>
      </c>
    </row>
    <row r="4" spans="2:15" x14ac:dyDescent="0.25">
      <c r="B4">
        <v>2012</v>
      </c>
    </row>
    <row r="5" spans="2:15" x14ac:dyDescent="0.25">
      <c r="B5">
        <v>2013</v>
      </c>
    </row>
    <row r="6" spans="2:15" x14ac:dyDescent="0.25">
      <c r="B6">
        <v>2014</v>
      </c>
    </row>
    <row r="7" spans="2:15" x14ac:dyDescent="0.25">
      <c r="B7">
        <v>2015</v>
      </c>
    </row>
    <row r="8" spans="2:15" x14ac:dyDescent="0.25">
      <c r="B8">
        <v>2016</v>
      </c>
    </row>
    <row r="9" spans="2:15" x14ac:dyDescent="0.25">
      <c r="B9">
        <v>2017</v>
      </c>
    </row>
    <row r="10" spans="2:15" x14ac:dyDescent="0.25">
      <c r="B10">
        <v>2018</v>
      </c>
    </row>
    <row r="11" spans="2:15" x14ac:dyDescent="0.25">
      <c r="B11">
        <v>2019</v>
      </c>
    </row>
    <row r="12" spans="2:15" x14ac:dyDescent="0.25">
      <c r="B12">
        <v>2020</v>
      </c>
    </row>
    <row r="13" spans="2:15" x14ac:dyDescent="0.25">
      <c r="B13">
        <v>2021</v>
      </c>
    </row>
    <row r="14" spans="2:15" x14ac:dyDescent="0.25">
      <c r="B14">
        <v>2022</v>
      </c>
    </row>
  </sheetData>
  <phoneticPr fontId="5" type="noConversion"/>
  <pageMargins left="0.7" right="0.7" top="0.75" bottom="0.75" header="0.3" footer="0.3"/>
  <pageSetup orientation="portrait" horizontalDpi="4294967295" verticalDpi="4294967295"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8B0065D0-5A1F-4C87-8FFF-5593E4A55DE7}">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15</vt:i4>
      </vt:variant>
    </vt:vector>
  </HeadingPairs>
  <TitlesOfParts>
    <vt:vector size="15" baseType="lpstr">
      <vt:lpstr>2011</vt:lpstr>
      <vt:lpstr>2012</vt:lpstr>
      <vt:lpstr>2013</vt:lpstr>
      <vt:lpstr>2014</vt:lpstr>
      <vt:lpstr>2015</vt:lpstr>
      <vt:lpstr>2016</vt:lpstr>
      <vt:lpstr>2017</vt:lpstr>
      <vt:lpstr>2018</vt:lpstr>
      <vt:lpstr>2019</vt:lpstr>
      <vt:lpstr>2020</vt:lpstr>
      <vt:lpstr>2021</vt:lpstr>
      <vt:lpstr>2011-2020</vt:lpstr>
      <vt:lpstr>No. of Spills</vt:lpstr>
      <vt:lpstr>Sheet4</vt:lpstr>
      <vt:lpstr>2011-2021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Nimi D. Sanchez</dc:creator>
  <cp:lastModifiedBy>Tonbra Adedipe</cp:lastModifiedBy>
  <dcterms:created xsi:type="dcterms:W3CDTF">2021-06-06T02:25:31Z</dcterms:created>
  <dcterms:modified xsi:type="dcterms:W3CDTF">2021-06-13T17:33:46Z</dcterms:modified>
</cp:coreProperties>
</file>