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320" windowHeight="17560"/>
  </bookViews>
  <sheets>
    <sheet name="Intra-Accuracy" sheetId="3" r:id="rId1"/>
    <sheet name="Inter-Accuracy" sheetId="2" r:id="rId2"/>
    <sheet name="Macro-f1" sheetId="1" r:id="rId3"/>
  </sheets>
  <calcPr calcId="144525"/>
</workbook>
</file>

<file path=xl/sharedStrings.xml><?xml version="1.0" encoding="utf-8"?>
<sst xmlns="http://schemas.openxmlformats.org/spreadsheetml/2006/main" count="39" uniqueCount="19">
  <si>
    <t>Dataset</t>
  </si>
  <si>
    <t>scMapNet</t>
  </si>
  <si>
    <t>singleR</t>
  </si>
  <si>
    <t>SciBet</t>
  </si>
  <si>
    <t>Seurat</t>
  </si>
  <si>
    <t>SCINA</t>
  </si>
  <si>
    <t>TOSICA</t>
  </si>
  <si>
    <t>scBERT</t>
  </si>
  <si>
    <t>Zheng</t>
  </si>
  <si>
    <t>Pancreas</t>
  </si>
  <si>
    <t>Myeloid</t>
  </si>
  <si>
    <t>Mean</t>
  </si>
  <si>
    <t>SingleR</t>
  </si>
  <si>
    <t>sciBet</t>
  </si>
  <si>
    <t>Baron</t>
  </si>
  <si>
    <t>Muraro</t>
  </si>
  <si>
    <t>Lawlor</t>
  </si>
  <si>
    <t>Segerstolpe</t>
  </si>
  <si>
    <t>Xin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</si>
</sst>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2">
    <font>
      <sz val="11"/>
      <color theme="1"/>
      <name val="宋体"/>
      <charset val="134"/>
      <scheme val="minor"/>
    </font>
    <font>
      <sz val="12"/>
      <color theme="1"/>
      <name val="Arial Regular"/>
      <charset val="134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G15" sqref="G15"/>
    </sheetView>
  </sheetViews>
  <sheetFormatPr defaultColWidth="9.23076923076923" defaultRowHeight="16.8" outlineLevelRow="4" outlineLevelCol="7"/>
  <cols>
    <col min="1" max="1" width="11.2211538461538" customWidth="1"/>
    <col min="2" max="2" width="10.8846153846154" customWidth="1"/>
  </cols>
  <sheetData>
    <row r="1" spans="1: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>
      <c r="A2" s="4" t="s">
        <v>8</v>
      </c>
      <c r="B2" s="3">
        <v>0.7802</v>
      </c>
      <c r="C2" s="3">
        <v>0.3513</v>
      </c>
      <c r="D2" s="3">
        <v>0.6696</v>
      </c>
      <c r="E2" s="3">
        <v>0.684</v>
      </c>
      <c r="F2" s="3">
        <v>0.319</v>
      </c>
      <c r="G2" s="3">
        <v>0.6657</v>
      </c>
      <c r="H2" s="3">
        <v>0.7548</v>
      </c>
    </row>
    <row r="3" spans="1:8">
      <c r="A3" s="4" t="s">
        <v>9</v>
      </c>
      <c r="B3" s="3">
        <v>0.986</v>
      </c>
      <c r="C3" s="3">
        <v>0.955</v>
      </c>
      <c r="D3" s="3">
        <v>0.826</v>
      </c>
      <c r="E3" s="3">
        <v>0.9794</v>
      </c>
      <c r="F3" s="3">
        <v>0.5879</v>
      </c>
      <c r="G3" s="3">
        <v>0.9816</v>
      </c>
      <c r="H3" s="3">
        <v>0.9484</v>
      </c>
    </row>
    <row r="4" spans="1:8">
      <c r="A4" s="4" t="s">
        <v>10</v>
      </c>
      <c r="B4" s="3">
        <v>0.677</v>
      </c>
      <c r="C4" s="3">
        <v>0.4965</v>
      </c>
      <c r="D4" s="3">
        <v>0.6039</v>
      </c>
      <c r="E4" s="3">
        <v>0.6423</v>
      </c>
      <c r="F4" s="3">
        <v>0</v>
      </c>
      <c r="G4" s="3">
        <v>0.599</v>
      </c>
      <c r="H4" s="3">
        <v>0.6756</v>
      </c>
    </row>
    <row r="5" spans="1:8">
      <c r="A5" s="4" t="s">
        <v>11</v>
      </c>
      <c r="B5" s="3">
        <v>0.8144</v>
      </c>
      <c r="C5" s="3">
        <v>0.6009</v>
      </c>
      <c r="D5" s="3">
        <v>0.6998</v>
      </c>
      <c r="E5" s="3">
        <v>0.7686</v>
      </c>
      <c r="F5" s="3">
        <v>0.4535</v>
      </c>
      <c r="G5" s="3">
        <v>0.7488</v>
      </c>
      <c r="H5" s="3">
        <v>0.7929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B1" sqref="B1:H1"/>
    </sheetView>
  </sheetViews>
  <sheetFormatPr defaultColWidth="9.23076923076923" defaultRowHeight="16.8" outlineLevelRow="6" outlineLevelCol="7"/>
  <cols>
    <col min="1" max="1" width="14.2596153846154" customWidth="1"/>
    <col min="2" max="2" width="14.7403846153846" customWidth="1"/>
    <col min="3" max="3" width="12.8173076923077" customWidth="1"/>
    <col min="4" max="4" width="12.6538461538462" customWidth="1"/>
    <col min="5" max="5" width="11.2115384615385" customWidth="1"/>
    <col min="6" max="6" width="10.8942307692308" customWidth="1"/>
    <col min="7" max="7" width="10.7307692307692" customWidth="1"/>
    <col min="8" max="8" width="12.1730769230769" customWidth="1"/>
  </cols>
  <sheetData>
    <row r="1" ht="17.6" spans="1:8">
      <c r="A1" s="2" t="s">
        <v>0</v>
      </c>
      <c r="B1" s="2" t="s">
        <v>1</v>
      </c>
      <c r="C1" s="2" t="s">
        <v>12</v>
      </c>
      <c r="D1" s="2" t="s">
        <v>13</v>
      </c>
      <c r="E1" s="2" t="s">
        <v>4</v>
      </c>
      <c r="F1" s="2" t="s">
        <v>5</v>
      </c>
      <c r="G1" s="2" t="s">
        <v>6</v>
      </c>
      <c r="H1" s="2" t="s">
        <v>7</v>
      </c>
    </row>
    <row r="2" ht="17.6" spans="1:8">
      <c r="A2" s="2" t="s">
        <v>14</v>
      </c>
      <c r="B2" s="3">
        <v>0.946</v>
      </c>
      <c r="C2" s="3">
        <v>0.92</v>
      </c>
      <c r="D2" s="3">
        <v>0.9612</v>
      </c>
      <c r="E2" s="3">
        <v>0.9568</v>
      </c>
      <c r="F2" s="3">
        <v>0.5524</v>
      </c>
      <c r="G2" s="3">
        <v>0.9454</v>
      </c>
      <c r="H2" s="3">
        <v>0.914</v>
      </c>
    </row>
    <row r="3" ht="17.6" spans="1:8">
      <c r="A3" s="2" t="s">
        <v>15</v>
      </c>
      <c r="B3" s="3">
        <v>0.957</v>
      </c>
      <c r="C3" s="3">
        <v>0.903</v>
      </c>
      <c r="D3" s="3">
        <v>0.9589</v>
      </c>
      <c r="E3" s="3">
        <v>0.9574</v>
      </c>
      <c r="F3" s="3">
        <v>0.7042</v>
      </c>
      <c r="G3" s="3">
        <v>0.9143</v>
      </c>
      <c r="H3" s="3">
        <v>0.95</v>
      </c>
    </row>
    <row r="4" ht="17.6" spans="1:8">
      <c r="A4" s="2" t="s">
        <v>16</v>
      </c>
      <c r="B4" s="3">
        <v>0.985</v>
      </c>
      <c r="C4" s="3">
        <v>0.9515</v>
      </c>
      <c r="D4" s="3">
        <v>0.9766</v>
      </c>
      <c r="E4" s="3">
        <v>0.9615</v>
      </c>
      <c r="F4" s="3">
        <v>0.9676</v>
      </c>
      <c r="G4" s="3">
        <v>0.9883</v>
      </c>
      <c r="H4" s="3">
        <v>0.9833</v>
      </c>
    </row>
    <row r="5" ht="17.6" spans="1:8">
      <c r="A5" s="2" t="s">
        <v>17</v>
      </c>
      <c r="B5" s="3">
        <v>0.99</v>
      </c>
      <c r="C5" s="3">
        <v>0.9782</v>
      </c>
      <c r="D5" s="3">
        <v>0.9439</v>
      </c>
      <c r="E5" s="3">
        <v>0.9744</v>
      </c>
      <c r="F5" s="3">
        <v>0.7207</v>
      </c>
      <c r="G5" s="3">
        <v>0.9444</v>
      </c>
      <c r="H5" s="3">
        <v>0.9226</v>
      </c>
    </row>
    <row r="6" ht="17.6" spans="1:8">
      <c r="A6" s="2" t="s">
        <v>18</v>
      </c>
      <c r="B6" s="3">
        <v>0.982</v>
      </c>
      <c r="C6" s="3">
        <v>0.937</v>
      </c>
      <c r="D6" s="3">
        <v>0.9959</v>
      </c>
      <c r="E6" s="3">
        <v>0.9973</v>
      </c>
      <c r="F6" s="3">
        <v>0.6214</v>
      </c>
      <c r="G6" s="3">
        <v>0.9966</v>
      </c>
      <c r="H6" s="3">
        <v>0.9839</v>
      </c>
    </row>
    <row r="7" ht="17.6" spans="1:8">
      <c r="A7" s="2" t="s">
        <v>11</v>
      </c>
      <c r="B7" s="3">
        <f>AVERAGE(B2:B6)</f>
        <v>0.972</v>
      </c>
      <c r="C7" s="3">
        <f t="shared" ref="C7:H7" si="0">AVERAGE(C2:C6)</f>
        <v>0.93794</v>
      </c>
      <c r="D7" s="3">
        <f t="shared" si="0"/>
        <v>0.9673</v>
      </c>
      <c r="E7" s="3">
        <f t="shared" si="0"/>
        <v>0.96948</v>
      </c>
      <c r="F7" s="3">
        <f t="shared" si="0"/>
        <v>0.71326</v>
      </c>
      <c r="G7" s="3">
        <f t="shared" si="0"/>
        <v>0.9578</v>
      </c>
      <c r="H7" s="3">
        <f t="shared" si="0"/>
        <v>0.95076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D21" sqref="D21"/>
    </sheetView>
  </sheetViews>
  <sheetFormatPr defaultColWidth="9.23076923076923" defaultRowHeight="16.8" outlineLevelRow="6" outlineLevelCol="6"/>
  <cols>
    <col min="1" max="1" width="17.9519230769231" customWidth="1"/>
    <col min="2" max="7" width="12.9230769230769"/>
  </cols>
  <sheetData>
    <row r="1" spans="1:7">
      <c r="A1" t="s">
        <v>0</v>
      </c>
      <c r="B1" t="s">
        <v>1</v>
      </c>
      <c r="C1" t="s">
        <v>2</v>
      </c>
      <c r="D1" t="s">
        <v>13</v>
      </c>
      <c r="E1" t="s">
        <v>4</v>
      </c>
      <c r="F1" t="s">
        <v>6</v>
      </c>
      <c r="G1" t="s">
        <v>7</v>
      </c>
    </row>
    <row r="2" spans="1:7">
      <c r="A2" t="s">
        <v>14</v>
      </c>
      <c r="B2" s="1">
        <v>0.792883184</v>
      </c>
      <c r="C2" s="1">
        <v>0.79539553</v>
      </c>
      <c r="D2" s="1">
        <v>0.954321456</v>
      </c>
      <c r="E2" s="1">
        <v>0.852903861</v>
      </c>
      <c r="F2" s="1">
        <v>0.830888481</v>
      </c>
      <c r="G2" s="1">
        <v>0.714271725</v>
      </c>
    </row>
    <row r="3" spans="1:7">
      <c r="A3" t="s">
        <v>15</v>
      </c>
      <c r="B3" s="1">
        <v>0.899836166</v>
      </c>
      <c r="C3" s="1">
        <v>0.854222837</v>
      </c>
      <c r="D3" s="1">
        <v>0.957019936</v>
      </c>
      <c r="E3" s="1">
        <v>0.926194275</v>
      </c>
      <c r="F3" s="1">
        <v>0.846764415</v>
      </c>
      <c r="G3" s="1">
        <v>0.816711752</v>
      </c>
    </row>
    <row r="4" spans="1:7">
      <c r="A4" t="s">
        <v>16</v>
      </c>
      <c r="B4" s="1">
        <v>0.933848407</v>
      </c>
      <c r="C4" s="1">
        <v>0.871957113</v>
      </c>
      <c r="D4" s="1">
        <v>0.927939484</v>
      </c>
      <c r="E4" s="1">
        <v>0.919688925</v>
      </c>
      <c r="F4" s="1">
        <v>0.969589911</v>
      </c>
      <c r="G4" s="1">
        <v>0.962318564</v>
      </c>
    </row>
    <row r="5" spans="1:7">
      <c r="A5" t="s">
        <v>17</v>
      </c>
      <c r="B5" s="1">
        <v>0.975644624</v>
      </c>
      <c r="C5" s="1">
        <v>0.864257621</v>
      </c>
      <c r="D5" s="1">
        <v>0.784703859</v>
      </c>
      <c r="E5" s="1">
        <v>0.894617868</v>
      </c>
      <c r="F5" s="1">
        <v>0.928075228</v>
      </c>
      <c r="G5" s="1">
        <v>0.7766957</v>
      </c>
    </row>
    <row r="6" spans="1:7">
      <c r="A6" t="s">
        <v>18</v>
      </c>
      <c r="B6" s="1">
        <v>0.924855282</v>
      </c>
      <c r="C6" s="1">
        <v>0.835328865</v>
      </c>
      <c r="D6" s="1">
        <v>0.989191893</v>
      </c>
      <c r="E6" s="1">
        <v>0.99006291</v>
      </c>
      <c r="F6" s="1">
        <v>0.989578767</v>
      </c>
      <c r="G6" s="1">
        <v>0.9466709</v>
      </c>
    </row>
    <row r="7" spans="1:7">
      <c r="A7" t="s">
        <v>11</v>
      </c>
      <c r="B7" s="1">
        <f>AVERAGE(B2:B6)</f>
        <v>0.9054135326</v>
      </c>
      <c r="C7" s="1">
        <f>AVERAGE(C2:C6)</f>
        <v>0.8442323932</v>
      </c>
      <c r="D7" s="1">
        <f>AVERAGE(D2:D6)</f>
        <v>0.9226353256</v>
      </c>
      <c r="E7" s="1">
        <f>AVERAGE(E2:E6)</f>
        <v>0.9166935678</v>
      </c>
      <c r="F7" s="1">
        <f>AVERAGE(F2:F6)</f>
        <v>0.9129793604</v>
      </c>
      <c r="G7" s="1">
        <f>AVERAGE(G2:G6)</f>
        <v>0.8433337282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Intra-Accuracy</vt:lpstr>
      <vt:lpstr>Inter-Accuracy</vt:lpstr>
      <vt:lpstr>Macro-f1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yuz</dc:creator>
  <cp:lastModifiedBy>Yuz（a oorer）</cp:lastModifiedBy>
  <dcterms:created xsi:type="dcterms:W3CDTF">2024-07-08T15:23:04Z</dcterms:created>
  <dcterms:modified xsi:type="dcterms:W3CDTF">2024-07-09T11:17:29Z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A79E4DA45EE5E05DD8938B66ADAE6A9D_41</vt:lpwstr>
  </property>
  <property fmtid="{D5CDD505-2E9C-101B-9397-08002B2CF9AE}" pid="3" name="KSOProductBuildVer">
    <vt:lpwstr>2052-6.2.2.8394</vt:lpwstr>
  </property>
</Properties>
</file>