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ina\OneDrive - CUNY\CHASING COVID\Vaccine Submission\"/>
    </mc:Choice>
  </mc:AlternateContent>
  <xr:revisionPtr revIDLastSave="0" documentId="13_ncr:1_{1CFCEF9F-1688-4396-B567-24BBFA65A8A5}" xr6:coauthVersionLast="36" xr6:coauthVersionMax="36" xr10:uidLastSave="{00000000-0000-0000-0000-000000000000}"/>
  <bookViews>
    <workbookView xWindow="0" yWindow="0" windowWidth="19200" windowHeight="8010" xr2:uid="{87B4E30F-AD86-46FD-8E49-DC128148A7E9}"/>
  </bookViews>
  <sheets>
    <sheet name="Table 1" sheetId="1" r:id="rId1"/>
    <sheet name="Table 2" sheetId="5" r:id="rId2"/>
    <sheet name="Table 3" sheetId="7" r:id="rId3"/>
    <sheet name="Table 4 -AppendixA" sheetId="6" r:id="rId4"/>
    <sheet name="Supplemental Table1" sheetId="2" r:id="rId5"/>
    <sheet name="Supplemental Table2" sheetId="3" r:id="rId6"/>
    <sheet name="Supplemental Table3" sheetId="4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3" l="1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H14" i="2"/>
  <c r="F14" i="2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F6" i="2"/>
  <c r="H6" i="2" s="1"/>
  <c r="J15" i="5"/>
  <c r="J14" i="5"/>
  <c r="J13" i="5"/>
  <c r="J12" i="5"/>
  <c r="J11" i="5"/>
  <c r="J10" i="5"/>
  <c r="J9" i="5"/>
  <c r="J8" i="5"/>
  <c r="J7" i="5"/>
  <c r="J15" i="1"/>
  <c r="J14" i="1"/>
  <c r="J13" i="1"/>
  <c r="J12" i="1"/>
  <c r="J11" i="1"/>
  <c r="J10" i="1"/>
  <c r="J9" i="1"/>
  <c r="J8" i="1"/>
  <c r="J7" i="1"/>
  <c r="G6" i="1"/>
  <c r="F6" i="1"/>
</calcChain>
</file>

<file path=xl/sharedStrings.xml><?xml version="1.0" encoding="utf-8"?>
<sst xmlns="http://schemas.openxmlformats.org/spreadsheetml/2006/main" count="1222" uniqueCount="762">
  <si>
    <t>Exposure</t>
  </si>
  <si>
    <t>N at risk</t>
  </si>
  <si>
    <t>Number of actual event without imputation</t>
  </si>
  <si>
    <t>Number of weighted event after imputation</t>
  </si>
  <si>
    <t>95% CI</t>
  </si>
  <si>
    <t>4-week uptake</t>
  </si>
  <si>
    <t>Pooled Risk difference</t>
  </si>
  <si>
    <t>Pooled Risk ratio</t>
  </si>
  <si>
    <t>Total</t>
  </si>
  <si>
    <t>Receive vaccine</t>
  </si>
  <si>
    <t>Overall</t>
  </si>
  <si>
    <t>ARM1</t>
  </si>
  <si>
    <t>1.907, 12.959</t>
  </si>
  <si>
    <t>0.004, 0.028</t>
  </si>
  <si>
    <t>-0.013, 0.018</t>
  </si>
  <si>
    <t>0.406, 3.590</t>
  </si>
  <si>
    <t>ARM2</t>
  </si>
  <si>
    <t>0.107, 8.293</t>
  </si>
  <si>
    <t>0.000, 0.018</t>
  </si>
  <si>
    <t>-0.018, 0.010</t>
  </si>
  <si>
    <t>0.194, 2.436</t>
  </si>
  <si>
    <t>ARM3</t>
  </si>
  <si>
    <t>1.239, 11.027</t>
  </si>
  <si>
    <t>0.003, 0.024</t>
  </si>
  <si>
    <t>ref</t>
  </si>
  <si>
    <t>0.626, 9.841</t>
  </si>
  <si>
    <t>0.004, 0.055</t>
  </si>
  <si>
    <t>-0.012, 0.048</t>
  </si>
  <si>
    <t>0.499, 13.377</t>
  </si>
  <si>
    <t>-1.064, 3.331</t>
  </si>
  <si>
    <t>-0.006, 0.019</t>
  </si>
  <si>
    <t>-0.025, 0.015</t>
  </si>
  <si>
    <t>0.050, 6.048</t>
  </si>
  <si>
    <t>-0.782, 4.849</t>
  </si>
  <si>
    <t>-0.004, 0.027</t>
  </si>
  <si>
    <t>-0.817, 5.217</t>
  </si>
  <si>
    <t>-0.003, 0.018</t>
  </si>
  <si>
    <t>-0.024, 0.011</t>
  </si>
  <si>
    <t>0.097, 2.850</t>
  </si>
  <si>
    <t>-0.399, 6.532</t>
  </si>
  <si>
    <t>-0.001, 0.023</t>
  </si>
  <si>
    <t>-0.022, 0.015</t>
  </si>
  <si>
    <t>0.167, 3.332</t>
  </si>
  <si>
    <t>0.092, 8.108</t>
  </si>
  <si>
    <t>0.000, 0.028</t>
  </si>
  <si>
    <t>Vaccine willingness</t>
  </si>
  <si>
    <t>121.4, 166.5</t>
  </si>
  <si>
    <t>0.259, 0.355</t>
  </si>
  <si>
    <t>-0.063, 0.058</t>
  </si>
  <si>
    <t>0.785, 1.253</t>
  </si>
  <si>
    <t>152.0, 201.9</t>
  </si>
  <si>
    <t>0.326, 0.433</t>
  </si>
  <si>
    <t>0.008, 0.133</t>
  </si>
  <si>
    <t>0.981, 1.534</t>
  </si>
  <si>
    <t>122.2, 167.6</t>
  </si>
  <si>
    <t>0.261, 0.358</t>
  </si>
  <si>
    <t>45.4, 74.1</t>
  </si>
  <si>
    <t>0.255, 0.416</t>
  </si>
  <si>
    <t>-0.092, 0.106</t>
  </si>
  <si>
    <t>0.710, 1.467</t>
  </si>
  <si>
    <t>55.3, 86.6</t>
  </si>
  <si>
    <t>0.314, 0.492</t>
  </si>
  <si>
    <t>-0.028, 0.177</t>
  </si>
  <si>
    <t>0.863, 1.741</t>
  </si>
  <si>
    <t>44.5, 73.2</t>
  </si>
  <si>
    <t>0.249, 0.409</t>
  </si>
  <si>
    <t>66.9, 101.6</t>
  </si>
  <si>
    <t>0.230, 0.349</t>
  </si>
  <si>
    <t>-0.084, 0.068</t>
  </si>
  <si>
    <t>0.716, 1.319</t>
  </si>
  <si>
    <t>86.7, 125.3</t>
  </si>
  <si>
    <t>0.299, 0.432</t>
  </si>
  <si>
    <t>-0.011, 0.146</t>
  </si>
  <si>
    <t>0.919, 1.639</t>
  </si>
  <si>
    <t>68.5, 103.7</t>
  </si>
  <si>
    <t>0.237, 0.359</t>
  </si>
  <si>
    <t>Mental health symptoms: Yes</t>
  </si>
  <si>
    <t>Mental health symptoms: No</t>
  </si>
  <si>
    <t>Complete cases</t>
  </si>
  <si>
    <t>Number of event among complete cases</t>
  </si>
  <si>
    <t>Risk difference</t>
  </si>
  <si>
    <t>Risk ratio</t>
  </si>
  <si>
    <t>0.004, 0.027</t>
  </si>
  <si>
    <t>0.394, 3.487</t>
  </si>
  <si>
    <t>-0.018, 0.009</t>
  </si>
  <si>
    <t>0.191, 2.399</t>
  </si>
  <si>
    <t>0.494, 13.112</t>
  </si>
  <si>
    <t>-0.006, 0.018</t>
  </si>
  <si>
    <t>-0.025, 0.014</t>
  </si>
  <si>
    <t>0.047, 5.745</t>
  </si>
  <si>
    <t>-0.005, 0.027</t>
  </si>
  <si>
    <t>-0.003, 0.017</t>
  </si>
  <si>
    <t>-0.024, 0.010</t>
  </si>
  <si>
    <t>0.091, 2.710</t>
  </si>
  <si>
    <t>0.167, 3.327</t>
  </si>
  <si>
    <t>0.000, 0.029</t>
  </si>
  <si>
    <t>0.265, 0.350</t>
  </si>
  <si>
    <t>-0.062, 0.059</t>
  </si>
  <si>
    <t>0.787, 1.260</t>
  </si>
  <si>
    <t>0.332, 0.423</t>
  </si>
  <si>
    <t>0.007, 0.131</t>
  </si>
  <si>
    <t>0.978, 1.532</t>
  </si>
  <si>
    <t>0.266, 0.352</t>
  </si>
  <si>
    <t>0.268, 0.411</t>
  </si>
  <si>
    <t>-0.088, 0.111</t>
  </si>
  <si>
    <t>0.718, 1.492</t>
  </si>
  <si>
    <t>0.326, 0.476</t>
  </si>
  <si>
    <t>-0.029, 0.176</t>
  </si>
  <si>
    <t>0.860, 1.744</t>
  </si>
  <si>
    <t>0.257, 0.398</t>
  </si>
  <si>
    <t>0.234, 0.341</t>
  </si>
  <si>
    <t>-0.085, 0.067</t>
  </si>
  <si>
    <t>0.712, 1.318</t>
  </si>
  <si>
    <t>0.306, 0.420</t>
  </si>
  <si>
    <t>-0.012, 0.144</t>
  </si>
  <si>
    <t>0.914, 1.636</t>
  </si>
  <si>
    <t>0.243, 0.351</t>
  </si>
  <si>
    <t>Supplemental Table 1: Sensitivity Analysis Complete</t>
  </si>
  <si>
    <t>Weighted Risk difference</t>
  </si>
  <si>
    <t>Weighted Risk ratio</t>
  </si>
  <si>
    <t>4-week uptake (weighed)</t>
  </si>
  <si>
    <t>0.393, 3.550</t>
  </si>
  <si>
    <t>0.197, 2.477</t>
  </si>
  <si>
    <t>0.004, 0.054</t>
  </si>
  <si>
    <t>-0.012, 0.047</t>
  </si>
  <si>
    <t>0.492, 13.629</t>
  </si>
  <si>
    <t>0.051, 6.026</t>
  </si>
  <si>
    <t>0.089, 2.756</t>
  </si>
  <si>
    <t>0.170, 3.423</t>
  </si>
  <si>
    <t>-0.061, 0.059</t>
  </si>
  <si>
    <t>0.788, 1.262</t>
  </si>
  <si>
    <t>0.334, 0.425</t>
  </si>
  <si>
    <t>0.009, 0.133</t>
  </si>
  <si>
    <t>0.982, 1.539</t>
  </si>
  <si>
    <t>0.266, 0.351</t>
  </si>
  <si>
    <t>0.270, 0.414</t>
  </si>
  <si>
    <t>-0.085, 0.115</t>
  </si>
  <si>
    <t>0.726, 1.507</t>
  </si>
  <si>
    <t>0.329, 0.479</t>
  </si>
  <si>
    <t>-0.026, 0.179</t>
  </si>
  <si>
    <t>0.866, 1.757</t>
  </si>
  <si>
    <t>0.233, 0.340</t>
  </si>
  <si>
    <t>-0.086, 0.065</t>
  </si>
  <si>
    <t>0.709, 1.313</t>
  </si>
  <si>
    <t>0.308, 0.422</t>
  </si>
  <si>
    <t>-0.010, 0.146</t>
  </si>
  <si>
    <t>0.918, 1.643</t>
  </si>
  <si>
    <t>Supplemental Table 3: Sensitivity Analysis Watch</t>
  </si>
  <si>
    <t>Watched</t>
  </si>
  <si>
    <t>LTFU among watched</t>
  </si>
  <si>
    <t>Number of event among watched</t>
  </si>
  <si>
    <t>0.004, 0.029</t>
  </si>
  <si>
    <t>-0.011, 0.022</t>
  </si>
  <si>
    <t>0.463, 4.821</t>
  </si>
  <si>
    <t>0.000, 0.019</t>
  </si>
  <si>
    <t>-0.016, 0.012</t>
  </si>
  <si>
    <t>0.224, 3.256</t>
  </si>
  <si>
    <t>0.001, 0.022</t>
  </si>
  <si>
    <t>0.004, 0.059</t>
  </si>
  <si>
    <t>-0.012, 0.052</t>
  </si>
  <si>
    <t>0.495, 14.424</t>
  </si>
  <si>
    <t>-0.006, 0.021</t>
  </si>
  <si>
    <t>-0.026, 0.017</t>
  </si>
  <si>
    <t>0.059, 6.457</t>
  </si>
  <si>
    <t>-0.005, 0.028</t>
  </si>
  <si>
    <t>-0.003, 0.019</t>
  </si>
  <si>
    <t>-0.020, 0.014</t>
  </si>
  <si>
    <t>0.120, 4.375</t>
  </si>
  <si>
    <t>-0.002, 0.024</t>
  </si>
  <si>
    <t>-0.018, 0.018</t>
  </si>
  <si>
    <t>0.191, 5.174</t>
  </si>
  <si>
    <t>0.257, 0.347</t>
  </si>
  <si>
    <t>-0.068, 0.058</t>
  </si>
  <si>
    <t>0.768, 1.259</t>
  </si>
  <si>
    <t>0.343, 0.437</t>
  </si>
  <si>
    <t>0.018, 0.148</t>
  </si>
  <si>
    <t>1.006, 1.604</t>
  </si>
  <si>
    <t>0.263, 0.352</t>
  </si>
  <si>
    <t>0.269, 0.419</t>
  </si>
  <si>
    <t>-0.078, 0.129</t>
  </si>
  <si>
    <t>0.736, 1.583</t>
  </si>
  <si>
    <t>0.329, 0.485</t>
  </si>
  <si>
    <t>-0.018, 0.194</t>
  </si>
  <si>
    <t>0.881, 1.849</t>
  </si>
  <si>
    <t>0.247, 0.392</t>
  </si>
  <si>
    <t>0.220, 0.332</t>
  </si>
  <si>
    <t>-0.103, 0.055</t>
  </si>
  <si>
    <t>0.666, 1.273</t>
  </si>
  <si>
    <t>0.320, 0.440</t>
  </si>
  <si>
    <t>-0.002, 0.162</t>
  </si>
  <si>
    <t>0.939, 1.712</t>
  </si>
  <si>
    <t>0.243, 0.357</t>
  </si>
  <si>
    <t>Weighted 4-week uptake</t>
  </si>
  <si>
    <t>CBT</t>
  </si>
  <si>
    <t>Inoculation</t>
  </si>
  <si>
    <t>Standard</t>
  </si>
  <si>
    <t>SMD</t>
  </si>
  <si>
    <t>(N=469)</t>
  </si>
  <si>
    <t>(N=466)</t>
  </si>
  <si>
    <t>(N=468)</t>
  </si>
  <si>
    <t>Age category</t>
  </si>
  <si>
    <t>0.064, 0.123</t>
  </si>
  <si>
    <t>18-29</t>
  </si>
  <si>
    <t>226(16%)</t>
  </si>
  <si>
    <t>68 (14.5%)</t>
  </si>
  <si>
    <t>77 (16.5%)</t>
  </si>
  <si>
    <t>81 (17.3%)</t>
  </si>
  <si>
    <t>30-39</t>
  </si>
  <si>
    <t>437(31%)</t>
  </si>
  <si>
    <t>153 (32.6%)</t>
  </si>
  <si>
    <t>150 (32.2%)</t>
  </si>
  <si>
    <t>134 (28.6%)</t>
  </si>
  <si>
    <t>40-49</t>
  </si>
  <si>
    <t>293(21%)</t>
  </si>
  <si>
    <t>96 (20.5%)</t>
  </si>
  <si>
    <t>88 (18.9%)</t>
  </si>
  <si>
    <t>109 (23.3%)</t>
  </si>
  <si>
    <t>50-64</t>
  </si>
  <si>
    <t>290(21%)</t>
  </si>
  <si>
    <t>99 (21.1%)</t>
  </si>
  <si>
    <t>100 (21.5%)</t>
  </si>
  <si>
    <t>91 (19.4%)</t>
  </si>
  <si>
    <t>&gt;=65</t>
  </si>
  <si>
    <t>157(11%)</t>
  </si>
  <si>
    <t>53 (11.3%)</t>
  </si>
  <si>
    <t>51 (10.9%)</t>
  </si>
  <si>
    <t>Gender</t>
  </si>
  <si>
    <t>0.168, 0.123</t>
  </si>
  <si>
    <t>Male</t>
  </si>
  <si>
    <t>574(41%)</t>
  </si>
  <si>
    <t>192 (40.9%)</t>
  </si>
  <si>
    <t>183 (39.3%)</t>
  </si>
  <si>
    <t>199 (42.5%)</t>
  </si>
  <si>
    <t>Female</t>
  </si>
  <si>
    <t>787(56%)</t>
  </si>
  <si>
    <t>270 (57.6%)</t>
  </si>
  <si>
    <t>263 (56.4%)</t>
  </si>
  <si>
    <t>254 (54.3%)</t>
  </si>
  <si>
    <t>Non-binary</t>
  </si>
  <si>
    <t>42(3.0%)</t>
  </si>
  <si>
    <t>7 (1.5%)</t>
  </si>
  <si>
    <t>20 (4.3%)</t>
  </si>
  <si>
    <t>15 (3.2%)</t>
  </si>
  <si>
    <t>Race/Ethnicity</t>
  </si>
  <si>
    <t>0.128, 0.071</t>
  </si>
  <si>
    <t>Hispanic</t>
  </si>
  <si>
    <t>246(18%)</t>
  </si>
  <si>
    <t>84 (17.9%)</t>
  </si>
  <si>
    <t>78 (16.7%)</t>
  </si>
  <si>
    <t>White NH</t>
  </si>
  <si>
    <t>842(60%)</t>
  </si>
  <si>
    <t>288 (61.4%)</t>
  </si>
  <si>
    <t>268 (57.5%)</t>
  </si>
  <si>
    <t>286 (61.1%)</t>
  </si>
  <si>
    <t>Black NH</t>
  </si>
  <si>
    <t>151(11%)</t>
  </si>
  <si>
    <t>49 (10.4%)</t>
  </si>
  <si>
    <t>60 (12.9%)</t>
  </si>
  <si>
    <t>42 (9.0%)</t>
  </si>
  <si>
    <t>Asian/American Indian/Pacific</t>
  </si>
  <si>
    <t>120(8.6%)</t>
  </si>
  <si>
    <t>34 (7.2%)</t>
  </si>
  <si>
    <t>46 (9.9%)</t>
  </si>
  <si>
    <t>40 (8.5%)</t>
  </si>
  <si>
    <t>other/unknown</t>
  </si>
  <si>
    <t>44(3.1%)</t>
  </si>
  <si>
    <t>14 (3.0%)</t>
  </si>
  <si>
    <t>16 (3.4%)</t>
  </si>
  <si>
    <t>Education</t>
  </si>
  <si>
    <t>0.069, 0.075</t>
  </si>
  <si>
    <t>Less than 12th grade</t>
  </si>
  <si>
    <t>23(1.6%)</t>
  </si>
  <si>
    <t>8 (1.7%)</t>
  </si>
  <si>
    <t>10 (2.1%)</t>
  </si>
  <si>
    <t>5 (1.1%)</t>
  </si>
  <si>
    <t>12th grade/GED</t>
  </si>
  <si>
    <t>137(9.8%)</t>
  </si>
  <si>
    <t>48 (10.3%)</t>
  </si>
  <si>
    <t>47 (10.0%)</t>
  </si>
  <si>
    <t>Some college (1-3 years)</t>
  </si>
  <si>
    <t>432(31%)</t>
  </si>
  <si>
    <t>151 (32.2%)</t>
  </si>
  <si>
    <t>139 (29.8%)</t>
  </si>
  <si>
    <t>142 (30.3%)</t>
  </si>
  <si>
    <t>College (4 or more years)</t>
  </si>
  <si>
    <t>811(58%)</t>
  </si>
  <si>
    <t>268 (57.1%)</t>
  </si>
  <si>
    <t>269 (57.7%)</t>
  </si>
  <si>
    <t>274 (58.5%)</t>
  </si>
  <si>
    <t>Employment Status</t>
  </si>
  <si>
    <t>0.151, 0.142</t>
  </si>
  <si>
    <t>Employed</t>
  </si>
  <si>
    <t>1,011(72%)</t>
  </si>
  <si>
    <t>350 (74.6%)</t>
  </si>
  <si>
    <t>318 (68.2%)</t>
  </si>
  <si>
    <t>343 (73.3%)</t>
  </si>
  <si>
    <t>Out of Work</t>
  </si>
  <si>
    <t>103(7.3%)</t>
  </si>
  <si>
    <t>26 (5.5%)</t>
  </si>
  <si>
    <t>35 (7.5%)</t>
  </si>
  <si>
    <t>Retired</t>
  </si>
  <si>
    <t>150(11%)</t>
  </si>
  <si>
    <t>54 (11.6%)</t>
  </si>
  <si>
    <t>home maker/students/other</t>
  </si>
  <si>
    <t>139(9.9%)</t>
  </si>
  <si>
    <t>44 (9.4%)</t>
  </si>
  <si>
    <t>59 (12.7%)</t>
  </si>
  <si>
    <t>36 (7.7%)</t>
  </si>
  <si>
    <t>Household annual income</t>
  </si>
  <si>
    <t>0.164, 0.123</t>
  </si>
  <si>
    <t>Less than $35,000</t>
  </si>
  <si>
    <t>405(29%)</t>
  </si>
  <si>
    <t>124 (26.4%)</t>
  </si>
  <si>
    <t>147 (31.5%)</t>
  </si>
  <si>
    <t>$35,000 - $49,999</t>
  </si>
  <si>
    <t>188(13%)</t>
  </si>
  <si>
    <t>64 (13.6%)</t>
  </si>
  <si>
    <t>53 (11.4%)</t>
  </si>
  <si>
    <t>71 (15.2%)</t>
  </si>
  <si>
    <t>$50,000 - $69,999</t>
  </si>
  <si>
    <t>213(15%)</t>
  </si>
  <si>
    <t>72 (15.4%)</t>
  </si>
  <si>
    <t>72 (15.5%)</t>
  </si>
  <si>
    <t>69 (14.7%)</t>
  </si>
  <si>
    <t>$70,000 - $99,999</t>
  </si>
  <si>
    <t>242(17%)</t>
  </si>
  <si>
    <t>93 (19.8%)</t>
  </si>
  <si>
    <t>74 (15.9%)</t>
  </si>
  <si>
    <t>75 (16.0%)</t>
  </si>
  <si>
    <t>$100,000+</t>
  </si>
  <si>
    <t>302(22%)</t>
  </si>
  <si>
    <t>102 (21.7%)</t>
  </si>
  <si>
    <t>100 (21.4%)</t>
  </si>
  <si>
    <t>Don't know</t>
  </si>
  <si>
    <t>53(3.8%)</t>
  </si>
  <si>
    <t>19 (4.1%)</t>
  </si>
  <si>
    <t>Region</t>
  </si>
  <si>
    <t>0.081, 0.129</t>
  </si>
  <si>
    <t>MidWest</t>
  </si>
  <si>
    <t>232(17%)</t>
  </si>
  <si>
    <t>76 (16.2%)</t>
  </si>
  <si>
    <t>NorthEast</t>
  </si>
  <si>
    <t>374(27%)</t>
  </si>
  <si>
    <t>127 (27.1%)</t>
  </si>
  <si>
    <t>113 (24.2%)</t>
  </si>
  <si>
    <t>South</t>
  </si>
  <si>
    <t>465(33%)</t>
  </si>
  <si>
    <t>163 (34.8%)</t>
  </si>
  <si>
    <t>167 (35.8%)</t>
  </si>
  <si>
    <t>135 (28.8%)</t>
  </si>
  <si>
    <t>Other</t>
  </si>
  <si>
    <t>3(0.2%)</t>
  </si>
  <si>
    <t>1 (0.2%)</t>
  </si>
  <si>
    <t>West</t>
  </si>
  <si>
    <t>329(23%)</t>
  </si>
  <si>
    <t>114 (24.4%)</t>
  </si>
  <si>
    <t>Children in household</t>
  </si>
  <si>
    <t>0.046, 0.106</t>
  </si>
  <si>
    <t>981(70%)</t>
  </si>
  <si>
    <t>317 (67.6%)</t>
  </si>
  <si>
    <t>325 (69.7%)</t>
  </si>
  <si>
    <t>339 (72.4%)</t>
  </si>
  <si>
    <t>422(30%)</t>
  </si>
  <si>
    <t>152 (32.4%)</t>
  </si>
  <si>
    <t>141 (30.3%)</t>
  </si>
  <si>
    <t>129 (27.6%)</t>
  </si>
  <si>
    <t>Zip-code level political Affiliation: Republican</t>
  </si>
  <si>
    <t>0.042, 0.009</t>
  </si>
  <si>
    <t>1,078(77%)</t>
  </si>
  <si>
    <t>357 (76.1%)</t>
  </si>
  <si>
    <t>363 (77.9%)</t>
  </si>
  <si>
    <t>358 (76.5%)</t>
  </si>
  <si>
    <t>322(23%)</t>
  </si>
  <si>
    <t>111 (23.7%)</t>
  </si>
  <si>
    <t>102 (21.9%)</t>
  </si>
  <si>
    <t>unknown</t>
  </si>
  <si>
    <t>Insurance status at trial baseline</t>
  </si>
  <si>
    <t>0.115, 0.128</t>
  </si>
  <si>
    <t>Employer-based</t>
  </si>
  <si>
    <t>783(56%)</t>
  </si>
  <si>
    <t>279 (59.5%)</t>
  </si>
  <si>
    <t>254 (54.5%)</t>
  </si>
  <si>
    <t>250 (53.4%)</t>
  </si>
  <si>
    <t>Medicaid</t>
  </si>
  <si>
    <t>190(14%)</t>
  </si>
  <si>
    <t>57 (12.2%)</t>
  </si>
  <si>
    <t>62 (13.3%)</t>
  </si>
  <si>
    <t>No insurance</t>
  </si>
  <si>
    <t>93(6.6%)</t>
  </si>
  <si>
    <t>31 (6.6%)</t>
  </si>
  <si>
    <t>29 (6.2%)</t>
  </si>
  <si>
    <t>33 (7.1%)</t>
  </si>
  <si>
    <t>others</t>
  </si>
  <si>
    <t>337(24%)</t>
  </si>
  <si>
    <t>121 (26.0%)</t>
  </si>
  <si>
    <t>Comorbidity</t>
  </si>
  <si>
    <t>Number of comorbidity</t>
  </si>
  <si>
    <t>0.059, 0.081</t>
  </si>
  <si>
    <t>924(66%)</t>
  </si>
  <si>
    <t>300 (64.0%)</t>
  </si>
  <si>
    <t>310 (66.5%)</t>
  </si>
  <si>
    <t>314 (67.1%)</t>
  </si>
  <si>
    <t>317(23%)</t>
  </si>
  <si>
    <t>115 (24.5%)</t>
  </si>
  <si>
    <t>103 (22.1%)</t>
  </si>
  <si>
    <t>99 (21.2%)</t>
  </si>
  <si>
    <t>2+</t>
  </si>
  <si>
    <t>162(12%)</t>
  </si>
  <si>
    <t>54 (11.5%)</t>
  </si>
  <si>
    <t>55 (11.8%)</t>
  </si>
  <si>
    <t>Anxiety or Depression status pre-trial (mhc)</t>
  </si>
  <si>
    <t>0.004, 0.006</t>
  </si>
  <si>
    <t>870(62%)</t>
  </si>
  <si>
    <t>291 (62.0%)</t>
  </si>
  <si>
    <t>290 (62.2%)</t>
  </si>
  <si>
    <t>289 (61.8%)</t>
  </si>
  <si>
    <t>533(38%)</t>
  </si>
  <si>
    <t>178 (38.0%)</t>
  </si>
  <si>
    <t>176 (37.8%)</t>
  </si>
  <si>
    <t>179 (38.2%)</t>
  </si>
  <si>
    <t>Asthma</t>
  </si>
  <si>
    <t>0.01, 0.019</t>
  </si>
  <si>
    <t>1,201(86%)</t>
  </si>
  <si>
    <t>402 (85.7%)</t>
  </si>
  <si>
    <t>401 (86.1%)</t>
  </si>
  <si>
    <t>398 (85.0%)</t>
  </si>
  <si>
    <t>202(14%)</t>
  </si>
  <si>
    <t>67 (14.3%)</t>
  </si>
  <si>
    <t>65 (13.9%)</t>
  </si>
  <si>
    <t>70 (15.0%)</t>
  </si>
  <si>
    <t>Cancer</t>
  </si>
  <si>
    <t>0.011, 0.028</t>
  </si>
  <si>
    <t>1,324(94%)</t>
  </si>
  <si>
    <t>444 (94.7%)</t>
  </si>
  <si>
    <t>440 (94.4%)</t>
  </si>
  <si>
    <t>440 (94.0%)</t>
  </si>
  <si>
    <t>79(5.6%)</t>
  </si>
  <si>
    <t>25 (5.3%)</t>
  </si>
  <si>
    <t>26 (5.6%)</t>
  </si>
  <si>
    <t>28 (6.0%)</t>
  </si>
  <si>
    <t>Kidney</t>
  </si>
  <si>
    <t>0.022, 0.011</t>
  </si>
  <si>
    <t>1,352(96%)</t>
  </si>
  <si>
    <t>451 (96.2%)</t>
  </si>
  <si>
    <t>450 (96.6%)</t>
  </si>
  <si>
    <t>451 (96.4%)</t>
  </si>
  <si>
    <t>51(3.6%)</t>
  </si>
  <si>
    <t>18 (3.8%)</t>
  </si>
  <si>
    <t>17 (3.6%)</t>
  </si>
  <si>
    <t>Lung</t>
  </si>
  <si>
    <t>0.066, 0.023</t>
  </si>
  <si>
    <t>1,347(96%)</t>
  </si>
  <si>
    <t>453 (96.6%)</t>
  </si>
  <si>
    <t>444 (95.3%)</t>
  </si>
  <si>
    <t>450 (96.2%)</t>
  </si>
  <si>
    <t>56(4.0%)</t>
  </si>
  <si>
    <t>22 (4.7%)</t>
  </si>
  <si>
    <t>Liver</t>
  </si>
  <si>
    <t>0.018, 0.018</t>
  </si>
  <si>
    <t>1,384(99%)</t>
  </si>
  <si>
    <t>462 (98.5%)</t>
  </si>
  <si>
    <t>460 (98.7%)</t>
  </si>
  <si>
    <t>462 (98.7%)</t>
  </si>
  <si>
    <t>19(1.4%)</t>
  </si>
  <si>
    <t>6 (1.3%)</t>
  </si>
  <si>
    <t>Diabetes</t>
  </si>
  <si>
    <t>0.063, 0.04</t>
  </si>
  <si>
    <t>1,289(92%)</t>
  </si>
  <si>
    <t>432 (92.1%)</t>
  </si>
  <si>
    <t>421 (90.3%)</t>
  </si>
  <si>
    <t>436 (93.2%)</t>
  </si>
  <si>
    <t>114(8.1%)</t>
  </si>
  <si>
    <t>37 (7.9%)</t>
  </si>
  <si>
    <t>45 (9.7%)</t>
  </si>
  <si>
    <t>32 (6.8%)</t>
  </si>
  <si>
    <t>Heart diseases</t>
  </si>
  <si>
    <t>0.083, 0.061</t>
  </si>
  <si>
    <t>1,345(96%)</t>
  </si>
  <si>
    <t>445 (94.9%)</t>
  </si>
  <si>
    <t>58(4.1%)</t>
  </si>
  <si>
    <t>24 (5.1%)</t>
  </si>
  <si>
    <t>HIV</t>
  </si>
  <si>
    <t>0.013, 0.033</t>
  </si>
  <si>
    <t>1,348(96%)</t>
  </si>
  <si>
    <t>452 (96.4%)</t>
  </si>
  <si>
    <t>448 (96.1%)</t>
  </si>
  <si>
    <t>448 (95.7%)</t>
  </si>
  <si>
    <t>55(3.9%)</t>
  </si>
  <si>
    <t>18 (3.9%)</t>
  </si>
  <si>
    <t>Immunosuppression</t>
  </si>
  <si>
    <t>0.095, 0.011</t>
  </si>
  <si>
    <t>1,329(95%)</t>
  </si>
  <si>
    <t>448 (95.5%)</t>
  </si>
  <si>
    <t>435 (93.3%)</t>
  </si>
  <si>
    <t>446 (95.3%)</t>
  </si>
  <si>
    <t>74(5.3%)</t>
  </si>
  <si>
    <t>21 (4.5%)</t>
  </si>
  <si>
    <t>31 (6.7%)</t>
  </si>
  <si>
    <t>Number of COVID-19 vaccine as of Dec 2023</t>
  </si>
  <si>
    <t>0.001, 0.051</t>
  </si>
  <si>
    <t>Median (IQR)</t>
  </si>
  <si>
    <t>3.00 (2.00, 4.00)</t>
  </si>
  <si>
    <t>Timing of most recent COVID-19 vaccination</t>
  </si>
  <si>
    <t>0.083, 0.071</t>
  </si>
  <si>
    <t>26(1.9%)</t>
  </si>
  <si>
    <t>9 (1.9%)</t>
  </si>
  <si>
    <t>777(55%)</t>
  </si>
  <si>
    <t>262 (55.9%)</t>
  </si>
  <si>
    <t>242 (51.9%)</t>
  </si>
  <si>
    <t>273 (58.3%)</t>
  </si>
  <si>
    <t>541(39%)</t>
  </si>
  <si>
    <t>191 (41.0%)</t>
  </si>
  <si>
    <t>171 (36.5%)</t>
  </si>
  <si>
    <t>59(4.2%)</t>
  </si>
  <si>
    <t>24 (5.2%)</t>
  </si>
  <si>
    <t>Number of COVID-19 infection as of Dec 2023</t>
  </si>
  <si>
    <t>0.058, 0.134</t>
  </si>
  <si>
    <t>2.00 (1.00, 3.00)</t>
  </si>
  <si>
    <t>2.00 (2.00, 3.00)</t>
  </si>
  <si>
    <t>Timing of most recent COVID-19 infection</t>
  </si>
  <si>
    <t>0.139, 0.122</t>
  </si>
  <si>
    <t>12 (2.6%)</t>
  </si>
  <si>
    <t>56 (12.0%)</t>
  </si>
  <si>
    <t>157 (33.7%)</t>
  </si>
  <si>
    <t>126 (26.9%)</t>
  </si>
  <si>
    <t>120 (25.6%)</t>
  </si>
  <si>
    <t>124 (26.6%)</t>
  </si>
  <si>
    <t>141 (30.1%)</t>
  </si>
  <si>
    <t>Has a personal doctor/provider</t>
  </si>
  <si>
    <t>0.172, 0.102</t>
  </si>
  <si>
    <t>No</t>
  </si>
  <si>
    <t>327(23%)</t>
  </si>
  <si>
    <t>98 (20.9%)</t>
  </si>
  <si>
    <t>116 (24.8%)</t>
  </si>
  <si>
    <t>Yes</t>
  </si>
  <si>
    <t>1,043(74%)</t>
  </si>
  <si>
    <t>355 (75.7%)</t>
  </si>
  <si>
    <t>348 (74.7%)</t>
  </si>
  <si>
    <t>340 (72.6%)</t>
  </si>
  <si>
    <t>Don't know/not sure</t>
  </si>
  <si>
    <t>33(2.4%)</t>
  </si>
  <si>
    <t>Can't see a doctor due to cost in the past 12 months</t>
  </si>
  <si>
    <t>0.109, 0.086</t>
  </si>
  <si>
    <t>410 (87.4%)</t>
  </si>
  <si>
    <t>394 (84.5%)</t>
  </si>
  <si>
    <t>397 (84.8%)</t>
  </si>
  <si>
    <t>186(13%)</t>
  </si>
  <si>
    <t>55 (11.7%)</t>
  </si>
  <si>
    <t>63 (13.5%)</t>
  </si>
  <si>
    <t>16(1.1%)</t>
  </si>
  <si>
    <t>4 (0.9%)</t>
  </si>
  <si>
    <t>3 (0.6%)</t>
  </si>
  <si>
    <t>0.176, 0.241</t>
  </si>
  <si>
    <t>1,158(83%)</t>
  </si>
  <si>
    <t>409 (87.2%)</t>
  </si>
  <si>
    <t>377 (80.9%)</t>
  </si>
  <si>
    <t>372 (79.5%)</t>
  </si>
  <si>
    <t>116(8.3%)</t>
  </si>
  <si>
    <t>47 (10.1%)</t>
  </si>
  <si>
    <t>45(3.2%)</t>
  </si>
  <si>
    <t>11 (2.3%)</t>
  </si>
  <si>
    <t>No visits in the past two years</t>
  </si>
  <si>
    <t>84(6.0%)</t>
  </si>
  <si>
    <t>39 (8.3%)</t>
  </si>
  <si>
    <t>Worried about getting sick from COVID</t>
  </si>
  <si>
    <t>0.118, 0.167</t>
  </si>
  <si>
    <t>Not at all worried</t>
  </si>
  <si>
    <t>255(18%)</t>
  </si>
  <si>
    <t>77 (16.4%)</t>
  </si>
  <si>
    <t>82 (17.6%)</t>
  </si>
  <si>
    <t>Not too worried</t>
  </si>
  <si>
    <t>686(49%)</t>
  </si>
  <si>
    <t>246 (52.5%)</t>
  </si>
  <si>
    <t>232 (49.8%)</t>
  </si>
  <si>
    <t>208 (44.4%)</t>
  </si>
  <si>
    <t>Somewhat worried</t>
  </si>
  <si>
    <t>392(28%)</t>
  </si>
  <si>
    <t>128 (27.3%)</t>
  </si>
  <si>
    <t>123 (26.4%)</t>
  </si>
  <si>
    <t>Very worried</t>
  </si>
  <si>
    <t>70(5.0%)</t>
  </si>
  <si>
    <t>23 (4.9%)</t>
  </si>
  <si>
    <t>Worried about loved ones getting sick from COVID</t>
  </si>
  <si>
    <t>0.14, 0.157</t>
  </si>
  <si>
    <t>166(12%)</t>
  </si>
  <si>
    <t>64 (13.7%)</t>
  </si>
  <si>
    <t>538(38%)</t>
  </si>
  <si>
    <t>195 (41.6%)</t>
  </si>
  <si>
    <t>175 (37.6%)</t>
  </si>
  <si>
    <t>168 (35.9%)</t>
  </si>
  <si>
    <t>539(38%)</t>
  </si>
  <si>
    <t>181 (38.6%)</t>
  </si>
  <si>
    <t>179 (38.4%)</t>
  </si>
  <si>
    <t>160(11%)</t>
  </si>
  <si>
    <t>61 (13.1%)</t>
  </si>
  <si>
    <t>Vaccine hesitancy before watch video (How willing are you to receive another COVID-19 vaccine dose)</t>
  </si>
  <si>
    <t>0.159, 0.077</t>
  </si>
  <si>
    <t>Very willing</t>
  </si>
  <si>
    <t>445(32%)</t>
  </si>
  <si>
    <t>169 (36.3%)</t>
  </si>
  <si>
    <t>Somewhat willing</t>
  </si>
  <si>
    <t>537(38%)</t>
  </si>
  <si>
    <t>188 (40.1%)</t>
  </si>
  <si>
    <t>171 (36.7%)</t>
  </si>
  <si>
    <t>Not willing</t>
  </si>
  <si>
    <t>319(23%)</t>
  </si>
  <si>
    <t>108 (23.0%)</t>
  </si>
  <si>
    <t>123 (26.3%)</t>
  </si>
  <si>
    <t>102(7.3%)</t>
  </si>
  <si>
    <t>38 (8.2%)</t>
  </si>
  <si>
    <t>Long COVID status</t>
  </si>
  <si>
    <t>0.065, 0.07</t>
  </si>
  <si>
    <t>799(57%)</t>
  </si>
  <si>
    <t>274 (58.4%)</t>
  </si>
  <si>
    <t>266 (57.1%)</t>
  </si>
  <si>
    <t>259 (55.3%)</t>
  </si>
  <si>
    <t>117(8.3%)</t>
  </si>
  <si>
    <t>Never infected</t>
  </si>
  <si>
    <t>409(29%)</t>
  </si>
  <si>
    <t>136 (29.0%)</t>
  </si>
  <si>
    <t>131 (28.1%)</t>
  </si>
  <si>
    <t>78(5.6%)</t>
  </si>
  <si>
    <t>27 (5.8%)</t>
  </si>
  <si>
    <t>Anyone close to you gotten a COVID-19 vaccine within 6 months</t>
  </si>
  <si>
    <t>0.105, 0.035</t>
  </si>
  <si>
    <t>727(52%)</t>
  </si>
  <si>
    <t>240 (51.5%)</t>
  </si>
  <si>
    <t>241 (51.5%)</t>
  </si>
  <si>
    <t>373(27%)</t>
  </si>
  <si>
    <t>112 (24.0%)</t>
  </si>
  <si>
    <t>303(22%)</t>
  </si>
  <si>
    <t>114 (24.5%)</t>
  </si>
  <si>
    <t>93 (19.9%)</t>
  </si>
  <si>
    <t>Had a flu vaccine since August 2023</t>
  </si>
  <si>
    <t>0.075, 0.109</t>
  </si>
  <si>
    <t>809(58%)</t>
  </si>
  <si>
    <t>263 (56.1%)</t>
  </si>
  <si>
    <t>260 (55.8%)</t>
  </si>
  <si>
    <t>584(42%)</t>
  </si>
  <si>
    <t>204 (43.5%)</t>
  </si>
  <si>
    <t>201 (43.1%)</t>
  </si>
  <si>
    <t>10(0.7%)</t>
  </si>
  <si>
    <t>2 (0.4%)</t>
  </si>
  <si>
    <t>N = 1,403</t>
  </si>
  <si>
    <t>Discrimination during healthcare visits</t>
  </si>
  <si>
    <t>p value</t>
  </si>
  <si>
    <t>smd</t>
  </si>
  <si>
    <t>c(0.159, 0.077)</t>
  </si>
  <si>
    <t>32(6.8%)</t>
  </si>
  <si>
    <t>38(8.2%)</t>
  </si>
  <si>
    <t>108(23%)</t>
  </si>
  <si>
    <t>88(19%)</t>
  </si>
  <si>
    <t>123(26%)</t>
  </si>
  <si>
    <t>188(40%)</t>
  </si>
  <si>
    <t>171(37%)</t>
  </si>
  <si>
    <t>178(38%)</t>
  </si>
  <si>
    <t>141(30%)</t>
  </si>
  <si>
    <t>169(36%)</t>
  </si>
  <si>
    <t>135(29%)</t>
  </si>
  <si>
    <t>167(12%)</t>
  </si>
  <si>
    <t>61(13%)</t>
  </si>
  <si>
    <t>53(11%)</t>
  </si>
  <si>
    <t>4(0.3%)</t>
  </si>
  <si>
    <t>1(0.2%)</t>
  </si>
  <si>
    <t>2(0.4%)</t>
  </si>
  <si>
    <t>805(57%)</t>
  </si>
  <si>
    <t>274(58%)</t>
  </si>
  <si>
    <t>258(55%)</t>
  </si>
  <si>
    <t>273(58%)</t>
  </si>
  <si>
    <t>291(21%)</t>
  </si>
  <si>
    <t>87(19%)</t>
  </si>
  <si>
    <t>107(23%)</t>
  </si>
  <si>
    <t>97(21%)</t>
  </si>
  <si>
    <t>136(9.7%)</t>
  </si>
  <si>
    <t>46(9.8%)</t>
  </si>
  <si>
    <t>46(9.9%)</t>
  </si>
  <si>
    <t>44(9.4%)</t>
  </si>
  <si>
    <t>Number of vaccine barriers</t>
  </si>
  <si>
    <t>1,214(87%)</t>
  </si>
  <si>
    <t>411(88%)</t>
  </si>
  <si>
    <t>393(84%)</t>
  </si>
  <si>
    <t>410(88%)</t>
  </si>
  <si>
    <t>164(12%)</t>
  </si>
  <si>
    <t>49(10%)</t>
  </si>
  <si>
    <t>66(14%)</t>
  </si>
  <si>
    <t>1(&lt;0.1%)</t>
  </si>
  <si>
    <t>0(0%)</t>
  </si>
  <si>
    <t>24(1.7%)</t>
  </si>
  <si>
    <t>9(1.9%)</t>
  </si>
  <si>
    <t>7(1.5%)</t>
  </si>
  <si>
    <t>8(1.7%)</t>
  </si>
  <si>
    <t>128(9.1%)</t>
  </si>
  <si>
    <t>47(10%)</t>
  </si>
  <si>
    <t>37(7.9%)</t>
  </si>
  <si>
    <t>847(60%)</t>
  </si>
  <si>
    <t>295(63%)</t>
  </si>
  <si>
    <t>261(56%)</t>
  </si>
  <si>
    <t>291(62%)</t>
  </si>
  <si>
    <t>17(1.2%)</t>
  </si>
  <si>
    <t>4(0.9%)</t>
  </si>
  <si>
    <t>6(1.3%)</t>
  </si>
  <si>
    <t>304(22%)</t>
  </si>
  <si>
    <t>91(19%)</t>
  </si>
  <si>
    <t>110(24%)</t>
  </si>
  <si>
    <t>103(22%)</t>
  </si>
  <si>
    <t>106(7.6%)</t>
  </si>
  <si>
    <t>43(9.2%)</t>
  </si>
  <si>
    <t>31(6.6%)</t>
  </si>
  <si>
    <t>385(27.4%)</t>
  </si>
  <si>
    <t>348(24.8%)</t>
  </si>
  <si>
    <t>38(2.7%)</t>
  </si>
  <si>
    <t>426(30.4%)</t>
  </si>
  <si>
    <t>206(14.7%)</t>
  </si>
  <si>
    <t>Loss to follow up</t>
  </si>
  <si>
    <t>Supplemental Table 2: Sensitivity Analysis Inverse Probability of Censor Weighted adjusted Model</t>
  </si>
  <si>
    <t>Make time for vaccine (Post-intervention)</t>
  </si>
  <si>
    <t>Make time for vaccine (4-week follow-up)</t>
  </si>
  <si>
    <t>Don't know/Not sure</t>
  </si>
  <si>
    <t>Missing data</t>
  </si>
  <si>
    <t>Not likely</t>
  </si>
  <si>
    <t>Somewhat likely</t>
  </si>
  <si>
    <t>Very likely</t>
  </si>
  <si>
    <t>Received vaccine</t>
  </si>
  <si>
    <t>Vaccine willingness (Pre-intervention)</t>
  </si>
  <si>
    <t>417(30%)</t>
  </si>
  <si>
    <t>146(31%)</t>
  </si>
  <si>
    <t>139(30%)</t>
  </si>
  <si>
    <t>132(28%)</t>
  </si>
  <si>
    <t>2(0.1%)</t>
  </si>
  <si>
    <t>737(53%)</t>
  </si>
  <si>
    <t>244(52%)</t>
  </si>
  <si>
    <t>236(51%)</t>
  </si>
  <si>
    <t>257(55%)</t>
  </si>
  <si>
    <t>223(16%)</t>
  </si>
  <si>
    <t>69(15%)</t>
  </si>
  <si>
    <t>82(18%)</t>
  </si>
  <si>
    <t>72(15%)</t>
  </si>
  <si>
    <t>18(1.3%)</t>
  </si>
  <si>
    <t>3(0.6%)</t>
  </si>
  <si>
    <t>116(25%)</t>
  </si>
  <si>
    <t>114(24%)</t>
  </si>
  <si>
    <t>99(21%)</t>
  </si>
  <si>
    <t>814(58%)</t>
  </si>
  <si>
    <t>272(58%)</t>
  </si>
  <si>
    <t>259(56%)</t>
  </si>
  <si>
    <t>283(60%)</t>
  </si>
  <si>
    <t>224(16%)</t>
  </si>
  <si>
    <t>65(14%)</t>
  </si>
  <si>
    <t>77(16%)</t>
  </si>
  <si>
    <t>Make appointment for vaccine (Post-intervention)</t>
  </si>
  <si>
    <t>Already made an appointment</t>
  </si>
  <si>
    <t>Not planning</t>
  </si>
  <si>
    <t>Planning</t>
  </si>
  <si>
    <t>Make appointment for vaccine (4-week follow-up)</t>
  </si>
  <si>
    <t>No vaccine barrier</t>
  </si>
  <si>
    <t>One vaccine barrier</t>
  </si>
  <si>
    <t>Three vaccine barriers</t>
  </si>
  <si>
    <t>Two vaccine barriers</t>
  </si>
  <si>
    <t xml:space="preserve">Table 1: Primary Outcome - Vaccine Uptake at 4 week Follow-Up by Intervention Arm and Presence of Mental Health Symptoms </t>
  </si>
  <si>
    <t xml:space="preserve">Table 2: Secondary Outcome - Vaccine Willingness at 4 week Follow-Up by Intervention Arm and Presence of Mental Health Symptoms </t>
  </si>
  <si>
    <t>Table 3 - Measures of Likelihood to Make Time and Make an Appointment for a Vaccine</t>
  </si>
  <si>
    <t>Table 4 - Participant Characteristics by 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</si>
</sst>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##,###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A6C9EB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right" wrapText="1"/>
    </xf>
    <xf numFmtId="0" fontId="3" fillId="0" borderId="0" xfId="0" applyFont="1" applyBorder="1"/>
    <xf numFmtId="164" fontId="4" fillId="0" borderId="0" xfId="0" applyNumberFormat="1" applyFont="1" applyBorder="1"/>
    <xf numFmtId="0" fontId="1" fillId="2" borderId="0" xfId="0" applyFont="1" applyFill="1" applyBorder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wrapText="1"/>
    </xf>
    <xf numFmtId="2" fontId="1" fillId="2" borderId="0" xfId="0" applyNumberFormat="1" applyFont="1" applyFill="1" applyBorder="1" applyAlignment="1">
      <alignment horizontal="right" wrapText="1"/>
    </xf>
    <xf numFmtId="0" fontId="1" fillId="4" borderId="0" xfId="0" applyFont="1" applyFill="1" applyBorder="1"/>
    <xf numFmtId="165" fontId="1" fillId="4" borderId="0" xfId="0" applyNumberFormat="1" applyFont="1" applyFill="1" applyBorder="1" applyAlignment="1">
      <alignment horizontal="right" wrapText="1"/>
    </xf>
    <xf numFmtId="164" fontId="1" fillId="4" borderId="0" xfId="0" applyNumberFormat="1" applyFont="1" applyFill="1" applyBorder="1" applyAlignment="1">
      <alignment horizontal="right" wrapText="1"/>
    </xf>
    <xf numFmtId="49" fontId="1" fillId="4" borderId="0" xfId="0" applyNumberFormat="1" applyFont="1" applyFill="1" applyBorder="1" applyAlignment="1">
      <alignment horizontal="right" wrapText="1"/>
    </xf>
    <xf numFmtId="2" fontId="1" fillId="4" borderId="0" xfId="0" applyNumberFormat="1" applyFont="1" applyFill="1" applyBorder="1" applyAlignment="1">
      <alignment horizontal="right" wrapText="1"/>
    </xf>
    <xf numFmtId="0" fontId="3" fillId="2" borderId="0" xfId="0" applyFont="1" applyFill="1" applyBorder="1"/>
    <xf numFmtId="0" fontId="4" fillId="2" borderId="0" xfId="0" applyFont="1" applyFill="1" applyBorder="1"/>
    <xf numFmtId="3" fontId="1" fillId="4" borderId="0" xfId="0" applyNumberFormat="1" applyFont="1" applyFill="1" applyBorder="1" applyAlignment="1">
      <alignment horizontal="right"/>
    </xf>
    <xf numFmtId="166" fontId="1" fillId="4" borderId="0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/>
    <xf numFmtId="0" fontId="1" fillId="2" borderId="2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 wrapText="1"/>
    </xf>
    <xf numFmtId="164" fontId="1" fillId="2" borderId="2" xfId="0" applyNumberFormat="1" applyFont="1" applyFill="1" applyBorder="1" applyAlignment="1">
      <alignment horizontal="right" wrapText="1"/>
    </xf>
    <xf numFmtId="2" fontId="1" fillId="2" borderId="2" xfId="0" applyNumberFormat="1" applyFont="1" applyFill="1" applyBorder="1" applyAlignment="1">
      <alignment horizontal="right" wrapText="1"/>
    </xf>
    <xf numFmtId="0" fontId="2" fillId="4" borderId="3" xfId="0" applyFont="1" applyFill="1" applyBorder="1" applyAlignment="1">
      <alignment horizontal="center"/>
    </xf>
    <xf numFmtId="0" fontId="1" fillId="4" borderId="3" xfId="0" applyFont="1" applyFill="1" applyBorder="1"/>
    <xf numFmtId="165" fontId="1" fillId="4" borderId="3" xfId="0" applyNumberFormat="1" applyFont="1" applyFill="1" applyBorder="1" applyAlignment="1">
      <alignment horizontal="right" wrapText="1"/>
    </xf>
    <xf numFmtId="0" fontId="1" fillId="4" borderId="1" xfId="0" applyFont="1" applyFill="1" applyBorder="1"/>
    <xf numFmtId="3" fontId="1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 wrapText="1"/>
    </xf>
    <xf numFmtId="49" fontId="1" fillId="4" borderId="1" xfId="0" applyNumberFormat="1" applyFont="1" applyFill="1" applyBorder="1" applyAlignment="1">
      <alignment horizontal="right" wrapText="1"/>
    </xf>
    <xf numFmtId="166" fontId="1" fillId="4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/>
    <xf numFmtId="0" fontId="1" fillId="2" borderId="1" xfId="0" applyFont="1" applyFill="1" applyBorder="1"/>
    <xf numFmtId="0" fontId="1" fillId="4" borderId="2" xfId="0" applyFont="1" applyFill="1" applyBorder="1"/>
    <xf numFmtId="3" fontId="1" fillId="4" borderId="2" xfId="0" applyNumberFormat="1" applyFont="1" applyFill="1" applyBorder="1" applyAlignment="1">
      <alignment horizontal="right"/>
    </xf>
    <xf numFmtId="164" fontId="1" fillId="4" borderId="2" xfId="0" applyNumberFormat="1" applyFont="1" applyFill="1" applyBorder="1" applyAlignment="1">
      <alignment horizontal="right" wrapText="1"/>
    </xf>
    <xf numFmtId="49" fontId="1" fillId="4" borderId="2" xfId="0" applyNumberFormat="1" applyFont="1" applyFill="1" applyBorder="1" applyAlignment="1">
      <alignment horizontal="right" wrapText="1"/>
    </xf>
    <xf numFmtId="0" fontId="1" fillId="4" borderId="4" xfId="0" applyFont="1" applyFill="1" applyBorder="1"/>
    <xf numFmtId="165" fontId="1" fillId="4" borderId="4" xfId="0" applyNumberFormat="1" applyFont="1" applyFill="1" applyBorder="1" applyAlignment="1">
      <alignment horizontal="right" wrapText="1"/>
    </xf>
    <xf numFmtId="164" fontId="1" fillId="4" borderId="4" xfId="0" applyNumberFormat="1" applyFont="1" applyFill="1" applyBorder="1" applyAlignment="1">
      <alignment horizontal="right" wrapText="1"/>
    </xf>
    <xf numFmtId="49" fontId="1" fillId="4" borderId="4" xfId="0" applyNumberFormat="1" applyFont="1" applyFill="1" applyBorder="1" applyAlignment="1">
      <alignment horizontal="right" wrapText="1"/>
    </xf>
    <xf numFmtId="0" fontId="4" fillId="2" borderId="4" xfId="0" applyFont="1" applyFill="1" applyBorder="1"/>
    <xf numFmtId="0" fontId="1" fillId="2" borderId="2" xfId="0" applyFont="1" applyFill="1" applyBorder="1"/>
    <xf numFmtId="0" fontId="1" fillId="4" borderId="5" xfId="0" applyFont="1" applyFill="1" applyBorder="1"/>
    <xf numFmtId="165" fontId="1" fillId="4" borderId="5" xfId="0" applyNumberFormat="1" applyFont="1" applyFill="1" applyBorder="1" applyAlignment="1">
      <alignment horizontal="right" wrapText="1"/>
    </xf>
    <xf numFmtId="49" fontId="1" fillId="4" borderId="5" xfId="0" applyNumberFormat="1" applyFont="1" applyFill="1" applyBorder="1" applyAlignment="1">
      <alignment horizontal="right" wrapText="1"/>
    </xf>
    <xf numFmtId="164" fontId="1" fillId="4" borderId="5" xfId="0" applyNumberFormat="1" applyFont="1" applyFill="1" applyBorder="1" applyAlignment="1">
      <alignment horizontal="right" wrapText="1"/>
    </xf>
    <xf numFmtId="166" fontId="1" fillId="4" borderId="2" xfId="0" applyNumberFormat="1" applyFont="1" applyFill="1" applyBorder="1" applyAlignment="1">
      <alignment horizontal="right" wrapText="1"/>
    </xf>
    <xf numFmtId="166" fontId="1" fillId="4" borderId="4" xfId="0" applyNumberFormat="1" applyFont="1" applyFill="1" applyBorder="1" applyAlignment="1">
      <alignment horizontal="right" wrapText="1"/>
    </xf>
    <xf numFmtId="0" fontId="2" fillId="4" borderId="2" xfId="0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right" wrapText="1"/>
    </xf>
    <xf numFmtId="0" fontId="1" fillId="0" borderId="2" xfId="0" applyFont="1" applyBorder="1" applyAlignment="1"/>
    <xf numFmtId="0" fontId="2" fillId="3" borderId="0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right" wrapText="1"/>
    </xf>
    <xf numFmtId="0" fontId="1" fillId="2" borderId="5" xfId="0" applyFont="1" applyFill="1" applyBorder="1" applyAlignment="1"/>
    <xf numFmtId="165" fontId="1" fillId="4" borderId="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left"/>
    </xf>
    <xf numFmtId="0" fontId="1" fillId="2" borderId="4" xfId="0" applyFont="1" applyFill="1" applyBorder="1"/>
    <xf numFmtId="0" fontId="1" fillId="2" borderId="4" xfId="0" applyFont="1" applyFill="1" applyBorder="1" applyAlignment="1"/>
    <xf numFmtId="0" fontId="1" fillId="2" borderId="6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/>
    <xf numFmtId="0" fontId="7" fillId="2" borderId="0" xfId="0" applyFont="1" applyFill="1" applyAlignment="1">
      <alignment horizontal="left"/>
    </xf>
    <xf numFmtId="0" fontId="2" fillId="2" borderId="2" xfId="0" applyFont="1" applyFill="1" applyBorder="1"/>
    <xf numFmtId="0" fontId="1" fillId="2" borderId="3" xfId="0" applyFont="1" applyFill="1" applyBorder="1" applyAlignment="1"/>
    <xf numFmtId="0" fontId="2" fillId="2" borderId="3" xfId="0" applyFont="1" applyFill="1" applyBorder="1"/>
    <xf numFmtId="0" fontId="7" fillId="2" borderId="0" xfId="0" applyFont="1" applyFill="1"/>
    <xf numFmtId="0" fontId="6" fillId="2" borderId="3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1" fillId="2" borderId="0" xfId="0" applyFont="1" applyFill="1" applyAlignment="1">
      <alignment wrapText="1"/>
    </xf>
    <xf numFmtId="0" fontId="2" fillId="2" borderId="3" xfId="0" applyFont="1" applyFill="1" applyBorder="1" applyAlignment="1"/>
    <xf numFmtId="0" fontId="1" fillId="2" borderId="0" xfId="0" applyFont="1" applyFill="1" applyAlignment="1">
      <alignment horizontal="left"/>
    </xf>
    <xf numFmtId="0" fontId="6" fillId="2" borderId="3" xfId="0" applyFont="1" applyFill="1" applyBorder="1" applyAlignment="1"/>
    <xf numFmtId="0" fontId="2" fillId="2" borderId="0" xfId="0" applyFont="1" applyFill="1"/>
    <xf numFmtId="3" fontId="1" fillId="2" borderId="0" xfId="0" applyNumberFormat="1" applyFont="1" applyFill="1"/>
    <xf numFmtId="0" fontId="1" fillId="2" borderId="3" xfId="0" applyFont="1" applyFill="1" applyBorder="1"/>
    <xf numFmtId="0" fontId="7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/>
    <xf numFmtId="0" fontId="2" fillId="4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wrapText="1"/>
    </xf>
    <xf numFmtId="0" fontId="5" fillId="2" borderId="0" xfId="0" applyFont="1" applyFill="1" applyBorder="1"/>
    <xf numFmtId="0" fontId="2" fillId="4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77F9-9BBB-4DB1-983F-EAEEEA8D0A17}">
  <dimension ref="A1:AA1004"/>
  <sheetViews>
    <sheetView tabSelected="1" workbookViewId="0">
      <selection activeCell="A4" sqref="A4"/>
    </sheetView>
  </sheetViews>
  <sheetFormatPr defaultColWidth="12.6328125" defaultRowHeight="14" x14ac:dyDescent="0.3"/>
  <cols>
    <col min="1" max="1" width="12.6328125" style="1"/>
    <col min="2" max="3" width="23.90625" style="1" customWidth="1"/>
    <col min="4" max="4" width="9.36328125" style="1" customWidth="1"/>
    <col min="5" max="5" width="10" style="1" customWidth="1"/>
    <col min="6" max="6" width="9.7265625" style="1" customWidth="1"/>
    <col min="7" max="7" width="10.08984375" style="1" customWidth="1"/>
    <col min="8" max="8" width="10.453125" style="1" customWidth="1"/>
    <col min="9" max="9" width="13.7265625" style="1" customWidth="1"/>
    <col min="10" max="10" width="10.453125" style="1" customWidth="1"/>
    <col min="11" max="12" width="12.6328125" style="1"/>
    <col min="13" max="13" width="14.08984375" style="1" customWidth="1"/>
    <col min="14" max="16384" width="12.6328125" style="1"/>
  </cols>
  <sheetData>
    <row r="1" spans="1:27" s="5" customFormat="1" x14ac:dyDescent="0.3"/>
    <row r="2" spans="1:27" s="5" customFormat="1" ht="14.5" thickBot="1" x14ac:dyDescent="0.35">
      <c r="C2" s="90" t="s">
        <v>758</v>
      </c>
      <c r="D2" s="90"/>
      <c r="E2" s="90"/>
      <c r="F2" s="90"/>
      <c r="G2" s="90"/>
      <c r="H2" s="90"/>
      <c r="I2" s="90"/>
      <c r="J2" s="90"/>
      <c r="K2" s="90"/>
      <c r="L2" s="90"/>
    </row>
    <row r="3" spans="1:27" ht="14.5" thickTop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7" ht="78" customHeight="1" x14ac:dyDescent="0.3">
      <c r="A4" s="5"/>
      <c r="B4" s="5"/>
      <c r="C4" s="5"/>
      <c r="D4" s="7" t="s">
        <v>0</v>
      </c>
      <c r="E4" s="8" t="s">
        <v>1</v>
      </c>
      <c r="F4" s="9" t="s">
        <v>713</v>
      </c>
      <c r="G4" s="9" t="s">
        <v>2</v>
      </c>
      <c r="H4" s="10" t="s">
        <v>3</v>
      </c>
      <c r="I4" s="10" t="s">
        <v>4</v>
      </c>
      <c r="J4" s="10" t="s">
        <v>5</v>
      </c>
      <c r="K4" s="9" t="s">
        <v>4</v>
      </c>
      <c r="L4" s="11" t="s">
        <v>6</v>
      </c>
      <c r="M4" s="9" t="s">
        <v>4</v>
      </c>
      <c r="N4" s="10" t="s">
        <v>7</v>
      </c>
      <c r="O4" s="9" t="s">
        <v>4</v>
      </c>
      <c r="P4" s="8"/>
      <c r="Q4" s="9"/>
      <c r="R4" s="9"/>
      <c r="S4" s="10"/>
      <c r="T4" s="10"/>
      <c r="U4" s="9"/>
      <c r="V4" s="11"/>
      <c r="W4" s="9"/>
      <c r="X4" s="11"/>
      <c r="Y4" s="9"/>
      <c r="Z4" s="9"/>
      <c r="AA4" s="2"/>
    </row>
    <row r="5" spans="1:27" ht="11" customHeight="1" x14ac:dyDescent="0.3">
      <c r="A5" s="5"/>
      <c r="B5" s="22"/>
      <c r="C5" s="22"/>
      <c r="D5" s="23"/>
      <c r="E5" s="24"/>
      <c r="F5" s="25"/>
      <c r="G5" s="25"/>
      <c r="H5" s="26"/>
      <c r="I5" s="26"/>
      <c r="J5" s="26"/>
      <c r="K5" s="25"/>
      <c r="L5" s="27"/>
      <c r="M5" s="25"/>
      <c r="N5" s="26"/>
      <c r="O5" s="25"/>
      <c r="P5" s="24"/>
      <c r="Q5" s="9"/>
      <c r="R5" s="9"/>
      <c r="S5" s="10"/>
      <c r="T5" s="10"/>
      <c r="U5" s="9"/>
      <c r="V5" s="11"/>
      <c r="W5" s="9"/>
      <c r="X5" s="11"/>
      <c r="Y5" s="9"/>
      <c r="Z5" s="9"/>
      <c r="AA5" s="2"/>
    </row>
    <row r="6" spans="1:27" ht="16.5" customHeight="1" x14ac:dyDescent="0.3">
      <c r="A6" s="5"/>
      <c r="B6" s="54"/>
      <c r="C6" s="28" t="s">
        <v>8</v>
      </c>
      <c r="D6" s="29"/>
      <c r="E6" s="30"/>
      <c r="F6" s="30">
        <f t="shared" ref="F6:G6" si="0">F7+F8+F9</f>
        <v>56</v>
      </c>
      <c r="G6" s="30">
        <f t="shared" si="0"/>
        <v>17</v>
      </c>
      <c r="H6" s="14"/>
      <c r="I6" s="14"/>
      <c r="J6" s="14"/>
      <c r="K6" s="15"/>
      <c r="L6" s="14"/>
      <c r="M6" s="16"/>
      <c r="N6" s="14"/>
      <c r="O6" s="15"/>
      <c r="P6" s="5"/>
      <c r="Q6" s="5"/>
      <c r="R6" s="17"/>
      <c r="S6" s="17"/>
      <c r="T6" s="5"/>
      <c r="U6" s="5"/>
      <c r="V6" s="5"/>
      <c r="W6" s="5"/>
      <c r="X6" s="17"/>
      <c r="Y6" s="17"/>
      <c r="Z6" s="17"/>
      <c r="AA6" s="3"/>
    </row>
    <row r="7" spans="1:27" ht="15.75" customHeight="1" x14ac:dyDescent="0.3">
      <c r="A7" s="5"/>
      <c r="B7" s="85" t="s">
        <v>9</v>
      </c>
      <c r="C7" s="85" t="s">
        <v>10</v>
      </c>
      <c r="D7" s="12" t="s">
        <v>193</v>
      </c>
      <c r="E7" s="13">
        <v>469</v>
      </c>
      <c r="F7" s="13">
        <v>19</v>
      </c>
      <c r="G7" s="13">
        <v>7</v>
      </c>
      <c r="H7" s="14">
        <v>7.4329999999999998</v>
      </c>
      <c r="I7" s="15" t="s">
        <v>12</v>
      </c>
      <c r="J7" s="14">
        <f t="shared" ref="J7:J15" si="1">H7/E7</f>
        <v>1.584861407249467E-2</v>
      </c>
      <c r="K7" s="15" t="s">
        <v>13</v>
      </c>
      <c r="L7" s="14">
        <v>3.0000000000000001E-3</v>
      </c>
      <c r="M7" s="15" t="s">
        <v>14</v>
      </c>
      <c r="N7" s="14">
        <v>1.2070000000000001</v>
      </c>
      <c r="O7" s="15" t="s">
        <v>15</v>
      </c>
      <c r="P7" s="18"/>
      <c r="Q7" s="18"/>
      <c r="R7" s="18"/>
      <c r="S7" s="17"/>
      <c r="T7" s="17"/>
      <c r="U7" s="17"/>
      <c r="V7" s="17"/>
      <c r="W7" s="17"/>
      <c r="X7" s="17"/>
      <c r="Y7" s="17"/>
      <c r="Z7" s="17"/>
      <c r="AA7" s="3"/>
    </row>
    <row r="8" spans="1:27" ht="15.75" customHeight="1" x14ac:dyDescent="0.3">
      <c r="A8" s="5"/>
      <c r="B8" s="86"/>
      <c r="C8" s="86"/>
      <c r="D8" s="12" t="s">
        <v>194</v>
      </c>
      <c r="E8" s="13">
        <v>466</v>
      </c>
      <c r="F8" s="13">
        <v>20</v>
      </c>
      <c r="G8" s="13">
        <v>4</v>
      </c>
      <c r="H8" s="14">
        <v>4.2</v>
      </c>
      <c r="I8" s="15" t="s">
        <v>17</v>
      </c>
      <c r="J8" s="14">
        <f t="shared" si="1"/>
        <v>9.0128755364806863E-3</v>
      </c>
      <c r="K8" s="15" t="s">
        <v>18</v>
      </c>
      <c r="L8" s="14">
        <v>-4.0000000000000001E-3</v>
      </c>
      <c r="M8" s="15" t="s">
        <v>19</v>
      </c>
      <c r="N8" s="14">
        <v>0.68700000000000006</v>
      </c>
      <c r="O8" s="15" t="s">
        <v>20</v>
      </c>
      <c r="P8" s="18"/>
      <c r="Q8" s="18"/>
      <c r="R8" s="18"/>
      <c r="S8" s="17"/>
      <c r="T8" s="17"/>
      <c r="U8" s="17"/>
      <c r="V8" s="17"/>
      <c r="W8" s="17"/>
      <c r="X8" s="17"/>
      <c r="Y8" s="17"/>
      <c r="Z8" s="17"/>
      <c r="AA8" s="3"/>
    </row>
    <row r="9" spans="1:27" ht="15.75" customHeight="1" x14ac:dyDescent="0.3">
      <c r="A9" s="5"/>
      <c r="B9" s="86"/>
      <c r="C9" s="92"/>
      <c r="D9" s="38" t="s">
        <v>195</v>
      </c>
      <c r="E9" s="39">
        <v>468</v>
      </c>
      <c r="F9" s="39">
        <v>17</v>
      </c>
      <c r="G9" s="39">
        <v>6</v>
      </c>
      <c r="H9" s="40">
        <v>6.133</v>
      </c>
      <c r="I9" s="41" t="s">
        <v>22</v>
      </c>
      <c r="J9" s="40">
        <f t="shared" si="1"/>
        <v>1.3104700854700854E-2</v>
      </c>
      <c r="K9" s="41" t="s">
        <v>23</v>
      </c>
      <c r="L9" s="40" t="s">
        <v>24</v>
      </c>
      <c r="M9" s="41" t="s">
        <v>24</v>
      </c>
      <c r="N9" s="40" t="s">
        <v>24</v>
      </c>
      <c r="O9" s="41" t="s">
        <v>24</v>
      </c>
      <c r="P9" s="22"/>
      <c r="Q9" s="5"/>
      <c r="R9" s="17"/>
      <c r="S9" s="17"/>
      <c r="T9" s="17"/>
      <c r="U9" s="17"/>
      <c r="V9" s="17"/>
      <c r="W9" s="17"/>
      <c r="X9" s="17"/>
      <c r="Y9" s="17"/>
      <c r="Z9" s="17"/>
      <c r="AA9" s="3"/>
    </row>
    <row r="10" spans="1:27" ht="15.75" customHeight="1" x14ac:dyDescent="0.3">
      <c r="A10" s="5"/>
      <c r="B10" s="86"/>
      <c r="C10" s="93" t="s">
        <v>76</v>
      </c>
      <c r="D10" s="42" t="s">
        <v>193</v>
      </c>
      <c r="E10" s="43">
        <v>178</v>
      </c>
      <c r="F10" s="43">
        <v>7</v>
      </c>
      <c r="G10" s="43">
        <v>5</v>
      </c>
      <c r="H10" s="44">
        <v>5.2329999999999997</v>
      </c>
      <c r="I10" s="45" t="s">
        <v>25</v>
      </c>
      <c r="J10" s="44">
        <f t="shared" si="1"/>
        <v>2.939887640449438E-2</v>
      </c>
      <c r="K10" s="45" t="s">
        <v>26</v>
      </c>
      <c r="L10" s="44">
        <v>1.7999999999999999E-2</v>
      </c>
      <c r="M10" s="45" t="s">
        <v>27</v>
      </c>
      <c r="N10" s="44">
        <v>2.5830000000000002</v>
      </c>
      <c r="O10" s="45" t="s">
        <v>28</v>
      </c>
      <c r="P10" s="46"/>
      <c r="Q10" s="18"/>
      <c r="R10" s="18"/>
      <c r="S10" s="6"/>
      <c r="T10" s="17"/>
      <c r="U10" s="17"/>
      <c r="V10" s="17"/>
      <c r="W10" s="17"/>
      <c r="X10" s="17"/>
      <c r="Y10" s="17"/>
      <c r="Z10" s="17"/>
      <c r="AA10" s="3"/>
    </row>
    <row r="11" spans="1:27" ht="15.75" customHeight="1" x14ac:dyDescent="0.3">
      <c r="A11" s="5"/>
      <c r="B11" s="86"/>
      <c r="C11" s="86"/>
      <c r="D11" s="12" t="s">
        <v>194</v>
      </c>
      <c r="E11" s="13">
        <v>176</v>
      </c>
      <c r="F11" s="13">
        <v>9</v>
      </c>
      <c r="G11" s="13">
        <v>1</v>
      </c>
      <c r="H11" s="14">
        <v>1.133</v>
      </c>
      <c r="I11" s="15" t="s">
        <v>29</v>
      </c>
      <c r="J11" s="14">
        <f t="shared" si="1"/>
        <v>6.4374999999999996E-3</v>
      </c>
      <c r="K11" s="15" t="s">
        <v>30</v>
      </c>
      <c r="L11" s="14">
        <v>-5.0000000000000001E-3</v>
      </c>
      <c r="M11" s="15" t="s">
        <v>31</v>
      </c>
      <c r="N11" s="14">
        <v>0.55000000000000004</v>
      </c>
      <c r="O11" s="15" t="s">
        <v>32</v>
      </c>
      <c r="P11" s="18"/>
      <c r="Q11" s="18"/>
      <c r="R11" s="18"/>
      <c r="S11" s="6"/>
      <c r="T11" s="17"/>
      <c r="U11" s="17"/>
      <c r="V11" s="17"/>
      <c r="W11" s="17"/>
      <c r="X11" s="17"/>
      <c r="Y11" s="17"/>
      <c r="Z11" s="17"/>
      <c r="AA11" s="3"/>
    </row>
    <row r="12" spans="1:27" ht="15" customHeight="1" x14ac:dyDescent="0.3">
      <c r="A12" s="5"/>
      <c r="B12" s="86"/>
      <c r="C12" s="92"/>
      <c r="D12" s="38" t="s">
        <v>195</v>
      </c>
      <c r="E12" s="39">
        <v>179</v>
      </c>
      <c r="F12" s="39">
        <v>5</v>
      </c>
      <c r="G12" s="39">
        <v>2</v>
      </c>
      <c r="H12" s="40">
        <v>2.0329999999999999</v>
      </c>
      <c r="I12" s="41" t="s">
        <v>33</v>
      </c>
      <c r="J12" s="40">
        <f t="shared" si="1"/>
        <v>1.135754189944134E-2</v>
      </c>
      <c r="K12" s="41" t="s">
        <v>34</v>
      </c>
      <c r="L12" s="40" t="s">
        <v>24</v>
      </c>
      <c r="M12" s="41" t="s">
        <v>24</v>
      </c>
      <c r="N12" s="40" t="s">
        <v>24</v>
      </c>
      <c r="O12" s="41" t="s">
        <v>24</v>
      </c>
      <c r="P12" s="47"/>
      <c r="Q12" s="6"/>
      <c r="R12" s="6"/>
      <c r="S12" s="6"/>
      <c r="T12" s="17"/>
      <c r="U12" s="17"/>
      <c r="V12" s="17"/>
      <c r="W12" s="17"/>
      <c r="X12" s="17"/>
      <c r="Y12" s="17"/>
      <c r="Z12" s="17"/>
      <c r="AA12" s="3"/>
    </row>
    <row r="13" spans="1:27" ht="15.75" customHeight="1" x14ac:dyDescent="0.3">
      <c r="A13" s="5"/>
      <c r="B13" s="86"/>
      <c r="C13" s="89" t="s">
        <v>77</v>
      </c>
      <c r="D13" s="12" t="s">
        <v>193</v>
      </c>
      <c r="E13" s="13">
        <v>291</v>
      </c>
      <c r="F13" s="13">
        <v>12</v>
      </c>
      <c r="G13" s="13">
        <v>2</v>
      </c>
      <c r="H13" s="14">
        <v>2.2000000000000002</v>
      </c>
      <c r="I13" s="15" t="s">
        <v>35</v>
      </c>
      <c r="J13" s="14">
        <f t="shared" si="1"/>
        <v>7.5601374570446744E-3</v>
      </c>
      <c r="K13" s="15" t="s">
        <v>36</v>
      </c>
      <c r="L13" s="14">
        <v>-7.0000000000000001E-3</v>
      </c>
      <c r="M13" s="15" t="s">
        <v>37</v>
      </c>
      <c r="N13" s="14">
        <v>0.52700000000000002</v>
      </c>
      <c r="O13" s="15" t="s">
        <v>38</v>
      </c>
      <c r="P13" s="18"/>
      <c r="Q13" s="18"/>
      <c r="R13" s="18"/>
      <c r="S13" s="6"/>
      <c r="T13" s="17"/>
      <c r="U13" s="17"/>
      <c r="V13" s="17"/>
      <c r="W13" s="17"/>
      <c r="X13" s="17"/>
      <c r="Y13" s="17"/>
      <c r="Z13" s="17"/>
      <c r="AA13" s="3"/>
    </row>
    <row r="14" spans="1:27" ht="15.75" customHeight="1" x14ac:dyDescent="0.3">
      <c r="A14" s="5"/>
      <c r="B14" s="86"/>
      <c r="C14" s="86"/>
      <c r="D14" s="12" t="s">
        <v>194</v>
      </c>
      <c r="E14" s="13">
        <v>290</v>
      </c>
      <c r="F14" s="13">
        <v>11</v>
      </c>
      <c r="G14" s="13">
        <v>3</v>
      </c>
      <c r="H14" s="14">
        <v>3.0670000000000002</v>
      </c>
      <c r="I14" s="15" t="s">
        <v>39</v>
      </c>
      <c r="J14" s="14">
        <f t="shared" si="1"/>
        <v>1.0575862068965517E-2</v>
      </c>
      <c r="K14" s="15" t="s">
        <v>40</v>
      </c>
      <c r="L14" s="14">
        <v>-4.0000000000000001E-3</v>
      </c>
      <c r="M14" s="15" t="s">
        <v>41</v>
      </c>
      <c r="N14" s="14">
        <v>0.745</v>
      </c>
      <c r="O14" s="15" t="s">
        <v>42</v>
      </c>
      <c r="P14" s="18"/>
      <c r="Q14" s="18"/>
      <c r="R14" s="18"/>
      <c r="S14" s="6"/>
      <c r="T14" s="17"/>
      <c r="U14" s="17"/>
      <c r="V14" s="17"/>
      <c r="W14" s="17"/>
      <c r="X14" s="17"/>
      <c r="Y14" s="17"/>
      <c r="Z14" s="17"/>
      <c r="AA14" s="3"/>
    </row>
    <row r="15" spans="1:27" ht="15.75" customHeight="1" thickBot="1" x14ac:dyDescent="0.35">
      <c r="A15" s="5"/>
      <c r="B15" s="91"/>
      <c r="C15" s="91"/>
      <c r="D15" s="31" t="s">
        <v>195</v>
      </c>
      <c r="E15" s="32">
        <v>289</v>
      </c>
      <c r="F15" s="32">
        <v>12</v>
      </c>
      <c r="G15" s="32">
        <v>4</v>
      </c>
      <c r="H15" s="33">
        <v>4.0999999999999996</v>
      </c>
      <c r="I15" s="34" t="s">
        <v>43</v>
      </c>
      <c r="J15" s="33">
        <f t="shared" si="1"/>
        <v>1.4186851211072663E-2</v>
      </c>
      <c r="K15" s="34" t="s">
        <v>44</v>
      </c>
      <c r="L15" s="33" t="s">
        <v>24</v>
      </c>
      <c r="M15" s="34" t="s">
        <v>24</v>
      </c>
      <c r="N15" s="33" t="s">
        <v>24</v>
      </c>
      <c r="O15" s="34" t="s">
        <v>24</v>
      </c>
      <c r="P15" s="36"/>
      <c r="Q15" s="6"/>
      <c r="R15" s="17"/>
      <c r="S15" s="17"/>
      <c r="T15" s="17"/>
      <c r="U15" s="17"/>
      <c r="V15" s="17"/>
      <c r="W15" s="17"/>
      <c r="X15" s="17"/>
      <c r="Y15" s="17"/>
      <c r="Z15" s="17"/>
      <c r="AA15" s="3"/>
    </row>
    <row r="16" spans="1:27" ht="15.75" customHeight="1" x14ac:dyDescent="0.3">
      <c r="A16" s="5"/>
      <c r="B16" s="85"/>
      <c r="C16" s="87"/>
      <c r="D16" s="12"/>
      <c r="E16" s="13"/>
      <c r="F16" s="13"/>
      <c r="G16" s="13"/>
      <c r="H16" s="20"/>
      <c r="I16" s="15"/>
      <c r="J16" s="14"/>
      <c r="K16" s="15"/>
      <c r="L16" s="14"/>
      <c r="M16" s="15"/>
      <c r="N16" s="14"/>
      <c r="O16" s="15"/>
      <c r="P16" s="18"/>
      <c r="Q16" s="18"/>
      <c r="R16" s="18"/>
      <c r="S16" s="17"/>
      <c r="T16" s="17"/>
      <c r="U16" s="17"/>
      <c r="V16" s="17"/>
      <c r="W16" s="17"/>
      <c r="X16" s="17"/>
      <c r="Y16" s="17"/>
      <c r="Z16" s="17"/>
      <c r="AA16" s="3"/>
    </row>
    <row r="17" spans="1:27" ht="15.75" customHeight="1" x14ac:dyDescent="0.3">
      <c r="A17" s="5"/>
      <c r="B17" s="86"/>
      <c r="C17" s="88"/>
      <c r="D17" s="12"/>
      <c r="E17" s="13"/>
      <c r="F17" s="13"/>
      <c r="G17" s="13"/>
      <c r="H17" s="20"/>
      <c r="I17" s="15"/>
      <c r="J17" s="14"/>
      <c r="K17" s="15"/>
      <c r="L17" s="14"/>
      <c r="M17" s="15"/>
      <c r="N17" s="14"/>
      <c r="O17" s="15"/>
      <c r="P17" s="18"/>
      <c r="Q17" s="18"/>
      <c r="R17" s="18"/>
      <c r="S17" s="17"/>
      <c r="T17" s="17"/>
      <c r="U17" s="17"/>
      <c r="V17" s="17"/>
      <c r="W17" s="17"/>
      <c r="X17" s="17"/>
      <c r="Y17" s="17"/>
      <c r="Z17" s="17"/>
      <c r="AA17" s="3"/>
    </row>
    <row r="18" spans="1:27" ht="15.75" customHeight="1" x14ac:dyDescent="0.3">
      <c r="A18" s="5"/>
      <c r="B18" s="86"/>
      <c r="C18" s="88"/>
      <c r="D18" s="12"/>
      <c r="E18" s="19"/>
      <c r="F18" s="19"/>
      <c r="G18" s="19"/>
      <c r="H18" s="20"/>
      <c r="I18" s="15"/>
      <c r="J18" s="14"/>
      <c r="K18" s="15"/>
      <c r="L18" s="14"/>
      <c r="M18" s="15"/>
      <c r="N18" s="14"/>
      <c r="O18" s="15"/>
      <c r="P18" s="5"/>
      <c r="Q18" s="5"/>
      <c r="R18" s="17"/>
      <c r="S18" s="17"/>
      <c r="T18" s="17"/>
      <c r="U18" s="17"/>
      <c r="V18" s="17"/>
      <c r="W18" s="17"/>
      <c r="X18" s="17"/>
      <c r="Y18" s="17"/>
      <c r="Z18" s="17"/>
      <c r="AA18" s="3"/>
    </row>
    <row r="19" spans="1:27" ht="15.75" customHeight="1" x14ac:dyDescent="0.3">
      <c r="A19" s="5"/>
      <c r="B19" s="86"/>
      <c r="C19" s="89"/>
      <c r="D19" s="12"/>
      <c r="E19" s="13"/>
      <c r="F19" s="13"/>
      <c r="G19" s="13"/>
      <c r="H19" s="20"/>
      <c r="I19" s="15"/>
      <c r="J19" s="14"/>
      <c r="K19" s="15"/>
      <c r="L19" s="14"/>
      <c r="M19" s="15"/>
      <c r="N19" s="14"/>
      <c r="O19" s="15"/>
      <c r="P19" s="18"/>
      <c r="Q19" s="18"/>
      <c r="R19" s="18"/>
      <c r="S19" s="17"/>
      <c r="T19" s="17"/>
      <c r="U19" s="17"/>
      <c r="V19" s="17"/>
      <c r="W19" s="17"/>
      <c r="X19" s="17"/>
      <c r="Y19" s="17"/>
      <c r="Z19" s="17"/>
      <c r="AA19" s="3"/>
    </row>
    <row r="20" spans="1:27" ht="15.75" customHeight="1" x14ac:dyDescent="0.3">
      <c r="A20" s="5"/>
      <c r="B20" s="86"/>
      <c r="C20" s="89"/>
      <c r="D20" s="12"/>
      <c r="E20" s="13"/>
      <c r="F20" s="13"/>
      <c r="G20" s="13"/>
      <c r="H20" s="20"/>
      <c r="I20" s="15"/>
      <c r="J20" s="14"/>
      <c r="K20" s="15"/>
      <c r="L20" s="14"/>
      <c r="M20" s="15"/>
      <c r="N20" s="14"/>
      <c r="O20" s="15"/>
      <c r="P20" s="18"/>
      <c r="Q20" s="18"/>
      <c r="R20" s="18"/>
      <c r="S20" s="17"/>
      <c r="T20" s="17"/>
      <c r="U20" s="17"/>
      <c r="V20" s="17"/>
      <c r="W20" s="17"/>
      <c r="X20" s="17"/>
      <c r="Y20" s="17"/>
      <c r="Z20" s="17"/>
      <c r="AA20" s="3"/>
    </row>
    <row r="21" spans="1:27" ht="15.75" customHeight="1" x14ac:dyDescent="0.3">
      <c r="A21" s="5"/>
      <c r="B21" s="86"/>
      <c r="C21" s="89"/>
      <c r="D21" s="12"/>
      <c r="E21" s="19"/>
      <c r="F21" s="19"/>
      <c r="G21" s="19"/>
      <c r="H21" s="20"/>
      <c r="I21" s="15"/>
      <c r="J21" s="14"/>
      <c r="K21" s="15"/>
      <c r="L21" s="14"/>
      <c r="M21" s="15"/>
      <c r="N21" s="14"/>
      <c r="O21" s="15"/>
      <c r="P21" s="5"/>
      <c r="Q21" s="5"/>
      <c r="R21" s="17"/>
      <c r="S21" s="17"/>
      <c r="T21" s="17"/>
      <c r="U21" s="17"/>
      <c r="V21" s="17"/>
      <c r="W21" s="17"/>
      <c r="X21" s="17"/>
      <c r="Y21" s="17"/>
      <c r="Z21" s="17"/>
      <c r="AA21" s="3"/>
    </row>
    <row r="22" spans="1:27" ht="15.75" customHeight="1" x14ac:dyDescent="0.3">
      <c r="A22" s="5"/>
      <c r="B22" s="86"/>
      <c r="C22" s="89"/>
      <c r="D22" s="12"/>
      <c r="E22" s="13"/>
      <c r="F22" s="13"/>
      <c r="G22" s="13"/>
      <c r="H22" s="20"/>
      <c r="I22" s="15"/>
      <c r="J22" s="14"/>
      <c r="K22" s="15"/>
      <c r="L22" s="14"/>
      <c r="M22" s="15"/>
      <c r="N22" s="14"/>
      <c r="O22" s="15"/>
      <c r="P22" s="18"/>
      <c r="Q22" s="18"/>
      <c r="R22" s="18"/>
      <c r="S22" s="17"/>
      <c r="T22" s="17"/>
      <c r="U22" s="17"/>
      <c r="V22" s="17"/>
      <c r="W22" s="17"/>
      <c r="X22" s="17"/>
      <c r="Y22" s="17"/>
      <c r="Z22" s="17"/>
      <c r="AA22" s="3"/>
    </row>
    <row r="23" spans="1:27" ht="15.75" customHeight="1" x14ac:dyDescent="0.3">
      <c r="A23" s="5"/>
      <c r="B23" s="86"/>
      <c r="C23" s="89"/>
      <c r="D23" s="12"/>
      <c r="E23" s="13"/>
      <c r="F23" s="13"/>
      <c r="G23" s="13"/>
      <c r="H23" s="20"/>
      <c r="I23" s="15"/>
      <c r="J23" s="14"/>
      <c r="K23" s="15"/>
      <c r="L23" s="14"/>
      <c r="M23" s="15"/>
      <c r="N23" s="14"/>
      <c r="O23" s="15"/>
      <c r="P23" s="18"/>
      <c r="Q23" s="18"/>
      <c r="R23" s="18"/>
      <c r="S23" s="17"/>
      <c r="T23" s="17"/>
      <c r="U23" s="17"/>
      <c r="V23" s="17"/>
      <c r="W23" s="17"/>
      <c r="X23" s="17"/>
      <c r="Y23" s="17"/>
      <c r="Z23" s="17"/>
      <c r="AA23" s="3"/>
    </row>
    <row r="24" spans="1:27" ht="15.75" customHeight="1" x14ac:dyDescent="0.3">
      <c r="A24" s="5"/>
      <c r="B24" s="86"/>
      <c r="C24" s="89"/>
      <c r="D24" s="12"/>
      <c r="E24" s="19"/>
      <c r="F24" s="19"/>
      <c r="G24" s="19"/>
      <c r="H24" s="20"/>
      <c r="I24" s="15"/>
      <c r="J24" s="14"/>
      <c r="K24" s="15"/>
      <c r="L24" s="14"/>
      <c r="M24" s="15"/>
      <c r="N24" s="14"/>
      <c r="O24" s="15"/>
      <c r="P24" s="5"/>
      <c r="Q24" s="5"/>
      <c r="R24" s="17"/>
      <c r="S24" s="17"/>
      <c r="T24" s="17"/>
      <c r="U24" s="17"/>
      <c r="V24" s="17"/>
      <c r="W24" s="5"/>
      <c r="X24" s="5"/>
      <c r="Y24" s="5"/>
      <c r="Z24" s="17"/>
      <c r="AA24" s="3"/>
    </row>
    <row r="25" spans="1:27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2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7" ht="15.75" customHeight="1" x14ac:dyDescent="0.3">
      <c r="N26" s="4"/>
    </row>
    <row r="27" spans="1:27" ht="15.75" customHeight="1" x14ac:dyDescent="0.3">
      <c r="E27" s="3"/>
      <c r="F27" s="3"/>
      <c r="N27" s="4"/>
    </row>
    <row r="28" spans="1:27" ht="15.75" customHeight="1" x14ac:dyDescent="0.3">
      <c r="E28" s="3"/>
      <c r="N28" s="4"/>
    </row>
    <row r="29" spans="1:27" ht="15.75" customHeight="1" x14ac:dyDescent="0.3">
      <c r="E29" s="3"/>
      <c r="N29" s="4"/>
    </row>
    <row r="30" spans="1:27" ht="15.75" customHeight="1" x14ac:dyDescent="0.3">
      <c r="E30" s="3"/>
      <c r="N30" s="4"/>
    </row>
    <row r="31" spans="1:27" ht="15.75" customHeight="1" x14ac:dyDescent="0.3">
      <c r="N31" s="4"/>
    </row>
    <row r="32" spans="1:27" ht="15.75" customHeight="1" x14ac:dyDescent="0.3">
      <c r="N32" s="4"/>
    </row>
    <row r="33" spans="14:14" ht="15.75" customHeight="1" x14ac:dyDescent="0.3">
      <c r="N33" s="4"/>
    </row>
    <row r="34" spans="14:14" ht="15.75" customHeight="1" x14ac:dyDescent="0.3">
      <c r="N34" s="4"/>
    </row>
    <row r="35" spans="14:14" ht="15.75" customHeight="1" x14ac:dyDescent="0.3">
      <c r="N35" s="4"/>
    </row>
    <row r="36" spans="14:14" ht="15.75" customHeight="1" x14ac:dyDescent="0.3">
      <c r="N36" s="4"/>
    </row>
    <row r="37" spans="14:14" ht="15.75" customHeight="1" x14ac:dyDescent="0.3">
      <c r="N37" s="4"/>
    </row>
    <row r="38" spans="14:14" ht="15.75" customHeight="1" x14ac:dyDescent="0.3">
      <c r="N38" s="4"/>
    </row>
    <row r="39" spans="14:14" ht="15.75" customHeight="1" x14ac:dyDescent="0.3">
      <c r="N39" s="4"/>
    </row>
    <row r="40" spans="14:14" ht="15.75" customHeight="1" x14ac:dyDescent="0.3">
      <c r="N40" s="4"/>
    </row>
    <row r="41" spans="14:14" ht="15.75" customHeight="1" x14ac:dyDescent="0.3">
      <c r="N41" s="4"/>
    </row>
    <row r="42" spans="14:14" ht="15.75" customHeight="1" x14ac:dyDescent="0.3">
      <c r="N42" s="4"/>
    </row>
    <row r="43" spans="14:14" ht="15.75" customHeight="1" x14ac:dyDescent="0.3">
      <c r="N43" s="4"/>
    </row>
    <row r="44" spans="14:14" ht="15.75" customHeight="1" x14ac:dyDescent="0.3">
      <c r="N44" s="4"/>
    </row>
    <row r="45" spans="14:14" ht="15.75" customHeight="1" x14ac:dyDescent="0.3">
      <c r="N45" s="4"/>
    </row>
    <row r="46" spans="14:14" ht="15.75" customHeight="1" x14ac:dyDescent="0.3">
      <c r="N46" s="4"/>
    </row>
    <row r="47" spans="14:14" ht="15.75" customHeight="1" x14ac:dyDescent="0.3">
      <c r="N47" s="4"/>
    </row>
    <row r="48" spans="14:14" ht="15.75" customHeight="1" x14ac:dyDescent="0.3">
      <c r="N48" s="4"/>
    </row>
    <row r="49" spans="14:14" ht="15.75" customHeight="1" x14ac:dyDescent="0.3">
      <c r="N49" s="4"/>
    </row>
    <row r="50" spans="14:14" ht="15.75" customHeight="1" x14ac:dyDescent="0.3">
      <c r="N50" s="4"/>
    </row>
    <row r="51" spans="14:14" ht="15.75" customHeight="1" x14ac:dyDescent="0.3">
      <c r="N51" s="4"/>
    </row>
    <row r="52" spans="14:14" ht="15.75" customHeight="1" x14ac:dyDescent="0.3">
      <c r="N52" s="4"/>
    </row>
    <row r="53" spans="14:14" ht="15.75" customHeight="1" x14ac:dyDescent="0.3">
      <c r="N53" s="4"/>
    </row>
    <row r="54" spans="14:14" ht="15.75" customHeight="1" x14ac:dyDescent="0.3">
      <c r="N54" s="4"/>
    </row>
    <row r="55" spans="14:14" ht="15.75" customHeight="1" x14ac:dyDescent="0.3">
      <c r="N55" s="4"/>
    </row>
    <row r="56" spans="14:14" ht="15.75" customHeight="1" x14ac:dyDescent="0.3">
      <c r="N56" s="4"/>
    </row>
    <row r="57" spans="14:14" ht="15.75" customHeight="1" x14ac:dyDescent="0.3">
      <c r="N57" s="4"/>
    </row>
    <row r="58" spans="14:14" ht="15.75" customHeight="1" x14ac:dyDescent="0.3">
      <c r="N58" s="4"/>
    </row>
    <row r="59" spans="14:14" ht="15.75" customHeight="1" x14ac:dyDescent="0.3">
      <c r="N59" s="4"/>
    </row>
    <row r="60" spans="14:14" ht="15.75" customHeight="1" x14ac:dyDescent="0.3">
      <c r="N60" s="4"/>
    </row>
    <row r="61" spans="14:14" ht="15.75" customHeight="1" x14ac:dyDescent="0.3">
      <c r="N61" s="4"/>
    </row>
    <row r="62" spans="14:14" ht="15.75" customHeight="1" x14ac:dyDescent="0.3">
      <c r="N62" s="4"/>
    </row>
    <row r="63" spans="14:14" ht="15.75" customHeight="1" x14ac:dyDescent="0.3">
      <c r="N63" s="4"/>
    </row>
    <row r="64" spans="14:14" ht="15.75" customHeight="1" x14ac:dyDescent="0.3">
      <c r="N64" s="4"/>
    </row>
    <row r="65" spans="14:14" ht="15.75" customHeight="1" x14ac:dyDescent="0.3">
      <c r="N65" s="4"/>
    </row>
    <row r="66" spans="14:14" ht="15.75" customHeight="1" x14ac:dyDescent="0.3">
      <c r="N66" s="4"/>
    </row>
    <row r="67" spans="14:14" ht="15.75" customHeight="1" x14ac:dyDescent="0.3">
      <c r="N67" s="4"/>
    </row>
    <row r="68" spans="14:14" ht="15.75" customHeight="1" x14ac:dyDescent="0.3">
      <c r="N68" s="4"/>
    </row>
    <row r="69" spans="14:14" ht="15.75" customHeight="1" x14ac:dyDescent="0.3">
      <c r="N69" s="4"/>
    </row>
    <row r="70" spans="14:14" ht="15.75" customHeight="1" x14ac:dyDescent="0.3">
      <c r="N70" s="4"/>
    </row>
    <row r="71" spans="14:14" ht="15.75" customHeight="1" x14ac:dyDescent="0.3">
      <c r="N71" s="4"/>
    </row>
    <row r="72" spans="14:14" ht="15.75" customHeight="1" x14ac:dyDescent="0.3">
      <c r="N72" s="4"/>
    </row>
    <row r="73" spans="14:14" ht="15.75" customHeight="1" x14ac:dyDescent="0.3">
      <c r="N73" s="4"/>
    </row>
    <row r="74" spans="14:14" ht="15.75" customHeight="1" x14ac:dyDescent="0.3">
      <c r="N74" s="4"/>
    </row>
    <row r="75" spans="14:14" ht="15.75" customHeight="1" x14ac:dyDescent="0.3">
      <c r="N75" s="4"/>
    </row>
    <row r="76" spans="14:14" ht="15.75" customHeight="1" x14ac:dyDescent="0.3">
      <c r="N76" s="4"/>
    </row>
    <row r="77" spans="14:14" ht="15.75" customHeight="1" x14ac:dyDescent="0.3">
      <c r="N77" s="4"/>
    </row>
    <row r="78" spans="14:14" ht="15.75" customHeight="1" x14ac:dyDescent="0.3">
      <c r="N78" s="4"/>
    </row>
    <row r="79" spans="14:14" ht="15.75" customHeight="1" x14ac:dyDescent="0.3">
      <c r="N79" s="4"/>
    </row>
    <row r="80" spans="14:14" ht="15.75" customHeight="1" x14ac:dyDescent="0.3">
      <c r="N80" s="4"/>
    </row>
    <row r="81" spans="14:14" ht="15.75" customHeight="1" x14ac:dyDescent="0.3">
      <c r="N81" s="4"/>
    </row>
    <row r="82" spans="14:14" ht="15.75" customHeight="1" x14ac:dyDescent="0.3">
      <c r="N82" s="4"/>
    </row>
    <row r="83" spans="14:14" ht="15.75" customHeight="1" x14ac:dyDescent="0.3">
      <c r="N83" s="4"/>
    </row>
    <row r="84" spans="14:14" ht="15.75" customHeight="1" x14ac:dyDescent="0.3">
      <c r="N84" s="4"/>
    </row>
    <row r="85" spans="14:14" ht="15.75" customHeight="1" x14ac:dyDescent="0.3">
      <c r="N85" s="4"/>
    </row>
    <row r="86" spans="14:14" ht="15.75" customHeight="1" x14ac:dyDescent="0.3">
      <c r="N86" s="4"/>
    </row>
    <row r="87" spans="14:14" ht="15.75" customHeight="1" x14ac:dyDescent="0.3">
      <c r="N87" s="4"/>
    </row>
    <row r="88" spans="14:14" ht="15.75" customHeight="1" x14ac:dyDescent="0.3">
      <c r="N88" s="4"/>
    </row>
    <row r="89" spans="14:14" ht="15.75" customHeight="1" x14ac:dyDescent="0.3">
      <c r="N89" s="4"/>
    </row>
    <row r="90" spans="14:14" ht="15.75" customHeight="1" x14ac:dyDescent="0.3">
      <c r="N90" s="4"/>
    </row>
    <row r="91" spans="14:14" ht="15.75" customHeight="1" x14ac:dyDescent="0.3">
      <c r="N91" s="4"/>
    </row>
    <row r="92" spans="14:14" ht="15.75" customHeight="1" x14ac:dyDescent="0.3">
      <c r="N92" s="4"/>
    </row>
    <row r="93" spans="14:14" ht="15.75" customHeight="1" x14ac:dyDescent="0.3">
      <c r="N93" s="4"/>
    </row>
    <row r="94" spans="14:14" ht="15.75" customHeight="1" x14ac:dyDescent="0.3">
      <c r="N94" s="4"/>
    </row>
    <row r="95" spans="14:14" ht="15.75" customHeight="1" x14ac:dyDescent="0.3">
      <c r="N95" s="4"/>
    </row>
    <row r="96" spans="14:14" ht="15.75" customHeight="1" x14ac:dyDescent="0.3">
      <c r="N96" s="4"/>
    </row>
    <row r="97" spans="14:14" ht="15.75" customHeight="1" x14ac:dyDescent="0.3">
      <c r="N97" s="4"/>
    </row>
    <row r="98" spans="14:14" ht="15.75" customHeight="1" x14ac:dyDescent="0.3">
      <c r="N98" s="4"/>
    </row>
    <row r="99" spans="14:14" ht="15.75" customHeight="1" x14ac:dyDescent="0.3">
      <c r="N99" s="4"/>
    </row>
    <row r="100" spans="14:14" ht="15.75" customHeight="1" x14ac:dyDescent="0.3">
      <c r="N100" s="4"/>
    </row>
    <row r="101" spans="14:14" ht="15.75" customHeight="1" x14ac:dyDescent="0.3">
      <c r="N101" s="4"/>
    </row>
    <row r="102" spans="14:14" ht="15.75" customHeight="1" x14ac:dyDescent="0.3">
      <c r="N102" s="4"/>
    </row>
    <row r="103" spans="14:14" ht="15.75" customHeight="1" x14ac:dyDescent="0.3">
      <c r="N103" s="4"/>
    </row>
    <row r="104" spans="14:14" ht="15.75" customHeight="1" x14ac:dyDescent="0.3">
      <c r="N104" s="4"/>
    </row>
    <row r="105" spans="14:14" ht="15.75" customHeight="1" x14ac:dyDescent="0.3">
      <c r="N105" s="4"/>
    </row>
    <row r="106" spans="14:14" ht="15.75" customHeight="1" x14ac:dyDescent="0.3">
      <c r="N106" s="4"/>
    </row>
    <row r="107" spans="14:14" ht="15.75" customHeight="1" x14ac:dyDescent="0.3">
      <c r="N107" s="4"/>
    </row>
    <row r="108" spans="14:14" ht="15.75" customHeight="1" x14ac:dyDescent="0.3">
      <c r="N108" s="4"/>
    </row>
    <row r="109" spans="14:14" ht="15.75" customHeight="1" x14ac:dyDescent="0.3">
      <c r="N109" s="4"/>
    </row>
    <row r="110" spans="14:14" ht="15.75" customHeight="1" x14ac:dyDescent="0.3">
      <c r="N110" s="4"/>
    </row>
    <row r="111" spans="14:14" ht="15.75" customHeight="1" x14ac:dyDescent="0.3">
      <c r="N111" s="4"/>
    </row>
    <row r="112" spans="14:14" ht="15.75" customHeight="1" x14ac:dyDescent="0.3">
      <c r="N112" s="4"/>
    </row>
    <row r="113" spans="14:14" ht="15.75" customHeight="1" x14ac:dyDescent="0.3">
      <c r="N113" s="4"/>
    </row>
    <row r="114" spans="14:14" ht="15.75" customHeight="1" x14ac:dyDescent="0.3">
      <c r="N114" s="4"/>
    </row>
    <row r="115" spans="14:14" ht="15.75" customHeight="1" x14ac:dyDescent="0.3">
      <c r="N115" s="4"/>
    </row>
    <row r="116" spans="14:14" ht="15.75" customHeight="1" x14ac:dyDescent="0.3">
      <c r="N116" s="4"/>
    </row>
    <row r="117" spans="14:14" ht="15.75" customHeight="1" x14ac:dyDescent="0.3">
      <c r="N117" s="4"/>
    </row>
    <row r="118" spans="14:14" ht="15.75" customHeight="1" x14ac:dyDescent="0.3">
      <c r="N118" s="4"/>
    </row>
    <row r="119" spans="14:14" ht="15.75" customHeight="1" x14ac:dyDescent="0.3">
      <c r="N119" s="4"/>
    </row>
    <row r="120" spans="14:14" ht="15.75" customHeight="1" x14ac:dyDescent="0.3">
      <c r="N120" s="4"/>
    </row>
    <row r="121" spans="14:14" ht="15.75" customHeight="1" x14ac:dyDescent="0.3">
      <c r="N121" s="4"/>
    </row>
    <row r="122" spans="14:14" ht="15.75" customHeight="1" x14ac:dyDescent="0.3">
      <c r="N122" s="4"/>
    </row>
    <row r="123" spans="14:14" ht="15.75" customHeight="1" x14ac:dyDescent="0.3">
      <c r="N123" s="4"/>
    </row>
    <row r="124" spans="14:14" ht="15.75" customHeight="1" x14ac:dyDescent="0.3">
      <c r="N124" s="4"/>
    </row>
    <row r="125" spans="14:14" ht="15.75" customHeight="1" x14ac:dyDescent="0.3">
      <c r="N125" s="4"/>
    </row>
    <row r="126" spans="14:14" ht="15.75" customHeight="1" x14ac:dyDescent="0.3">
      <c r="N126" s="4"/>
    </row>
    <row r="127" spans="14:14" ht="15.75" customHeight="1" x14ac:dyDescent="0.3">
      <c r="N127" s="4"/>
    </row>
    <row r="128" spans="14:14" ht="15.75" customHeight="1" x14ac:dyDescent="0.3">
      <c r="N128" s="4"/>
    </row>
    <row r="129" spans="14:14" ht="15.75" customHeight="1" x14ac:dyDescent="0.3">
      <c r="N129" s="4"/>
    </row>
    <row r="130" spans="14:14" ht="15.75" customHeight="1" x14ac:dyDescent="0.3">
      <c r="N130" s="4"/>
    </row>
    <row r="131" spans="14:14" ht="15.75" customHeight="1" x14ac:dyDescent="0.3">
      <c r="N131" s="4"/>
    </row>
    <row r="132" spans="14:14" ht="15.75" customHeight="1" x14ac:dyDescent="0.3">
      <c r="N132" s="4"/>
    </row>
    <row r="133" spans="14:14" ht="15.75" customHeight="1" x14ac:dyDescent="0.3">
      <c r="N133" s="4"/>
    </row>
    <row r="134" spans="14:14" ht="15.75" customHeight="1" x14ac:dyDescent="0.3">
      <c r="N134" s="4"/>
    </row>
    <row r="135" spans="14:14" ht="15.75" customHeight="1" x14ac:dyDescent="0.3">
      <c r="N135" s="4"/>
    </row>
    <row r="136" spans="14:14" ht="15.75" customHeight="1" x14ac:dyDescent="0.3">
      <c r="N136" s="4"/>
    </row>
    <row r="137" spans="14:14" ht="15.75" customHeight="1" x14ac:dyDescent="0.3">
      <c r="N137" s="4"/>
    </row>
    <row r="138" spans="14:14" ht="15.75" customHeight="1" x14ac:dyDescent="0.3">
      <c r="N138" s="4"/>
    </row>
    <row r="139" spans="14:14" ht="15.75" customHeight="1" x14ac:dyDescent="0.3">
      <c r="N139" s="4"/>
    </row>
    <row r="140" spans="14:14" ht="15.75" customHeight="1" x14ac:dyDescent="0.3">
      <c r="N140" s="4"/>
    </row>
    <row r="141" spans="14:14" ht="15.75" customHeight="1" x14ac:dyDescent="0.3">
      <c r="N141" s="4"/>
    </row>
    <row r="142" spans="14:14" ht="15.75" customHeight="1" x14ac:dyDescent="0.3">
      <c r="N142" s="4"/>
    </row>
    <row r="143" spans="14:14" ht="15.75" customHeight="1" x14ac:dyDescent="0.3">
      <c r="N143" s="4"/>
    </row>
    <row r="144" spans="14:14" ht="15.75" customHeight="1" x14ac:dyDescent="0.3">
      <c r="N144" s="4"/>
    </row>
    <row r="145" spans="14:14" ht="15.75" customHeight="1" x14ac:dyDescent="0.3">
      <c r="N145" s="4"/>
    </row>
    <row r="146" spans="14:14" ht="15.75" customHeight="1" x14ac:dyDescent="0.3">
      <c r="N146" s="4"/>
    </row>
    <row r="147" spans="14:14" ht="15.75" customHeight="1" x14ac:dyDescent="0.3">
      <c r="N147" s="4"/>
    </row>
    <row r="148" spans="14:14" ht="15.75" customHeight="1" x14ac:dyDescent="0.3">
      <c r="N148" s="4"/>
    </row>
    <row r="149" spans="14:14" ht="15.75" customHeight="1" x14ac:dyDescent="0.3">
      <c r="N149" s="4"/>
    </row>
    <row r="150" spans="14:14" ht="15.75" customHeight="1" x14ac:dyDescent="0.3">
      <c r="N150" s="4"/>
    </row>
    <row r="151" spans="14:14" ht="15.75" customHeight="1" x14ac:dyDescent="0.3">
      <c r="N151" s="4"/>
    </row>
    <row r="152" spans="14:14" ht="15.75" customHeight="1" x14ac:dyDescent="0.3">
      <c r="N152" s="4"/>
    </row>
    <row r="153" spans="14:14" ht="15.75" customHeight="1" x14ac:dyDescent="0.3">
      <c r="N153" s="4"/>
    </row>
    <row r="154" spans="14:14" ht="15.75" customHeight="1" x14ac:dyDescent="0.3">
      <c r="N154" s="4"/>
    </row>
    <row r="155" spans="14:14" ht="15.75" customHeight="1" x14ac:dyDescent="0.3">
      <c r="N155" s="4"/>
    </row>
    <row r="156" spans="14:14" ht="15.75" customHeight="1" x14ac:dyDescent="0.3">
      <c r="N156" s="4"/>
    </row>
    <row r="157" spans="14:14" ht="15.75" customHeight="1" x14ac:dyDescent="0.3">
      <c r="N157" s="4"/>
    </row>
    <row r="158" spans="14:14" ht="15.75" customHeight="1" x14ac:dyDescent="0.3">
      <c r="N158" s="4"/>
    </row>
    <row r="159" spans="14:14" ht="15.75" customHeight="1" x14ac:dyDescent="0.3">
      <c r="N159" s="4"/>
    </row>
    <row r="160" spans="14:14" ht="15.75" customHeight="1" x14ac:dyDescent="0.3">
      <c r="N160" s="4"/>
    </row>
    <row r="161" spans="14:14" ht="15.75" customHeight="1" x14ac:dyDescent="0.3">
      <c r="N161" s="4"/>
    </row>
    <row r="162" spans="14:14" ht="15.75" customHeight="1" x14ac:dyDescent="0.3">
      <c r="N162" s="4"/>
    </row>
    <row r="163" spans="14:14" ht="15.75" customHeight="1" x14ac:dyDescent="0.3">
      <c r="N163" s="4"/>
    </row>
    <row r="164" spans="14:14" ht="15.75" customHeight="1" x14ac:dyDescent="0.3">
      <c r="N164" s="4"/>
    </row>
    <row r="165" spans="14:14" ht="15.75" customHeight="1" x14ac:dyDescent="0.3">
      <c r="N165" s="4"/>
    </row>
    <row r="166" spans="14:14" ht="15.75" customHeight="1" x14ac:dyDescent="0.3">
      <c r="N166" s="4"/>
    </row>
    <row r="167" spans="14:14" ht="15.75" customHeight="1" x14ac:dyDescent="0.3">
      <c r="N167" s="4"/>
    </row>
    <row r="168" spans="14:14" ht="15.75" customHeight="1" x14ac:dyDescent="0.3">
      <c r="N168" s="4"/>
    </row>
    <row r="169" spans="14:14" ht="15.75" customHeight="1" x14ac:dyDescent="0.3">
      <c r="N169" s="4"/>
    </row>
    <row r="170" spans="14:14" ht="15.75" customHeight="1" x14ac:dyDescent="0.3">
      <c r="N170" s="4"/>
    </row>
    <row r="171" spans="14:14" ht="15.75" customHeight="1" x14ac:dyDescent="0.3">
      <c r="N171" s="4"/>
    </row>
    <row r="172" spans="14:14" ht="15.75" customHeight="1" x14ac:dyDescent="0.3">
      <c r="N172" s="4"/>
    </row>
    <row r="173" spans="14:14" ht="15.75" customHeight="1" x14ac:dyDescent="0.3">
      <c r="N173" s="4"/>
    </row>
    <row r="174" spans="14:14" ht="15.75" customHeight="1" x14ac:dyDescent="0.3">
      <c r="N174" s="4"/>
    </row>
    <row r="175" spans="14:14" ht="15.75" customHeight="1" x14ac:dyDescent="0.3">
      <c r="N175" s="4"/>
    </row>
    <row r="176" spans="14:14" ht="15.75" customHeight="1" x14ac:dyDescent="0.3">
      <c r="N176" s="4"/>
    </row>
    <row r="177" spans="14:14" ht="15.75" customHeight="1" x14ac:dyDescent="0.3">
      <c r="N177" s="4"/>
    </row>
    <row r="178" spans="14:14" ht="15.75" customHeight="1" x14ac:dyDescent="0.3">
      <c r="N178" s="4"/>
    </row>
    <row r="179" spans="14:14" ht="15.75" customHeight="1" x14ac:dyDescent="0.3">
      <c r="N179" s="4"/>
    </row>
    <row r="180" spans="14:14" ht="15.75" customHeight="1" x14ac:dyDescent="0.3">
      <c r="N180" s="4"/>
    </row>
    <row r="181" spans="14:14" ht="15.75" customHeight="1" x14ac:dyDescent="0.3">
      <c r="N181" s="4"/>
    </row>
    <row r="182" spans="14:14" ht="15.75" customHeight="1" x14ac:dyDescent="0.3">
      <c r="N182" s="4"/>
    </row>
    <row r="183" spans="14:14" ht="15.75" customHeight="1" x14ac:dyDescent="0.3">
      <c r="N183" s="4"/>
    </row>
    <row r="184" spans="14:14" ht="15.75" customHeight="1" x14ac:dyDescent="0.3">
      <c r="N184" s="4"/>
    </row>
    <row r="185" spans="14:14" ht="15.75" customHeight="1" x14ac:dyDescent="0.3">
      <c r="N185" s="4"/>
    </row>
    <row r="186" spans="14:14" ht="15.75" customHeight="1" x14ac:dyDescent="0.3">
      <c r="N186" s="4"/>
    </row>
    <row r="187" spans="14:14" ht="15.75" customHeight="1" x14ac:dyDescent="0.3">
      <c r="N187" s="4"/>
    </row>
    <row r="188" spans="14:14" ht="15.75" customHeight="1" x14ac:dyDescent="0.3">
      <c r="N188" s="4"/>
    </row>
    <row r="189" spans="14:14" ht="15.75" customHeight="1" x14ac:dyDescent="0.3">
      <c r="N189" s="4"/>
    </row>
    <row r="190" spans="14:14" ht="15.75" customHeight="1" x14ac:dyDescent="0.3">
      <c r="N190" s="4"/>
    </row>
    <row r="191" spans="14:14" ht="15.75" customHeight="1" x14ac:dyDescent="0.3">
      <c r="N191" s="4"/>
    </row>
    <row r="192" spans="14:14" ht="15.75" customHeight="1" x14ac:dyDescent="0.3">
      <c r="N192" s="4"/>
    </row>
    <row r="193" spans="14:14" ht="15.75" customHeight="1" x14ac:dyDescent="0.3">
      <c r="N193" s="4"/>
    </row>
    <row r="194" spans="14:14" ht="15.75" customHeight="1" x14ac:dyDescent="0.3">
      <c r="N194" s="4"/>
    </row>
    <row r="195" spans="14:14" ht="15.75" customHeight="1" x14ac:dyDescent="0.3">
      <c r="N195" s="4"/>
    </row>
    <row r="196" spans="14:14" ht="15.75" customHeight="1" x14ac:dyDescent="0.3">
      <c r="N196" s="4"/>
    </row>
    <row r="197" spans="14:14" ht="15.75" customHeight="1" x14ac:dyDescent="0.3">
      <c r="N197" s="4"/>
    </row>
    <row r="198" spans="14:14" ht="15.75" customHeight="1" x14ac:dyDescent="0.3">
      <c r="N198" s="4"/>
    </row>
    <row r="199" spans="14:14" ht="15.75" customHeight="1" x14ac:dyDescent="0.3">
      <c r="N199" s="4"/>
    </row>
    <row r="200" spans="14:14" ht="15.75" customHeight="1" x14ac:dyDescent="0.3">
      <c r="N200" s="4"/>
    </row>
    <row r="201" spans="14:14" ht="15.75" customHeight="1" x14ac:dyDescent="0.3">
      <c r="N201" s="4"/>
    </row>
    <row r="202" spans="14:14" ht="15.75" customHeight="1" x14ac:dyDescent="0.3">
      <c r="N202" s="4"/>
    </row>
    <row r="203" spans="14:14" ht="15.75" customHeight="1" x14ac:dyDescent="0.3">
      <c r="N203" s="4"/>
    </row>
    <row r="204" spans="14:14" ht="15.75" customHeight="1" x14ac:dyDescent="0.3">
      <c r="N204" s="4"/>
    </row>
    <row r="205" spans="14:14" ht="15.75" customHeight="1" x14ac:dyDescent="0.3">
      <c r="N205" s="4"/>
    </row>
    <row r="206" spans="14:14" ht="15.75" customHeight="1" x14ac:dyDescent="0.3">
      <c r="N206" s="4"/>
    </row>
    <row r="207" spans="14:14" ht="15.75" customHeight="1" x14ac:dyDescent="0.3">
      <c r="N207" s="4"/>
    </row>
    <row r="208" spans="14:14" ht="15.75" customHeight="1" x14ac:dyDescent="0.3">
      <c r="N208" s="4"/>
    </row>
    <row r="209" spans="14:14" ht="15.75" customHeight="1" x14ac:dyDescent="0.3">
      <c r="N209" s="4"/>
    </row>
    <row r="210" spans="14:14" ht="15.75" customHeight="1" x14ac:dyDescent="0.3">
      <c r="N210" s="4"/>
    </row>
    <row r="211" spans="14:14" ht="15.75" customHeight="1" x14ac:dyDescent="0.3">
      <c r="N211" s="4"/>
    </row>
    <row r="212" spans="14:14" ht="15.75" customHeight="1" x14ac:dyDescent="0.3">
      <c r="N212" s="4"/>
    </row>
    <row r="213" spans="14:14" ht="15.75" customHeight="1" x14ac:dyDescent="0.3">
      <c r="N213" s="4"/>
    </row>
    <row r="214" spans="14:14" ht="15.75" customHeight="1" x14ac:dyDescent="0.3">
      <c r="N214" s="4"/>
    </row>
    <row r="215" spans="14:14" ht="15.75" customHeight="1" x14ac:dyDescent="0.3">
      <c r="N215" s="4"/>
    </row>
    <row r="216" spans="14:14" ht="15.75" customHeight="1" x14ac:dyDescent="0.3">
      <c r="N216" s="4"/>
    </row>
    <row r="217" spans="14:14" ht="15.75" customHeight="1" x14ac:dyDescent="0.3">
      <c r="N217" s="4"/>
    </row>
    <row r="218" spans="14:14" ht="15.75" customHeight="1" x14ac:dyDescent="0.3">
      <c r="N218" s="4"/>
    </row>
    <row r="219" spans="14:14" ht="15.75" customHeight="1" x14ac:dyDescent="0.3">
      <c r="N219" s="4"/>
    </row>
    <row r="220" spans="14:14" ht="15.75" customHeight="1" x14ac:dyDescent="0.3">
      <c r="N220" s="4"/>
    </row>
    <row r="221" spans="14:14" ht="15.75" customHeight="1" x14ac:dyDescent="0.3">
      <c r="N221" s="4"/>
    </row>
    <row r="222" spans="14:14" ht="15.75" customHeight="1" x14ac:dyDescent="0.3">
      <c r="N222" s="4"/>
    </row>
    <row r="223" spans="14:14" ht="15.75" customHeight="1" x14ac:dyDescent="0.3">
      <c r="N223" s="4"/>
    </row>
    <row r="224" spans="14:14" ht="15.75" customHeight="1" x14ac:dyDescent="0.3">
      <c r="N224" s="4"/>
    </row>
    <row r="225" spans="14:14" ht="15.75" customHeight="1" x14ac:dyDescent="0.3">
      <c r="N225" s="4"/>
    </row>
    <row r="226" spans="14:14" ht="15.75" customHeight="1" x14ac:dyDescent="0.3">
      <c r="N226" s="4"/>
    </row>
    <row r="227" spans="14:14" ht="15.75" customHeight="1" x14ac:dyDescent="0.3">
      <c r="N227" s="4"/>
    </row>
    <row r="228" spans="14:14" ht="15.75" customHeight="1" x14ac:dyDescent="0.3">
      <c r="N228" s="4"/>
    </row>
    <row r="229" spans="14:14" ht="15.75" customHeight="1" x14ac:dyDescent="0.3">
      <c r="N229" s="4"/>
    </row>
    <row r="230" spans="14:14" ht="15.75" customHeight="1" x14ac:dyDescent="0.3">
      <c r="N230" s="4"/>
    </row>
    <row r="231" spans="14:14" ht="15.75" customHeight="1" x14ac:dyDescent="0.3">
      <c r="N231" s="4"/>
    </row>
    <row r="232" spans="14:14" ht="15.75" customHeight="1" x14ac:dyDescent="0.3">
      <c r="N232" s="4"/>
    </row>
    <row r="233" spans="14:14" ht="15.75" customHeight="1" x14ac:dyDescent="0.3">
      <c r="N233" s="4"/>
    </row>
    <row r="234" spans="14:14" ht="15.75" customHeight="1" x14ac:dyDescent="0.3">
      <c r="N234" s="4"/>
    </row>
    <row r="235" spans="14:14" ht="15.75" customHeight="1" x14ac:dyDescent="0.3">
      <c r="N235" s="4"/>
    </row>
    <row r="236" spans="14:14" ht="15.75" customHeight="1" x14ac:dyDescent="0.3">
      <c r="N236" s="4"/>
    </row>
    <row r="237" spans="14:14" ht="15.75" customHeight="1" x14ac:dyDescent="0.3">
      <c r="N237" s="4"/>
    </row>
    <row r="238" spans="14:14" ht="15.75" customHeight="1" x14ac:dyDescent="0.3">
      <c r="N238" s="4"/>
    </row>
    <row r="239" spans="14:14" ht="15.75" customHeight="1" x14ac:dyDescent="0.3">
      <c r="N239" s="4"/>
    </row>
    <row r="240" spans="14:14" ht="15.75" customHeight="1" x14ac:dyDescent="0.3">
      <c r="N240" s="4"/>
    </row>
    <row r="241" spans="14:14" ht="15.75" customHeight="1" x14ac:dyDescent="0.3">
      <c r="N241" s="4"/>
    </row>
    <row r="242" spans="14:14" ht="15.75" customHeight="1" x14ac:dyDescent="0.3">
      <c r="N242" s="4"/>
    </row>
    <row r="243" spans="14:14" ht="15.75" customHeight="1" x14ac:dyDescent="0.3">
      <c r="N243" s="4"/>
    </row>
    <row r="244" spans="14:14" ht="15.75" customHeight="1" x14ac:dyDescent="0.3">
      <c r="N244" s="4"/>
    </row>
    <row r="245" spans="14:14" ht="15.75" customHeight="1" x14ac:dyDescent="0.3">
      <c r="N245" s="4"/>
    </row>
    <row r="246" spans="14:14" ht="15.75" customHeight="1" x14ac:dyDescent="0.3">
      <c r="N246" s="4"/>
    </row>
    <row r="247" spans="14:14" ht="15.75" customHeight="1" x14ac:dyDescent="0.3">
      <c r="N247" s="4"/>
    </row>
    <row r="248" spans="14:14" ht="15.75" customHeight="1" x14ac:dyDescent="0.3">
      <c r="N248" s="4"/>
    </row>
    <row r="249" spans="14:14" ht="15.75" customHeight="1" x14ac:dyDescent="0.3">
      <c r="N249" s="4"/>
    </row>
    <row r="250" spans="14:14" ht="15.75" customHeight="1" x14ac:dyDescent="0.3">
      <c r="N250" s="4"/>
    </row>
    <row r="251" spans="14:14" ht="15.75" customHeight="1" x14ac:dyDescent="0.3">
      <c r="N251" s="4"/>
    </row>
    <row r="252" spans="14:14" ht="15.75" customHeight="1" x14ac:dyDescent="0.3">
      <c r="N252" s="4"/>
    </row>
    <row r="253" spans="14:14" ht="15.75" customHeight="1" x14ac:dyDescent="0.3">
      <c r="N253" s="4"/>
    </row>
    <row r="254" spans="14:14" ht="15.75" customHeight="1" x14ac:dyDescent="0.3">
      <c r="N254" s="4"/>
    </row>
    <row r="255" spans="14:14" ht="15.75" customHeight="1" x14ac:dyDescent="0.3">
      <c r="N255" s="4"/>
    </row>
    <row r="256" spans="14:14" ht="15.75" customHeight="1" x14ac:dyDescent="0.3">
      <c r="N256" s="4"/>
    </row>
    <row r="257" spans="14:14" ht="15.75" customHeight="1" x14ac:dyDescent="0.3">
      <c r="N257" s="4"/>
    </row>
    <row r="258" spans="14:14" ht="15.75" customHeight="1" x14ac:dyDescent="0.3">
      <c r="N258" s="4"/>
    </row>
    <row r="259" spans="14:14" ht="15.75" customHeight="1" x14ac:dyDescent="0.3">
      <c r="N259" s="4"/>
    </row>
    <row r="260" spans="14:14" ht="15.75" customHeight="1" x14ac:dyDescent="0.3">
      <c r="N260" s="4"/>
    </row>
    <row r="261" spans="14:14" ht="15.75" customHeight="1" x14ac:dyDescent="0.3">
      <c r="N261" s="4"/>
    </row>
    <row r="262" spans="14:14" ht="15.75" customHeight="1" x14ac:dyDescent="0.3">
      <c r="N262" s="4"/>
    </row>
    <row r="263" spans="14:14" ht="15.75" customHeight="1" x14ac:dyDescent="0.3">
      <c r="N263" s="4"/>
    </row>
    <row r="264" spans="14:14" ht="15.75" customHeight="1" x14ac:dyDescent="0.3">
      <c r="N264" s="4"/>
    </row>
    <row r="265" spans="14:14" ht="15.75" customHeight="1" x14ac:dyDescent="0.3">
      <c r="N265" s="4"/>
    </row>
    <row r="266" spans="14:14" ht="15.75" customHeight="1" x14ac:dyDescent="0.3">
      <c r="N266" s="4"/>
    </row>
    <row r="267" spans="14:14" ht="15.75" customHeight="1" x14ac:dyDescent="0.3">
      <c r="N267" s="4"/>
    </row>
    <row r="268" spans="14:14" ht="15.75" customHeight="1" x14ac:dyDescent="0.3">
      <c r="N268" s="4"/>
    </row>
    <row r="269" spans="14:14" ht="15.75" customHeight="1" x14ac:dyDescent="0.3">
      <c r="N269" s="4"/>
    </row>
    <row r="270" spans="14:14" ht="15.75" customHeight="1" x14ac:dyDescent="0.3">
      <c r="N270" s="4"/>
    </row>
    <row r="271" spans="14:14" ht="15.75" customHeight="1" x14ac:dyDescent="0.3">
      <c r="N271" s="4"/>
    </row>
    <row r="272" spans="14:14" ht="15.75" customHeight="1" x14ac:dyDescent="0.3">
      <c r="N272" s="4"/>
    </row>
    <row r="273" spans="14:14" ht="15.75" customHeight="1" x14ac:dyDescent="0.3">
      <c r="N273" s="4"/>
    </row>
    <row r="274" spans="14:14" ht="15.75" customHeight="1" x14ac:dyDescent="0.3">
      <c r="N274" s="4"/>
    </row>
    <row r="275" spans="14:14" ht="15.75" customHeight="1" x14ac:dyDescent="0.3">
      <c r="N275" s="4"/>
    </row>
    <row r="276" spans="14:14" ht="15.75" customHeight="1" x14ac:dyDescent="0.3">
      <c r="N276" s="4"/>
    </row>
    <row r="277" spans="14:14" ht="15.75" customHeight="1" x14ac:dyDescent="0.3">
      <c r="N277" s="4"/>
    </row>
    <row r="278" spans="14:14" ht="15.75" customHeight="1" x14ac:dyDescent="0.3">
      <c r="N278" s="4"/>
    </row>
    <row r="279" spans="14:14" ht="15.75" customHeight="1" x14ac:dyDescent="0.3">
      <c r="N279" s="4"/>
    </row>
    <row r="280" spans="14:14" ht="15.75" customHeight="1" x14ac:dyDescent="0.3">
      <c r="N280" s="4"/>
    </row>
    <row r="281" spans="14:14" ht="15.75" customHeight="1" x14ac:dyDescent="0.3">
      <c r="N281" s="4"/>
    </row>
    <row r="282" spans="14:14" ht="15.75" customHeight="1" x14ac:dyDescent="0.3">
      <c r="N282" s="4"/>
    </row>
    <row r="283" spans="14:14" ht="15.75" customHeight="1" x14ac:dyDescent="0.3">
      <c r="N283" s="4"/>
    </row>
    <row r="284" spans="14:14" ht="15.75" customHeight="1" x14ac:dyDescent="0.3">
      <c r="N284" s="4"/>
    </row>
    <row r="285" spans="14:14" ht="15.75" customHeight="1" x14ac:dyDescent="0.3">
      <c r="N285" s="4"/>
    </row>
    <row r="286" spans="14:14" ht="15.75" customHeight="1" x14ac:dyDescent="0.3">
      <c r="N286" s="4"/>
    </row>
    <row r="287" spans="14:14" ht="15.75" customHeight="1" x14ac:dyDescent="0.3">
      <c r="N287" s="4"/>
    </row>
    <row r="288" spans="14:14" ht="15.75" customHeight="1" x14ac:dyDescent="0.3">
      <c r="N288" s="4"/>
    </row>
    <row r="289" spans="14:14" ht="15.75" customHeight="1" x14ac:dyDescent="0.3">
      <c r="N289" s="4"/>
    </row>
    <row r="290" spans="14:14" ht="15.75" customHeight="1" x14ac:dyDescent="0.3">
      <c r="N290" s="4"/>
    </row>
    <row r="291" spans="14:14" ht="15.75" customHeight="1" x14ac:dyDescent="0.3">
      <c r="N291" s="4"/>
    </row>
    <row r="292" spans="14:14" ht="15.75" customHeight="1" x14ac:dyDescent="0.3">
      <c r="N292" s="4"/>
    </row>
    <row r="293" spans="14:14" ht="15.75" customHeight="1" x14ac:dyDescent="0.3">
      <c r="N293" s="4"/>
    </row>
    <row r="294" spans="14:14" ht="15.75" customHeight="1" x14ac:dyDescent="0.3">
      <c r="N294" s="4"/>
    </row>
    <row r="295" spans="14:14" ht="15.75" customHeight="1" x14ac:dyDescent="0.3">
      <c r="N295" s="4"/>
    </row>
    <row r="296" spans="14:14" ht="15.75" customHeight="1" x14ac:dyDescent="0.3">
      <c r="N296" s="4"/>
    </row>
    <row r="297" spans="14:14" ht="15.75" customHeight="1" x14ac:dyDescent="0.3">
      <c r="N297" s="4"/>
    </row>
    <row r="298" spans="14:14" ht="15.75" customHeight="1" x14ac:dyDescent="0.3">
      <c r="N298" s="4"/>
    </row>
    <row r="299" spans="14:14" ht="15.75" customHeight="1" x14ac:dyDescent="0.3">
      <c r="N299" s="4"/>
    </row>
    <row r="300" spans="14:14" ht="15.75" customHeight="1" x14ac:dyDescent="0.3">
      <c r="N300" s="4"/>
    </row>
    <row r="301" spans="14:14" ht="15.75" customHeight="1" x14ac:dyDescent="0.3">
      <c r="N301" s="4"/>
    </row>
    <row r="302" spans="14:14" ht="15.75" customHeight="1" x14ac:dyDescent="0.3">
      <c r="N302" s="4"/>
    </row>
    <row r="303" spans="14:14" ht="15.75" customHeight="1" x14ac:dyDescent="0.3">
      <c r="N303" s="4"/>
    </row>
    <row r="304" spans="14:14" ht="15.75" customHeight="1" x14ac:dyDescent="0.3">
      <c r="N304" s="4"/>
    </row>
    <row r="305" spans="14:14" ht="15.75" customHeight="1" x14ac:dyDescent="0.3">
      <c r="N305" s="4"/>
    </row>
    <row r="306" spans="14:14" ht="15.75" customHeight="1" x14ac:dyDescent="0.3">
      <c r="N306" s="4"/>
    </row>
    <row r="307" spans="14:14" ht="15.75" customHeight="1" x14ac:dyDescent="0.3">
      <c r="N307" s="4"/>
    </row>
    <row r="308" spans="14:14" ht="15.75" customHeight="1" x14ac:dyDescent="0.3">
      <c r="N308" s="4"/>
    </row>
    <row r="309" spans="14:14" ht="15.75" customHeight="1" x14ac:dyDescent="0.3">
      <c r="N309" s="4"/>
    </row>
    <row r="310" spans="14:14" ht="15.75" customHeight="1" x14ac:dyDescent="0.3">
      <c r="N310" s="4"/>
    </row>
    <row r="311" spans="14:14" ht="15.75" customHeight="1" x14ac:dyDescent="0.3">
      <c r="N311" s="4"/>
    </row>
    <row r="312" spans="14:14" ht="15.75" customHeight="1" x14ac:dyDescent="0.3">
      <c r="N312" s="4"/>
    </row>
    <row r="313" spans="14:14" ht="15.75" customHeight="1" x14ac:dyDescent="0.3">
      <c r="N313" s="4"/>
    </row>
    <row r="314" spans="14:14" ht="15.75" customHeight="1" x14ac:dyDescent="0.3">
      <c r="N314" s="4"/>
    </row>
    <row r="315" spans="14:14" ht="15.75" customHeight="1" x14ac:dyDescent="0.3">
      <c r="N315" s="4"/>
    </row>
    <row r="316" spans="14:14" ht="15.75" customHeight="1" x14ac:dyDescent="0.3">
      <c r="N316" s="4"/>
    </row>
    <row r="317" spans="14:14" ht="15.75" customHeight="1" x14ac:dyDescent="0.3">
      <c r="N317" s="4"/>
    </row>
    <row r="318" spans="14:14" ht="15.75" customHeight="1" x14ac:dyDescent="0.3">
      <c r="N318" s="4"/>
    </row>
    <row r="319" spans="14:14" ht="15.75" customHeight="1" x14ac:dyDescent="0.3">
      <c r="N319" s="4"/>
    </row>
    <row r="320" spans="14:14" ht="15.75" customHeight="1" x14ac:dyDescent="0.3">
      <c r="N320" s="4"/>
    </row>
    <row r="321" spans="14:14" ht="15.75" customHeight="1" x14ac:dyDescent="0.3">
      <c r="N321" s="4"/>
    </row>
    <row r="322" spans="14:14" ht="15.75" customHeight="1" x14ac:dyDescent="0.3">
      <c r="N322" s="4"/>
    </row>
    <row r="323" spans="14:14" ht="15.75" customHeight="1" x14ac:dyDescent="0.3">
      <c r="N323" s="4"/>
    </row>
    <row r="324" spans="14:14" ht="15.75" customHeight="1" x14ac:dyDescent="0.3">
      <c r="N324" s="4"/>
    </row>
    <row r="325" spans="14:14" ht="15.75" customHeight="1" x14ac:dyDescent="0.3">
      <c r="N325" s="4"/>
    </row>
    <row r="326" spans="14:14" ht="15.75" customHeight="1" x14ac:dyDescent="0.3">
      <c r="N326" s="4"/>
    </row>
    <row r="327" spans="14:14" ht="15.75" customHeight="1" x14ac:dyDescent="0.3">
      <c r="N327" s="4"/>
    </row>
    <row r="328" spans="14:14" ht="15.75" customHeight="1" x14ac:dyDescent="0.3">
      <c r="N328" s="4"/>
    </row>
    <row r="329" spans="14:14" ht="15.75" customHeight="1" x14ac:dyDescent="0.3">
      <c r="N329" s="4"/>
    </row>
    <row r="330" spans="14:14" ht="15.75" customHeight="1" x14ac:dyDescent="0.3">
      <c r="N330" s="4"/>
    </row>
    <row r="331" spans="14:14" ht="15.75" customHeight="1" x14ac:dyDescent="0.3">
      <c r="N331" s="4"/>
    </row>
    <row r="332" spans="14:14" ht="15.75" customHeight="1" x14ac:dyDescent="0.3">
      <c r="N332" s="4"/>
    </row>
    <row r="333" spans="14:14" ht="15.75" customHeight="1" x14ac:dyDescent="0.3">
      <c r="N333" s="4"/>
    </row>
    <row r="334" spans="14:14" ht="15.75" customHeight="1" x14ac:dyDescent="0.3">
      <c r="N334" s="4"/>
    </row>
    <row r="335" spans="14:14" ht="15.75" customHeight="1" x14ac:dyDescent="0.3">
      <c r="N335" s="4"/>
    </row>
    <row r="336" spans="14:14" ht="15.75" customHeight="1" x14ac:dyDescent="0.3">
      <c r="N336" s="4"/>
    </row>
    <row r="337" spans="14:14" ht="15.75" customHeight="1" x14ac:dyDescent="0.3">
      <c r="N337" s="4"/>
    </row>
    <row r="338" spans="14:14" ht="15.75" customHeight="1" x14ac:dyDescent="0.3">
      <c r="N338" s="4"/>
    </row>
    <row r="339" spans="14:14" ht="15.75" customHeight="1" x14ac:dyDescent="0.3">
      <c r="N339" s="4"/>
    </row>
    <row r="340" spans="14:14" ht="15.75" customHeight="1" x14ac:dyDescent="0.3">
      <c r="N340" s="4"/>
    </row>
    <row r="341" spans="14:14" ht="15.75" customHeight="1" x14ac:dyDescent="0.3">
      <c r="N341" s="4"/>
    </row>
    <row r="342" spans="14:14" ht="15.75" customHeight="1" x14ac:dyDescent="0.3">
      <c r="N342" s="4"/>
    </row>
    <row r="343" spans="14:14" ht="15.75" customHeight="1" x14ac:dyDescent="0.3">
      <c r="N343" s="4"/>
    </row>
    <row r="344" spans="14:14" ht="15.75" customHeight="1" x14ac:dyDescent="0.3">
      <c r="N344" s="4"/>
    </row>
    <row r="345" spans="14:14" ht="15.75" customHeight="1" x14ac:dyDescent="0.3">
      <c r="N345" s="4"/>
    </row>
    <row r="346" spans="14:14" ht="15.75" customHeight="1" x14ac:dyDescent="0.3">
      <c r="N346" s="4"/>
    </row>
    <row r="347" spans="14:14" ht="15.75" customHeight="1" x14ac:dyDescent="0.3">
      <c r="N347" s="4"/>
    </row>
    <row r="348" spans="14:14" ht="15.75" customHeight="1" x14ac:dyDescent="0.3">
      <c r="N348" s="4"/>
    </row>
    <row r="349" spans="14:14" ht="15.75" customHeight="1" x14ac:dyDescent="0.3">
      <c r="N349" s="4"/>
    </row>
    <row r="350" spans="14:14" ht="15.75" customHeight="1" x14ac:dyDescent="0.3">
      <c r="N350" s="4"/>
    </row>
    <row r="351" spans="14:14" ht="15.75" customHeight="1" x14ac:dyDescent="0.3">
      <c r="N351" s="4"/>
    </row>
    <row r="352" spans="14:14" ht="15.75" customHeight="1" x14ac:dyDescent="0.3">
      <c r="N352" s="4"/>
    </row>
    <row r="353" spans="14:14" ht="15.75" customHeight="1" x14ac:dyDescent="0.3">
      <c r="N353" s="4"/>
    </row>
    <row r="354" spans="14:14" ht="15.75" customHeight="1" x14ac:dyDescent="0.3">
      <c r="N354" s="4"/>
    </row>
    <row r="355" spans="14:14" ht="15.75" customHeight="1" x14ac:dyDescent="0.3">
      <c r="N355" s="4"/>
    </row>
    <row r="356" spans="14:14" ht="15.75" customHeight="1" x14ac:dyDescent="0.3">
      <c r="N356" s="4"/>
    </row>
    <row r="357" spans="14:14" ht="15.75" customHeight="1" x14ac:dyDescent="0.3">
      <c r="N357" s="4"/>
    </row>
    <row r="358" spans="14:14" ht="15.75" customHeight="1" x14ac:dyDescent="0.3">
      <c r="N358" s="4"/>
    </row>
    <row r="359" spans="14:14" ht="15.75" customHeight="1" x14ac:dyDescent="0.3">
      <c r="N359" s="4"/>
    </row>
    <row r="360" spans="14:14" ht="15.75" customHeight="1" x14ac:dyDescent="0.3">
      <c r="N360" s="4"/>
    </row>
    <row r="361" spans="14:14" ht="15.75" customHeight="1" x14ac:dyDescent="0.3">
      <c r="N361" s="4"/>
    </row>
    <row r="362" spans="14:14" ht="15.75" customHeight="1" x14ac:dyDescent="0.3">
      <c r="N362" s="4"/>
    </row>
    <row r="363" spans="14:14" ht="15.75" customHeight="1" x14ac:dyDescent="0.3">
      <c r="N363" s="4"/>
    </row>
    <row r="364" spans="14:14" ht="15.75" customHeight="1" x14ac:dyDescent="0.3">
      <c r="N364" s="4"/>
    </row>
    <row r="365" spans="14:14" ht="15.75" customHeight="1" x14ac:dyDescent="0.3">
      <c r="N365" s="4"/>
    </row>
    <row r="366" spans="14:14" ht="15.75" customHeight="1" x14ac:dyDescent="0.3">
      <c r="N366" s="4"/>
    </row>
    <row r="367" spans="14:14" ht="15.75" customHeight="1" x14ac:dyDescent="0.3">
      <c r="N367" s="4"/>
    </row>
    <row r="368" spans="14:14" ht="15.75" customHeight="1" x14ac:dyDescent="0.3">
      <c r="N368" s="4"/>
    </row>
    <row r="369" spans="14:14" ht="15.75" customHeight="1" x14ac:dyDescent="0.3">
      <c r="N369" s="4"/>
    </row>
    <row r="370" spans="14:14" ht="15.75" customHeight="1" x14ac:dyDescent="0.3">
      <c r="N370" s="4"/>
    </row>
    <row r="371" spans="14:14" ht="15.75" customHeight="1" x14ac:dyDescent="0.3">
      <c r="N371" s="4"/>
    </row>
    <row r="372" spans="14:14" ht="15.75" customHeight="1" x14ac:dyDescent="0.3">
      <c r="N372" s="4"/>
    </row>
    <row r="373" spans="14:14" ht="15.75" customHeight="1" x14ac:dyDescent="0.3">
      <c r="N373" s="4"/>
    </row>
    <row r="374" spans="14:14" ht="15.75" customHeight="1" x14ac:dyDescent="0.3">
      <c r="N374" s="4"/>
    </row>
    <row r="375" spans="14:14" ht="15.75" customHeight="1" x14ac:dyDescent="0.3">
      <c r="N375" s="4"/>
    </row>
    <row r="376" spans="14:14" ht="15.75" customHeight="1" x14ac:dyDescent="0.3">
      <c r="N376" s="4"/>
    </row>
    <row r="377" spans="14:14" ht="15.75" customHeight="1" x14ac:dyDescent="0.3">
      <c r="N377" s="4"/>
    </row>
    <row r="378" spans="14:14" ht="15.75" customHeight="1" x14ac:dyDescent="0.3">
      <c r="N378" s="4"/>
    </row>
    <row r="379" spans="14:14" ht="15.75" customHeight="1" x14ac:dyDescent="0.3">
      <c r="N379" s="4"/>
    </row>
    <row r="380" spans="14:14" ht="15.75" customHeight="1" x14ac:dyDescent="0.3">
      <c r="N380" s="4"/>
    </row>
    <row r="381" spans="14:14" ht="15.75" customHeight="1" x14ac:dyDescent="0.3">
      <c r="N381" s="4"/>
    </row>
    <row r="382" spans="14:14" ht="15.75" customHeight="1" x14ac:dyDescent="0.3">
      <c r="N382" s="4"/>
    </row>
    <row r="383" spans="14:14" ht="15.75" customHeight="1" x14ac:dyDescent="0.3">
      <c r="N383" s="4"/>
    </row>
    <row r="384" spans="14:14" ht="15.75" customHeight="1" x14ac:dyDescent="0.3">
      <c r="N384" s="4"/>
    </row>
    <row r="385" spans="14:14" ht="15.75" customHeight="1" x14ac:dyDescent="0.3">
      <c r="N385" s="4"/>
    </row>
    <row r="386" spans="14:14" ht="15.75" customHeight="1" x14ac:dyDescent="0.3">
      <c r="N386" s="4"/>
    </row>
    <row r="387" spans="14:14" ht="15.75" customHeight="1" x14ac:dyDescent="0.3">
      <c r="N387" s="4"/>
    </row>
    <row r="388" spans="14:14" ht="15.75" customHeight="1" x14ac:dyDescent="0.3">
      <c r="N388" s="4"/>
    </row>
    <row r="389" spans="14:14" ht="15.75" customHeight="1" x14ac:dyDescent="0.3">
      <c r="N389" s="4"/>
    </row>
    <row r="390" spans="14:14" ht="15.75" customHeight="1" x14ac:dyDescent="0.3">
      <c r="N390" s="4"/>
    </row>
    <row r="391" spans="14:14" ht="15.75" customHeight="1" x14ac:dyDescent="0.3">
      <c r="N391" s="4"/>
    </row>
    <row r="392" spans="14:14" ht="15.75" customHeight="1" x14ac:dyDescent="0.3">
      <c r="N392" s="4"/>
    </row>
    <row r="393" spans="14:14" ht="15.75" customHeight="1" x14ac:dyDescent="0.3">
      <c r="N393" s="4"/>
    </row>
    <row r="394" spans="14:14" ht="15.75" customHeight="1" x14ac:dyDescent="0.3">
      <c r="N394" s="4"/>
    </row>
    <row r="395" spans="14:14" ht="15.75" customHeight="1" x14ac:dyDescent="0.3">
      <c r="N395" s="4"/>
    </row>
    <row r="396" spans="14:14" ht="15.75" customHeight="1" x14ac:dyDescent="0.3">
      <c r="N396" s="4"/>
    </row>
    <row r="397" spans="14:14" ht="15.75" customHeight="1" x14ac:dyDescent="0.3">
      <c r="N397" s="4"/>
    </row>
    <row r="398" spans="14:14" ht="15.75" customHeight="1" x14ac:dyDescent="0.3">
      <c r="N398" s="4"/>
    </row>
    <row r="399" spans="14:14" ht="15.75" customHeight="1" x14ac:dyDescent="0.3">
      <c r="N399" s="4"/>
    </row>
    <row r="400" spans="14:14" ht="15.75" customHeight="1" x14ac:dyDescent="0.3">
      <c r="N400" s="4"/>
    </row>
    <row r="401" spans="14:14" ht="15.75" customHeight="1" x14ac:dyDescent="0.3">
      <c r="N401" s="4"/>
    </row>
    <row r="402" spans="14:14" ht="15.75" customHeight="1" x14ac:dyDescent="0.3">
      <c r="N402" s="4"/>
    </row>
    <row r="403" spans="14:14" ht="15.75" customHeight="1" x14ac:dyDescent="0.3">
      <c r="N403" s="4"/>
    </row>
    <row r="404" spans="14:14" ht="15.75" customHeight="1" x14ac:dyDescent="0.3">
      <c r="N404" s="4"/>
    </row>
    <row r="405" spans="14:14" ht="15.75" customHeight="1" x14ac:dyDescent="0.3">
      <c r="N405" s="4"/>
    </row>
    <row r="406" spans="14:14" ht="15.75" customHeight="1" x14ac:dyDescent="0.3">
      <c r="N406" s="4"/>
    </row>
    <row r="407" spans="14:14" ht="15.75" customHeight="1" x14ac:dyDescent="0.3">
      <c r="N407" s="4"/>
    </row>
    <row r="408" spans="14:14" ht="15.75" customHeight="1" x14ac:dyDescent="0.3">
      <c r="N408" s="4"/>
    </row>
    <row r="409" spans="14:14" ht="15.75" customHeight="1" x14ac:dyDescent="0.3">
      <c r="N409" s="4"/>
    </row>
    <row r="410" spans="14:14" ht="15.75" customHeight="1" x14ac:dyDescent="0.3">
      <c r="N410" s="4"/>
    </row>
    <row r="411" spans="14:14" ht="15.75" customHeight="1" x14ac:dyDescent="0.3">
      <c r="N411" s="4"/>
    </row>
    <row r="412" spans="14:14" ht="15.75" customHeight="1" x14ac:dyDescent="0.3">
      <c r="N412" s="4"/>
    </row>
    <row r="413" spans="14:14" ht="15.75" customHeight="1" x14ac:dyDescent="0.3">
      <c r="N413" s="4"/>
    </row>
    <row r="414" spans="14:14" ht="15.75" customHeight="1" x14ac:dyDescent="0.3">
      <c r="N414" s="4"/>
    </row>
    <row r="415" spans="14:14" ht="15.75" customHeight="1" x14ac:dyDescent="0.3">
      <c r="N415" s="4"/>
    </row>
    <row r="416" spans="14:14" ht="15.75" customHeight="1" x14ac:dyDescent="0.3">
      <c r="N416" s="4"/>
    </row>
    <row r="417" spans="14:14" ht="15.75" customHeight="1" x14ac:dyDescent="0.3">
      <c r="N417" s="4"/>
    </row>
    <row r="418" spans="14:14" ht="15.75" customHeight="1" x14ac:dyDescent="0.3">
      <c r="N418" s="4"/>
    </row>
    <row r="419" spans="14:14" ht="15.75" customHeight="1" x14ac:dyDescent="0.3">
      <c r="N419" s="4"/>
    </row>
    <row r="420" spans="14:14" ht="15.75" customHeight="1" x14ac:dyDescent="0.3">
      <c r="N420" s="4"/>
    </row>
    <row r="421" spans="14:14" ht="15.75" customHeight="1" x14ac:dyDescent="0.3">
      <c r="N421" s="4"/>
    </row>
    <row r="422" spans="14:14" ht="15.75" customHeight="1" x14ac:dyDescent="0.3">
      <c r="N422" s="4"/>
    </row>
    <row r="423" spans="14:14" ht="15.75" customHeight="1" x14ac:dyDescent="0.3">
      <c r="N423" s="4"/>
    </row>
    <row r="424" spans="14:14" ht="15.75" customHeight="1" x14ac:dyDescent="0.3">
      <c r="N424" s="4"/>
    </row>
    <row r="425" spans="14:14" ht="15.75" customHeight="1" x14ac:dyDescent="0.3">
      <c r="N425" s="4"/>
    </row>
    <row r="426" spans="14:14" ht="15.75" customHeight="1" x14ac:dyDescent="0.3">
      <c r="N426" s="4"/>
    </row>
    <row r="427" spans="14:14" ht="15.75" customHeight="1" x14ac:dyDescent="0.3">
      <c r="N427" s="4"/>
    </row>
    <row r="428" spans="14:14" ht="15.75" customHeight="1" x14ac:dyDescent="0.3">
      <c r="N428" s="4"/>
    </row>
    <row r="429" spans="14:14" ht="15.75" customHeight="1" x14ac:dyDescent="0.3">
      <c r="N429" s="4"/>
    </row>
    <row r="430" spans="14:14" ht="15.75" customHeight="1" x14ac:dyDescent="0.3">
      <c r="N430" s="4"/>
    </row>
    <row r="431" spans="14:14" ht="15.75" customHeight="1" x14ac:dyDescent="0.3">
      <c r="N431" s="4"/>
    </row>
    <row r="432" spans="14:14" ht="15.75" customHeight="1" x14ac:dyDescent="0.3">
      <c r="N432" s="4"/>
    </row>
    <row r="433" spans="14:14" ht="15.75" customHeight="1" x14ac:dyDescent="0.3">
      <c r="N433" s="4"/>
    </row>
    <row r="434" spans="14:14" ht="15.75" customHeight="1" x14ac:dyDescent="0.3">
      <c r="N434" s="4"/>
    </row>
    <row r="435" spans="14:14" ht="15.75" customHeight="1" x14ac:dyDescent="0.3">
      <c r="N435" s="4"/>
    </row>
    <row r="436" spans="14:14" ht="15.75" customHeight="1" x14ac:dyDescent="0.3">
      <c r="N436" s="4"/>
    </row>
    <row r="437" spans="14:14" ht="15.75" customHeight="1" x14ac:dyDescent="0.3">
      <c r="N437" s="4"/>
    </row>
    <row r="438" spans="14:14" ht="15.75" customHeight="1" x14ac:dyDescent="0.3">
      <c r="N438" s="4"/>
    </row>
    <row r="439" spans="14:14" ht="15.75" customHeight="1" x14ac:dyDescent="0.3">
      <c r="N439" s="4"/>
    </row>
    <row r="440" spans="14:14" ht="15.75" customHeight="1" x14ac:dyDescent="0.3">
      <c r="N440" s="4"/>
    </row>
    <row r="441" spans="14:14" ht="15.75" customHeight="1" x14ac:dyDescent="0.3">
      <c r="N441" s="4"/>
    </row>
    <row r="442" spans="14:14" ht="15.75" customHeight="1" x14ac:dyDescent="0.3">
      <c r="N442" s="4"/>
    </row>
    <row r="443" spans="14:14" ht="15.75" customHeight="1" x14ac:dyDescent="0.3">
      <c r="N443" s="4"/>
    </row>
    <row r="444" spans="14:14" ht="15.75" customHeight="1" x14ac:dyDescent="0.3">
      <c r="N444" s="4"/>
    </row>
    <row r="445" spans="14:14" ht="15.75" customHeight="1" x14ac:dyDescent="0.3">
      <c r="N445" s="4"/>
    </row>
    <row r="446" spans="14:14" ht="15.75" customHeight="1" x14ac:dyDescent="0.3">
      <c r="N446" s="4"/>
    </row>
    <row r="447" spans="14:14" ht="15.75" customHeight="1" x14ac:dyDescent="0.3">
      <c r="N447" s="4"/>
    </row>
    <row r="448" spans="14:14" ht="15.75" customHeight="1" x14ac:dyDescent="0.3">
      <c r="N448" s="4"/>
    </row>
    <row r="449" spans="14:14" ht="15.75" customHeight="1" x14ac:dyDescent="0.3">
      <c r="N449" s="4"/>
    </row>
    <row r="450" spans="14:14" ht="15.75" customHeight="1" x14ac:dyDescent="0.3">
      <c r="N450" s="4"/>
    </row>
    <row r="451" spans="14:14" ht="15.75" customHeight="1" x14ac:dyDescent="0.3">
      <c r="N451" s="4"/>
    </row>
    <row r="452" spans="14:14" ht="15.75" customHeight="1" x14ac:dyDescent="0.3">
      <c r="N452" s="4"/>
    </row>
    <row r="453" spans="14:14" ht="15.75" customHeight="1" x14ac:dyDescent="0.3">
      <c r="N453" s="4"/>
    </row>
    <row r="454" spans="14:14" ht="15.75" customHeight="1" x14ac:dyDescent="0.3">
      <c r="N454" s="4"/>
    </row>
    <row r="455" spans="14:14" ht="15.75" customHeight="1" x14ac:dyDescent="0.3">
      <c r="N455" s="4"/>
    </row>
    <row r="456" spans="14:14" ht="15.75" customHeight="1" x14ac:dyDescent="0.3">
      <c r="N456" s="4"/>
    </row>
    <row r="457" spans="14:14" ht="15.75" customHeight="1" x14ac:dyDescent="0.3">
      <c r="N457" s="4"/>
    </row>
    <row r="458" spans="14:14" ht="15.75" customHeight="1" x14ac:dyDescent="0.3">
      <c r="N458" s="4"/>
    </row>
    <row r="459" spans="14:14" ht="15.75" customHeight="1" x14ac:dyDescent="0.3">
      <c r="N459" s="4"/>
    </row>
    <row r="460" spans="14:14" ht="15.75" customHeight="1" x14ac:dyDescent="0.3">
      <c r="N460" s="4"/>
    </row>
    <row r="461" spans="14:14" ht="15.75" customHeight="1" x14ac:dyDescent="0.3">
      <c r="N461" s="4"/>
    </row>
    <row r="462" spans="14:14" ht="15.75" customHeight="1" x14ac:dyDescent="0.3">
      <c r="N462" s="4"/>
    </row>
    <row r="463" spans="14:14" ht="15.75" customHeight="1" x14ac:dyDescent="0.3">
      <c r="N463" s="4"/>
    </row>
    <row r="464" spans="14:14" ht="15.75" customHeight="1" x14ac:dyDescent="0.3">
      <c r="N464" s="4"/>
    </row>
    <row r="465" spans="14:14" ht="15.75" customHeight="1" x14ac:dyDescent="0.3">
      <c r="N465" s="4"/>
    </row>
    <row r="466" spans="14:14" ht="15.75" customHeight="1" x14ac:dyDescent="0.3">
      <c r="N466" s="4"/>
    </row>
    <row r="467" spans="14:14" ht="15.75" customHeight="1" x14ac:dyDescent="0.3">
      <c r="N467" s="4"/>
    </row>
    <row r="468" spans="14:14" ht="15.75" customHeight="1" x14ac:dyDescent="0.3">
      <c r="N468" s="4"/>
    </row>
    <row r="469" spans="14:14" ht="15.75" customHeight="1" x14ac:dyDescent="0.3">
      <c r="N469" s="4"/>
    </row>
    <row r="470" spans="14:14" ht="15.75" customHeight="1" x14ac:dyDescent="0.3">
      <c r="N470" s="4"/>
    </row>
    <row r="471" spans="14:14" ht="15.75" customHeight="1" x14ac:dyDescent="0.3">
      <c r="N471" s="4"/>
    </row>
    <row r="472" spans="14:14" ht="15.75" customHeight="1" x14ac:dyDescent="0.3">
      <c r="N472" s="4"/>
    </row>
    <row r="473" spans="14:14" ht="15.75" customHeight="1" x14ac:dyDescent="0.3">
      <c r="N473" s="4"/>
    </row>
    <row r="474" spans="14:14" ht="15.75" customHeight="1" x14ac:dyDescent="0.3">
      <c r="N474" s="4"/>
    </row>
    <row r="475" spans="14:14" ht="15.75" customHeight="1" x14ac:dyDescent="0.3">
      <c r="N475" s="4"/>
    </row>
    <row r="476" spans="14:14" ht="15.75" customHeight="1" x14ac:dyDescent="0.3">
      <c r="N476" s="4"/>
    </row>
    <row r="477" spans="14:14" ht="15.75" customHeight="1" x14ac:dyDescent="0.3">
      <c r="N477" s="4"/>
    </row>
    <row r="478" spans="14:14" ht="15.75" customHeight="1" x14ac:dyDescent="0.3">
      <c r="N478" s="4"/>
    </row>
    <row r="479" spans="14:14" ht="15.75" customHeight="1" x14ac:dyDescent="0.3">
      <c r="N479" s="4"/>
    </row>
    <row r="480" spans="14:14" ht="15.75" customHeight="1" x14ac:dyDescent="0.3">
      <c r="N480" s="4"/>
    </row>
    <row r="481" spans="14:14" ht="15.75" customHeight="1" x14ac:dyDescent="0.3">
      <c r="N481" s="4"/>
    </row>
    <row r="482" spans="14:14" ht="15.75" customHeight="1" x14ac:dyDescent="0.3">
      <c r="N482" s="4"/>
    </row>
    <row r="483" spans="14:14" ht="15.75" customHeight="1" x14ac:dyDescent="0.3">
      <c r="N483" s="4"/>
    </row>
    <row r="484" spans="14:14" ht="15.75" customHeight="1" x14ac:dyDescent="0.3">
      <c r="N484" s="4"/>
    </row>
    <row r="485" spans="14:14" ht="15.75" customHeight="1" x14ac:dyDescent="0.3">
      <c r="N485" s="4"/>
    </row>
    <row r="486" spans="14:14" ht="15.75" customHeight="1" x14ac:dyDescent="0.3">
      <c r="N486" s="4"/>
    </row>
    <row r="487" spans="14:14" ht="15.75" customHeight="1" x14ac:dyDescent="0.3">
      <c r="N487" s="4"/>
    </row>
    <row r="488" spans="14:14" ht="15.75" customHeight="1" x14ac:dyDescent="0.3">
      <c r="N488" s="4"/>
    </row>
    <row r="489" spans="14:14" ht="15.75" customHeight="1" x14ac:dyDescent="0.3">
      <c r="N489" s="4"/>
    </row>
    <row r="490" spans="14:14" ht="15.75" customHeight="1" x14ac:dyDescent="0.3">
      <c r="N490" s="4"/>
    </row>
    <row r="491" spans="14:14" ht="15.75" customHeight="1" x14ac:dyDescent="0.3">
      <c r="N491" s="4"/>
    </row>
    <row r="492" spans="14:14" ht="15.75" customHeight="1" x14ac:dyDescent="0.3">
      <c r="N492" s="4"/>
    </row>
    <row r="493" spans="14:14" ht="15.75" customHeight="1" x14ac:dyDescent="0.3">
      <c r="N493" s="4"/>
    </row>
    <row r="494" spans="14:14" ht="15.75" customHeight="1" x14ac:dyDescent="0.3">
      <c r="N494" s="4"/>
    </row>
    <row r="495" spans="14:14" ht="15.75" customHeight="1" x14ac:dyDescent="0.3">
      <c r="N495" s="4"/>
    </row>
    <row r="496" spans="14:14" ht="15.75" customHeight="1" x14ac:dyDescent="0.3">
      <c r="N496" s="4"/>
    </row>
    <row r="497" spans="14:14" ht="15.75" customHeight="1" x14ac:dyDescent="0.3">
      <c r="N497" s="4"/>
    </row>
    <row r="498" spans="14:14" ht="15.75" customHeight="1" x14ac:dyDescent="0.3">
      <c r="N498" s="4"/>
    </row>
    <row r="499" spans="14:14" ht="15.75" customHeight="1" x14ac:dyDescent="0.3">
      <c r="N499" s="4"/>
    </row>
    <row r="500" spans="14:14" ht="15.75" customHeight="1" x14ac:dyDescent="0.3">
      <c r="N500" s="4"/>
    </row>
    <row r="501" spans="14:14" ht="15.75" customHeight="1" x14ac:dyDescent="0.3">
      <c r="N501" s="4"/>
    </row>
    <row r="502" spans="14:14" ht="15.75" customHeight="1" x14ac:dyDescent="0.3">
      <c r="N502" s="4"/>
    </row>
    <row r="503" spans="14:14" ht="15.75" customHeight="1" x14ac:dyDescent="0.3">
      <c r="N503" s="4"/>
    </row>
    <row r="504" spans="14:14" ht="15.75" customHeight="1" x14ac:dyDescent="0.3">
      <c r="N504" s="4"/>
    </row>
    <row r="505" spans="14:14" ht="15.75" customHeight="1" x14ac:dyDescent="0.3">
      <c r="N505" s="4"/>
    </row>
    <row r="506" spans="14:14" ht="15.75" customHeight="1" x14ac:dyDescent="0.3">
      <c r="N506" s="4"/>
    </row>
    <row r="507" spans="14:14" ht="15.75" customHeight="1" x14ac:dyDescent="0.3">
      <c r="N507" s="4"/>
    </row>
    <row r="508" spans="14:14" ht="15.75" customHeight="1" x14ac:dyDescent="0.3">
      <c r="N508" s="4"/>
    </row>
    <row r="509" spans="14:14" ht="15.75" customHeight="1" x14ac:dyDescent="0.3">
      <c r="N509" s="4"/>
    </row>
    <row r="510" spans="14:14" ht="15.75" customHeight="1" x14ac:dyDescent="0.3">
      <c r="N510" s="4"/>
    </row>
    <row r="511" spans="14:14" ht="15.75" customHeight="1" x14ac:dyDescent="0.3">
      <c r="N511" s="4"/>
    </row>
    <row r="512" spans="14:14" ht="15.75" customHeight="1" x14ac:dyDescent="0.3">
      <c r="N512" s="4"/>
    </row>
    <row r="513" spans="14:14" ht="15.75" customHeight="1" x14ac:dyDescent="0.3">
      <c r="N513" s="4"/>
    </row>
    <row r="514" spans="14:14" ht="15.75" customHeight="1" x14ac:dyDescent="0.3">
      <c r="N514" s="4"/>
    </row>
    <row r="515" spans="14:14" ht="15.75" customHeight="1" x14ac:dyDescent="0.3">
      <c r="N515" s="4"/>
    </row>
    <row r="516" spans="14:14" ht="15.75" customHeight="1" x14ac:dyDescent="0.3">
      <c r="N516" s="4"/>
    </row>
    <row r="517" spans="14:14" ht="15.75" customHeight="1" x14ac:dyDescent="0.3">
      <c r="N517" s="4"/>
    </row>
    <row r="518" spans="14:14" ht="15.75" customHeight="1" x14ac:dyDescent="0.3">
      <c r="N518" s="4"/>
    </row>
    <row r="519" spans="14:14" ht="15.75" customHeight="1" x14ac:dyDescent="0.3">
      <c r="N519" s="4"/>
    </row>
    <row r="520" spans="14:14" ht="15.75" customHeight="1" x14ac:dyDescent="0.3">
      <c r="N520" s="4"/>
    </row>
    <row r="521" spans="14:14" ht="15.75" customHeight="1" x14ac:dyDescent="0.3">
      <c r="N521" s="4"/>
    </row>
    <row r="522" spans="14:14" ht="15.75" customHeight="1" x14ac:dyDescent="0.3">
      <c r="N522" s="4"/>
    </row>
    <row r="523" spans="14:14" ht="15.75" customHeight="1" x14ac:dyDescent="0.3">
      <c r="N523" s="4"/>
    </row>
    <row r="524" spans="14:14" ht="15.75" customHeight="1" x14ac:dyDescent="0.3">
      <c r="N524" s="4"/>
    </row>
    <row r="525" spans="14:14" ht="15.75" customHeight="1" x14ac:dyDescent="0.3">
      <c r="N525" s="4"/>
    </row>
    <row r="526" spans="14:14" ht="15.75" customHeight="1" x14ac:dyDescent="0.3">
      <c r="N526" s="4"/>
    </row>
    <row r="527" spans="14:14" ht="15.75" customHeight="1" x14ac:dyDescent="0.3">
      <c r="N527" s="4"/>
    </row>
    <row r="528" spans="14:14" ht="15.75" customHeight="1" x14ac:dyDescent="0.3">
      <c r="N528" s="4"/>
    </row>
    <row r="529" spans="14:14" ht="15.75" customHeight="1" x14ac:dyDescent="0.3">
      <c r="N529" s="4"/>
    </row>
    <row r="530" spans="14:14" ht="15.75" customHeight="1" x14ac:dyDescent="0.3">
      <c r="N530" s="4"/>
    </row>
    <row r="531" spans="14:14" ht="15.75" customHeight="1" x14ac:dyDescent="0.3">
      <c r="N531" s="4"/>
    </row>
    <row r="532" spans="14:14" ht="15.75" customHeight="1" x14ac:dyDescent="0.3">
      <c r="N532" s="4"/>
    </row>
    <row r="533" spans="14:14" ht="15.75" customHeight="1" x14ac:dyDescent="0.3">
      <c r="N533" s="4"/>
    </row>
    <row r="534" spans="14:14" ht="15.75" customHeight="1" x14ac:dyDescent="0.3">
      <c r="N534" s="4"/>
    </row>
    <row r="535" spans="14:14" ht="15.75" customHeight="1" x14ac:dyDescent="0.3">
      <c r="N535" s="4"/>
    </row>
    <row r="536" spans="14:14" ht="15.75" customHeight="1" x14ac:dyDescent="0.3">
      <c r="N536" s="4"/>
    </row>
    <row r="537" spans="14:14" ht="15.75" customHeight="1" x14ac:dyDescent="0.3">
      <c r="N537" s="4"/>
    </row>
    <row r="538" spans="14:14" ht="15.75" customHeight="1" x14ac:dyDescent="0.3">
      <c r="N538" s="4"/>
    </row>
    <row r="539" spans="14:14" ht="15.75" customHeight="1" x14ac:dyDescent="0.3">
      <c r="N539" s="4"/>
    </row>
    <row r="540" spans="14:14" ht="15.75" customHeight="1" x14ac:dyDescent="0.3">
      <c r="N540" s="4"/>
    </row>
    <row r="541" spans="14:14" ht="15.75" customHeight="1" x14ac:dyDescent="0.3">
      <c r="N541" s="4"/>
    </row>
    <row r="542" spans="14:14" ht="15.75" customHeight="1" x14ac:dyDescent="0.3">
      <c r="N542" s="4"/>
    </row>
    <row r="543" spans="14:14" ht="15.75" customHeight="1" x14ac:dyDescent="0.3">
      <c r="N543" s="4"/>
    </row>
    <row r="544" spans="14:14" ht="15.75" customHeight="1" x14ac:dyDescent="0.3">
      <c r="N544" s="4"/>
    </row>
    <row r="545" spans="14:14" ht="15.75" customHeight="1" x14ac:dyDescent="0.3">
      <c r="N545" s="4"/>
    </row>
    <row r="546" spans="14:14" ht="15.75" customHeight="1" x14ac:dyDescent="0.3">
      <c r="N546" s="4"/>
    </row>
    <row r="547" spans="14:14" ht="15.75" customHeight="1" x14ac:dyDescent="0.3">
      <c r="N547" s="4"/>
    </row>
    <row r="548" spans="14:14" ht="15.75" customHeight="1" x14ac:dyDescent="0.3">
      <c r="N548" s="4"/>
    </row>
    <row r="549" spans="14:14" ht="15.75" customHeight="1" x14ac:dyDescent="0.3">
      <c r="N549" s="4"/>
    </row>
    <row r="550" spans="14:14" ht="15.75" customHeight="1" x14ac:dyDescent="0.3">
      <c r="N550" s="4"/>
    </row>
    <row r="551" spans="14:14" ht="15.75" customHeight="1" x14ac:dyDescent="0.3">
      <c r="N551" s="4"/>
    </row>
    <row r="552" spans="14:14" ht="15.75" customHeight="1" x14ac:dyDescent="0.3">
      <c r="N552" s="4"/>
    </row>
    <row r="553" spans="14:14" ht="15.75" customHeight="1" x14ac:dyDescent="0.3">
      <c r="N553" s="4"/>
    </row>
    <row r="554" spans="14:14" ht="15.75" customHeight="1" x14ac:dyDescent="0.3">
      <c r="N554" s="4"/>
    </row>
    <row r="555" spans="14:14" ht="15.75" customHeight="1" x14ac:dyDescent="0.3">
      <c r="N555" s="4"/>
    </row>
    <row r="556" spans="14:14" ht="15.75" customHeight="1" x14ac:dyDescent="0.3">
      <c r="N556" s="4"/>
    </row>
    <row r="557" spans="14:14" ht="15.75" customHeight="1" x14ac:dyDescent="0.3">
      <c r="N557" s="4"/>
    </row>
    <row r="558" spans="14:14" ht="15.75" customHeight="1" x14ac:dyDescent="0.3">
      <c r="N558" s="4"/>
    </row>
    <row r="559" spans="14:14" ht="15.75" customHeight="1" x14ac:dyDescent="0.3">
      <c r="N559" s="4"/>
    </row>
    <row r="560" spans="14:14" ht="15.75" customHeight="1" x14ac:dyDescent="0.3">
      <c r="N560" s="4"/>
    </row>
    <row r="561" spans="14:14" ht="15.75" customHeight="1" x14ac:dyDescent="0.3">
      <c r="N561" s="4"/>
    </row>
    <row r="562" spans="14:14" ht="15.75" customHeight="1" x14ac:dyDescent="0.3">
      <c r="N562" s="4"/>
    </row>
    <row r="563" spans="14:14" ht="15.75" customHeight="1" x14ac:dyDescent="0.3">
      <c r="N563" s="4"/>
    </row>
    <row r="564" spans="14:14" ht="15.75" customHeight="1" x14ac:dyDescent="0.3">
      <c r="N564" s="4"/>
    </row>
    <row r="565" spans="14:14" ht="15.75" customHeight="1" x14ac:dyDescent="0.3">
      <c r="N565" s="4"/>
    </row>
    <row r="566" spans="14:14" ht="15.75" customHeight="1" x14ac:dyDescent="0.3">
      <c r="N566" s="4"/>
    </row>
    <row r="567" spans="14:14" ht="15.75" customHeight="1" x14ac:dyDescent="0.3">
      <c r="N567" s="4"/>
    </row>
    <row r="568" spans="14:14" ht="15.75" customHeight="1" x14ac:dyDescent="0.3">
      <c r="N568" s="4"/>
    </row>
    <row r="569" spans="14:14" ht="15.75" customHeight="1" x14ac:dyDescent="0.3">
      <c r="N569" s="4"/>
    </row>
    <row r="570" spans="14:14" ht="15.75" customHeight="1" x14ac:dyDescent="0.3">
      <c r="N570" s="4"/>
    </row>
    <row r="571" spans="14:14" ht="15.75" customHeight="1" x14ac:dyDescent="0.3">
      <c r="N571" s="4"/>
    </row>
    <row r="572" spans="14:14" ht="15.75" customHeight="1" x14ac:dyDescent="0.3">
      <c r="N572" s="4"/>
    </row>
    <row r="573" spans="14:14" ht="15.75" customHeight="1" x14ac:dyDescent="0.3">
      <c r="N573" s="4"/>
    </row>
    <row r="574" spans="14:14" ht="15.75" customHeight="1" x14ac:dyDescent="0.3">
      <c r="N574" s="4"/>
    </row>
    <row r="575" spans="14:14" ht="15.75" customHeight="1" x14ac:dyDescent="0.3">
      <c r="N575" s="4"/>
    </row>
    <row r="576" spans="14:14" ht="15.75" customHeight="1" x14ac:dyDescent="0.3">
      <c r="N576" s="4"/>
    </row>
    <row r="577" spans="14:14" ht="15.75" customHeight="1" x14ac:dyDescent="0.3">
      <c r="N577" s="4"/>
    </row>
    <row r="578" spans="14:14" ht="15.75" customHeight="1" x14ac:dyDescent="0.3">
      <c r="N578" s="4"/>
    </row>
    <row r="579" spans="14:14" ht="15.75" customHeight="1" x14ac:dyDescent="0.3">
      <c r="N579" s="4"/>
    </row>
    <row r="580" spans="14:14" ht="15.75" customHeight="1" x14ac:dyDescent="0.3">
      <c r="N580" s="4"/>
    </row>
    <row r="581" spans="14:14" ht="15.75" customHeight="1" x14ac:dyDescent="0.3">
      <c r="N581" s="4"/>
    </row>
    <row r="582" spans="14:14" ht="15.75" customHeight="1" x14ac:dyDescent="0.3">
      <c r="N582" s="4"/>
    </row>
    <row r="583" spans="14:14" ht="15.75" customHeight="1" x14ac:dyDescent="0.3">
      <c r="N583" s="4"/>
    </row>
    <row r="584" spans="14:14" ht="15.75" customHeight="1" x14ac:dyDescent="0.3">
      <c r="N584" s="4"/>
    </row>
    <row r="585" spans="14:14" ht="15.75" customHeight="1" x14ac:dyDescent="0.3">
      <c r="N585" s="4"/>
    </row>
    <row r="586" spans="14:14" ht="15.75" customHeight="1" x14ac:dyDescent="0.3">
      <c r="N586" s="4"/>
    </row>
    <row r="587" spans="14:14" ht="15.75" customHeight="1" x14ac:dyDescent="0.3">
      <c r="N587" s="4"/>
    </row>
    <row r="588" spans="14:14" ht="15.75" customHeight="1" x14ac:dyDescent="0.3">
      <c r="N588" s="4"/>
    </row>
    <row r="589" spans="14:14" ht="15.75" customHeight="1" x14ac:dyDescent="0.3">
      <c r="N589" s="4"/>
    </row>
    <row r="590" spans="14:14" ht="15.75" customHeight="1" x14ac:dyDescent="0.3">
      <c r="N590" s="4"/>
    </row>
    <row r="591" spans="14:14" ht="15.75" customHeight="1" x14ac:dyDescent="0.3">
      <c r="N591" s="4"/>
    </row>
    <row r="592" spans="14:14" ht="15.75" customHeight="1" x14ac:dyDescent="0.3">
      <c r="N592" s="4"/>
    </row>
    <row r="593" spans="14:14" ht="15.75" customHeight="1" x14ac:dyDescent="0.3">
      <c r="N593" s="4"/>
    </row>
    <row r="594" spans="14:14" ht="15.75" customHeight="1" x14ac:dyDescent="0.3">
      <c r="N594" s="4"/>
    </row>
    <row r="595" spans="14:14" ht="15.75" customHeight="1" x14ac:dyDescent="0.3">
      <c r="N595" s="4"/>
    </row>
    <row r="596" spans="14:14" ht="15.75" customHeight="1" x14ac:dyDescent="0.3">
      <c r="N596" s="4"/>
    </row>
    <row r="597" spans="14:14" ht="15.75" customHeight="1" x14ac:dyDescent="0.3">
      <c r="N597" s="4"/>
    </row>
    <row r="598" spans="14:14" ht="15.75" customHeight="1" x14ac:dyDescent="0.3">
      <c r="N598" s="4"/>
    </row>
    <row r="599" spans="14:14" ht="15.75" customHeight="1" x14ac:dyDescent="0.3">
      <c r="N599" s="4"/>
    </row>
    <row r="600" spans="14:14" ht="15.75" customHeight="1" x14ac:dyDescent="0.3">
      <c r="N600" s="4"/>
    </row>
    <row r="601" spans="14:14" ht="15.75" customHeight="1" x14ac:dyDescent="0.3">
      <c r="N601" s="4"/>
    </row>
    <row r="602" spans="14:14" ht="15.75" customHeight="1" x14ac:dyDescent="0.3">
      <c r="N602" s="4"/>
    </row>
    <row r="603" spans="14:14" ht="15.75" customHeight="1" x14ac:dyDescent="0.3">
      <c r="N603" s="4"/>
    </row>
    <row r="604" spans="14:14" ht="15.75" customHeight="1" x14ac:dyDescent="0.3">
      <c r="N604" s="4"/>
    </row>
    <row r="605" spans="14:14" ht="15.75" customHeight="1" x14ac:dyDescent="0.3">
      <c r="N605" s="4"/>
    </row>
    <row r="606" spans="14:14" ht="15.75" customHeight="1" x14ac:dyDescent="0.3">
      <c r="N606" s="4"/>
    </row>
    <row r="607" spans="14:14" ht="15.75" customHeight="1" x14ac:dyDescent="0.3">
      <c r="N607" s="4"/>
    </row>
    <row r="608" spans="14:14" ht="15.75" customHeight="1" x14ac:dyDescent="0.3">
      <c r="N608" s="4"/>
    </row>
    <row r="609" spans="14:14" ht="15.75" customHeight="1" x14ac:dyDescent="0.3">
      <c r="N609" s="4"/>
    </row>
    <row r="610" spans="14:14" ht="15.75" customHeight="1" x14ac:dyDescent="0.3">
      <c r="N610" s="4"/>
    </row>
    <row r="611" spans="14:14" ht="15.75" customHeight="1" x14ac:dyDescent="0.3">
      <c r="N611" s="4"/>
    </row>
    <row r="612" spans="14:14" ht="15.75" customHeight="1" x14ac:dyDescent="0.3">
      <c r="N612" s="4"/>
    </row>
    <row r="613" spans="14:14" ht="15.75" customHeight="1" x14ac:dyDescent="0.3">
      <c r="N613" s="4"/>
    </row>
    <row r="614" spans="14:14" ht="15.75" customHeight="1" x14ac:dyDescent="0.3">
      <c r="N614" s="4"/>
    </row>
    <row r="615" spans="14:14" ht="15.75" customHeight="1" x14ac:dyDescent="0.3">
      <c r="N615" s="4"/>
    </row>
    <row r="616" spans="14:14" ht="15.75" customHeight="1" x14ac:dyDescent="0.3">
      <c r="N616" s="4"/>
    </row>
    <row r="617" spans="14:14" ht="15.75" customHeight="1" x14ac:dyDescent="0.3">
      <c r="N617" s="4"/>
    </row>
    <row r="618" spans="14:14" ht="15.75" customHeight="1" x14ac:dyDescent="0.3">
      <c r="N618" s="4"/>
    </row>
    <row r="619" spans="14:14" ht="15.75" customHeight="1" x14ac:dyDescent="0.3">
      <c r="N619" s="4"/>
    </row>
    <row r="620" spans="14:14" ht="15.75" customHeight="1" x14ac:dyDescent="0.3">
      <c r="N620" s="4"/>
    </row>
    <row r="621" spans="14:14" ht="15.75" customHeight="1" x14ac:dyDescent="0.3">
      <c r="N621" s="4"/>
    </row>
    <row r="622" spans="14:14" ht="15.75" customHeight="1" x14ac:dyDescent="0.3">
      <c r="N622" s="4"/>
    </row>
    <row r="623" spans="14:14" ht="15.75" customHeight="1" x14ac:dyDescent="0.3">
      <c r="N623" s="4"/>
    </row>
    <row r="624" spans="14:14" ht="15.75" customHeight="1" x14ac:dyDescent="0.3">
      <c r="N624" s="4"/>
    </row>
    <row r="625" spans="14:14" ht="15.75" customHeight="1" x14ac:dyDescent="0.3">
      <c r="N625" s="4"/>
    </row>
    <row r="626" spans="14:14" ht="15.75" customHeight="1" x14ac:dyDescent="0.3">
      <c r="N626" s="4"/>
    </row>
    <row r="627" spans="14:14" ht="15.75" customHeight="1" x14ac:dyDescent="0.3">
      <c r="N627" s="4"/>
    </row>
    <row r="628" spans="14:14" ht="15.75" customHeight="1" x14ac:dyDescent="0.3">
      <c r="N628" s="4"/>
    </row>
    <row r="629" spans="14:14" ht="15.75" customHeight="1" x14ac:dyDescent="0.3">
      <c r="N629" s="4"/>
    </row>
    <row r="630" spans="14:14" ht="15.75" customHeight="1" x14ac:dyDescent="0.3">
      <c r="N630" s="4"/>
    </row>
    <row r="631" spans="14:14" ht="15.75" customHeight="1" x14ac:dyDescent="0.3">
      <c r="N631" s="4"/>
    </row>
    <row r="632" spans="14:14" ht="15.75" customHeight="1" x14ac:dyDescent="0.3">
      <c r="N632" s="4"/>
    </row>
    <row r="633" spans="14:14" ht="15.75" customHeight="1" x14ac:dyDescent="0.3">
      <c r="N633" s="4"/>
    </row>
    <row r="634" spans="14:14" ht="15.75" customHeight="1" x14ac:dyDescent="0.3">
      <c r="N634" s="4"/>
    </row>
    <row r="635" spans="14:14" ht="15.75" customHeight="1" x14ac:dyDescent="0.3">
      <c r="N635" s="4"/>
    </row>
    <row r="636" spans="14:14" ht="15.75" customHeight="1" x14ac:dyDescent="0.3">
      <c r="N636" s="4"/>
    </row>
    <row r="637" spans="14:14" ht="15.75" customHeight="1" x14ac:dyDescent="0.3">
      <c r="N637" s="4"/>
    </row>
    <row r="638" spans="14:14" ht="15.75" customHeight="1" x14ac:dyDescent="0.3">
      <c r="N638" s="4"/>
    </row>
    <row r="639" spans="14:14" ht="15.75" customHeight="1" x14ac:dyDescent="0.3">
      <c r="N639" s="4"/>
    </row>
    <row r="640" spans="14:14" ht="15.75" customHeight="1" x14ac:dyDescent="0.3">
      <c r="N640" s="4"/>
    </row>
    <row r="641" spans="14:14" ht="15.75" customHeight="1" x14ac:dyDescent="0.3">
      <c r="N641" s="4"/>
    </row>
    <row r="642" spans="14:14" ht="15.75" customHeight="1" x14ac:dyDescent="0.3">
      <c r="N642" s="4"/>
    </row>
    <row r="643" spans="14:14" ht="15.75" customHeight="1" x14ac:dyDescent="0.3">
      <c r="N643" s="4"/>
    </row>
    <row r="644" spans="14:14" ht="15.75" customHeight="1" x14ac:dyDescent="0.3">
      <c r="N644" s="4"/>
    </row>
    <row r="645" spans="14:14" ht="15.75" customHeight="1" x14ac:dyDescent="0.3">
      <c r="N645" s="4"/>
    </row>
    <row r="646" spans="14:14" ht="15.75" customHeight="1" x14ac:dyDescent="0.3">
      <c r="N646" s="4"/>
    </row>
    <row r="647" spans="14:14" ht="15.75" customHeight="1" x14ac:dyDescent="0.3">
      <c r="N647" s="4"/>
    </row>
    <row r="648" spans="14:14" ht="15.75" customHeight="1" x14ac:dyDescent="0.3">
      <c r="N648" s="4"/>
    </row>
    <row r="649" spans="14:14" ht="15.75" customHeight="1" x14ac:dyDescent="0.3">
      <c r="N649" s="4"/>
    </row>
    <row r="650" spans="14:14" ht="15.75" customHeight="1" x14ac:dyDescent="0.3">
      <c r="N650" s="4"/>
    </row>
    <row r="651" spans="14:14" ht="15.75" customHeight="1" x14ac:dyDescent="0.3">
      <c r="N651" s="4"/>
    </row>
    <row r="652" spans="14:14" ht="15.75" customHeight="1" x14ac:dyDescent="0.3">
      <c r="N652" s="4"/>
    </row>
    <row r="653" spans="14:14" ht="15.75" customHeight="1" x14ac:dyDescent="0.3">
      <c r="N653" s="4"/>
    </row>
    <row r="654" spans="14:14" ht="15.75" customHeight="1" x14ac:dyDescent="0.3">
      <c r="N654" s="4"/>
    </row>
    <row r="655" spans="14:14" ht="15.75" customHeight="1" x14ac:dyDescent="0.3">
      <c r="N655" s="4"/>
    </row>
    <row r="656" spans="14:14" ht="15.75" customHeight="1" x14ac:dyDescent="0.3">
      <c r="N656" s="4"/>
    </row>
    <row r="657" spans="14:14" ht="15.75" customHeight="1" x14ac:dyDescent="0.3">
      <c r="N657" s="4"/>
    </row>
    <row r="658" spans="14:14" ht="15.75" customHeight="1" x14ac:dyDescent="0.3">
      <c r="N658" s="4"/>
    </row>
    <row r="659" spans="14:14" ht="15.75" customHeight="1" x14ac:dyDescent="0.3">
      <c r="N659" s="4"/>
    </row>
    <row r="660" spans="14:14" ht="15.75" customHeight="1" x14ac:dyDescent="0.3">
      <c r="N660" s="4"/>
    </row>
    <row r="661" spans="14:14" ht="15.75" customHeight="1" x14ac:dyDescent="0.3">
      <c r="N661" s="4"/>
    </row>
    <row r="662" spans="14:14" ht="15.75" customHeight="1" x14ac:dyDescent="0.3">
      <c r="N662" s="4"/>
    </row>
    <row r="663" spans="14:14" ht="15.75" customHeight="1" x14ac:dyDescent="0.3">
      <c r="N663" s="4"/>
    </row>
    <row r="664" spans="14:14" ht="15.75" customHeight="1" x14ac:dyDescent="0.3">
      <c r="N664" s="4"/>
    </row>
    <row r="665" spans="14:14" ht="15.75" customHeight="1" x14ac:dyDescent="0.3">
      <c r="N665" s="4"/>
    </row>
    <row r="666" spans="14:14" ht="15.75" customHeight="1" x14ac:dyDescent="0.3">
      <c r="N666" s="4"/>
    </row>
    <row r="667" spans="14:14" ht="15.75" customHeight="1" x14ac:dyDescent="0.3">
      <c r="N667" s="4"/>
    </row>
    <row r="668" spans="14:14" ht="15.75" customHeight="1" x14ac:dyDescent="0.3">
      <c r="N668" s="4"/>
    </row>
    <row r="669" spans="14:14" ht="15.75" customHeight="1" x14ac:dyDescent="0.3">
      <c r="N669" s="4"/>
    </row>
    <row r="670" spans="14:14" ht="15.75" customHeight="1" x14ac:dyDescent="0.3">
      <c r="N670" s="4"/>
    </row>
    <row r="671" spans="14:14" ht="15.75" customHeight="1" x14ac:dyDescent="0.3">
      <c r="N671" s="4"/>
    </row>
    <row r="672" spans="14:14" ht="15.75" customHeight="1" x14ac:dyDescent="0.3">
      <c r="N672" s="4"/>
    </row>
    <row r="673" spans="14:14" ht="15.75" customHeight="1" x14ac:dyDescent="0.3">
      <c r="N673" s="4"/>
    </row>
    <row r="674" spans="14:14" ht="15.75" customHeight="1" x14ac:dyDescent="0.3">
      <c r="N674" s="4"/>
    </row>
    <row r="675" spans="14:14" ht="15.75" customHeight="1" x14ac:dyDescent="0.3">
      <c r="N675" s="4"/>
    </row>
    <row r="676" spans="14:14" ht="15.75" customHeight="1" x14ac:dyDescent="0.3">
      <c r="N676" s="4"/>
    </row>
    <row r="677" spans="14:14" ht="15.75" customHeight="1" x14ac:dyDescent="0.3">
      <c r="N677" s="4"/>
    </row>
    <row r="678" spans="14:14" ht="15.75" customHeight="1" x14ac:dyDescent="0.3">
      <c r="N678" s="4"/>
    </row>
    <row r="679" spans="14:14" ht="15.75" customHeight="1" x14ac:dyDescent="0.3">
      <c r="N679" s="4"/>
    </row>
    <row r="680" spans="14:14" ht="15.75" customHeight="1" x14ac:dyDescent="0.3">
      <c r="N680" s="4"/>
    </row>
    <row r="681" spans="14:14" ht="15.75" customHeight="1" x14ac:dyDescent="0.3">
      <c r="N681" s="4"/>
    </row>
    <row r="682" spans="14:14" ht="15.75" customHeight="1" x14ac:dyDescent="0.3">
      <c r="N682" s="4"/>
    </row>
    <row r="683" spans="14:14" ht="15.75" customHeight="1" x14ac:dyDescent="0.3">
      <c r="N683" s="4"/>
    </row>
    <row r="684" spans="14:14" ht="15.75" customHeight="1" x14ac:dyDescent="0.3">
      <c r="N684" s="4"/>
    </row>
    <row r="685" spans="14:14" ht="15.75" customHeight="1" x14ac:dyDescent="0.3">
      <c r="N685" s="4"/>
    </row>
    <row r="686" spans="14:14" ht="15.75" customHeight="1" x14ac:dyDescent="0.3">
      <c r="N686" s="4"/>
    </row>
    <row r="687" spans="14:14" ht="15.75" customHeight="1" x14ac:dyDescent="0.3">
      <c r="N687" s="4"/>
    </row>
    <row r="688" spans="14:14" ht="15.75" customHeight="1" x14ac:dyDescent="0.3">
      <c r="N688" s="4"/>
    </row>
    <row r="689" spans="14:14" ht="15.75" customHeight="1" x14ac:dyDescent="0.3">
      <c r="N689" s="4"/>
    </row>
    <row r="690" spans="14:14" ht="15.75" customHeight="1" x14ac:dyDescent="0.3">
      <c r="N690" s="4"/>
    </row>
    <row r="691" spans="14:14" ht="15.75" customHeight="1" x14ac:dyDescent="0.3">
      <c r="N691" s="4"/>
    </row>
    <row r="692" spans="14:14" ht="15.75" customHeight="1" x14ac:dyDescent="0.3">
      <c r="N692" s="4"/>
    </row>
    <row r="693" spans="14:14" ht="15.75" customHeight="1" x14ac:dyDescent="0.3">
      <c r="N693" s="4"/>
    </row>
    <row r="694" spans="14:14" ht="15.75" customHeight="1" x14ac:dyDescent="0.3">
      <c r="N694" s="4"/>
    </row>
    <row r="695" spans="14:14" ht="15.75" customHeight="1" x14ac:dyDescent="0.3">
      <c r="N695" s="4"/>
    </row>
    <row r="696" spans="14:14" ht="15.75" customHeight="1" x14ac:dyDescent="0.3">
      <c r="N696" s="4"/>
    </row>
    <row r="697" spans="14:14" ht="15.75" customHeight="1" x14ac:dyDescent="0.3">
      <c r="N697" s="4"/>
    </row>
    <row r="698" spans="14:14" ht="15.75" customHeight="1" x14ac:dyDescent="0.3">
      <c r="N698" s="4"/>
    </row>
    <row r="699" spans="14:14" ht="15.75" customHeight="1" x14ac:dyDescent="0.3">
      <c r="N699" s="4"/>
    </row>
    <row r="700" spans="14:14" ht="15.75" customHeight="1" x14ac:dyDescent="0.3">
      <c r="N700" s="4"/>
    </row>
    <row r="701" spans="14:14" ht="15.75" customHeight="1" x14ac:dyDescent="0.3">
      <c r="N701" s="4"/>
    </row>
    <row r="702" spans="14:14" ht="15.75" customHeight="1" x14ac:dyDescent="0.3">
      <c r="N702" s="4"/>
    </row>
    <row r="703" spans="14:14" ht="15.75" customHeight="1" x14ac:dyDescent="0.3">
      <c r="N703" s="4"/>
    </row>
    <row r="704" spans="14:14" ht="15.75" customHeight="1" x14ac:dyDescent="0.3">
      <c r="N704" s="4"/>
    </row>
    <row r="705" spans="14:14" ht="15.75" customHeight="1" x14ac:dyDescent="0.3">
      <c r="N705" s="4"/>
    </row>
    <row r="706" spans="14:14" ht="15.75" customHeight="1" x14ac:dyDescent="0.3">
      <c r="N706" s="4"/>
    </row>
    <row r="707" spans="14:14" ht="15.75" customHeight="1" x14ac:dyDescent="0.3">
      <c r="N707" s="4"/>
    </row>
    <row r="708" spans="14:14" ht="15.75" customHeight="1" x14ac:dyDescent="0.3">
      <c r="N708" s="4"/>
    </row>
    <row r="709" spans="14:14" ht="15.75" customHeight="1" x14ac:dyDescent="0.3">
      <c r="N709" s="4"/>
    </row>
    <row r="710" spans="14:14" ht="15.75" customHeight="1" x14ac:dyDescent="0.3">
      <c r="N710" s="4"/>
    </row>
    <row r="711" spans="14:14" ht="15.75" customHeight="1" x14ac:dyDescent="0.3">
      <c r="N711" s="4"/>
    </row>
    <row r="712" spans="14:14" ht="15.75" customHeight="1" x14ac:dyDescent="0.3">
      <c r="N712" s="4"/>
    </row>
    <row r="713" spans="14:14" ht="15.75" customHeight="1" x14ac:dyDescent="0.3">
      <c r="N713" s="4"/>
    </row>
    <row r="714" spans="14:14" ht="15.75" customHeight="1" x14ac:dyDescent="0.3">
      <c r="N714" s="4"/>
    </row>
    <row r="715" spans="14:14" ht="15.75" customHeight="1" x14ac:dyDescent="0.3">
      <c r="N715" s="4"/>
    </row>
    <row r="716" spans="14:14" ht="15.75" customHeight="1" x14ac:dyDescent="0.3">
      <c r="N716" s="4"/>
    </row>
    <row r="717" spans="14:14" ht="15.75" customHeight="1" x14ac:dyDescent="0.3">
      <c r="N717" s="4"/>
    </row>
    <row r="718" spans="14:14" ht="15.75" customHeight="1" x14ac:dyDescent="0.3">
      <c r="N718" s="4"/>
    </row>
    <row r="719" spans="14:14" ht="15.75" customHeight="1" x14ac:dyDescent="0.3">
      <c r="N719" s="4"/>
    </row>
    <row r="720" spans="14:14" ht="15.75" customHeight="1" x14ac:dyDescent="0.3">
      <c r="N720" s="4"/>
    </row>
    <row r="721" spans="14:14" ht="15.75" customHeight="1" x14ac:dyDescent="0.3">
      <c r="N721" s="4"/>
    </row>
    <row r="722" spans="14:14" ht="15.75" customHeight="1" x14ac:dyDescent="0.3">
      <c r="N722" s="4"/>
    </row>
    <row r="723" spans="14:14" ht="15.75" customHeight="1" x14ac:dyDescent="0.3">
      <c r="N723" s="4"/>
    </row>
    <row r="724" spans="14:14" ht="15.75" customHeight="1" x14ac:dyDescent="0.3">
      <c r="N724" s="4"/>
    </row>
    <row r="725" spans="14:14" ht="15.75" customHeight="1" x14ac:dyDescent="0.3">
      <c r="N725" s="4"/>
    </row>
    <row r="726" spans="14:14" ht="15.75" customHeight="1" x14ac:dyDescent="0.3">
      <c r="N726" s="4"/>
    </row>
    <row r="727" spans="14:14" ht="15.75" customHeight="1" x14ac:dyDescent="0.3">
      <c r="N727" s="4"/>
    </row>
    <row r="728" spans="14:14" ht="15.75" customHeight="1" x14ac:dyDescent="0.3">
      <c r="N728" s="4"/>
    </row>
    <row r="729" spans="14:14" ht="15.75" customHeight="1" x14ac:dyDescent="0.3">
      <c r="N729" s="4"/>
    </row>
    <row r="730" spans="14:14" ht="15.75" customHeight="1" x14ac:dyDescent="0.3">
      <c r="N730" s="4"/>
    </row>
    <row r="731" spans="14:14" ht="15.75" customHeight="1" x14ac:dyDescent="0.3">
      <c r="N731" s="4"/>
    </row>
    <row r="732" spans="14:14" ht="15.75" customHeight="1" x14ac:dyDescent="0.3">
      <c r="N732" s="4"/>
    </row>
    <row r="733" spans="14:14" ht="15.75" customHeight="1" x14ac:dyDescent="0.3">
      <c r="N733" s="4"/>
    </row>
    <row r="734" spans="14:14" ht="15.75" customHeight="1" x14ac:dyDescent="0.3">
      <c r="N734" s="4"/>
    </row>
    <row r="735" spans="14:14" ht="15.75" customHeight="1" x14ac:dyDescent="0.3">
      <c r="N735" s="4"/>
    </row>
    <row r="736" spans="14:14" ht="15.75" customHeight="1" x14ac:dyDescent="0.3">
      <c r="N736" s="4"/>
    </row>
    <row r="737" spans="14:14" ht="15.75" customHeight="1" x14ac:dyDescent="0.3">
      <c r="N737" s="4"/>
    </row>
    <row r="738" spans="14:14" ht="15.75" customHeight="1" x14ac:dyDescent="0.3">
      <c r="N738" s="4"/>
    </row>
    <row r="739" spans="14:14" ht="15.75" customHeight="1" x14ac:dyDescent="0.3">
      <c r="N739" s="4"/>
    </row>
    <row r="740" spans="14:14" ht="15.75" customHeight="1" x14ac:dyDescent="0.3">
      <c r="N740" s="4"/>
    </row>
    <row r="741" spans="14:14" ht="15.75" customHeight="1" x14ac:dyDescent="0.3">
      <c r="N741" s="4"/>
    </row>
    <row r="742" spans="14:14" ht="15.75" customHeight="1" x14ac:dyDescent="0.3">
      <c r="N742" s="4"/>
    </row>
    <row r="743" spans="14:14" ht="15.75" customHeight="1" x14ac:dyDescent="0.3">
      <c r="N743" s="4"/>
    </row>
    <row r="744" spans="14:14" ht="15.75" customHeight="1" x14ac:dyDescent="0.3">
      <c r="N744" s="4"/>
    </row>
    <row r="745" spans="14:14" ht="15.75" customHeight="1" x14ac:dyDescent="0.3">
      <c r="N745" s="4"/>
    </row>
    <row r="746" spans="14:14" ht="15.75" customHeight="1" x14ac:dyDescent="0.3">
      <c r="N746" s="4"/>
    </row>
    <row r="747" spans="14:14" ht="15.75" customHeight="1" x14ac:dyDescent="0.3">
      <c r="N747" s="4"/>
    </row>
    <row r="748" spans="14:14" ht="15.75" customHeight="1" x14ac:dyDescent="0.3">
      <c r="N748" s="4"/>
    </row>
    <row r="749" spans="14:14" ht="15.75" customHeight="1" x14ac:dyDescent="0.3">
      <c r="N749" s="4"/>
    </row>
    <row r="750" spans="14:14" ht="15.75" customHeight="1" x14ac:dyDescent="0.3">
      <c r="N750" s="4"/>
    </row>
    <row r="751" spans="14:14" ht="15.75" customHeight="1" x14ac:dyDescent="0.3">
      <c r="N751" s="4"/>
    </row>
    <row r="752" spans="14:14" ht="15.75" customHeight="1" x14ac:dyDescent="0.3">
      <c r="N752" s="4"/>
    </row>
    <row r="753" spans="14:14" ht="15.75" customHeight="1" x14ac:dyDescent="0.3">
      <c r="N753" s="4"/>
    </row>
    <row r="754" spans="14:14" ht="15.75" customHeight="1" x14ac:dyDescent="0.3">
      <c r="N754" s="4"/>
    </row>
    <row r="755" spans="14:14" ht="15.75" customHeight="1" x14ac:dyDescent="0.3">
      <c r="N755" s="4"/>
    </row>
    <row r="756" spans="14:14" ht="15.75" customHeight="1" x14ac:dyDescent="0.3">
      <c r="N756" s="4"/>
    </row>
    <row r="757" spans="14:14" ht="15.75" customHeight="1" x14ac:dyDescent="0.3">
      <c r="N757" s="4"/>
    </row>
    <row r="758" spans="14:14" ht="15.75" customHeight="1" x14ac:dyDescent="0.3">
      <c r="N758" s="4"/>
    </row>
    <row r="759" spans="14:14" ht="15.75" customHeight="1" x14ac:dyDescent="0.3">
      <c r="N759" s="4"/>
    </row>
    <row r="760" spans="14:14" ht="15.75" customHeight="1" x14ac:dyDescent="0.3">
      <c r="N760" s="4"/>
    </row>
    <row r="761" spans="14:14" ht="15.75" customHeight="1" x14ac:dyDescent="0.3">
      <c r="N761" s="4"/>
    </row>
    <row r="762" spans="14:14" ht="15.75" customHeight="1" x14ac:dyDescent="0.3">
      <c r="N762" s="4"/>
    </row>
    <row r="763" spans="14:14" ht="15.75" customHeight="1" x14ac:dyDescent="0.3">
      <c r="N763" s="4"/>
    </row>
    <row r="764" spans="14:14" ht="15.75" customHeight="1" x14ac:dyDescent="0.3">
      <c r="N764" s="4"/>
    </row>
    <row r="765" spans="14:14" ht="15.75" customHeight="1" x14ac:dyDescent="0.3">
      <c r="N765" s="4"/>
    </row>
    <row r="766" spans="14:14" ht="15.75" customHeight="1" x14ac:dyDescent="0.3">
      <c r="N766" s="4"/>
    </row>
    <row r="767" spans="14:14" ht="15.75" customHeight="1" x14ac:dyDescent="0.3">
      <c r="N767" s="4"/>
    </row>
    <row r="768" spans="14:14" ht="15.75" customHeight="1" x14ac:dyDescent="0.3">
      <c r="N768" s="4"/>
    </row>
    <row r="769" spans="14:14" ht="15.75" customHeight="1" x14ac:dyDescent="0.3">
      <c r="N769" s="4"/>
    </row>
    <row r="770" spans="14:14" ht="15.75" customHeight="1" x14ac:dyDescent="0.3">
      <c r="N770" s="4"/>
    </row>
    <row r="771" spans="14:14" ht="15.75" customHeight="1" x14ac:dyDescent="0.3">
      <c r="N771" s="4"/>
    </row>
    <row r="772" spans="14:14" ht="15.75" customHeight="1" x14ac:dyDescent="0.3">
      <c r="N772" s="4"/>
    </row>
    <row r="773" spans="14:14" ht="15.75" customHeight="1" x14ac:dyDescent="0.3">
      <c r="N773" s="4"/>
    </row>
    <row r="774" spans="14:14" ht="15.75" customHeight="1" x14ac:dyDescent="0.3">
      <c r="N774" s="4"/>
    </row>
    <row r="775" spans="14:14" ht="15.75" customHeight="1" x14ac:dyDescent="0.3">
      <c r="N775" s="4"/>
    </row>
    <row r="776" spans="14:14" ht="15.75" customHeight="1" x14ac:dyDescent="0.3">
      <c r="N776" s="4"/>
    </row>
    <row r="777" spans="14:14" ht="15.75" customHeight="1" x14ac:dyDescent="0.3">
      <c r="N777" s="4"/>
    </row>
    <row r="778" spans="14:14" ht="15.75" customHeight="1" x14ac:dyDescent="0.3">
      <c r="N778" s="4"/>
    </row>
    <row r="779" spans="14:14" ht="15.75" customHeight="1" x14ac:dyDescent="0.3">
      <c r="N779" s="4"/>
    </row>
    <row r="780" spans="14:14" ht="15.75" customHeight="1" x14ac:dyDescent="0.3">
      <c r="N780" s="4"/>
    </row>
    <row r="781" spans="14:14" ht="15.75" customHeight="1" x14ac:dyDescent="0.3">
      <c r="N781" s="4"/>
    </row>
    <row r="782" spans="14:14" ht="15.75" customHeight="1" x14ac:dyDescent="0.3">
      <c r="N782" s="4"/>
    </row>
    <row r="783" spans="14:14" ht="15.75" customHeight="1" x14ac:dyDescent="0.3">
      <c r="N783" s="4"/>
    </row>
    <row r="784" spans="14:14" ht="15.75" customHeight="1" x14ac:dyDescent="0.3">
      <c r="N784" s="4"/>
    </row>
    <row r="785" spans="14:14" ht="15.75" customHeight="1" x14ac:dyDescent="0.3">
      <c r="N785" s="4"/>
    </row>
    <row r="786" spans="14:14" ht="15.75" customHeight="1" x14ac:dyDescent="0.3">
      <c r="N786" s="4"/>
    </row>
    <row r="787" spans="14:14" ht="15.75" customHeight="1" x14ac:dyDescent="0.3">
      <c r="N787" s="4"/>
    </row>
    <row r="788" spans="14:14" ht="15.75" customHeight="1" x14ac:dyDescent="0.3">
      <c r="N788" s="4"/>
    </row>
    <row r="789" spans="14:14" ht="15.75" customHeight="1" x14ac:dyDescent="0.3">
      <c r="N789" s="4"/>
    </row>
    <row r="790" spans="14:14" ht="15.75" customHeight="1" x14ac:dyDescent="0.3">
      <c r="N790" s="4"/>
    </row>
    <row r="791" spans="14:14" ht="15.75" customHeight="1" x14ac:dyDescent="0.3">
      <c r="N791" s="4"/>
    </row>
    <row r="792" spans="14:14" ht="15.75" customHeight="1" x14ac:dyDescent="0.3">
      <c r="N792" s="4"/>
    </row>
    <row r="793" spans="14:14" ht="15.75" customHeight="1" x14ac:dyDescent="0.3">
      <c r="N793" s="4"/>
    </row>
    <row r="794" spans="14:14" ht="15.75" customHeight="1" x14ac:dyDescent="0.3">
      <c r="N794" s="4"/>
    </row>
    <row r="795" spans="14:14" ht="15.75" customHeight="1" x14ac:dyDescent="0.3">
      <c r="N795" s="4"/>
    </row>
    <row r="796" spans="14:14" ht="15.75" customHeight="1" x14ac:dyDescent="0.3">
      <c r="N796" s="4"/>
    </row>
    <row r="797" spans="14:14" ht="15.75" customHeight="1" x14ac:dyDescent="0.3">
      <c r="N797" s="4"/>
    </row>
    <row r="798" spans="14:14" ht="15.75" customHeight="1" x14ac:dyDescent="0.3">
      <c r="N798" s="4"/>
    </row>
    <row r="799" spans="14:14" ht="15.75" customHeight="1" x14ac:dyDescent="0.3">
      <c r="N799" s="4"/>
    </row>
    <row r="800" spans="14:14" ht="15.75" customHeight="1" x14ac:dyDescent="0.3">
      <c r="N800" s="4"/>
    </row>
    <row r="801" spans="14:14" ht="15.75" customHeight="1" x14ac:dyDescent="0.3">
      <c r="N801" s="4"/>
    </row>
    <row r="802" spans="14:14" ht="15.75" customHeight="1" x14ac:dyDescent="0.3">
      <c r="N802" s="4"/>
    </row>
    <row r="803" spans="14:14" ht="15.75" customHeight="1" x14ac:dyDescent="0.3">
      <c r="N803" s="4"/>
    </row>
    <row r="804" spans="14:14" ht="15.75" customHeight="1" x14ac:dyDescent="0.3">
      <c r="N804" s="4"/>
    </row>
    <row r="805" spans="14:14" ht="15.75" customHeight="1" x14ac:dyDescent="0.3">
      <c r="N805" s="4"/>
    </row>
    <row r="806" spans="14:14" ht="15.75" customHeight="1" x14ac:dyDescent="0.3">
      <c r="N806" s="4"/>
    </row>
    <row r="807" spans="14:14" ht="15.75" customHeight="1" x14ac:dyDescent="0.3">
      <c r="N807" s="4"/>
    </row>
    <row r="808" spans="14:14" ht="15.75" customHeight="1" x14ac:dyDescent="0.3">
      <c r="N808" s="4"/>
    </row>
    <row r="809" spans="14:14" ht="15.75" customHeight="1" x14ac:dyDescent="0.3">
      <c r="N809" s="4"/>
    </row>
    <row r="810" spans="14:14" ht="15.75" customHeight="1" x14ac:dyDescent="0.3">
      <c r="N810" s="4"/>
    </row>
    <row r="811" spans="14:14" ht="15.75" customHeight="1" x14ac:dyDescent="0.3">
      <c r="N811" s="4"/>
    </row>
    <row r="812" spans="14:14" ht="15.75" customHeight="1" x14ac:dyDescent="0.3">
      <c r="N812" s="4"/>
    </row>
    <row r="813" spans="14:14" ht="15.75" customHeight="1" x14ac:dyDescent="0.3">
      <c r="N813" s="4"/>
    </row>
    <row r="814" spans="14:14" ht="15.75" customHeight="1" x14ac:dyDescent="0.3">
      <c r="N814" s="4"/>
    </row>
    <row r="815" spans="14:14" ht="15.75" customHeight="1" x14ac:dyDescent="0.3">
      <c r="N815" s="4"/>
    </row>
    <row r="816" spans="14:14" ht="15.75" customHeight="1" x14ac:dyDescent="0.3">
      <c r="N816" s="4"/>
    </row>
    <row r="817" spans="14:14" ht="15.75" customHeight="1" x14ac:dyDescent="0.3">
      <c r="N817" s="4"/>
    </row>
    <row r="818" spans="14:14" ht="15.75" customHeight="1" x14ac:dyDescent="0.3">
      <c r="N818" s="4"/>
    </row>
    <row r="819" spans="14:14" ht="15.75" customHeight="1" x14ac:dyDescent="0.3">
      <c r="N819" s="4"/>
    </row>
    <row r="820" spans="14:14" ht="15.75" customHeight="1" x14ac:dyDescent="0.3">
      <c r="N820" s="4"/>
    </row>
    <row r="821" spans="14:14" ht="15.75" customHeight="1" x14ac:dyDescent="0.3">
      <c r="N821" s="4"/>
    </row>
    <row r="822" spans="14:14" ht="15.75" customHeight="1" x14ac:dyDescent="0.3">
      <c r="N822" s="4"/>
    </row>
    <row r="823" spans="14:14" ht="15.75" customHeight="1" x14ac:dyDescent="0.3">
      <c r="N823" s="4"/>
    </row>
    <row r="824" spans="14:14" ht="15.75" customHeight="1" x14ac:dyDescent="0.3">
      <c r="N824" s="4"/>
    </row>
    <row r="825" spans="14:14" ht="15.75" customHeight="1" x14ac:dyDescent="0.3">
      <c r="N825" s="4"/>
    </row>
    <row r="826" spans="14:14" ht="15.75" customHeight="1" x14ac:dyDescent="0.3">
      <c r="N826" s="4"/>
    </row>
    <row r="827" spans="14:14" ht="15.75" customHeight="1" x14ac:dyDescent="0.3">
      <c r="N827" s="4"/>
    </row>
    <row r="828" spans="14:14" ht="15.75" customHeight="1" x14ac:dyDescent="0.3">
      <c r="N828" s="4"/>
    </row>
    <row r="829" spans="14:14" ht="15.75" customHeight="1" x14ac:dyDescent="0.3">
      <c r="N829" s="4"/>
    </row>
    <row r="830" spans="14:14" ht="15.75" customHeight="1" x14ac:dyDescent="0.3">
      <c r="N830" s="4"/>
    </row>
    <row r="831" spans="14:14" ht="15.75" customHeight="1" x14ac:dyDescent="0.3">
      <c r="N831" s="4"/>
    </row>
    <row r="832" spans="14:14" ht="15.75" customHeight="1" x14ac:dyDescent="0.3">
      <c r="N832" s="4"/>
    </row>
    <row r="833" spans="14:14" ht="15.75" customHeight="1" x14ac:dyDescent="0.3">
      <c r="N833" s="4"/>
    </row>
    <row r="834" spans="14:14" ht="15.75" customHeight="1" x14ac:dyDescent="0.3">
      <c r="N834" s="4"/>
    </row>
    <row r="835" spans="14:14" ht="15.75" customHeight="1" x14ac:dyDescent="0.3">
      <c r="N835" s="4"/>
    </row>
    <row r="836" spans="14:14" ht="15.75" customHeight="1" x14ac:dyDescent="0.3">
      <c r="N836" s="4"/>
    </row>
    <row r="837" spans="14:14" ht="15.75" customHeight="1" x14ac:dyDescent="0.3">
      <c r="N837" s="4"/>
    </row>
    <row r="838" spans="14:14" ht="15.75" customHeight="1" x14ac:dyDescent="0.3">
      <c r="N838" s="4"/>
    </row>
    <row r="839" spans="14:14" ht="15.75" customHeight="1" x14ac:dyDescent="0.3">
      <c r="N839" s="4"/>
    </row>
    <row r="840" spans="14:14" ht="15.75" customHeight="1" x14ac:dyDescent="0.3">
      <c r="N840" s="4"/>
    </row>
    <row r="841" spans="14:14" ht="15.75" customHeight="1" x14ac:dyDescent="0.3">
      <c r="N841" s="4"/>
    </row>
    <row r="842" spans="14:14" ht="15.75" customHeight="1" x14ac:dyDescent="0.3">
      <c r="N842" s="4"/>
    </row>
    <row r="843" spans="14:14" ht="15.75" customHeight="1" x14ac:dyDescent="0.3">
      <c r="N843" s="4"/>
    </row>
    <row r="844" spans="14:14" ht="15.75" customHeight="1" x14ac:dyDescent="0.3">
      <c r="N844" s="4"/>
    </row>
    <row r="845" spans="14:14" ht="15.75" customHeight="1" x14ac:dyDescent="0.3">
      <c r="N845" s="4"/>
    </row>
    <row r="846" spans="14:14" ht="15.75" customHeight="1" x14ac:dyDescent="0.3">
      <c r="N846" s="4"/>
    </row>
    <row r="847" spans="14:14" ht="15.75" customHeight="1" x14ac:dyDescent="0.3">
      <c r="N847" s="4"/>
    </row>
    <row r="848" spans="14:14" ht="15.75" customHeight="1" x14ac:dyDescent="0.3">
      <c r="N848" s="4"/>
    </row>
    <row r="849" spans="14:14" ht="15.75" customHeight="1" x14ac:dyDescent="0.3">
      <c r="N849" s="4"/>
    </row>
    <row r="850" spans="14:14" ht="15.75" customHeight="1" x14ac:dyDescent="0.3">
      <c r="N850" s="4"/>
    </row>
    <row r="851" spans="14:14" ht="15.75" customHeight="1" x14ac:dyDescent="0.3">
      <c r="N851" s="4"/>
    </row>
    <row r="852" spans="14:14" ht="15.75" customHeight="1" x14ac:dyDescent="0.3">
      <c r="N852" s="4"/>
    </row>
    <row r="853" spans="14:14" ht="15.75" customHeight="1" x14ac:dyDescent="0.3">
      <c r="N853" s="4"/>
    </row>
    <row r="854" spans="14:14" ht="15.75" customHeight="1" x14ac:dyDescent="0.3">
      <c r="N854" s="4"/>
    </row>
    <row r="855" spans="14:14" ht="15.75" customHeight="1" x14ac:dyDescent="0.3">
      <c r="N855" s="4"/>
    </row>
    <row r="856" spans="14:14" ht="15.75" customHeight="1" x14ac:dyDescent="0.3">
      <c r="N856" s="4"/>
    </row>
    <row r="857" spans="14:14" ht="15.75" customHeight="1" x14ac:dyDescent="0.3">
      <c r="N857" s="4"/>
    </row>
    <row r="858" spans="14:14" ht="15.75" customHeight="1" x14ac:dyDescent="0.3">
      <c r="N858" s="4"/>
    </row>
    <row r="859" spans="14:14" ht="15.75" customHeight="1" x14ac:dyDescent="0.3">
      <c r="N859" s="4"/>
    </row>
    <row r="860" spans="14:14" ht="15.75" customHeight="1" x14ac:dyDescent="0.3">
      <c r="N860" s="4"/>
    </row>
    <row r="861" spans="14:14" ht="15.75" customHeight="1" x14ac:dyDescent="0.3">
      <c r="N861" s="4"/>
    </row>
    <row r="862" spans="14:14" ht="15.75" customHeight="1" x14ac:dyDescent="0.3">
      <c r="N862" s="4"/>
    </row>
    <row r="863" spans="14:14" ht="15.75" customHeight="1" x14ac:dyDescent="0.3">
      <c r="N863" s="4"/>
    </row>
    <row r="864" spans="14:14" ht="15.75" customHeight="1" x14ac:dyDescent="0.3">
      <c r="N864" s="4"/>
    </row>
    <row r="865" spans="14:14" ht="15.75" customHeight="1" x14ac:dyDescent="0.3">
      <c r="N865" s="4"/>
    </row>
    <row r="866" spans="14:14" ht="15.75" customHeight="1" x14ac:dyDescent="0.3">
      <c r="N866" s="4"/>
    </row>
    <row r="867" spans="14:14" ht="15.75" customHeight="1" x14ac:dyDescent="0.3">
      <c r="N867" s="4"/>
    </row>
    <row r="868" spans="14:14" ht="15.75" customHeight="1" x14ac:dyDescent="0.3">
      <c r="N868" s="4"/>
    </row>
    <row r="869" spans="14:14" ht="15.75" customHeight="1" x14ac:dyDescent="0.3">
      <c r="N869" s="4"/>
    </row>
    <row r="870" spans="14:14" ht="15.75" customHeight="1" x14ac:dyDescent="0.3">
      <c r="N870" s="4"/>
    </row>
    <row r="871" spans="14:14" ht="15.75" customHeight="1" x14ac:dyDescent="0.3">
      <c r="N871" s="4"/>
    </row>
    <row r="872" spans="14:14" ht="15.75" customHeight="1" x14ac:dyDescent="0.3">
      <c r="N872" s="4"/>
    </row>
    <row r="873" spans="14:14" ht="15.75" customHeight="1" x14ac:dyDescent="0.3">
      <c r="N873" s="4"/>
    </row>
    <row r="874" spans="14:14" ht="15.75" customHeight="1" x14ac:dyDescent="0.3">
      <c r="N874" s="4"/>
    </row>
    <row r="875" spans="14:14" ht="15.75" customHeight="1" x14ac:dyDescent="0.3">
      <c r="N875" s="4"/>
    </row>
    <row r="876" spans="14:14" ht="15.75" customHeight="1" x14ac:dyDescent="0.3">
      <c r="N876" s="4"/>
    </row>
    <row r="877" spans="14:14" ht="15.75" customHeight="1" x14ac:dyDescent="0.3">
      <c r="N877" s="4"/>
    </row>
    <row r="878" spans="14:14" ht="15.75" customHeight="1" x14ac:dyDescent="0.3">
      <c r="N878" s="4"/>
    </row>
    <row r="879" spans="14:14" ht="15.75" customHeight="1" x14ac:dyDescent="0.3">
      <c r="N879" s="4"/>
    </row>
    <row r="880" spans="14:14" ht="15.75" customHeight="1" x14ac:dyDescent="0.3">
      <c r="N880" s="4"/>
    </row>
    <row r="881" spans="14:14" ht="15.75" customHeight="1" x14ac:dyDescent="0.3">
      <c r="N881" s="4"/>
    </row>
    <row r="882" spans="14:14" ht="15.75" customHeight="1" x14ac:dyDescent="0.3">
      <c r="N882" s="4"/>
    </row>
    <row r="883" spans="14:14" ht="15.75" customHeight="1" x14ac:dyDescent="0.3">
      <c r="N883" s="4"/>
    </row>
    <row r="884" spans="14:14" ht="15.75" customHeight="1" x14ac:dyDescent="0.3">
      <c r="N884" s="4"/>
    </row>
    <row r="885" spans="14:14" ht="15.75" customHeight="1" x14ac:dyDescent="0.3">
      <c r="N885" s="4"/>
    </row>
    <row r="886" spans="14:14" ht="15.75" customHeight="1" x14ac:dyDescent="0.3">
      <c r="N886" s="4"/>
    </row>
    <row r="887" spans="14:14" ht="15.75" customHeight="1" x14ac:dyDescent="0.3">
      <c r="N887" s="4"/>
    </row>
    <row r="888" spans="14:14" ht="15.75" customHeight="1" x14ac:dyDescent="0.3">
      <c r="N888" s="4"/>
    </row>
    <row r="889" spans="14:14" ht="15.75" customHeight="1" x14ac:dyDescent="0.3">
      <c r="N889" s="4"/>
    </row>
    <row r="890" spans="14:14" ht="15.75" customHeight="1" x14ac:dyDescent="0.3">
      <c r="N890" s="4"/>
    </row>
    <row r="891" spans="14:14" ht="15.75" customHeight="1" x14ac:dyDescent="0.3">
      <c r="N891" s="4"/>
    </row>
    <row r="892" spans="14:14" ht="15.75" customHeight="1" x14ac:dyDescent="0.3">
      <c r="N892" s="4"/>
    </row>
    <row r="893" spans="14:14" ht="15.75" customHeight="1" x14ac:dyDescent="0.3">
      <c r="N893" s="4"/>
    </row>
    <row r="894" spans="14:14" ht="15.75" customHeight="1" x14ac:dyDescent="0.3">
      <c r="N894" s="4"/>
    </row>
    <row r="895" spans="14:14" ht="15.75" customHeight="1" x14ac:dyDescent="0.3">
      <c r="N895" s="4"/>
    </row>
    <row r="896" spans="14:14" ht="15.75" customHeight="1" x14ac:dyDescent="0.3">
      <c r="N896" s="4"/>
    </row>
    <row r="897" spans="14:14" ht="15.75" customHeight="1" x14ac:dyDescent="0.3">
      <c r="N897" s="4"/>
    </row>
    <row r="898" spans="14:14" ht="15.75" customHeight="1" x14ac:dyDescent="0.3">
      <c r="N898" s="4"/>
    </row>
    <row r="899" spans="14:14" ht="15.75" customHeight="1" x14ac:dyDescent="0.3">
      <c r="N899" s="4"/>
    </row>
    <row r="900" spans="14:14" ht="15.75" customHeight="1" x14ac:dyDescent="0.3">
      <c r="N900" s="4"/>
    </row>
    <row r="901" spans="14:14" ht="15.75" customHeight="1" x14ac:dyDescent="0.3">
      <c r="N901" s="4"/>
    </row>
    <row r="902" spans="14:14" ht="15.75" customHeight="1" x14ac:dyDescent="0.3">
      <c r="N902" s="4"/>
    </row>
    <row r="903" spans="14:14" ht="15.75" customHeight="1" x14ac:dyDescent="0.3">
      <c r="N903" s="4"/>
    </row>
    <row r="904" spans="14:14" ht="15.75" customHeight="1" x14ac:dyDescent="0.3">
      <c r="N904" s="4"/>
    </row>
    <row r="905" spans="14:14" ht="15.75" customHeight="1" x14ac:dyDescent="0.3">
      <c r="N905" s="4"/>
    </row>
    <row r="906" spans="14:14" ht="15.75" customHeight="1" x14ac:dyDescent="0.3">
      <c r="N906" s="4"/>
    </row>
    <row r="907" spans="14:14" ht="15.75" customHeight="1" x14ac:dyDescent="0.3">
      <c r="N907" s="4"/>
    </row>
    <row r="908" spans="14:14" ht="15.75" customHeight="1" x14ac:dyDescent="0.3">
      <c r="N908" s="4"/>
    </row>
    <row r="909" spans="14:14" ht="15.75" customHeight="1" x14ac:dyDescent="0.3">
      <c r="N909" s="4"/>
    </row>
    <row r="910" spans="14:14" ht="15.75" customHeight="1" x14ac:dyDescent="0.3">
      <c r="N910" s="4"/>
    </row>
    <row r="911" spans="14:14" ht="15.75" customHeight="1" x14ac:dyDescent="0.3">
      <c r="N911" s="4"/>
    </row>
    <row r="912" spans="14:14" ht="15.75" customHeight="1" x14ac:dyDescent="0.3">
      <c r="N912" s="4"/>
    </row>
    <row r="913" spans="14:14" ht="15.75" customHeight="1" x14ac:dyDescent="0.3">
      <c r="N913" s="4"/>
    </row>
    <row r="914" spans="14:14" ht="15.75" customHeight="1" x14ac:dyDescent="0.3">
      <c r="N914" s="4"/>
    </row>
    <row r="915" spans="14:14" ht="15.75" customHeight="1" x14ac:dyDescent="0.3">
      <c r="N915" s="4"/>
    </row>
    <row r="916" spans="14:14" ht="15.75" customHeight="1" x14ac:dyDescent="0.3">
      <c r="N916" s="4"/>
    </row>
    <row r="917" spans="14:14" ht="15.75" customHeight="1" x14ac:dyDescent="0.3">
      <c r="N917" s="4"/>
    </row>
    <row r="918" spans="14:14" ht="15.75" customHeight="1" x14ac:dyDescent="0.3">
      <c r="N918" s="4"/>
    </row>
    <row r="919" spans="14:14" ht="15.75" customHeight="1" x14ac:dyDescent="0.3">
      <c r="N919" s="4"/>
    </row>
    <row r="920" spans="14:14" ht="15.75" customHeight="1" x14ac:dyDescent="0.3">
      <c r="N920" s="4"/>
    </row>
    <row r="921" spans="14:14" ht="15.75" customHeight="1" x14ac:dyDescent="0.3">
      <c r="N921" s="4"/>
    </row>
    <row r="922" spans="14:14" ht="15.75" customHeight="1" x14ac:dyDescent="0.3">
      <c r="N922" s="4"/>
    </row>
    <row r="923" spans="14:14" ht="15.75" customHeight="1" x14ac:dyDescent="0.3">
      <c r="N923" s="4"/>
    </row>
    <row r="924" spans="14:14" ht="15.75" customHeight="1" x14ac:dyDescent="0.3">
      <c r="N924" s="4"/>
    </row>
    <row r="925" spans="14:14" ht="15.75" customHeight="1" x14ac:dyDescent="0.3">
      <c r="N925" s="4"/>
    </row>
    <row r="926" spans="14:14" ht="15.75" customHeight="1" x14ac:dyDescent="0.3">
      <c r="N926" s="4"/>
    </row>
    <row r="927" spans="14:14" ht="15.75" customHeight="1" x14ac:dyDescent="0.3">
      <c r="N927" s="4"/>
    </row>
    <row r="928" spans="14:14" ht="15.75" customHeight="1" x14ac:dyDescent="0.3">
      <c r="N928" s="4"/>
    </row>
    <row r="929" spans="14:14" ht="15.75" customHeight="1" x14ac:dyDescent="0.3">
      <c r="N929" s="4"/>
    </row>
    <row r="930" spans="14:14" ht="15.75" customHeight="1" x14ac:dyDescent="0.3">
      <c r="N930" s="4"/>
    </row>
    <row r="931" spans="14:14" ht="15.75" customHeight="1" x14ac:dyDescent="0.3">
      <c r="N931" s="4"/>
    </row>
    <row r="932" spans="14:14" ht="15.75" customHeight="1" x14ac:dyDescent="0.3">
      <c r="N932" s="4"/>
    </row>
    <row r="933" spans="14:14" ht="15.75" customHeight="1" x14ac:dyDescent="0.3">
      <c r="N933" s="4"/>
    </row>
    <row r="934" spans="14:14" ht="15.75" customHeight="1" x14ac:dyDescent="0.3">
      <c r="N934" s="4"/>
    </row>
    <row r="935" spans="14:14" ht="15.75" customHeight="1" x14ac:dyDescent="0.3">
      <c r="N935" s="4"/>
    </row>
    <row r="936" spans="14:14" ht="15.75" customHeight="1" x14ac:dyDescent="0.3">
      <c r="N936" s="4"/>
    </row>
    <row r="937" spans="14:14" ht="15.75" customHeight="1" x14ac:dyDescent="0.3">
      <c r="N937" s="4"/>
    </row>
    <row r="938" spans="14:14" ht="15.75" customHeight="1" x14ac:dyDescent="0.3">
      <c r="N938" s="4"/>
    </row>
    <row r="939" spans="14:14" ht="15.75" customHeight="1" x14ac:dyDescent="0.3">
      <c r="N939" s="4"/>
    </row>
    <row r="940" spans="14:14" ht="15.75" customHeight="1" x14ac:dyDescent="0.3">
      <c r="N940" s="4"/>
    </row>
    <row r="941" spans="14:14" ht="15.75" customHeight="1" x14ac:dyDescent="0.3">
      <c r="N941" s="4"/>
    </row>
    <row r="942" spans="14:14" ht="15.75" customHeight="1" x14ac:dyDescent="0.3">
      <c r="N942" s="4"/>
    </row>
    <row r="943" spans="14:14" ht="15.75" customHeight="1" x14ac:dyDescent="0.3">
      <c r="N943" s="4"/>
    </row>
    <row r="944" spans="14:14" ht="15.75" customHeight="1" x14ac:dyDescent="0.3">
      <c r="N944" s="4"/>
    </row>
    <row r="945" spans="14:14" ht="15.75" customHeight="1" x14ac:dyDescent="0.3">
      <c r="N945" s="4"/>
    </row>
    <row r="946" spans="14:14" ht="15.75" customHeight="1" x14ac:dyDescent="0.3">
      <c r="N946" s="4"/>
    </row>
    <row r="947" spans="14:14" ht="15.75" customHeight="1" x14ac:dyDescent="0.3">
      <c r="N947" s="4"/>
    </row>
    <row r="948" spans="14:14" ht="15.75" customHeight="1" x14ac:dyDescent="0.3">
      <c r="N948" s="4"/>
    </row>
    <row r="949" spans="14:14" ht="15.75" customHeight="1" x14ac:dyDescent="0.3">
      <c r="N949" s="4"/>
    </row>
    <row r="950" spans="14:14" ht="15.75" customHeight="1" x14ac:dyDescent="0.3">
      <c r="N950" s="4"/>
    </row>
    <row r="951" spans="14:14" ht="15.75" customHeight="1" x14ac:dyDescent="0.3">
      <c r="N951" s="4"/>
    </row>
    <row r="952" spans="14:14" ht="15.75" customHeight="1" x14ac:dyDescent="0.3">
      <c r="N952" s="4"/>
    </row>
    <row r="953" spans="14:14" ht="15.75" customHeight="1" x14ac:dyDescent="0.3">
      <c r="N953" s="4"/>
    </row>
    <row r="954" spans="14:14" ht="15.75" customHeight="1" x14ac:dyDescent="0.3">
      <c r="N954" s="4"/>
    </row>
    <row r="955" spans="14:14" ht="15.75" customHeight="1" x14ac:dyDescent="0.3">
      <c r="N955" s="4"/>
    </row>
    <row r="956" spans="14:14" ht="15.75" customHeight="1" x14ac:dyDescent="0.3">
      <c r="N956" s="4"/>
    </row>
    <row r="957" spans="14:14" ht="15.75" customHeight="1" x14ac:dyDescent="0.3">
      <c r="N957" s="4"/>
    </row>
    <row r="958" spans="14:14" ht="15.75" customHeight="1" x14ac:dyDescent="0.3">
      <c r="N958" s="4"/>
    </row>
    <row r="959" spans="14:14" ht="15.75" customHeight="1" x14ac:dyDescent="0.3">
      <c r="N959" s="4"/>
    </row>
    <row r="960" spans="14:14" ht="15.75" customHeight="1" x14ac:dyDescent="0.3">
      <c r="N960" s="4"/>
    </row>
    <row r="961" spans="14:14" ht="15.75" customHeight="1" x14ac:dyDescent="0.3">
      <c r="N961" s="4"/>
    </row>
    <row r="962" spans="14:14" ht="15.75" customHeight="1" x14ac:dyDescent="0.3">
      <c r="N962" s="4"/>
    </row>
    <row r="963" spans="14:14" ht="15.75" customHeight="1" x14ac:dyDescent="0.3">
      <c r="N963" s="4"/>
    </row>
    <row r="964" spans="14:14" ht="15.75" customHeight="1" x14ac:dyDescent="0.3">
      <c r="N964" s="4"/>
    </row>
    <row r="965" spans="14:14" ht="15.75" customHeight="1" x14ac:dyDescent="0.3">
      <c r="N965" s="4"/>
    </row>
    <row r="966" spans="14:14" ht="15.75" customHeight="1" x14ac:dyDescent="0.3">
      <c r="N966" s="4"/>
    </row>
    <row r="967" spans="14:14" ht="15.75" customHeight="1" x14ac:dyDescent="0.3">
      <c r="N967" s="4"/>
    </row>
    <row r="968" spans="14:14" ht="15.75" customHeight="1" x14ac:dyDescent="0.3">
      <c r="N968" s="4"/>
    </row>
    <row r="969" spans="14:14" ht="15.75" customHeight="1" x14ac:dyDescent="0.3">
      <c r="N969" s="4"/>
    </row>
    <row r="970" spans="14:14" ht="15.75" customHeight="1" x14ac:dyDescent="0.3">
      <c r="N970" s="4"/>
    </row>
    <row r="971" spans="14:14" ht="15.75" customHeight="1" x14ac:dyDescent="0.3">
      <c r="N971" s="4"/>
    </row>
    <row r="972" spans="14:14" ht="15.75" customHeight="1" x14ac:dyDescent="0.3">
      <c r="N972" s="4"/>
    </row>
    <row r="973" spans="14:14" ht="15.75" customHeight="1" x14ac:dyDescent="0.3">
      <c r="N973" s="4"/>
    </row>
    <row r="974" spans="14:14" ht="15.75" customHeight="1" x14ac:dyDescent="0.3">
      <c r="N974" s="4"/>
    </row>
    <row r="975" spans="14:14" ht="15.75" customHeight="1" x14ac:dyDescent="0.3">
      <c r="N975" s="4"/>
    </row>
    <row r="976" spans="14:14" ht="15.75" customHeight="1" x14ac:dyDescent="0.3">
      <c r="N976" s="4"/>
    </row>
    <row r="977" spans="14:14" ht="15.75" customHeight="1" x14ac:dyDescent="0.3">
      <c r="N977" s="4"/>
    </row>
    <row r="978" spans="14:14" ht="15.75" customHeight="1" x14ac:dyDescent="0.3">
      <c r="N978" s="4"/>
    </row>
    <row r="979" spans="14:14" ht="15.75" customHeight="1" x14ac:dyDescent="0.3">
      <c r="N979" s="4"/>
    </row>
    <row r="980" spans="14:14" ht="15.75" customHeight="1" x14ac:dyDescent="0.3">
      <c r="N980" s="4"/>
    </row>
    <row r="981" spans="14:14" ht="15.75" customHeight="1" x14ac:dyDescent="0.3">
      <c r="N981" s="4"/>
    </row>
    <row r="982" spans="14:14" ht="15.75" customHeight="1" x14ac:dyDescent="0.3">
      <c r="N982" s="4"/>
    </row>
    <row r="983" spans="14:14" ht="15.75" customHeight="1" x14ac:dyDescent="0.3">
      <c r="N983" s="4"/>
    </row>
    <row r="984" spans="14:14" ht="15.75" customHeight="1" x14ac:dyDescent="0.3">
      <c r="N984" s="4"/>
    </row>
    <row r="985" spans="14:14" ht="15.75" customHeight="1" x14ac:dyDescent="0.3">
      <c r="N985" s="4"/>
    </row>
    <row r="986" spans="14:14" ht="15.75" customHeight="1" x14ac:dyDescent="0.3">
      <c r="N986" s="4"/>
    </row>
    <row r="987" spans="14:14" ht="15.75" customHeight="1" x14ac:dyDescent="0.3">
      <c r="N987" s="4"/>
    </row>
    <row r="988" spans="14:14" ht="15.75" customHeight="1" x14ac:dyDescent="0.3">
      <c r="N988" s="4"/>
    </row>
    <row r="989" spans="14:14" ht="15.75" customHeight="1" x14ac:dyDescent="0.3">
      <c r="N989" s="4"/>
    </row>
    <row r="990" spans="14:14" ht="15.75" customHeight="1" x14ac:dyDescent="0.3">
      <c r="N990" s="4"/>
    </row>
    <row r="991" spans="14:14" ht="15.75" customHeight="1" x14ac:dyDescent="0.3">
      <c r="N991" s="4"/>
    </row>
    <row r="992" spans="14:14" ht="15.75" customHeight="1" x14ac:dyDescent="0.3">
      <c r="N992" s="4"/>
    </row>
    <row r="993" spans="14:14" ht="15.75" customHeight="1" x14ac:dyDescent="0.3">
      <c r="N993" s="4"/>
    </row>
    <row r="994" spans="14:14" ht="15.75" customHeight="1" x14ac:dyDescent="0.3">
      <c r="N994" s="4"/>
    </row>
    <row r="995" spans="14:14" ht="15.75" customHeight="1" x14ac:dyDescent="0.3">
      <c r="N995" s="4"/>
    </row>
    <row r="996" spans="14:14" ht="15.75" customHeight="1" x14ac:dyDescent="0.3">
      <c r="N996" s="4"/>
    </row>
    <row r="997" spans="14:14" ht="15.75" customHeight="1" x14ac:dyDescent="0.3">
      <c r="N997" s="4"/>
    </row>
    <row r="998" spans="14:14" ht="15.75" customHeight="1" x14ac:dyDescent="0.3">
      <c r="N998" s="4"/>
    </row>
    <row r="999" spans="14:14" ht="15.75" customHeight="1" x14ac:dyDescent="0.3">
      <c r="N999" s="4"/>
    </row>
    <row r="1000" spans="14:14" ht="15.75" customHeight="1" x14ac:dyDescent="0.3">
      <c r="N1000" s="4"/>
    </row>
    <row r="1001" spans="14:14" ht="15.75" customHeight="1" x14ac:dyDescent="0.3">
      <c r="N1001" s="4"/>
    </row>
    <row r="1002" spans="14:14" ht="15.75" customHeight="1" x14ac:dyDescent="0.3">
      <c r="N1002" s="4"/>
    </row>
    <row r="1003" spans="14:14" ht="15.75" customHeight="1" x14ac:dyDescent="0.3">
      <c r="N1003" s="4"/>
    </row>
    <row r="1004" spans="14:14" ht="15.75" customHeight="1" x14ac:dyDescent="0.3">
      <c r="N1004" s="4"/>
    </row>
  </sheetData>
  <mergeCells count="9">
    <mergeCell ref="B16:B24"/>
    <mergeCell ref="C16:C18"/>
    <mergeCell ref="C19:C21"/>
    <mergeCell ref="C22:C24"/>
    <mergeCell ref="C2:L2"/>
    <mergeCell ref="B7:B15"/>
    <mergeCell ref="C7:C9"/>
    <mergeCell ref="C10:C12"/>
    <mergeCell ref="C13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AA5E0-D0A4-41C0-8216-BA217AA4BE59}">
  <dimension ref="A1:EI995"/>
  <sheetViews>
    <sheetView workbookViewId="0">
      <selection activeCell="C2" sqref="C2:L2"/>
    </sheetView>
  </sheetViews>
  <sheetFormatPr defaultColWidth="12.6328125" defaultRowHeight="14" x14ac:dyDescent="0.3"/>
  <cols>
    <col min="1" max="1" width="12.6328125" style="1"/>
    <col min="2" max="3" width="23.90625" style="1" customWidth="1"/>
    <col min="4" max="4" width="9.36328125" style="1" customWidth="1"/>
    <col min="5" max="5" width="10" style="1" customWidth="1"/>
    <col min="6" max="6" width="9.7265625" style="1" customWidth="1"/>
    <col min="7" max="7" width="10.08984375" style="1" customWidth="1"/>
    <col min="8" max="8" width="10.453125" style="1" customWidth="1"/>
    <col min="9" max="9" width="13.7265625" style="1" customWidth="1"/>
    <col min="10" max="10" width="10.453125" style="1" customWidth="1"/>
    <col min="11" max="12" width="12.6328125" style="1"/>
    <col min="13" max="13" width="14.08984375" style="1" customWidth="1"/>
    <col min="14" max="16384" width="12.6328125" style="1"/>
  </cols>
  <sheetData>
    <row r="1" spans="1:139" s="5" customFormat="1" x14ac:dyDescent="0.3"/>
    <row r="2" spans="1:139" s="5" customFormat="1" ht="14.5" thickBot="1" x14ac:dyDescent="0.35">
      <c r="C2" s="90" t="s">
        <v>759</v>
      </c>
      <c r="D2" s="90"/>
      <c r="E2" s="90"/>
      <c r="F2" s="90"/>
      <c r="G2" s="90"/>
      <c r="H2" s="90"/>
      <c r="I2" s="90"/>
      <c r="J2" s="90"/>
      <c r="K2" s="90"/>
      <c r="L2" s="90"/>
    </row>
    <row r="3" spans="1:139" ht="14.5" thickTop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139" ht="78" customHeight="1" x14ac:dyDescent="0.3">
      <c r="A4" s="5"/>
      <c r="B4" s="5"/>
      <c r="C4" s="5"/>
      <c r="D4" s="7" t="s">
        <v>0</v>
      </c>
      <c r="E4" s="8" t="s">
        <v>1</v>
      </c>
      <c r="F4" s="9" t="s">
        <v>713</v>
      </c>
      <c r="G4" s="9" t="s">
        <v>2</v>
      </c>
      <c r="H4" s="10" t="s">
        <v>3</v>
      </c>
      <c r="I4" s="10" t="s">
        <v>4</v>
      </c>
      <c r="J4" s="10" t="s">
        <v>5</v>
      </c>
      <c r="K4" s="9" t="s">
        <v>4</v>
      </c>
      <c r="L4" s="11" t="s">
        <v>6</v>
      </c>
      <c r="M4" s="9" t="s">
        <v>4</v>
      </c>
      <c r="N4" s="10" t="s">
        <v>7</v>
      </c>
      <c r="O4" s="9" t="s">
        <v>4</v>
      </c>
      <c r="P4" s="8"/>
      <c r="Q4" s="9"/>
      <c r="R4" s="9"/>
      <c r="S4" s="10"/>
      <c r="T4" s="10"/>
      <c r="U4" s="9"/>
      <c r="V4" s="11"/>
      <c r="W4" s="9"/>
      <c r="X4" s="11"/>
      <c r="Y4" s="9"/>
      <c r="Z4" s="9"/>
      <c r="AA4" s="2"/>
    </row>
    <row r="5" spans="1:139" ht="11" customHeight="1" x14ac:dyDescent="0.3">
      <c r="A5" s="5"/>
      <c r="B5" s="22"/>
      <c r="C5" s="22"/>
      <c r="D5" s="23"/>
      <c r="E5" s="24"/>
      <c r="F5" s="25"/>
      <c r="G5" s="25"/>
      <c r="H5" s="26"/>
      <c r="I5" s="26"/>
      <c r="J5" s="26"/>
      <c r="K5" s="25"/>
      <c r="L5" s="27"/>
      <c r="M5" s="25"/>
      <c r="N5" s="26"/>
      <c r="O5" s="25"/>
      <c r="P5" s="24"/>
      <c r="Q5" s="9"/>
      <c r="R5" s="9"/>
      <c r="S5" s="10"/>
      <c r="T5" s="10"/>
      <c r="U5" s="9"/>
      <c r="V5" s="11"/>
      <c r="W5" s="9"/>
      <c r="X5" s="11"/>
      <c r="Y5" s="9"/>
      <c r="Z5" s="9"/>
      <c r="AA5" s="2"/>
    </row>
    <row r="6" spans="1:139" s="56" customFormat="1" ht="16.5" customHeight="1" x14ac:dyDescent="0.3">
      <c r="A6" s="5"/>
      <c r="B6" s="54"/>
      <c r="C6" s="28" t="s">
        <v>8</v>
      </c>
      <c r="D6" s="29"/>
      <c r="E6" s="30"/>
      <c r="F6" s="30">
        <v>56</v>
      </c>
      <c r="G6" s="30">
        <v>17</v>
      </c>
      <c r="H6" s="40"/>
      <c r="I6" s="40"/>
      <c r="J6" s="40"/>
      <c r="K6" s="41"/>
      <c r="L6" s="40"/>
      <c r="M6" s="55"/>
      <c r="N6" s="40"/>
      <c r="O6" s="41"/>
      <c r="P6" s="22"/>
      <c r="Q6" s="5"/>
      <c r="R6" s="17"/>
      <c r="S6" s="17"/>
      <c r="T6" s="5"/>
      <c r="U6" s="5"/>
      <c r="V6" s="5"/>
      <c r="W6" s="5"/>
      <c r="X6" s="17"/>
      <c r="Y6" s="17"/>
      <c r="Z6" s="17"/>
      <c r="AA6" s="3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</row>
    <row r="7" spans="1:139" ht="15.75" customHeight="1" x14ac:dyDescent="0.3">
      <c r="A7" s="5"/>
      <c r="B7" s="85" t="s">
        <v>45</v>
      </c>
      <c r="C7" s="93" t="s">
        <v>10</v>
      </c>
      <c r="D7" s="12" t="s">
        <v>193</v>
      </c>
      <c r="E7" s="13">
        <v>469</v>
      </c>
      <c r="F7" s="13">
        <v>20</v>
      </c>
      <c r="G7" s="13">
        <v>138</v>
      </c>
      <c r="H7" s="20">
        <v>144</v>
      </c>
      <c r="I7" s="15" t="s">
        <v>46</v>
      </c>
      <c r="J7" s="14">
        <f t="shared" ref="J7:J15" si="0">H7/E7</f>
        <v>0.30703624733475482</v>
      </c>
      <c r="K7" s="15" t="s">
        <v>47</v>
      </c>
      <c r="L7" s="14">
        <v>-3.0000000000000001E-3</v>
      </c>
      <c r="M7" s="15" t="s">
        <v>48</v>
      </c>
      <c r="N7" s="14">
        <v>0.99199999999999999</v>
      </c>
      <c r="O7" s="15" t="s">
        <v>49</v>
      </c>
      <c r="P7" s="18"/>
      <c r="Q7" s="18"/>
      <c r="R7" s="18"/>
      <c r="S7" s="17"/>
      <c r="T7" s="17"/>
      <c r="U7" s="17"/>
      <c r="V7" s="17"/>
      <c r="W7" s="17"/>
      <c r="X7" s="17"/>
      <c r="Y7" s="17"/>
      <c r="Z7" s="17"/>
      <c r="AA7" s="3"/>
    </row>
    <row r="8" spans="1:139" ht="15.75" customHeight="1" x14ac:dyDescent="0.3">
      <c r="A8" s="5"/>
      <c r="B8" s="86"/>
      <c r="C8" s="89"/>
      <c r="D8" s="12" t="s">
        <v>194</v>
      </c>
      <c r="E8" s="13">
        <v>466</v>
      </c>
      <c r="F8" s="13">
        <v>21</v>
      </c>
      <c r="G8" s="13">
        <v>168</v>
      </c>
      <c r="H8" s="20">
        <v>177</v>
      </c>
      <c r="I8" s="15" t="s">
        <v>50</v>
      </c>
      <c r="J8" s="14">
        <f t="shared" si="0"/>
        <v>0.37982832618025753</v>
      </c>
      <c r="K8" s="15" t="s">
        <v>51</v>
      </c>
      <c r="L8" s="14">
        <v>7.0000000000000007E-2</v>
      </c>
      <c r="M8" s="15" t="s">
        <v>52</v>
      </c>
      <c r="N8" s="14">
        <v>1.2270000000000001</v>
      </c>
      <c r="O8" s="15" t="s">
        <v>53</v>
      </c>
      <c r="P8" s="18"/>
      <c r="Q8" s="18"/>
      <c r="R8" s="18"/>
      <c r="S8" s="17"/>
      <c r="T8" s="17"/>
      <c r="U8" s="17"/>
      <c r="V8" s="17"/>
      <c r="W8" s="17"/>
      <c r="X8" s="17"/>
      <c r="Y8" s="17"/>
      <c r="Z8" s="17"/>
      <c r="AA8" s="3"/>
    </row>
    <row r="9" spans="1:139" ht="15.75" customHeight="1" x14ac:dyDescent="0.3">
      <c r="A9" s="5"/>
      <c r="B9" s="86"/>
      <c r="C9" s="94"/>
      <c r="D9" s="38" t="s">
        <v>195</v>
      </c>
      <c r="E9" s="39">
        <v>468</v>
      </c>
      <c r="F9" s="39">
        <v>18</v>
      </c>
      <c r="G9" s="39">
        <v>139</v>
      </c>
      <c r="H9" s="52">
        <v>144.93299999999999</v>
      </c>
      <c r="I9" s="41" t="s">
        <v>54</v>
      </c>
      <c r="J9" s="40">
        <f t="shared" si="0"/>
        <v>0.30968589743589742</v>
      </c>
      <c r="K9" s="41" t="s">
        <v>55</v>
      </c>
      <c r="L9" s="40" t="s">
        <v>24</v>
      </c>
      <c r="M9" s="41" t="s">
        <v>24</v>
      </c>
      <c r="N9" s="40" t="s">
        <v>24</v>
      </c>
      <c r="O9" s="41" t="s">
        <v>24</v>
      </c>
      <c r="P9" s="22"/>
      <c r="Q9" s="5"/>
      <c r="R9" s="17"/>
      <c r="S9" s="17"/>
      <c r="T9" s="17"/>
      <c r="U9" s="17"/>
      <c r="V9" s="17"/>
      <c r="W9" s="17"/>
      <c r="X9" s="17"/>
      <c r="Y9" s="17"/>
      <c r="Z9" s="17"/>
      <c r="AA9" s="3"/>
    </row>
    <row r="10" spans="1:139" ht="15.75" customHeight="1" x14ac:dyDescent="0.3">
      <c r="A10" s="5"/>
      <c r="B10" s="86"/>
      <c r="C10" s="93" t="s">
        <v>76</v>
      </c>
      <c r="D10" s="42" t="s">
        <v>193</v>
      </c>
      <c r="E10" s="43">
        <v>178</v>
      </c>
      <c r="F10" s="43">
        <v>7</v>
      </c>
      <c r="G10" s="43">
        <v>58</v>
      </c>
      <c r="H10" s="53">
        <v>59.7</v>
      </c>
      <c r="I10" s="45" t="s">
        <v>56</v>
      </c>
      <c r="J10" s="44">
        <f t="shared" si="0"/>
        <v>0.33539325842696632</v>
      </c>
      <c r="K10" s="45" t="s">
        <v>57</v>
      </c>
      <c r="L10" s="44">
        <v>7.0000000000000001E-3</v>
      </c>
      <c r="M10" s="45" t="s">
        <v>58</v>
      </c>
      <c r="N10" s="44">
        <v>1.0209999999999999</v>
      </c>
      <c r="O10" s="45" t="s">
        <v>59</v>
      </c>
      <c r="P10" s="46"/>
      <c r="Q10" s="18"/>
      <c r="R10" s="18"/>
      <c r="S10" s="17"/>
      <c r="T10" s="17"/>
      <c r="U10" s="17"/>
      <c r="V10" s="17"/>
      <c r="W10" s="17"/>
      <c r="X10" s="17"/>
      <c r="Y10" s="17"/>
      <c r="Z10" s="17"/>
      <c r="AA10" s="3"/>
    </row>
    <row r="11" spans="1:139" ht="15.75" customHeight="1" x14ac:dyDescent="0.3">
      <c r="A11" s="5"/>
      <c r="B11" s="86"/>
      <c r="C11" s="89"/>
      <c r="D11" s="12" t="s">
        <v>194</v>
      </c>
      <c r="E11" s="13">
        <v>176</v>
      </c>
      <c r="F11" s="13">
        <v>9</v>
      </c>
      <c r="G11" s="13">
        <v>67</v>
      </c>
      <c r="H11" s="20">
        <v>71</v>
      </c>
      <c r="I11" s="15" t="s">
        <v>60</v>
      </c>
      <c r="J11" s="14">
        <f t="shared" si="0"/>
        <v>0.40340909090909088</v>
      </c>
      <c r="K11" s="15" t="s">
        <v>61</v>
      </c>
      <c r="L11" s="14">
        <v>7.3999999999999996E-2</v>
      </c>
      <c r="M11" s="15" t="s">
        <v>62</v>
      </c>
      <c r="N11" s="14">
        <v>1.226</v>
      </c>
      <c r="O11" s="15" t="s">
        <v>63</v>
      </c>
      <c r="P11" s="18"/>
      <c r="Q11" s="18"/>
      <c r="R11" s="18"/>
      <c r="S11" s="17"/>
      <c r="T11" s="17"/>
      <c r="U11" s="17"/>
      <c r="V11" s="17"/>
      <c r="W11" s="17"/>
      <c r="X11" s="17"/>
      <c r="Y11" s="17"/>
      <c r="Z11" s="17"/>
      <c r="AA11" s="3"/>
    </row>
    <row r="12" spans="1:139" ht="15.75" customHeight="1" x14ac:dyDescent="0.3">
      <c r="A12" s="5"/>
      <c r="B12" s="86"/>
      <c r="C12" s="94"/>
      <c r="D12" s="38" t="s">
        <v>195</v>
      </c>
      <c r="E12" s="39">
        <v>179</v>
      </c>
      <c r="F12" s="39">
        <v>5</v>
      </c>
      <c r="G12" s="39">
        <v>57</v>
      </c>
      <c r="H12" s="52">
        <v>58.9</v>
      </c>
      <c r="I12" s="41" t="s">
        <v>64</v>
      </c>
      <c r="J12" s="40">
        <f t="shared" si="0"/>
        <v>0.32905027932960895</v>
      </c>
      <c r="K12" s="41" t="s">
        <v>65</v>
      </c>
      <c r="L12" s="40" t="s">
        <v>24</v>
      </c>
      <c r="M12" s="41" t="s">
        <v>24</v>
      </c>
      <c r="N12" s="40" t="s">
        <v>24</v>
      </c>
      <c r="O12" s="41" t="s">
        <v>24</v>
      </c>
      <c r="P12" s="22"/>
      <c r="Q12" s="5"/>
      <c r="R12" s="17"/>
      <c r="S12" s="17"/>
      <c r="T12" s="17"/>
      <c r="U12" s="17"/>
      <c r="V12" s="17"/>
      <c r="W12" s="17"/>
      <c r="X12" s="17"/>
      <c r="Y12" s="17"/>
      <c r="Z12" s="17"/>
      <c r="AA12" s="3"/>
    </row>
    <row r="13" spans="1:139" ht="15.75" customHeight="1" x14ac:dyDescent="0.3">
      <c r="A13" s="5"/>
      <c r="B13" s="86"/>
      <c r="C13" s="93" t="s">
        <v>77</v>
      </c>
      <c r="D13" s="12" t="s">
        <v>193</v>
      </c>
      <c r="E13" s="13">
        <v>291</v>
      </c>
      <c r="F13" s="13">
        <v>13</v>
      </c>
      <c r="G13" s="13">
        <v>80</v>
      </c>
      <c r="H13" s="20">
        <v>84.2</v>
      </c>
      <c r="I13" s="15" t="s">
        <v>66</v>
      </c>
      <c r="J13" s="14">
        <f t="shared" si="0"/>
        <v>0.28934707903780071</v>
      </c>
      <c r="K13" s="15" t="s">
        <v>67</v>
      </c>
      <c r="L13" s="14">
        <v>-8.0000000000000002E-3</v>
      </c>
      <c r="M13" s="15" t="s">
        <v>68</v>
      </c>
      <c r="N13" s="14">
        <v>0.97199999999999998</v>
      </c>
      <c r="O13" s="15" t="s">
        <v>69</v>
      </c>
      <c r="P13" s="18"/>
      <c r="Q13" s="18"/>
      <c r="R13" s="18"/>
      <c r="S13" s="17"/>
      <c r="T13" s="17"/>
      <c r="U13" s="17"/>
      <c r="V13" s="17"/>
      <c r="W13" s="17"/>
      <c r="X13" s="17"/>
      <c r="Y13" s="17"/>
      <c r="Z13" s="17"/>
      <c r="AA13" s="3"/>
    </row>
    <row r="14" spans="1:139" ht="15.75" customHeight="1" x14ac:dyDescent="0.3">
      <c r="A14" s="5"/>
      <c r="B14" s="86"/>
      <c r="C14" s="89"/>
      <c r="D14" s="12" t="s">
        <v>194</v>
      </c>
      <c r="E14" s="13">
        <v>290</v>
      </c>
      <c r="F14" s="13">
        <v>12</v>
      </c>
      <c r="G14" s="13">
        <v>101</v>
      </c>
      <c r="H14" s="20">
        <v>106</v>
      </c>
      <c r="I14" s="15" t="s">
        <v>70</v>
      </c>
      <c r="J14" s="14">
        <f t="shared" si="0"/>
        <v>0.36551724137931035</v>
      </c>
      <c r="K14" s="15" t="s">
        <v>71</v>
      </c>
      <c r="L14" s="14">
        <v>6.8000000000000005E-2</v>
      </c>
      <c r="M14" s="15" t="s">
        <v>72</v>
      </c>
      <c r="N14" s="14">
        <v>1.2270000000000001</v>
      </c>
      <c r="O14" s="15" t="s">
        <v>73</v>
      </c>
      <c r="P14" s="18"/>
      <c r="Q14" s="18"/>
      <c r="R14" s="18"/>
      <c r="S14" s="17"/>
      <c r="T14" s="17"/>
      <c r="U14" s="17"/>
      <c r="V14" s="17"/>
      <c r="W14" s="17"/>
      <c r="X14" s="17"/>
      <c r="Y14" s="17"/>
      <c r="Z14" s="17"/>
      <c r="AA14" s="3"/>
    </row>
    <row r="15" spans="1:139" ht="15.75" customHeight="1" thickBot="1" x14ac:dyDescent="0.35">
      <c r="A15" s="5"/>
      <c r="B15" s="91"/>
      <c r="C15" s="95"/>
      <c r="D15" s="31" t="s">
        <v>195</v>
      </c>
      <c r="E15" s="32">
        <v>289</v>
      </c>
      <c r="F15" s="32">
        <v>13</v>
      </c>
      <c r="G15" s="32">
        <v>82</v>
      </c>
      <c r="H15" s="35">
        <v>86.1</v>
      </c>
      <c r="I15" s="34" t="s">
        <v>74</v>
      </c>
      <c r="J15" s="33">
        <f t="shared" si="0"/>
        <v>0.29792387543252591</v>
      </c>
      <c r="K15" s="34" t="s">
        <v>75</v>
      </c>
      <c r="L15" s="33" t="s">
        <v>24</v>
      </c>
      <c r="M15" s="34" t="s">
        <v>24</v>
      </c>
      <c r="N15" s="33" t="s">
        <v>24</v>
      </c>
      <c r="O15" s="34" t="s">
        <v>24</v>
      </c>
      <c r="P15" s="36"/>
      <c r="Q15" s="5"/>
      <c r="R15" s="17"/>
      <c r="S15" s="17"/>
      <c r="T15" s="17"/>
      <c r="U15" s="17"/>
      <c r="V15" s="17"/>
      <c r="W15" s="5"/>
      <c r="X15" s="5"/>
      <c r="Y15" s="5"/>
      <c r="Z15" s="17"/>
      <c r="AA15" s="3"/>
    </row>
    <row r="16" spans="1:139" ht="15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21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18" ht="15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21"/>
      <c r="O17" s="5"/>
      <c r="P17" s="5"/>
      <c r="Q17" s="5"/>
      <c r="R17" s="5"/>
    </row>
    <row r="18" spans="1:18" ht="15.75" customHeight="1" x14ac:dyDescent="0.3">
      <c r="A18" s="5"/>
      <c r="B18" s="5"/>
      <c r="C18" s="5"/>
      <c r="D18" s="5"/>
      <c r="E18" s="17"/>
      <c r="F18" s="17"/>
      <c r="G18" s="5"/>
      <c r="H18" s="5"/>
      <c r="I18" s="5"/>
      <c r="J18" s="5"/>
      <c r="K18" s="5"/>
      <c r="L18" s="5"/>
      <c r="M18" s="5"/>
      <c r="N18" s="21"/>
      <c r="O18" s="5"/>
      <c r="P18" s="5"/>
      <c r="Q18" s="5"/>
      <c r="R18" s="5"/>
    </row>
    <row r="19" spans="1:18" ht="15.75" customHeight="1" x14ac:dyDescent="0.3">
      <c r="A19" s="5"/>
      <c r="B19" s="5"/>
      <c r="C19" s="5"/>
      <c r="D19" s="5"/>
      <c r="E19" s="17"/>
      <c r="F19" s="5"/>
      <c r="G19" s="5"/>
      <c r="H19" s="5"/>
      <c r="I19" s="5"/>
      <c r="J19" s="5"/>
      <c r="K19" s="5"/>
      <c r="L19" s="5"/>
      <c r="M19" s="5"/>
      <c r="N19" s="21"/>
      <c r="O19" s="5"/>
      <c r="P19" s="5"/>
      <c r="Q19" s="5"/>
      <c r="R19" s="5"/>
    </row>
    <row r="20" spans="1:18" ht="15.75" customHeight="1" x14ac:dyDescent="0.3">
      <c r="E20" s="3"/>
      <c r="N20" s="4"/>
    </row>
    <row r="21" spans="1:18" ht="15.75" customHeight="1" x14ac:dyDescent="0.3">
      <c r="E21" s="3"/>
      <c r="N21" s="4"/>
    </row>
    <row r="22" spans="1:18" ht="15.75" customHeight="1" x14ac:dyDescent="0.3">
      <c r="N22" s="4"/>
    </row>
    <row r="23" spans="1:18" ht="15.75" customHeight="1" x14ac:dyDescent="0.3">
      <c r="N23" s="4"/>
    </row>
    <row r="24" spans="1:18" ht="15.75" customHeight="1" x14ac:dyDescent="0.3">
      <c r="N24" s="4"/>
    </row>
    <row r="25" spans="1:18" ht="15.75" customHeight="1" x14ac:dyDescent="0.3">
      <c r="N25" s="4"/>
    </row>
    <row r="26" spans="1:18" ht="15.75" customHeight="1" x14ac:dyDescent="0.3">
      <c r="N26" s="4"/>
    </row>
    <row r="27" spans="1:18" ht="15.75" customHeight="1" x14ac:dyDescent="0.3">
      <c r="N27" s="4"/>
    </row>
    <row r="28" spans="1:18" ht="15.75" customHeight="1" x14ac:dyDescent="0.3">
      <c r="N28" s="4"/>
    </row>
    <row r="29" spans="1:18" ht="15.75" customHeight="1" x14ac:dyDescent="0.3">
      <c r="N29" s="4"/>
    </row>
    <row r="30" spans="1:18" ht="15.75" customHeight="1" x14ac:dyDescent="0.3">
      <c r="N30" s="4"/>
    </row>
    <row r="31" spans="1:18" ht="15.75" customHeight="1" x14ac:dyDescent="0.3">
      <c r="N31" s="4"/>
    </row>
    <row r="32" spans="1:18" ht="15.75" customHeight="1" x14ac:dyDescent="0.3">
      <c r="N32" s="4"/>
    </row>
    <row r="33" spans="14:14" ht="15.75" customHeight="1" x14ac:dyDescent="0.3">
      <c r="N33" s="4"/>
    </row>
    <row r="34" spans="14:14" ht="15.75" customHeight="1" x14ac:dyDescent="0.3">
      <c r="N34" s="4"/>
    </row>
    <row r="35" spans="14:14" ht="15.75" customHeight="1" x14ac:dyDescent="0.3">
      <c r="N35" s="4"/>
    </row>
    <row r="36" spans="14:14" ht="15.75" customHeight="1" x14ac:dyDescent="0.3">
      <c r="N36" s="4"/>
    </row>
    <row r="37" spans="14:14" ht="15.75" customHeight="1" x14ac:dyDescent="0.3">
      <c r="N37" s="4"/>
    </row>
    <row r="38" spans="14:14" ht="15.75" customHeight="1" x14ac:dyDescent="0.3">
      <c r="N38" s="4"/>
    </row>
    <row r="39" spans="14:14" ht="15.75" customHeight="1" x14ac:dyDescent="0.3">
      <c r="N39" s="4"/>
    </row>
    <row r="40" spans="14:14" ht="15.75" customHeight="1" x14ac:dyDescent="0.3">
      <c r="N40" s="4"/>
    </row>
    <row r="41" spans="14:14" ht="15.75" customHeight="1" x14ac:dyDescent="0.3">
      <c r="N41" s="4"/>
    </row>
    <row r="42" spans="14:14" ht="15.75" customHeight="1" x14ac:dyDescent="0.3">
      <c r="N42" s="4"/>
    </row>
    <row r="43" spans="14:14" ht="15.75" customHeight="1" x14ac:dyDescent="0.3">
      <c r="N43" s="4"/>
    </row>
    <row r="44" spans="14:14" ht="15.75" customHeight="1" x14ac:dyDescent="0.3">
      <c r="N44" s="4"/>
    </row>
    <row r="45" spans="14:14" ht="15.75" customHeight="1" x14ac:dyDescent="0.3">
      <c r="N45" s="4"/>
    </row>
    <row r="46" spans="14:14" ht="15.75" customHeight="1" x14ac:dyDescent="0.3">
      <c r="N46" s="4"/>
    </row>
    <row r="47" spans="14:14" ht="15.75" customHeight="1" x14ac:dyDescent="0.3">
      <c r="N47" s="4"/>
    </row>
    <row r="48" spans="14:14" ht="15.75" customHeight="1" x14ac:dyDescent="0.3">
      <c r="N48" s="4"/>
    </row>
    <row r="49" spans="14:14" ht="15.75" customHeight="1" x14ac:dyDescent="0.3">
      <c r="N49" s="4"/>
    </row>
    <row r="50" spans="14:14" ht="15.75" customHeight="1" x14ac:dyDescent="0.3">
      <c r="N50" s="4"/>
    </row>
    <row r="51" spans="14:14" ht="15.75" customHeight="1" x14ac:dyDescent="0.3">
      <c r="N51" s="4"/>
    </row>
    <row r="52" spans="14:14" ht="15.75" customHeight="1" x14ac:dyDescent="0.3">
      <c r="N52" s="4"/>
    </row>
    <row r="53" spans="14:14" ht="15.75" customHeight="1" x14ac:dyDescent="0.3">
      <c r="N53" s="4"/>
    </row>
    <row r="54" spans="14:14" ht="15.75" customHeight="1" x14ac:dyDescent="0.3">
      <c r="N54" s="4"/>
    </row>
    <row r="55" spans="14:14" ht="15.75" customHeight="1" x14ac:dyDescent="0.3">
      <c r="N55" s="4"/>
    </row>
    <row r="56" spans="14:14" ht="15.75" customHeight="1" x14ac:dyDescent="0.3">
      <c r="N56" s="4"/>
    </row>
    <row r="57" spans="14:14" ht="15.75" customHeight="1" x14ac:dyDescent="0.3">
      <c r="N57" s="4"/>
    </row>
    <row r="58" spans="14:14" ht="15.75" customHeight="1" x14ac:dyDescent="0.3">
      <c r="N58" s="4"/>
    </row>
    <row r="59" spans="14:14" ht="15.75" customHeight="1" x14ac:dyDescent="0.3">
      <c r="N59" s="4"/>
    </row>
    <row r="60" spans="14:14" ht="15.75" customHeight="1" x14ac:dyDescent="0.3">
      <c r="N60" s="4"/>
    </row>
    <row r="61" spans="14:14" ht="15.75" customHeight="1" x14ac:dyDescent="0.3">
      <c r="N61" s="4"/>
    </row>
    <row r="62" spans="14:14" ht="15.75" customHeight="1" x14ac:dyDescent="0.3">
      <c r="N62" s="4"/>
    </row>
    <row r="63" spans="14:14" ht="15.75" customHeight="1" x14ac:dyDescent="0.3">
      <c r="N63" s="4"/>
    </row>
    <row r="64" spans="14:14" ht="15.75" customHeight="1" x14ac:dyDescent="0.3">
      <c r="N64" s="4"/>
    </row>
    <row r="65" spans="14:14" ht="15.75" customHeight="1" x14ac:dyDescent="0.3">
      <c r="N65" s="4"/>
    </row>
    <row r="66" spans="14:14" ht="15.75" customHeight="1" x14ac:dyDescent="0.3">
      <c r="N66" s="4"/>
    </row>
    <row r="67" spans="14:14" ht="15.75" customHeight="1" x14ac:dyDescent="0.3">
      <c r="N67" s="4"/>
    </row>
    <row r="68" spans="14:14" ht="15.75" customHeight="1" x14ac:dyDescent="0.3">
      <c r="N68" s="4"/>
    </row>
    <row r="69" spans="14:14" ht="15.75" customHeight="1" x14ac:dyDescent="0.3">
      <c r="N69" s="4"/>
    </row>
    <row r="70" spans="14:14" ht="15.75" customHeight="1" x14ac:dyDescent="0.3">
      <c r="N70" s="4"/>
    </row>
    <row r="71" spans="14:14" ht="15.75" customHeight="1" x14ac:dyDescent="0.3">
      <c r="N71" s="4"/>
    </row>
    <row r="72" spans="14:14" ht="15.75" customHeight="1" x14ac:dyDescent="0.3">
      <c r="N72" s="4"/>
    </row>
    <row r="73" spans="14:14" ht="15.75" customHeight="1" x14ac:dyDescent="0.3">
      <c r="N73" s="4"/>
    </row>
    <row r="74" spans="14:14" ht="15.75" customHeight="1" x14ac:dyDescent="0.3">
      <c r="N74" s="4"/>
    </row>
    <row r="75" spans="14:14" ht="15.75" customHeight="1" x14ac:dyDescent="0.3">
      <c r="N75" s="4"/>
    </row>
    <row r="76" spans="14:14" ht="15.75" customHeight="1" x14ac:dyDescent="0.3">
      <c r="N76" s="4"/>
    </row>
    <row r="77" spans="14:14" ht="15.75" customHeight="1" x14ac:dyDescent="0.3">
      <c r="N77" s="4"/>
    </row>
    <row r="78" spans="14:14" ht="15.75" customHeight="1" x14ac:dyDescent="0.3">
      <c r="N78" s="4"/>
    </row>
    <row r="79" spans="14:14" ht="15.75" customHeight="1" x14ac:dyDescent="0.3">
      <c r="N79" s="4"/>
    </row>
    <row r="80" spans="14:14" ht="15.75" customHeight="1" x14ac:dyDescent="0.3">
      <c r="N80" s="4"/>
    </row>
    <row r="81" spans="14:14" ht="15.75" customHeight="1" x14ac:dyDescent="0.3">
      <c r="N81" s="4"/>
    </row>
    <row r="82" spans="14:14" ht="15.75" customHeight="1" x14ac:dyDescent="0.3">
      <c r="N82" s="4"/>
    </row>
    <row r="83" spans="14:14" ht="15.75" customHeight="1" x14ac:dyDescent="0.3">
      <c r="N83" s="4"/>
    </row>
    <row r="84" spans="14:14" ht="15.75" customHeight="1" x14ac:dyDescent="0.3">
      <c r="N84" s="4"/>
    </row>
    <row r="85" spans="14:14" ht="15.75" customHeight="1" x14ac:dyDescent="0.3">
      <c r="N85" s="4"/>
    </row>
    <row r="86" spans="14:14" ht="15.75" customHeight="1" x14ac:dyDescent="0.3">
      <c r="N86" s="4"/>
    </row>
    <row r="87" spans="14:14" ht="15.75" customHeight="1" x14ac:dyDescent="0.3">
      <c r="N87" s="4"/>
    </row>
    <row r="88" spans="14:14" ht="15.75" customHeight="1" x14ac:dyDescent="0.3">
      <c r="N88" s="4"/>
    </row>
    <row r="89" spans="14:14" ht="15.75" customHeight="1" x14ac:dyDescent="0.3">
      <c r="N89" s="4"/>
    </row>
    <row r="90" spans="14:14" ht="15.75" customHeight="1" x14ac:dyDescent="0.3">
      <c r="N90" s="4"/>
    </row>
    <row r="91" spans="14:14" ht="15.75" customHeight="1" x14ac:dyDescent="0.3">
      <c r="N91" s="4"/>
    </row>
    <row r="92" spans="14:14" ht="15.75" customHeight="1" x14ac:dyDescent="0.3">
      <c r="N92" s="4"/>
    </row>
    <row r="93" spans="14:14" ht="15.75" customHeight="1" x14ac:dyDescent="0.3">
      <c r="N93" s="4"/>
    </row>
    <row r="94" spans="14:14" ht="15.75" customHeight="1" x14ac:dyDescent="0.3">
      <c r="N94" s="4"/>
    </row>
    <row r="95" spans="14:14" ht="15.75" customHeight="1" x14ac:dyDescent="0.3">
      <c r="N95" s="4"/>
    </row>
    <row r="96" spans="14:14" ht="15.75" customHeight="1" x14ac:dyDescent="0.3">
      <c r="N96" s="4"/>
    </row>
    <row r="97" spans="14:14" ht="15.75" customHeight="1" x14ac:dyDescent="0.3">
      <c r="N97" s="4"/>
    </row>
    <row r="98" spans="14:14" ht="15.75" customHeight="1" x14ac:dyDescent="0.3">
      <c r="N98" s="4"/>
    </row>
    <row r="99" spans="14:14" ht="15.75" customHeight="1" x14ac:dyDescent="0.3">
      <c r="N99" s="4"/>
    </row>
    <row r="100" spans="14:14" ht="15.75" customHeight="1" x14ac:dyDescent="0.3">
      <c r="N100" s="4"/>
    </row>
    <row r="101" spans="14:14" ht="15.75" customHeight="1" x14ac:dyDescent="0.3">
      <c r="N101" s="4"/>
    </row>
    <row r="102" spans="14:14" ht="15.75" customHeight="1" x14ac:dyDescent="0.3">
      <c r="N102" s="4"/>
    </row>
    <row r="103" spans="14:14" ht="15.75" customHeight="1" x14ac:dyDescent="0.3">
      <c r="N103" s="4"/>
    </row>
    <row r="104" spans="14:14" ht="15.75" customHeight="1" x14ac:dyDescent="0.3">
      <c r="N104" s="4"/>
    </row>
    <row r="105" spans="14:14" ht="15.75" customHeight="1" x14ac:dyDescent="0.3">
      <c r="N105" s="4"/>
    </row>
    <row r="106" spans="14:14" ht="15.75" customHeight="1" x14ac:dyDescent="0.3">
      <c r="N106" s="4"/>
    </row>
    <row r="107" spans="14:14" ht="15.75" customHeight="1" x14ac:dyDescent="0.3">
      <c r="N107" s="4"/>
    </row>
    <row r="108" spans="14:14" ht="15.75" customHeight="1" x14ac:dyDescent="0.3">
      <c r="N108" s="4"/>
    </row>
    <row r="109" spans="14:14" ht="15.75" customHeight="1" x14ac:dyDescent="0.3">
      <c r="N109" s="4"/>
    </row>
    <row r="110" spans="14:14" ht="15.75" customHeight="1" x14ac:dyDescent="0.3">
      <c r="N110" s="4"/>
    </row>
    <row r="111" spans="14:14" ht="15.75" customHeight="1" x14ac:dyDescent="0.3">
      <c r="N111" s="4"/>
    </row>
    <row r="112" spans="14:14" ht="15.75" customHeight="1" x14ac:dyDescent="0.3">
      <c r="N112" s="4"/>
    </row>
    <row r="113" spans="14:14" ht="15.75" customHeight="1" x14ac:dyDescent="0.3">
      <c r="N113" s="4"/>
    </row>
    <row r="114" spans="14:14" ht="15.75" customHeight="1" x14ac:dyDescent="0.3">
      <c r="N114" s="4"/>
    </row>
    <row r="115" spans="14:14" ht="15.75" customHeight="1" x14ac:dyDescent="0.3">
      <c r="N115" s="4"/>
    </row>
    <row r="116" spans="14:14" ht="15.75" customHeight="1" x14ac:dyDescent="0.3">
      <c r="N116" s="4"/>
    </row>
    <row r="117" spans="14:14" ht="15.75" customHeight="1" x14ac:dyDescent="0.3">
      <c r="N117" s="4"/>
    </row>
    <row r="118" spans="14:14" ht="15.75" customHeight="1" x14ac:dyDescent="0.3">
      <c r="N118" s="4"/>
    </row>
    <row r="119" spans="14:14" ht="15.75" customHeight="1" x14ac:dyDescent="0.3">
      <c r="N119" s="4"/>
    </row>
    <row r="120" spans="14:14" ht="15.75" customHeight="1" x14ac:dyDescent="0.3">
      <c r="N120" s="4"/>
    </row>
    <row r="121" spans="14:14" ht="15.75" customHeight="1" x14ac:dyDescent="0.3">
      <c r="N121" s="4"/>
    </row>
    <row r="122" spans="14:14" ht="15.75" customHeight="1" x14ac:dyDescent="0.3">
      <c r="N122" s="4"/>
    </row>
    <row r="123" spans="14:14" ht="15.75" customHeight="1" x14ac:dyDescent="0.3">
      <c r="N123" s="4"/>
    </row>
    <row r="124" spans="14:14" ht="15.75" customHeight="1" x14ac:dyDescent="0.3">
      <c r="N124" s="4"/>
    </row>
    <row r="125" spans="14:14" ht="15.75" customHeight="1" x14ac:dyDescent="0.3">
      <c r="N125" s="4"/>
    </row>
    <row r="126" spans="14:14" ht="15.75" customHeight="1" x14ac:dyDescent="0.3">
      <c r="N126" s="4"/>
    </row>
    <row r="127" spans="14:14" ht="15.75" customHeight="1" x14ac:dyDescent="0.3">
      <c r="N127" s="4"/>
    </row>
    <row r="128" spans="14:14" ht="15.75" customHeight="1" x14ac:dyDescent="0.3">
      <c r="N128" s="4"/>
    </row>
    <row r="129" spans="14:14" ht="15.75" customHeight="1" x14ac:dyDescent="0.3">
      <c r="N129" s="4"/>
    </row>
    <row r="130" spans="14:14" ht="15.75" customHeight="1" x14ac:dyDescent="0.3">
      <c r="N130" s="4"/>
    </row>
    <row r="131" spans="14:14" ht="15.75" customHeight="1" x14ac:dyDescent="0.3">
      <c r="N131" s="4"/>
    </row>
    <row r="132" spans="14:14" ht="15.75" customHeight="1" x14ac:dyDescent="0.3">
      <c r="N132" s="4"/>
    </row>
    <row r="133" spans="14:14" ht="15.75" customHeight="1" x14ac:dyDescent="0.3">
      <c r="N133" s="4"/>
    </row>
    <row r="134" spans="14:14" ht="15.75" customHeight="1" x14ac:dyDescent="0.3">
      <c r="N134" s="4"/>
    </row>
    <row r="135" spans="14:14" ht="15.75" customHeight="1" x14ac:dyDescent="0.3">
      <c r="N135" s="4"/>
    </row>
    <row r="136" spans="14:14" ht="15.75" customHeight="1" x14ac:dyDescent="0.3">
      <c r="N136" s="4"/>
    </row>
    <row r="137" spans="14:14" ht="15.75" customHeight="1" x14ac:dyDescent="0.3">
      <c r="N137" s="4"/>
    </row>
    <row r="138" spans="14:14" ht="15.75" customHeight="1" x14ac:dyDescent="0.3">
      <c r="N138" s="4"/>
    </row>
    <row r="139" spans="14:14" ht="15.75" customHeight="1" x14ac:dyDescent="0.3">
      <c r="N139" s="4"/>
    </row>
    <row r="140" spans="14:14" ht="15.75" customHeight="1" x14ac:dyDescent="0.3">
      <c r="N140" s="4"/>
    </row>
    <row r="141" spans="14:14" ht="15.75" customHeight="1" x14ac:dyDescent="0.3">
      <c r="N141" s="4"/>
    </row>
    <row r="142" spans="14:14" ht="15.75" customHeight="1" x14ac:dyDescent="0.3">
      <c r="N142" s="4"/>
    </row>
    <row r="143" spans="14:14" ht="15.75" customHeight="1" x14ac:dyDescent="0.3">
      <c r="N143" s="4"/>
    </row>
    <row r="144" spans="14:14" ht="15.75" customHeight="1" x14ac:dyDescent="0.3">
      <c r="N144" s="4"/>
    </row>
    <row r="145" spans="14:14" ht="15.75" customHeight="1" x14ac:dyDescent="0.3">
      <c r="N145" s="4"/>
    </row>
    <row r="146" spans="14:14" ht="15.75" customHeight="1" x14ac:dyDescent="0.3">
      <c r="N146" s="4"/>
    </row>
    <row r="147" spans="14:14" ht="15.75" customHeight="1" x14ac:dyDescent="0.3">
      <c r="N147" s="4"/>
    </row>
    <row r="148" spans="14:14" ht="15.75" customHeight="1" x14ac:dyDescent="0.3">
      <c r="N148" s="4"/>
    </row>
    <row r="149" spans="14:14" ht="15.75" customHeight="1" x14ac:dyDescent="0.3">
      <c r="N149" s="4"/>
    </row>
    <row r="150" spans="14:14" ht="15.75" customHeight="1" x14ac:dyDescent="0.3">
      <c r="N150" s="4"/>
    </row>
    <row r="151" spans="14:14" ht="15.75" customHeight="1" x14ac:dyDescent="0.3">
      <c r="N151" s="4"/>
    </row>
    <row r="152" spans="14:14" ht="15.75" customHeight="1" x14ac:dyDescent="0.3">
      <c r="N152" s="4"/>
    </row>
    <row r="153" spans="14:14" ht="15.75" customHeight="1" x14ac:dyDescent="0.3">
      <c r="N153" s="4"/>
    </row>
    <row r="154" spans="14:14" ht="15.75" customHeight="1" x14ac:dyDescent="0.3">
      <c r="N154" s="4"/>
    </row>
    <row r="155" spans="14:14" ht="15.75" customHeight="1" x14ac:dyDescent="0.3">
      <c r="N155" s="4"/>
    </row>
    <row r="156" spans="14:14" ht="15.75" customHeight="1" x14ac:dyDescent="0.3">
      <c r="N156" s="4"/>
    </row>
    <row r="157" spans="14:14" ht="15.75" customHeight="1" x14ac:dyDescent="0.3">
      <c r="N157" s="4"/>
    </row>
    <row r="158" spans="14:14" ht="15.75" customHeight="1" x14ac:dyDescent="0.3">
      <c r="N158" s="4"/>
    </row>
    <row r="159" spans="14:14" ht="15.75" customHeight="1" x14ac:dyDescent="0.3">
      <c r="N159" s="4"/>
    </row>
    <row r="160" spans="14:14" ht="15.75" customHeight="1" x14ac:dyDescent="0.3">
      <c r="N160" s="4"/>
    </row>
    <row r="161" spans="14:14" ht="15.75" customHeight="1" x14ac:dyDescent="0.3">
      <c r="N161" s="4"/>
    </row>
    <row r="162" spans="14:14" ht="15.75" customHeight="1" x14ac:dyDescent="0.3">
      <c r="N162" s="4"/>
    </row>
    <row r="163" spans="14:14" ht="15.75" customHeight="1" x14ac:dyDescent="0.3">
      <c r="N163" s="4"/>
    </row>
    <row r="164" spans="14:14" ht="15.75" customHeight="1" x14ac:dyDescent="0.3">
      <c r="N164" s="4"/>
    </row>
    <row r="165" spans="14:14" ht="15.75" customHeight="1" x14ac:dyDescent="0.3">
      <c r="N165" s="4"/>
    </row>
    <row r="166" spans="14:14" ht="15.75" customHeight="1" x14ac:dyDescent="0.3">
      <c r="N166" s="4"/>
    </row>
    <row r="167" spans="14:14" ht="15.75" customHeight="1" x14ac:dyDescent="0.3">
      <c r="N167" s="4"/>
    </row>
    <row r="168" spans="14:14" ht="15.75" customHeight="1" x14ac:dyDescent="0.3">
      <c r="N168" s="4"/>
    </row>
    <row r="169" spans="14:14" ht="15.75" customHeight="1" x14ac:dyDescent="0.3">
      <c r="N169" s="4"/>
    </row>
    <row r="170" spans="14:14" ht="15.75" customHeight="1" x14ac:dyDescent="0.3">
      <c r="N170" s="4"/>
    </row>
    <row r="171" spans="14:14" ht="15.75" customHeight="1" x14ac:dyDescent="0.3">
      <c r="N171" s="4"/>
    </row>
    <row r="172" spans="14:14" ht="15.75" customHeight="1" x14ac:dyDescent="0.3">
      <c r="N172" s="4"/>
    </row>
    <row r="173" spans="14:14" ht="15.75" customHeight="1" x14ac:dyDescent="0.3">
      <c r="N173" s="4"/>
    </row>
    <row r="174" spans="14:14" ht="15.75" customHeight="1" x14ac:dyDescent="0.3">
      <c r="N174" s="4"/>
    </row>
    <row r="175" spans="14:14" ht="15.75" customHeight="1" x14ac:dyDescent="0.3">
      <c r="N175" s="4"/>
    </row>
    <row r="176" spans="14:14" ht="15.75" customHeight="1" x14ac:dyDescent="0.3">
      <c r="N176" s="4"/>
    </row>
    <row r="177" spans="14:14" ht="15.75" customHeight="1" x14ac:dyDescent="0.3">
      <c r="N177" s="4"/>
    </row>
    <row r="178" spans="14:14" ht="15.75" customHeight="1" x14ac:dyDescent="0.3">
      <c r="N178" s="4"/>
    </row>
    <row r="179" spans="14:14" ht="15.75" customHeight="1" x14ac:dyDescent="0.3">
      <c r="N179" s="4"/>
    </row>
    <row r="180" spans="14:14" ht="15.75" customHeight="1" x14ac:dyDescent="0.3">
      <c r="N180" s="4"/>
    </row>
    <row r="181" spans="14:14" ht="15.75" customHeight="1" x14ac:dyDescent="0.3">
      <c r="N181" s="4"/>
    </row>
    <row r="182" spans="14:14" ht="15.75" customHeight="1" x14ac:dyDescent="0.3">
      <c r="N182" s="4"/>
    </row>
    <row r="183" spans="14:14" ht="15.75" customHeight="1" x14ac:dyDescent="0.3">
      <c r="N183" s="4"/>
    </row>
    <row r="184" spans="14:14" ht="15.75" customHeight="1" x14ac:dyDescent="0.3">
      <c r="N184" s="4"/>
    </row>
    <row r="185" spans="14:14" ht="15.75" customHeight="1" x14ac:dyDescent="0.3">
      <c r="N185" s="4"/>
    </row>
    <row r="186" spans="14:14" ht="15.75" customHeight="1" x14ac:dyDescent="0.3">
      <c r="N186" s="4"/>
    </row>
    <row r="187" spans="14:14" ht="15.75" customHeight="1" x14ac:dyDescent="0.3">
      <c r="N187" s="4"/>
    </row>
    <row r="188" spans="14:14" ht="15.75" customHeight="1" x14ac:dyDescent="0.3">
      <c r="N188" s="4"/>
    </row>
    <row r="189" spans="14:14" ht="15.75" customHeight="1" x14ac:dyDescent="0.3">
      <c r="N189" s="4"/>
    </row>
    <row r="190" spans="14:14" ht="15.75" customHeight="1" x14ac:dyDescent="0.3">
      <c r="N190" s="4"/>
    </row>
    <row r="191" spans="14:14" ht="15.75" customHeight="1" x14ac:dyDescent="0.3">
      <c r="N191" s="4"/>
    </row>
    <row r="192" spans="14:14" ht="15.75" customHeight="1" x14ac:dyDescent="0.3">
      <c r="N192" s="4"/>
    </row>
    <row r="193" spans="14:14" ht="15.75" customHeight="1" x14ac:dyDescent="0.3">
      <c r="N193" s="4"/>
    </row>
    <row r="194" spans="14:14" ht="15.75" customHeight="1" x14ac:dyDescent="0.3">
      <c r="N194" s="4"/>
    </row>
    <row r="195" spans="14:14" ht="15.75" customHeight="1" x14ac:dyDescent="0.3">
      <c r="N195" s="4"/>
    </row>
    <row r="196" spans="14:14" ht="15.75" customHeight="1" x14ac:dyDescent="0.3">
      <c r="N196" s="4"/>
    </row>
    <row r="197" spans="14:14" ht="15.75" customHeight="1" x14ac:dyDescent="0.3">
      <c r="N197" s="4"/>
    </row>
    <row r="198" spans="14:14" ht="15.75" customHeight="1" x14ac:dyDescent="0.3">
      <c r="N198" s="4"/>
    </row>
    <row r="199" spans="14:14" ht="15.75" customHeight="1" x14ac:dyDescent="0.3">
      <c r="N199" s="4"/>
    </row>
    <row r="200" spans="14:14" ht="15.75" customHeight="1" x14ac:dyDescent="0.3">
      <c r="N200" s="4"/>
    </row>
    <row r="201" spans="14:14" ht="15.75" customHeight="1" x14ac:dyDescent="0.3">
      <c r="N201" s="4"/>
    </row>
    <row r="202" spans="14:14" ht="15.75" customHeight="1" x14ac:dyDescent="0.3">
      <c r="N202" s="4"/>
    </row>
    <row r="203" spans="14:14" ht="15.75" customHeight="1" x14ac:dyDescent="0.3">
      <c r="N203" s="4"/>
    </row>
    <row r="204" spans="14:14" ht="15.75" customHeight="1" x14ac:dyDescent="0.3">
      <c r="N204" s="4"/>
    </row>
    <row r="205" spans="14:14" ht="15.75" customHeight="1" x14ac:dyDescent="0.3">
      <c r="N205" s="4"/>
    </row>
    <row r="206" spans="14:14" ht="15.75" customHeight="1" x14ac:dyDescent="0.3">
      <c r="N206" s="4"/>
    </row>
    <row r="207" spans="14:14" ht="15.75" customHeight="1" x14ac:dyDescent="0.3">
      <c r="N207" s="4"/>
    </row>
    <row r="208" spans="14:14" ht="15.75" customHeight="1" x14ac:dyDescent="0.3">
      <c r="N208" s="4"/>
    </row>
    <row r="209" spans="14:14" ht="15.75" customHeight="1" x14ac:dyDescent="0.3">
      <c r="N209" s="4"/>
    </row>
    <row r="210" spans="14:14" ht="15.75" customHeight="1" x14ac:dyDescent="0.3">
      <c r="N210" s="4"/>
    </row>
    <row r="211" spans="14:14" ht="15.75" customHeight="1" x14ac:dyDescent="0.3">
      <c r="N211" s="4"/>
    </row>
    <row r="212" spans="14:14" ht="15.75" customHeight="1" x14ac:dyDescent="0.3">
      <c r="N212" s="4"/>
    </row>
    <row r="213" spans="14:14" ht="15.75" customHeight="1" x14ac:dyDescent="0.3">
      <c r="N213" s="4"/>
    </row>
    <row r="214" spans="14:14" ht="15.75" customHeight="1" x14ac:dyDescent="0.3">
      <c r="N214" s="4"/>
    </row>
    <row r="215" spans="14:14" ht="15.75" customHeight="1" x14ac:dyDescent="0.3">
      <c r="N215" s="4"/>
    </row>
    <row r="216" spans="14:14" ht="15.75" customHeight="1" x14ac:dyDescent="0.3">
      <c r="N216" s="4"/>
    </row>
    <row r="217" spans="14:14" ht="15.75" customHeight="1" x14ac:dyDescent="0.3">
      <c r="N217" s="4"/>
    </row>
    <row r="218" spans="14:14" ht="15.75" customHeight="1" x14ac:dyDescent="0.3">
      <c r="N218" s="4"/>
    </row>
    <row r="219" spans="14:14" ht="15.75" customHeight="1" x14ac:dyDescent="0.3">
      <c r="N219" s="4"/>
    </row>
    <row r="220" spans="14:14" ht="15.75" customHeight="1" x14ac:dyDescent="0.3">
      <c r="N220" s="4"/>
    </row>
    <row r="221" spans="14:14" ht="15.75" customHeight="1" x14ac:dyDescent="0.3">
      <c r="N221" s="4"/>
    </row>
    <row r="222" spans="14:14" ht="15.75" customHeight="1" x14ac:dyDescent="0.3">
      <c r="N222" s="4"/>
    </row>
    <row r="223" spans="14:14" ht="15.75" customHeight="1" x14ac:dyDescent="0.3">
      <c r="N223" s="4"/>
    </row>
    <row r="224" spans="14:14" ht="15.75" customHeight="1" x14ac:dyDescent="0.3">
      <c r="N224" s="4"/>
    </row>
    <row r="225" spans="14:14" ht="15.75" customHeight="1" x14ac:dyDescent="0.3">
      <c r="N225" s="4"/>
    </row>
    <row r="226" spans="14:14" ht="15.75" customHeight="1" x14ac:dyDescent="0.3">
      <c r="N226" s="4"/>
    </row>
    <row r="227" spans="14:14" ht="15.75" customHeight="1" x14ac:dyDescent="0.3">
      <c r="N227" s="4"/>
    </row>
    <row r="228" spans="14:14" ht="15.75" customHeight="1" x14ac:dyDescent="0.3">
      <c r="N228" s="4"/>
    </row>
    <row r="229" spans="14:14" ht="15.75" customHeight="1" x14ac:dyDescent="0.3">
      <c r="N229" s="4"/>
    </row>
    <row r="230" spans="14:14" ht="15.75" customHeight="1" x14ac:dyDescent="0.3">
      <c r="N230" s="4"/>
    </row>
    <row r="231" spans="14:14" ht="15.75" customHeight="1" x14ac:dyDescent="0.3">
      <c r="N231" s="4"/>
    </row>
    <row r="232" spans="14:14" ht="15.75" customHeight="1" x14ac:dyDescent="0.3">
      <c r="N232" s="4"/>
    </row>
    <row r="233" spans="14:14" ht="15.75" customHeight="1" x14ac:dyDescent="0.3">
      <c r="N233" s="4"/>
    </row>
    <row r="234" spans="14:14" ht="15.75" customHeight="1" x14ac:dyDescent="0.3">
      <c r="N234" s="4"/>
    </row>
    <row r="235" spans="14:14" ht="15.75" customHeight="1" x14ac:dyDescent="0.3">
      <c r="N235" s="4"/>
    </row>
    <row r="236" spans="14:14" ht="15.75" customHeight="1" x14ac:dyDescent="0.3">
      <c r="N236" s="4"/>
    </row>
    <row r="237" spans="14:14" ht="15.75" customHeight="1" x14ac:dyDescent="0.3">
      <c r="N237" s="4"/>
    </row>
    <row r="238" spans="14:14" ht="15.75" customHeight="1" x14ac:dyDescent="0.3">
      <c r="N238" s="4"/>
    </row>
    <row r="239" spans="14:14" ht="15.75" customHeight="1" x14ac:dyDescent="0.3">
      <c r="N239" s="4"/>
    </row>
    <row r="240" spans="14:14" ht="15.75" customHeight="1" x14ac:dyDescent="0.3">
      <c r="N240" s="4"/>
    </row>
    <row r="241" spans="14:14" ht="15.75" customHeight="1" x14ac:dyDescent="0.3">
      <c r="N241" s="4"/>
    </row>
    <row r="242" spans="14:14" ht="15.75" customHeight="1" x14ac:dyDescent="0.3">
      <c r="N242" s="4"/>
    </row>
    <row r="243" spans="14:14" ht="15.75" customHeight="1" x14ac:dyDescent="0.3">
      <c r="N243" s="4"/>
    </row>
    <row r="244" spans="14:14" ht="15.75" customHeight="1" x14ac:dyDescent="0.3">
      <c r="N244" s="4"/>
    </row>
    <row r="245" spans="14:14" ht="15.75" customHeight="1" x14ac:dyDescent="0.3">
      <c r="N245" s="4"/>
    </row>
    <row r="246" spans="14:14" ht="15.75" customHeight="1" x14ac:dyDescent="0.3">
      <c r="N246" s="4"/>
    </row>
    <row r="247" spans="14:14" ht="15.75" customHeight="1" x14ac:dyDescent="0.3">
      <c r="N247" s="4"/>
    </row>
    <row r="248" spans="14:14" ht="15.75" customHeight="1" x14ac:dyDescent="0.3">
      <c r="N248" s="4"/>
    </row>
    <row r="249" spans="14:14" ht="15.75" customHeight="1" x14ac:dyDescent="0.3">
      <c r="N249" s="4"/>
    </row>
    <row r="250" spans="14:14" ht="15.75" customHeight="1" x14ac:dyDescent="0.3">
      <c r="N250" s="4"/>
    </row>
    <row r="251" spans="14:14" ht="15.75" customHeight="1" x14ac:dyDescent="0.3">
      <c r="N251" s="4"/>
    </row>
    <row r="252" spans="14:14" ht="15.75" customHeight="1" x14ac:dyDescent="0.3">
      <c r="N252" s="4"/>
    </row>
    <row r="253" spans="14:14" ht="15.75" customHeight="1" x14ac:dyDescent="0.3">
      <c r="N253" s="4"/>
    </row>
    <row r="254" spans="14:14" ht="15.75" customHeight="1" x14ac:dyDescent="0.3">
      <c r="N254" s="4"/>
    </row>
    <row r="255" spans="14:14" ht="15.75" customHeight="1" x14ac:dyDescent="0.3">
      <c r="N255" s="4"/>
    </row>
    <row r="256" spans="14:14" ht="15.75" customHeight="1" x14ac:dyDescent="0.3">
      <c r="N256" s="4"/>
    </row>
    <row r="257" spans="14:14" ht="15.75" customHeight="1" x14ac:dyDescent="0.3">
      <c r="N257" s="4"/>
    </row>
    <row r="258" spans="14:14" ht="15.75" customHeight="1" x14ac:dyDescent="0.3">
      <c r="N258" s="4"/>
    </row>
    <row r="259" spans="14:14" ht="15.75" customHeight="1" x14ac:dyDescent="0.3">
      <c r="N259" s="4"/>
    </row>
    <row r="260" spans="14:14" ht="15.75" customHeight="1" x14ac:dyDescent="0.3">
      <c r="N260" s="4"/>
    </row>
    <row r="261" spans="14:14" ht="15.75" customHeight="1" x14ac:dyDescent="0.3">
      <c r="N261" s="4"/>
    </row>
    <row r="262" spans="14:14" ht="15.75" customHeight="1" x14ac:dyDescent="0.3">
      <c r="N262" s="4"/>
    </row>
    <row r="263" spans="14:14" ht="15.75" customHeight="1" x14ac:dyDescent="0.3">
      <c r="N263" s="4"/>
    </row>
    <row r="264" spans="14:14" ht="15.75" customHeight="1" x14ac:dyDescent="0.3">
      <c r="N264" s="4"/>
    </row>
    <row r="265" spans="14:14" ht="15.75" customHeight="1" x14ac:dyDescent="0.3">
      <c r="N265" s="4"/>
    </row>
    <row r="266" spans="14:14" ht="15.75" customHeight="1" x14ac:dyDescent="0.3">
      <c r="N266" s="4"/>
    </row>
    <row r="267" spans="14:14" ht="15.75" customHeight="1" x14ac:dyDescent="0.3">
      <c r="N267" s="4"/>
    </row>
    <row r="268" spans="14:14" ht="15.75" customHeight="1" x14ac:dyDescent="0.3">
      <c r="N268" s="4"/>
    </row>
    <row r="269" spans="14:14" ht="15.75" customHeight="1" x14ac:dyDescent="0.3">
      <c r="N269" s="4"/>
    </row>
    <row r="270" spans="14:14" ht="15.75" customHeight="1" x14ac:dyDescent="0.3">
      <c r="N270" s="4"/>
    </row>
    <row r="271" spans="14:14" ht="15.75" customHeight="1" x14ac:dyDescent="0.3">
      <c r="N271" s="4"/>
    </row>
    <row r="272" spans="14:14" ht="15.75" customHeight="1" x14ac:dyDescent="0.3">
      <c r="N272" s="4"/>
    </row>
    <row r="273" spans="14:14" ht="15.75" customHeight="1" x14ac:dyDescent="0.3">
      <c r="N273" s="4"/>
    </row>
    <row r="274" spans="14:14" ht="15.75" customHeight="1" x14ac:dyDescent="0.3">
      <c r="N274" s="4"/>
    </row>
    <row r="275" spans="14:14" ht="15.75" customHeight="1" x14ac:dyDescent="0.3">
      <c r="N275" s="4"/>
    </row>
    <row r="276" spans="14:14" ht="15.75" customHeight="1" x14ac:dyDescent="0.3">
      <c r="N276" s="4"/>
    </row>
    <row r="277" spans="14:14" ht="15.75" customHeight="1" x14ac:dyDescent="0.3">
      <c r="N277" s="4"/>
    </row>
    <row r="278" spans="14:14" ht="15.75" customHeight="1" x14ac:dyDescent="0.3">
      <c r="N278" s="4"/>
    </row>
    <row r="279" spans="14:14" ht="15.75" customHeight="1" x14ac:dyDescent="0.3">
      <c r="N279" s="4"/>
    </row>
    <row r="280" spans="14:14" ht="15.75" customHeight="1" x14ac:dyDescent="0.3">
      <c r="N280" s="4"/>
    </row>
    <row r="281" spans="14:14" ht="15.75" customHeight="1" x14ac:dyDescent="0.3">
      <c r="N281" s="4"/>
    </row>
    <row r="282" spans="14:14" ht="15.75" customHeight="1" x14ac:dyDescent="0.3">
      <c r="N282" s="4"/>
    </row>
    <row r="283" spans="14:14" ht="15.75" customHeight="1" x14ac:dyDescent="0.3">
      <c r="N283" s="4"/>
    </row>
    <row r="284" spans="14:14" ht="15.75" customHeight="1" x14ac:dyDescent="0.3">
      <c r="N284" s="4"/>
    </row>
    <row r="285" spans="14:14" ht="15.75" customHeight="1" x14ac:dyDescent="0.3">
      <c r="N285" s="4"/>
    </row>
    <row r="286" spans="14:14" ht="15.75" customHeight="1" x14ac:dyDescent="0.3">
      <c r="N286" s="4"/>
    </row>
    <row r="287" spans="14:14" ht="15.75" customHeight="1" x14ac:dyDescent="0.3">
      <c r="N287" s="4"/>
    </row>
    <row r="288" spans="14:14" ht="15.75" customHeight="1" x14ac:dyDescent="0.3">
      <c r="N288" s="4"/>
    </row>
    <row r="289" spans="14:14" ht="15.75" customHeight="1" x14ac:dyDescent="0.3">
      <c r="N289" s="4"/>
    </row>
    <row r="290" spans="14:14" ht="15.75" customHeight="1" x14ac:dyDescent="0.3">
      <c r="N290" s="4"/>
    </row>
    <row r="291" spans="14:14" ht="15.75" customHeight="1" x14ac:dyDescent="0.3">
      <c r="N291" s="4"/>
    </row>
    <row r="292" spans="14:14" ht="15.75" customHeight="1" x14ac:dyDescent="0.3">
      <c r="N292" s="4"/>
    </row>
    <row r="293" spans="14:14" ht="15.75" customHeight="1" x14ac:dyDescent="0.3">
      <c r="N293" s="4"/>
    </row>
    <row r="294" spans="14:14" ht="15.75" customHeight="1" x14ac:dyDescent="0.3">
      <c r="N294" s="4"/>
    </row>
    <row r="295" spans="14:14" ht="15.75" customHeight="1" x14ac:dyDescent="0.3">
      <c r="N295" s="4"/>
    </row>
    <row r="296" spans="14:14" ht="15.75" customHeight="1" x14ac:dyDescent="0.3">
      <c r="N296" s="4"/>
    </row>
    <row r="297" spans="14:14" ht="15.75" customHeight="1" x14ac:dyDescent="0.3">
      <c r="N297" s="4"/>
    </row>
    <row r="298" spans="14:14" ht="15.75" customHeight="1" x14ac:dyDescent="0.3">
      <c r="N298" s="4"/>
    </row>
    <row r="299" spans="14:14" ht="15.75" customHeight="1" x14ac:dyDescent="0.3">
      <c r="N299" s="4"/>
    </row>
    <row r="300" spans="14:14" ht="15.75" customHeight="1" x14ac:dyDescent="0.3">
      <c r="N300" s="4"/>
    </row>
    <row r="301" spans="14:14" ht="15.75" customHeight="1" x14ac:dyDescent="0.3">
      <c r="N301" s="4"/>
    </row>
    <row r="302" spans="14:14" ht="15.75" customHeight="1" x14ac:dyDescent="0.3">
      <c r="N302" s="4"/>
    </row>
    <row r="303" spans="14:14" ht="15.75" customHeight="1" x14ac:dyDescent="0.3">
      <c r="N303" s="4"/>
    </row>
    <row r="304" spans="14:14" ht="15.75" customHeight="1" x14ac:dyDescent="0.3">
      <c r="N304" s="4"/>
    </row>
    <row r="305" spans="14:14" ht="15.75" customHeight="1" x14ac:dyDescent="0.3">
      <c r="N305" s="4"/>
    </row>
    <row r="306" spans="14:14" ht="15.75" customHeight="1" x14ac:dyDescent="0.3">
      <c r="N306" s="4"/>
    </row>
    <row r="307" spans="14:14" ht="15.75" customHeight="1" x14ac:dyDescent="0.3">
      <c r="N307" s="4"/>
    </row>
    <row r="308" spans="14:14" ht="15.75" customHeight="1" x14ac:dyDescent="0.3">
      <c r="N308" s="4"/>
    </row>
    <row r="309" spans="14:14" ht="15.75" customHeight="1" x14ac:dyDescent="0.3">
      <c r="N309" s="4"/>
    </row>
    <row r="310" spans="14:14" ht="15.75" customHeight="1" x14ac:dyDescent="0.3">
      <c r="N310" s="4"/>
    </row>
    <row r="311" spans="14:14" ht="15.75" customHeight="1" x14ac:dyDescent="0.3">
      <c r="N311" s="4"/>
    </row>
    <row r="312" spans="14:14" ht="15.75" customHeight="1" x14ac:dyDescent="0.3">
      <c r="N312" s="4"/>
    </row>
    <row r="313" spans="14:14" ht="15.75" customHeight="1" x14ac:dyDescent="0.3">
      <c r="N313" s="4"/>
    </row>
    <row r="314" spans="14:14" ht="15.75" customHeight="1" x14ac:dyDescent="0.3">
      <c r="N314" s="4"/>
    </row>
    <row r="315" spans="14:14" ht="15.75" customHeight="1" x14ac:dyDescent="0.3">
      <c r="N315" s="4"/>
    </row>
    <row r="316" spans="14:14" ht="15.75" customHeight="1" x14ac:dyDescent="0.3">
      <c r="N316" s="4"/>
    </row>
    <row r="317" spans="14:14" ht="15.75" customHeight="1" x14ac:dyDescent="0.3">
      <c r="N317" s="4"/>
    </row>
    <row r="318" spans="14:14" ht="15.75" customHeight="1" x14ac:dyDescent="0.3">
      <c r="N318" s="4"/>
    </row>
    <row r="319" spans="14:14" ht="15.75" customHeight="1" x14ac:dyDescent="0.3">
      <c r="N319" s="4"/>
    </row>
    <row r="320" spans="14:14" ht="15.75" customHeight="1" x14ac:dyDescent="0.3">
      <c r="N320" s="4"/>
    </row>
    <row r="321" spans="14:14" ht="15.75" customHeight="1" x14ac:dyDescent="0.3">
      <c r="N321" s="4"/>
    </row>
    <row r="322" spans="14:14" ht="15.75" customHeight="1" x14ac:dyDescent="0.3">
      <c r="N322" s="4"/>
    </row>
    <row r="323" spans="14:14" ht="15.75" customHeight="1" x14ac:dyDescent="0.3">
      <c r="N323" s="4"/>
    </row>
    <row r="324" spans="14:14" ht="15.75" customHeight="1" x14ac:dyDescent="0.3">
      <c r="N324" s="4"/>
    </row>
    <row r="325" spans="14:14" ht="15.75" customHeight="1" x14ac:dyDescent="0.3">
      <c r="N325" s="4"/>
    </row>
    <row r="326" spans="14:14" ht="15.75" customHeight="1" x14ac:dyDescent="0.3">
      <c r="N326" s="4"/>
    </row>
    <row r="327" spans="14:14" ht="15.75" customHeight="1" x14ac:dyDescent="0.3">
      <c r="N327" s="4"/>
    </row>
    <row r="328" spans="14:14" ht="15.75" customHeight="1" x14ac:dyDescent="0.3">
      <c r="N328" s="4"/>
    </row>
    <row r="329" spans="14:14" ht="15.75" customHeight="1" x14ac:dyDescent="0.3">
      <c r="N329" s="4"/>
    </row>
    <row r="330" spans="14:14" ht="15.75" customHeight="1" x14ac:dyDescent="0.3">
      <c r="N330" s="4"/>
    </row>
    <row r="331" spans="14:14" ht="15.75" customHeight="1" x14ac:dyDescent="0.3">
      <c r="N331" s="4"/>
    </row>
    <row r="332" spans="14:14" ht="15.75" customHeight="1" x14ac:dyDescent="0.3">
      <c r="N332" s="4"/>
    </row>
    <row r="333" spans="14:14" ht="15.75" customHeight="1" x14ac:dyDescent="0.3">
      <c r="N333" s="4"/>
    </row>
    <row r="334" spans="14:14" ht="15.75" customHeight="1" x14ac:dyDescent="0.3">
      <c r="N334" s="4"/>
    </row>
    <row r="335" spans="14:14" ht="15.75" customHeight="1" x14ac:dyDescent="0.3">
      <c r="N335" s="4"/>
    </row>
    <row r="336" spans="14:14" ht="15.75" customHeight="1" x14ac:dyDescent="0.3">
      <c r="N336" s="4"/>
    </row>
    <row r="337" spans="14:14" ht="15.75" customHeight="1" x14ac:dyDescent="0.3">
      <c r="N337" s="4"/>
    </row>
    <row r="338" spans="14:14" ht="15.75" customHeight="1" x14ac:dyDescent="0.3">
      <c r="N338" s="4"/>
    </row>
    <row r="339" spans="14:14" ht="15.75" customHeight="1" x14ac:dyDescent="0.3">
      <c r="N339" s="4"/>
    </row>
    <row r="340" spans="14:14" ht="15.75" customHeight="1" x14ac:dyDescent="0.3">
      <c r="N340" s="4"/>
    </row>
    <row r="341" spans="14:14" ht="15.75" customHeight="1" x14ac:dyDescent="0.3">
      <c r="N341" s="4"/>
    </row>
    <row r="342" spans="14:14" ht="15.75" customHeight="1" x14ac:dyDescent="0.3">
      <c r="N342" s="4"/>
    </row>
    <row r="343" spans="14:14" ht="15.75" customHeight="1" x14ac:dyDescent="0.3">
      <c r="N343" s="4"/>
    </row>
    <row r="344" spans="14:14" ht="15.75" customHeight="1" x14ac:dyDescent="0.3">
      <c r="N344" s="4"/>
    </row>
    <row r="345" spans="14:14" ht="15.75" customHeight="1" x14ac:dyDescent="0.3">
      <c r="N345" s="4"/>
    </row>
    <row r="346" spans="14:14" ht="15.75" customHeight="1" x14ac:dyDescent="0.3">
      <c r="N346" s="4"/>
    </row>
    <row r="347" spans="14:14" ht="15.75" customHeight="1" x14ac:dyDescent="0.3">
      <c r="N347" s="4"/>
    </row>
    <row r="348" spans="14:14" ht="15.75" customHeight="1" x14ac:dyDescent="0.3">
      <c r="N348" s="4"/>
    </row>
    <row r="349" spans="14:14" ht="15.75" customHeight="1" x14ac:dyDescent="0.3">
      <c r="N349" s="4"/>
    </row>
    <row r="350" spans="14:14" ht="15.75" customHeight="1" x14ac:dyDescent="0.3">
      <c r="N350" s="4"/>
    </row>
    <row r="351" spans="14:14" ht="15.75" customHeight="1" x14ac:dyDescent="0.3">
      <c r="N351" s="4"/>
    </row>
    <row r="352" spans="14:14" ht="15.75" customHeight="1" x14ac:dyDescent="0.3">
      <c r="N352" s="4"/>
    </row>
    <row r="353" spans="14:14" ht="15.75" customHeight="1" x14ac:dyDescent="0.3">
      <c r="N353" s="4"/>
    </row>
    <row r="354" spans="14:14" ht="15.75" customHeight="1" x14ac:dyDescent="0.3">
      <c r="N354" s="4"/>
    </row>
    <row r="355" spans="14:14" ht="15.75" customHeight="1" x14ac:dyDescent="0.3">
      <c r="N355" s="4"/>
    </row>
    <row r="356" spans="14:14" ht="15.75" customHeight="1" x14ac:dyDescent="0.3">
      <c r="N356" s="4"/>
    </row>
    <row r="357" spans="14:14" ht="15.75" customHeight="1" x14ac:dyDescent="0.3">
      <c r="N357" s="4"/>
    </row>
    <row r="358" spans="14:14" ht="15.75" customHeight="1" x14ac:dyDescent="0.3">
      <c r="N358" s="4"/>
    </row>
    <row r="359" spans="14:14" ht="15.75" customHeight="1" x14ac:dyDescent="0.3">
      <c r="N359" s="4"/>
    </row>
    <row r="360" spans="14:14" ht="15.75" customHeight="1" x14ac:dyDescent="0.3">
      <c r="N360" s="4"/>
    </row>
    <row r="361" spans="14:14" ht="15.75" customHeight="1" x14ac:dyDescent="0.3">
      <c r="N361" s="4"/>
    </row>
    <row r="362" spans="14:14" ht="15.75" customHeight="1" x14ac:dyDescent="0.3">
      <c r="N362" s="4"/>
    </row>
    <row r="363" spans="14:14" ht="15.75" customHeight="1" x14ac:dyDescent="0.3">
      <c r="N363" s="4"/>
    </row>
    <row r="364" spans="14:14" ht="15.75" customHeight="1" x14ac:dyDescent="0.3">
      <c r="N364" s="4"/>
    </row>
    <row r="365" spans="14:14" ht="15.75" customHeight="1" x14ac:dyDescent="0.3">
      <c r="N365" s="4"/>
    </row>
    <row r="366" spans="14:14" ht="15.75" customHeight="1" x14ac:dyDescent="0.3">
      <c r="N366" s="4"/>
    </row>
    <row r="367" spans="14:14" ht="15.75" customHeight="1" x14ac:dyDescent="0.3">
      <c r="N367" s="4"/>
    </row>
    <row r="368" spans="14:14" ht="15.75" customHeight="1" x14ac:dyDescent="0.3">
      <c r="N368" s="4"/>
    </row>
    <row r="369" spans="14:14" ht="15.75" customHeight="1" x14ac:dyDescent="0.3">
      <c r="N369" s="4"/>
    </row>
    <row r="370" spans="14:14" ht="15.75" customHeight="1" x14ac:dyDescent="0.3">
      <c r="N370" s="4"/>
    </row>
    <row r="371" spans="14:14" ht="15.75" customHeight="1" x14ac:dyDescent="0.3">
      <c r="N371" s="4"/>
    </row>
    <row r="372" spans="14:14" ht="15.75" customHeight="1" x14ac:dyDescent="0.3">
      <c r="N372" s="4"/>
    </row>
    <row r="373" spans="14:14" ht="15.75" customHeight="1" x14ac:dyDescent="0.3">
      <c r="N373" s="4"/>
    </row>
    <row r="374" spans="14:14" ht="15.75" customHeight="1" x14ac:dyDescent="0.3">
      <c r="N374" s="4"/>
    </row>
    <row r="375" spans="14:14" ht="15.75" customHeight="1" x14ac:dyDescent="0.3">
      <c r="N375" s="4"/>
    </row>
    <row r="376" spans="14:14" ht="15.75" customHeight="1" x14ac:dyDescent="0.3">
      <c r="N376" s="4"/>
    </row>
    <row r="377" spans="14:14" ht="15.75" customHeight="1" x14ac:dyDescent="0.3">
      <c r="N377" s="4"/>
    </row>
    <row r="378" spans="14:14" ht="15.75" customHeight="1" x14ac:dyDescent="0.3">
      <c r="N378" s="4"/>
    </row>
    <row r="379" spans="14:14" ht="15.75" customHeight="1" x14ac:dyDescent="0.3">
      <c r="N379" s="4"/>
    </row>
    <row r="380" spans="14:14" ht="15.75" customHeight="1" x14ac:dyDescent="0.3">
      <c r="N380" s="4"/>
    </row>
    <row r="381" spans="14:14" ht="15.75" customHeight="1" x14ac:dyDescent="0.3">
      <c r="N381" s="4"/>
    </row>
    <row r="382" spans="14:14" ht="15.75" customHeight="1" x14ac:dyDescent="0.3">
      <c r="N382" s="4"/>
    </row>
    <row r="383" spans="14:14" ht="15.75" customHeight="1" x14ac:dyDescent="0.3">
      <c r="N383" s="4"/>
    </row>
    <row r="384" spans="14:14" ht="15.75" customHeight="1" x14ac:dyDescent="0.3">
      <c r="N384" s="4"/>
    </row>
    <row r="385" spans="14:14" ht="15.75" customHeight="1" x14ac:dyDescent="0.3">
      <c r="N385" s="4"/>
    </row>
    <row r="386" spans="14:14" ht="15.75" customHeight="1" x14ac:dyDescent="0.3">
      <c r="N386" s="4"/>
    </row>
    <row r="387" spans="14:14" ht="15.75" customHeight="1" x14ac:dyDescent="0.3">
      <c r="N387" s="4"/>
    </row>
    <row r="388" spans="14:14" ht="15.75" customHeight="1" x14ac:dyDescent="0.3">
      <c r="N388" s="4"/>
    </row>
    <row r="389" spans="14:14" ht="15.75" customHeight="1" x14ac:dyDescent="0.3">
      <c r="N389" s="4"/>
    </row>
    <row r="390" spans="14:14" ht="15.75" customHeight="1" x14ac:dyDescent="0.3">
      <c r="N390" s="4"/>
    </row>
    <row r="391" spans="14:14" ht="15.75" customHeight="1" x14ac:dyDescent="0.3">
      <c r="N391" s="4"/>
    </row>
    <row r="392" spans="14:14" ht="15.75" customHeight="1" x14ac:dyDescent="0.3">
      <c r="N392" s="4"/>
    </row>
    <row r="393" spans="14:14" ht="15.75" customHeight="1" x14ac:dyDescent="0.3">
      <c r="N393" s="4"/>
    </row>
    <row r="394" spans="14:14" ht="15.75" customHeight="1" x14ac:dyDescent="0.3">
      <c r="N394" s="4"/>
    </row>
    <row r="395" spans="14:14" ht="15.75" customHeight="1" x14ac:dyDescent="0.3">
      <c r="N395" s="4"/>
    </row>
    <row r="396" spans="14:14" ht="15.75" customHeight="1" x14ac:dyDescent="0.3">
      <c r="N396" s="4"/>
    </row>
    <row r="397" spans="14:14" ht="15.75" customHeight="1" x14ac:dyDescent="0.3">
      <c r="N397" s="4"/>
    </row>
    <row r="398" spans="14:14" ht="15.75" customHeight="1" x14ac:dyDescent="0.3">
      <c r="N398" s="4"/>
    </row>
    <row r="399" spans="14:14" ht="15.75" customHeight="1" x14ac:dyDescent="0.3">
      <c r="N399" s="4"/>
    </row>
    <row r="400" spans="14:14" ht="15.75" customHeight="1" x14ac:dyDescent="0.3">
      <c r="N400" s="4"/>
    </row>
    <row r="401" spans="14:14" ht="15.75" customHeight="1" x14ac:dyDescent="0.3">
      <c r="N401" s="4"/>
    </row>
    <row r="402" spans="14:14" ht="15.75" customHeight="1" x14ac:dyDescent="0.3">
      <c r="N402" s="4"/>
    </row>
    <row r="403" spans="14:14" ht="15.75" customHeight="1" x14ac:dyDescent="0.3">
      <c r="N403" s="4"/>
    </row>
    <row r="404" spans="14:14" ht="15.75" customHeight="1" x14ac:dyDescent="0.3">
      <c r="N404" s="4"/>
    </row>
    <row r="405" spans="14:14" ht="15.75" customHeight="1" x14ac:dyDescent="0.3">
      <c r="N405" s="4"/>
    </row>
    <row r="406" spans="14:14" ht="15.75" customHeight="1" x14ac:dyDescent="0.3">
      <c r="N406" s="4"/>
    </row>
    <row r="407" spans="14:14" ht="15.75" customHeight="1" x14ac:dyDescent="0.3">
      <c r="N407" s="4"/>
    </row>
    <row r="408" spans="14:14" ht="15.75" customHeight="1" x14ac:dyDescent="0.3">
      <c r="N408" s="4"/>
    </row>
    <row r="409" spans="14:14" ht="15.75" customHeight="1" x14ac:dyDescent="0.3">
      <c r="N409" s="4"/>
    </row>
    <row r="410" spans="14:14" ht="15.75" customHeight="1" x14ac:dyDescent="0.3">
      <c r="N410" s="4"/>
    </row>
    <row r="411" spans="14:14" ht="15.75" customHeight="1" x14ac:dyDescent="0.3">
      <c r="N411" s="4"/>
    </row>
    <row r="412" spans="14:14" ht="15.75" customHeight="1" x14ac:dyDescent="0.3">
      <c r="N412" s="4"/>
    </row>
    <row r="413" spans="14:14" ht="15.75" customHeight="1" x14ac:dyDescent="0.3">
      <c r="N413" s="4"/>
    </row>
    <row r="414" spans="14:14" ht="15.75" customHeight="1" x14ac:dyDescent="0.3">
      <c r="N414" s="4"/>
    </row>
    <row r="415" spans="14:14" ht="15.75" customHeight="1" x14ac:dyDescent="0.3">
      <c r="N415" s="4"/>
    </row>
    <row r="416" spans="14:14" ht="15.75" customHeight="1" x14ac:dyDescent="0.3">
      <c r="N416" s="4"/>
    </row>
    <row r="417" spans="14:14" ht="15.75" customHeight="1" x14ac:dyDescent="0.3">
      <c r="N417" s="4"/>
    </row>
    <row r="418" spans="14:14" ht="15.75" customHeight="1" x14ac:dyDescent="0.3">
      <c r="N418" s="4"/>
    </row>
    <row r="419" spans="14:14" ht="15.75" customHeight="1" x14ac:dyDescent="0.3">
      <c r="N419" s="4"/>
    </row>
    <row r="420" spans="14:14" ht="15.75" customHeight="1" x14ac:dyDescent="0.3">
      <c r="N420" s="4"/>
    </row>
    <row r="421" spans="14:14" ht="15.75" customHeight="1" x14ac:dyDescent="0.3">
      <c r="N421" s="4"/>
    </row>
    <row r="422" spans="14:14" ht="15.75" customHeight="1" x14ac:dyDescent="0.3">
      <c r="N422" s="4"/>
    </row>
    <row r="423" spans="14:14" ht="15.75" customHeight="1" x14ac:dyDescent="0.3">
      <c r="N423" s="4"/>
    </row>
    <row r="424" spans="14:14" ht="15.75" customHeight="1" x14ac:dyDescent="0.3">
      <c r="N424" s="4"/>
    </row>
    <row r="425" spans="14:14" ht="15.75" customHeight="1" x14ac:dyDescent="0.3">
      <c r="N425" s="4"/>
    </row>
    <row r="426" spans="14:14" ht="15.75" customHeight="1" x14ac:dyDescent="0.3">
      <c r="N426" s="4"/>
    </row>
    <row r="427" spans="14:14" ht="15.75" customHeight="1" x14ac:dyDescent="0.3">
      <c r="N427" s="4"/>
    </row>
    <row r="428" spans="14:14" ht="15.75" customHeight="1" x14ac:dyDescent="0.3">
      <c r="N428" s="4"/>
    </row>
    <row r="429" spans="14:14" ht="15.75" customHeight="1" x14ac:dyDescent="0.3">
      <c r="N429" s="4"/>
    </row>
    <row r="430" spans="14:14" ht="15.75" customHeight="1" x14ac:dyDescent="0.3">
      <c r="N430" s="4"/>
    </row>
    <row r="431" spans="14:14" ht="15.75" customHeight="1" x14ac:dyDescent="0.3">
      <c r="N431" s="4"/>
    </row>
    <row r="432" spans="14:14" ht="15.75" customHeight="1" x14ac:dyDescent="0.3">
      <c r="N432" s="4"/>
    </row>
    <row r="433" spans="14:14" ht="15.75" customHeight="1" x14ac:dyDescent="0.3">
      <c r="N433" s="4"/>
    </row>
    <row r="434" spans="14:14" ht="15.75" customHeight="1" x14ac:dyDescent="0.3">
      <c r="N434" s="4"/>
    </row>
    <row r="435" spans="14:14" ht="15.75" customHeight="1" x14ac:dyDescent="0.3">
      <c r="N435" s="4"/>
    </row>
    <row r="436" spans="14:14" ht="15.75" customHeight="1" x14ac:dyDescent="0.3">
      <c r="N436" s="4"/>
    </row>
    <row r="437" spans="14:14" ht="15.75" customHeight="1" x14ac:dyDescent="0.3">
      <c r="N437" s="4"/>
    </row>
    <row r="438" spans="14:14" ht="15.75" customHeight="1" x14ac:dyDescent="0.3">
      <c r="N438" s="4"/>
    </row>
    <row r="439" spans="14:14" ht="15.75" customHeight="1" x14ac:dyDescent="0.3">
      <c r="N439" s="4"/>
    </row>
    <row r="440" spans="14:14" ht="15.75" customHeight="1" x14ac:dyDescent="0.3">
      <c r="N440" s="4"/>
    </row>
    <row r="441" spans="14:14" ht="15.75" customHeight="1" x14ac:dyDescent="0.3">
      <c r="N441" s="4"/>
    </row>
    <row r="442" spans="14:14" ht="15.75" customHeight="1" x14ac:dyDescent="0.3">
      <c r="N442" s="4"/>
    </row>
    <row r="443" spans="14:14" ht="15.75" customHeight="1" x14ac:dyDescent="0.3">
      <c r="N443" s="4"/>
    </row>
    <row r="444" spans="14:14" ht="15.75" customHeight="1" x14ac:dyDescent="0.3">
      <c r="N444" s="4"/>
    </row>
    <row r="445" spans="14:14" ht="15.75" customHeight="1" x14ac:dyDescent="0.3">
      <c r="N445" s="4"/>
    </row>
    <row r="446" spans="14:14" ht="15.75" customHeight="1" x14ac:dyDescent="0.3">
      <c r="N446" s="4"/>
    </row>
    <row r="447" spans="14:14" ht="15.75" customHeight="1" x14ac:dyDescent="0.3">
      <c r="N447" s="4"/>
    </row>
    <row r="448" spans="14:14" ht="15.75" customHeight="1" x14ac:dyDescent="0.3">
      <c r="N448" s="4"/>
    </row>
    <row r="449" spans="14:14" ht="15.75" customHeight="1" x14ac:dyDescent="0.3">
      <c r="N449" s="4"/>
    </row>
    <row r="450" spans="14:14" ht="15.75" customHeight="1" x14ac:dyDescent="0.3">
      <c r="N450" s="4"/>
    </row>
    <row r="451" spans="14:14" ht="15.75" customHeight="1" x14ac:dyDescent="0.3">
      <c r="N451" s="4"/>
    </row>
    <row r="452" spans="14:14" ht="15.75" customHeight="1" x14ac:dyDescent="0.3">
      <c r="N452" s="4"/>
    </row>
    <row r="453" spans="14:14" ht="15.75" customHeight="1" x14ac:dyDescent="0.3">
      <c r="N453" s="4"/>
    </row>
    <row r="454" spans="14:14" ht="15.75" customHeight="1" x14ac:dyDescent="0.3">
      <c r="N454" s="4"/>
    </row>
    <row r="455" spans="14:14" ht="15.75" customHeight="1" x14ac:dyDescent="0.3">
      <c r="N455" s="4"/>
    </row>
    <row r="456" spans="14:14" ht="15.75" customHeight="1" x14ac:dyDescent="0.3">
      <c r="N456" s="4"/>
    </row>
    <row r="457" spans="14:14" ht="15.75" customHeight="1" x14ac:dyDescent="0.3">
      <c r="N457" s="4"/>
    </row>
    <row r="458" spans="14:14" ht="15.75" customHeight="1" x14ac:dyDescent="0.3">
      <c r="N458" s="4"/>
    </row>
    <row r="459" spans="14:14" ht="15.75" customHeight="1" x14ac:dyDescent="0.3">
      <c r="N459" s="4"/>
    </row>
    <row r="460" spans="14:14" ht="15.75" customHeight="1" x14ac:dyDescent="0.3">
      <c r="N460" s="4"/>
    </row>
    <row r="461" spans="14:14" ht="15.75" customHeight="1" x14ac:dyDescent="0.3">
      <c r="N461" s="4"/>
    </row>
    <row r="462" spans="14:14" ht="15.75" customHeight="1" x14ac:dyDescent="0.3">
      <c r="N462" s="4"/>
    </row>
    <row r="463" spans="14:14" ht="15.75" customHeight="1" x14ac:dyDescent="0.3">
      <c r="N463" s="4"/>
    </row>
    <row r="464" spans="14:14" ht="15.75" customHeight="1" x14ac:dyDescent="0.3">
      <c r="N464" s="4"/>
    </row>
    <row r="465" spans="14:14" ht="15.75" customHeight="1" x14ac:dyDescent="0.3">
      <c r="N465" s="4"/>
    </row>
    <row r="466" spans="14:14" ht="15.75" customHeight="1" x14ac:dyDescent="0.3">
      <c r="N466" s="4"/>
    </row>
    <row r="467" spans="14:14" ht="15.75" customHeight="1" x14ac:dyDescent="0.3">
      <c r="N467" s="4"/>
    </row>
    <row r="468" spans="14:14" ht="15.75" customHeight="1" x14ac:dyDescent="0.3">
      <c r="N468" s="4"/>
    </row>
    <row r="469" spans="14:14" ht="15.75" customHeight="1" x14ac:dyDescent="0.3">
      <c r="N469" s="4"/>
    </row>
    <row r="470" spans="14:14" ht="15.75" customHeight="1" x14ac:dyDescent="0.3">
      <c r="N470" s="4"/>
    </row>
    <row r="471" spans="14:14" ht="15.75" customHeight="1" x14ac:dyDescent="0.3">
      <c r="N471" s="4"/>
    </row>
    <row r="472" spans="14:14" ht="15.75" customHeight="1" x14ac:dyDescent="0.3">
      <c r="N472" s="4"/>
    </row>
    <row r="473" spans="14:14" ht="15.75" customHeight="1" x14ac:dyDescent="0.3">
      <c r="N473" s="4"/>
    </row>
    <row r="474" spans="14:14" ht="15.75" customHeight="1" x14ac:dyDescent="0.3">
      <c r="N474" s="4"/>
    </row>
    <row r="475" spans="14:14" ht="15.75" customHeight="1" x14ac:dyDescent="0.3">
      <c r="N475" s="4"/>
    </row>
    <row r="476" spans="14:14" ht="15.75" customHeight="1" x14ac:dyDescent="0.3">
      <c r="N476" s="4"/>
    </row>
    <row r="477" spans="14:14" ht="15.75" customHeight="1" x14ac:dyDescent="0.3">
      <c r="N477" s="4"/>
    </row>
    <row r="478" spans="14:14" ht="15.75" customHeight="1" x14ac:dyDescent="0.3">
      <c r="N478" s="4"/>
    </row>
    <row r="479" spans="14:14" ht="15.75" customHeight="1" x14ac:dyDescent="0.3">
      <c r="N479" s="4"/>
    </row>
    <row r="480" spans="14:14" ht="15.75" customHeight="1" x14ac:dyDescent="0.3">
      <c r="N480" s="4"/>
    </row>
    <row r="481" spans="14:14" ht="15.75" customHeight="1" x14ac:dyDescent="0.3">
      <c r="N481" s="4"/>
    </row>
    <row r="482" spans="14:14" ht="15.75" customHeight="1" x14ac:dyDescent="0.3">
      <c r="N482" s="4"/>
    </row>
    <row r="483" spans="14:14" ht="15.75" customHeight="1" x14ac:dyDescent="0.3">
      <c r="N483" s="4"/>
    </row>
    <row r="484" spans="14:14" ht="15.75" customHeight="1" x14ac:dyDescent="0.3">
      <c r="N484" s="4"/>
    </row>
    <row r="485" spans="14:14" ht="15.75" customHeight="1" x14ac:dyDescent="0.3">
      <c r="N485" s="4"/>
    </row>
    <row r="486" spans="14:14" ht="15.75" customHeight="1" x14ac:dyDescent="0.3">
      <c r="N486" s="4"/>
    </row>
    <row r="487" spans="14:14" ht="15.75" customHeight="1" x14ac:dyDescent="0.3">
      <c r="N487" s="4"/>
    </row>
    <row r="488" spans="14:14" ht="15.75" customHeight="1" x14ac:dyDescent="0.3">
      <c r="N488" s="4"/>
    </row>
    <row r="489" spans="14:14" ht="15.75" customHeight="1" x14ac:dyDescent="0.3">
      <c r="N489" s="4"/>
    </row>
    <row r="490" spans="14:14" ht="15.75" customHeight="1" x14ac:dyDescent="0.3">
      <c r="N490" s="4"/>
    </row>
    <row r="491" spans="14:14" ht="15.75" customHeight="1" x14ac:dyDescent="0.3">
      <c r="N491" s="4"/>
    </row>
    <row r="492" spans="14:14" ht="15.75" customHeight="1" x14ac:dyDescent="0.3">
      <c r="N492" s="4"/>
    </row>
    <row r="493" spans="14:14" ht="15.75" customHeight="1" x14ac:dyDescent="0.3">
      <c r="N493" s="4"/>
    </row>
    <row r="494" spans="14:14" ht="15.75" customHeight="1" x14ac:dyDescent="0.3">
      <c r="N494" s="4"/>
    </row>
    <row r="495" spans="14:14" ht="15.75" customHeight="1" x14ac:dyDescent="0.3">
      <c r="N495" s="4"/>
    </row>
    <row r="496" spans="14:14" ht="15.75" customHeight="1" x14ac:dyDescent="0.3">
      <c r="N496" s="4"/>
    </row>
    <row r="497" spans="14:14" ht="15.75" customHeight="1" x14ac:dyDescent="0.3">
      <c r="N497" s="4"/>
    </row>
    <row r="498" spans="14:14" ht="15.75" customHeight="1" x14ac:dyDescent="0.3">
      <c r="N498" s="4"/>
    </row>
    <row r="499" spans="14:14" ht="15.75" customHeight="1" x14ac:dyDescent="0.3">
      <c r="N499" s="4"/>
    </row>
    <row r="500" spans="14:14" ht="15.75" customHeight="1" x14ac:dyDescent="0.3">
      <c r="N500" s="4"/>
    </row>
    <row r="501" spans="14:14" ht="15.75" customHeight="1" x14ac:dyDescent="0.3">
      <c r="N501" s="4"/>
    </row>
    <row r="502" spans="14:14" ht="15.75" customHeight="1" x14ac:dyDescent="0.3">
      <c r="N502" s="4"/>
    </row>
    <row r="503" spans="14:14" ht="15.75" customHeight="1" x14ac:dyDescent="0.3">
      <c r="N503" s="4"/>
    </row>
    <row r="504" spans="14:14" ht="15.75" customHeight="1" x14ac:dyDescent="0.3">
      <c r="N504" s="4"/>
    </row>
    <row r="505" spans="14:14" ht="15.75" customHeight="1" x14ac:dyDescent="0.3">
      <c r="N505" s="4"/>
    </row>
    <row r="506" spans="14:14" ht="15.75" customHeight="1" x14ac:dyDescent="0.3">
      <c r="N506" s="4"/>
    </row>
    <row r="507" spans="14:14" ht="15.75" customHeight="1" x14ac:dyDescent="0.3">
      <c r="N507" s="4"/>
    </row>
    <row r="508" spans="14:14" ht="15.75" customHeight="1" x14ac:dyDescent="0.3">
      <c r="N508" s="4"/>
    </row>
    <row r="509" spans="14:14" ht="15.75" customHeight="1" x14ac:dyDescent="0.3">
      <c r="N509" s="4"/>
    </row>
    <row r="510" spans="14:14" ht="15.75" customHeight="1" x14ac:dyDescent="0.3">
      <c r="N510" s="4"/>
    </row>
    <row r="511" spans="14:14" ht="15.75" customHeight="1" x14ac:dyDescent="0.3">
      <c r="N511" s="4"/>
    </row>
    <row r="512" spans="14:14" ht="15.75" customHeight="1" x14ac:dyDescent="0.3">
      <c r="N512" s="4"/>
    </row>
    <row r="513" spans="14:14" ht="15.75" customHeight="1" x14ac:dyDescent="0.3">
      <c r="N513" s="4"/>
    </row>
    <row r="514" spans="14:14" ht="15.75" customHeight="1" x14ac:dyDescent="0.3">
      <c r="N514" s="4"/>
    </row>
    <row r="515" spans="14:14" ht="15.75" customHeight="1" x14ac:dyDescent="0.3">
      <c r="N515" s="4"/>
    </row>
    <row r="516" spans="14:14" ht="15.75" customHeight="1" x14ac:dyDescent="0.3">
      <c r="N516" s="4"/>
    </row>
    <row r="517" spans="14:14" ht="15.75" customHeight="1" x14ac:dyDescent="0.3">
      <c r="N517" s="4"/>
    </row>
    <row r="518" spans="14:14" ht="15.75" customHeight="1" x14ac:dyDescent="0.3">
      <c r="N518" s="4"/>
    </row>
    <row r="519" spans="14:14" ht="15.75" customHeight="1" x14ac:dyDescent="0.3">
      <c r="N519" s="4"/>
    </row>
    <row r="520" spans="14:14" ht="15.75" customHeight="1" x14ac:dyDescent="0.3">
      <c r="N520" s="4"/>
    </row>
    <row r="521" spans="14:14" ht="15.75" customHeight="1" x14ac:dyDescent="0.3">
      <c r="N521" s="4"/>
    </row>
    <row r="522" spans="14:14" ht="15.75" customHeight="1" x14ac:dyDescent="0.3">
      <c r="N522" s="4"/>
    </row>
    <row r="523" spans="14:14" ht="15.75" customHeight="1" x14ac:dyDescent="0.3">
      <c r="N523" s="4"/>
    </row>
    <row r="524" spans="14:14" ht="15.75" customHeight="1" x14ac:dyDescent="0.3">
      <c r="N524" s="4"/>
    </row>
    <row r="525" spans="14:14" ht="15.75" customHeight="1" x14ac:dyDescent="0.3">
      <c r="N525" s="4"/>
    </row>
    <row r="526" spans="14:14" ht="15.75" customHeight="1" x14ac:dyDescent="0.3">
      <c r="N526" s="4"/>
    </row>
    <row r="527" spans="14:14" ht="15.75" customHeight="1" x14ac:dyDescent="0.3">
      <c r="N527" s="4"/>
    </row>
    <row r="528" spans="14:14" ht="15.75" customHeight="1" x14ac:dyDescent="0.3">
      <c r="N528" s="4"/>
    </row>
    <row r="529" spans="14:14" ht="15.75" customHeight="1" x14ac:dyDescent="0.3">
      <c r="N529" s="4"/>
    </row>
    <row r="530" spans="14:14" ht="15.75" customHeight="1" x14ac:dyDescent="0.3">
      <c r="N530" s="4"/>
    </row>
    <row r="531" spans="14:14" ht="15.75" customHeight="1" x14ac:dyDescent="0.3">
      <c r="N531" s="4"/>
    </row>
    <row r="532" spans="14:14" ht="15.75" customHeight="1" x14ac:dyDescent="0.3">
      <c r="N532" s="4"/>
    </row>
    <row r="533" spans="14:14" ht="15.75" customHeight="1" x14ac:dyDescent="0.3">
      <c r="N533" s="4"/>
    </row>
    <row r="534" spans="14:14" ht="15.75" customHeight="1" x14ac:dyDescent="0.3">
      <c r="N534" s="4"/>
    </row>
    <row r="535" spans="14:14" ht="15.75" customHeight="1" x14ac:dyDescent="0.3">
      <c r="N535" s="4"/>
    </row>
    <row r="536" spans="14:14" ht="15.75" customHeight="1" x14ac:dyDescent="0.3">
      <c r="N536" s="4"/>
    </row>
    <row r="537" spans="14:14" ht="15.75" customHeight="1" x14ac:dyDescent="0.3">
      <c r="N537" s="4"/>
    </row>
    <row r="538" spans="14:14" ht="15.75" customHeight="1" x14ac:dyDescent="0.3">
      <c r="N538" s="4"/>
    </row>
    <row r="539" spans="14:14" ht="15.75" customHeight="1" x14ac:dyDescent="0.3">
      <c r="N539" s="4"/>
    </row>
    <row r="540" spans="14:14" ht="15.75" customHeight="1" x14ac:dyDescent="0.3">
      <c r="N540" s="4"/>
    </row>
    <row r="541" spans="14:14" ht="15.75" customHeight="1" x14ac:dyDescent="0.3">
      <c r="N541" s="4"/>
    </row>
    <row r="542" spans="14:14" ht="15.75" customHeight="1" x14ac:dyDescent="0.3">
      <c r="N542" s="4"/>
    </row>
    <row r="543" spans="14:14" ht="15.75" customHeight="1" x14ac:dyDescent="0.3">
      <c r="N543" s="4"/>
    </row>
    <row r="544" spans="14:14" ht="15.75" customHeight="1" x14ac:dyDescent="0.3">
      <c r="N544" s="4"/>
    </row>
    <row r="545" spans="14:14" ht="15.75" customHeight="1" x14ac:dyDescent="0.3">
      <c r="N545" s="4"/>
    </row>
    <row r="546" spans="14:14" ht="15.75" customHeight="1" x14ac:dyDescent="0.3">
      <c r="N546" s="4"/>
    </row>
    <row r="547" spans="14:14" ht="15.75" customHeight="1" x14ac:dyDescent="0.3">
      <c r="N547" s="4"/>
    </row>
    <row r="548" spans="14:14" ht="15.75" customHeight="1" x14ac:dyDescent="0.3">
      <c r="N548" s="4"/>
    </row>
    <row r="549" spans="14:14" ht="15.75" customHeight="1" x14ac:dyDescent="0.3">
      <c r="N549" s="4"/>
    </row>
    <row r="550" spans="14:14" ht="15.75" customHeight="1" x14ac:dyDescent="0.3">
      <c r="N550" s="4"/>
    </row>
    <row r="551" spans="14:14" ht="15.75" customHeight="1" x14ac:dyDescent="0.3">
      <c r="N551" s="4"/>
    </row>
    <row r="552" spans="14:14" ht="15.75" customHeight="1" x14ac:dyDescent="0.3">
      <c r="N552" s="4"/>
    </row>
    <row r="553" spans="14:14" ht="15.75" customHeight="1" x14ac:dyDescent="0.3">
      <c r="N553" s="4"/>
    </row>
    <row r="554" spans="14:14" ht="15.75" customHeight="1" x14ac:dyDescent="0.3">
      <c r="N554" s="4"/>
    </row>
    <row r="555" spans="14:14" ht="15.75" customHeight="1" x14ac:dyDescent="0.3">
      <c r="N555" s="4"/>
    </row>
    <row r="556" spans="14:14" ht="15.75" customHeight="1" x14ac:dyDescent="0.3">
      <c r="N556" s="4"/>
    </row>
    <row r="557" spans="14:14" ht="15.75" customHeight="1" x14ac:dyDescent="0.3">
      <c r="N557" s="4"/>
    </row>
    <row r="558" spans="14:14" ht="15.75" customHeight="1" x14ac:dyDescent="0.3">
      <c r="N558" s="4"/>
    </row>
    <row r="559" spans="14:14" ht="15.75" customHeight="1" x14ac:dyDescent="0.3">
      <c r="N559" s="4"/>
    </row>
    <row r="560" spans="14:14" ht="15.75" customHeight="1" x14ac:dyDescent="0.3">
      <c r="N560" s="4"/>
    </row>
    <row r="561" spans="14:14" ht="15.75" customHeight="1" x14ac:dyDescent="0.3">
      <c r="N561" s="4"/>
    </row>
    <row r="562" spans="14:14" ht="15.75" customHeight="1" x14ac:dyDescent="0.3">
      <c r="N562" s="4"/>
    </row>
    <row r="563" spans="14:14" ht="15.75" customHeight="1" x14ac:dyDescent="0.3">
      <c r="N563" s="4"/>
    </row>
    <row r="564" spans="14:14" ht="15.75" customHeight="1" x14ac:dyDescent="0.3">
      <c r="N564" s="4"/>
    </row>
    <row r="565" spans="14:14" ht="15.75" customHeight="1" x14ac:dyDescent="0.3">
      <c r="N565" s="4"/>
    </row>
    <row r="566" spans="14:14" ht="15.75" customHeight="1" x14ac:dyDescent="0.3">
      <c r="N566" s="4"/>
    </row>
    <row r="567" spans="14:14" ht="15.75" customHeight="1" x14ac:dyDescent="0.3">
      <c r="N567" s="4"/>
    </row>
    <row r="568" spans="14:14" ht="15.75" customHeight="1" x14ac:dyDescent="0.3">
      <c r="N568" s="4"/>
    </row>
    <row r="569" spans="14:14" ht="15.75" customHeight="1" x14ac:dyDescent="0.3">
      <c r="N569" s="4"/>
    </row>
    <row r="570" spans="14:14" ht="15.75" customHeight="1" x14ac:dyDescent="0.3">
      <c r="N570" s="4"/>
    </row>
    <row r="571" spans="14:14" ht="15.75" customHeight="1" x14ac:dyDescent="0.3">
      <c r="N571" s="4"/>
    </row>
    <row r="572" spans="14:14" ht="15.75" customHeight="1" x14ac:dyDescent="0.3">
      <c r="N572" s="4"/>
    </row>
    <row r="573" spans="14:14" ht="15.75" customHeight="1" x14ac:dyDescent="0.3">
      <c r="N573" s="4"/>
    </row>
    <row r="574" spans="14:14" ht="15.75" customHeight="1" x14ac:dyDescent="0.3">
      <c r="N574" s="4"/>
    </row>
    <row r="575" spans="14:14" ht="15.75" customHeight="1" x14ac:dyDescent="0.3">
      <c r="N575" s="4"/>
    </row>
    <row r="576" spans="14:14" ht="15.75" customHeight="1" x14ac:dyDescent="0.3">
      <c r="N576" s="4"/>
    </row>
    <row r="577" spans="14:14" ht="15.75" customHeight="1" x14ac:dyDescent="0.3">
      <c r="N577" s="4"/>
    </row>
    <row r="578" spans="14:14" ht="15.75" customHeight="1" x14ac:dyDescent="0.3">
      <c r="N578" s="4"/>
    </row>
    <row r="579" spans="14:14" ht="15.75" customHeight="1" x14ac:dyDescent="0.3">
      <c r="N579" s="4"/>
    </row>
    <row r="580" spans="14:14" ht="15.75" customHeight="1" x14ac:dyDescent="0.3">
      <c r="N580" s="4"/>
    </row>
    <row r="581" spans="14:14" ht="15.75" customHeight="1" x14ac:dyDescent="0.3">
      <c r="N581" s="4"/>
    </row>
    <row r="582" spans="14:14" ht="15.75" customHeight="1" x14ac:dyDescent="0.3">
      <c r="N582" s="4"/>
    </row>
    <row r="583" spans="14:14" ht="15.75" customHeight="1" x14ac:dyDescent="0.3">
      <c r="N583" s="4"/>
    </row>
    <row r="584" spans="14:14" ht="15.75" customHeight="1" x14ac:dyDescent="0.3">
      <c r="N584" s="4"/>
    </row>
    <row r="585" spans="14:14" ht="15.75" customHeight="1" x14ac:dyDescent="0.3">
      <c r="N585" s="4"/>
    </row>
    <row r="586" spans="14:14" ht="15.75" customHeight="1" x14ac:dyDescent="0.3">
      <c r="N586" s="4"/>
    </row>
    <row r="587" spans="14:14" ht="15.75" customHeight="1" x14ac:dyDescent="0.3">
      <c r="N587" s="4"/>
    </row>
    <row r="588" spans="14:14" ht="15.75" customHeight="1" x14ac:dyDescent="0.3">
      <c r="N588" s="4"/>
    </row>
    <row r="589" spans="14:14" ht="15.75" customHeight="1" x14ac:dyDescent="0.3">
      <c r="N589" s="4"/>
    </row>
    <row r="590" spans="14:14" ht="15.75" customHeight="1" x14ac:dyDescent="0.3">
      <c r="N590" s="4"/>
    </row>
    <row r="591" spans="14:14" ht="15.75" customHeight="1" x14ac:dyDescent="0.3">
      <c r="N591" s="4"/>
    </row>
    <row r="592" spans="14:14" ht="15.75" customHeight="1" x14ac:dyDescent="0.3">
      <c r="N592" s="4"/>
    </row>
    <row r="593" spans="14:14" ht="15.75" customHeight="1" x14ac:dyDescent="0.3">
      <c r="N593" s="4"/>
    </row>
    <row r="594" spans="14:14" ht="15.75" customHeight="1" x14ac:dyDescent="0.3">
      <c r="N594" s="4"/>
    </row>
    <row r="595" spans="14:14" ht="15.75" customHeight="1" x14ac:dyDescent="0.3">
      <c r="N595" s="4"/>
    </row>
    <row r="596" spans="14:14" ht="15.75" customHeight="1" x14ac:dyDescent="0.3">
      <c r="N596" s="4"/>
    </row>
    <row r="597" spans="14:14" ht="15.75" customHeight="1" x14ac:dyDescent="0.3">
      <c r="N597" s="4"/>
    </row>
    <row r="598" spans="14:14" ht="15.75" customHeight="1" x14ac:dyDescent="0.3">
      <c r="N598" s="4"/>
    </row>
    <row r="599" spans="14:14" ht="15.75" customHeight="1" x14ac:dyDescent="0.3">
      <c r="N599" s="4"/>
    </row>
    <row r="600" spans="14:14" ht="15.75" customHeight="1" x14ac:dyDescent="0.3">
      <c r="N600" s="4"/>
    </row>
    <row r="601" spans="14:14" ht="15.75" customHeight="1" x14ac:dyDescent="0.3">
      <c r="N601" s="4"/>
    </row>
    <row r="602" spans="14:14" ht="15.75" customHeight="1" x14ac:dyDescent="0.3">
      <c r="N602" s="4"/>
    </row>
    <row r="603" spans="14:14" ht="15.75" customHeight="1" x14ac:dyDescent="0.3">
      <c r="N603" s="4"/>
    </row>
    <row r="604" spans="14:14" ht="15.75" customHeight="1" x14ac:dyDescent="0.3">
      <c r="N604" s="4"/>
    </row>
    <row r="605" spans="14:14" ht="15.75" customHeight="1" x14ac:dyDescent="0.3">
      <c r="N605" s="4"/>
    </row>
    <row r="606" spans="14:14" ht="15.75" customHeight="1" x14ac:dyDescent="0.3">
      <c r="N606" s="4"/>
    </row>
    <row r="607" spans="14:14" ht="15.75" customHeight="1" x14ac:dyDescent="0.3">
      <c r="N607" s="4"/>
    </row>
    <row r="608" spans="14:14" ht="15.75" customHeight="1" x14ac:dyDescent="0.3">
      <c r="N608" s="4"/>
    </row>
    <row r="609" spans="14:14" ht="15.75" customHeight="1" x14ac:dyDescent="0.3">
      <c r="N609" s="4"/>
    </row>
    <row r="610" spans="14:14" ht="15.75" customHeight="1" x14ac:dyDescent="0.3">
      <c r="N610" s="4"/>
    </row>
    <row r="611" spans="14:14" ht="15.75" customHeight="1" x14ac:dyDescent="0.3">
      <c r="N611" s="4"/>
    </row>
    <row r="612" spans="14:14" ht="15.75" customHeight="1" x14ac:dyDescent="0.3">
      <c r="N612" s="4"/>
    </row>
    <row r="613" spans="14:14" ht="15.75" customHeight="1" x14ac:dyDescent="0.3">
      <c r="N613" s="4"/>
    </row>
    <row r="614" spans="14:14" ht="15.75" customHeight="1" x14ac:dyDescent="0.3">
      <c r="N614" s="4"/>
    </row>
    <row r="615" spans="14:14" ht="15.75" customHeight="1" x14ac:dyDescent="0.3">
      <c r="N615" s="4"/>
    </row>
    <row r="616" spans="14:14" ht="15.75" customHeight="1" x14ac:dyDescent="0.3">
      <c r="N616" s="4"/>
    </row>
    <row r="617" spans="14:14" ht="15.75" customHeight="1" x14ac:dyDescent="0.3">
      <c r="N617" s="4"/>
    </row>
    <row r="618" spans="14:14" ht="15.75" customHeight="1" x14ac:dyDescent="0.3">
      <c r="N618" s="4"/>
    </row>
    <row r="619" spans="14:14" ht="15.75" customHeight="1" x14ac:dyDescent="0.3">
      <c r="N619" s="4"/>
    </row>
    <row r="620" spans="14:14" ht="15.75" customHeight="1" x14ac:dyDescent="0.3">
      <c r="N620" s="4"/>
    </row>
    <row r="621" spans="14:14" ht="15.75" customHeight="1" x14ac:dyDescent="0.3">
      <c r="N621" s="4"/>
    </row>
    <row r="622" spans="14:14" ht="15.75" customHeight="1" x14ac:dyDescent="0.3">
      <c r="N622" s="4"/>
    </row>
    <row r="623" spans="14:14" ht="15.75" customHeight="1" x14ac:dyDescent="0.3">
      <c r="N623" s="4"/>
    </row>
    <row r="624" spans="14:14" ht="15.75" customHeight="1" x14ac:dyDescent="0.3">
      <c r="N624" s="4"/>
    </row>
    <row r="625" spans="14:14" ht="15.75" customHeight="1" x14ac:dyDescent="0.3">
      <c r="N625" s="4"/>
    </row>
    <row r="626" spans="14:14" ht="15.75" customHeight="1" x14ac:dyDescent="0.3">
      <c r="N626" s="4"/>
    </row>
    <row r="627" spans="14:14" ht="15.75" customHeight="1" x14ac:dyDescent="0.3">
      <c r="N627" s="4"/>
    </row>
    <row r="628" spans="14:14" ht="15.75" customHeight="1" x14ac:dyDescent="0.3">
      <c r="N628" s="4"/>
    </row>
    <row r="629" spans="14:14" ht="15.75" customHeight="1" x14ac:dyDescent="0.3">
      <c r="N629" s="4"/>
    </row>
    <row r="630" spans="14:14" ht="15.75" customHeight="1" x14ac:dyDescent="0.3">
      <c r="N630" s="4"/>
    </row>
    <row r="631" spans="14:14" ht="15.75" customHeight="1" x14ac:dyDescent="0.3">
      <c r="N631" s="4"/>
    </row>
    <row r="632" spans="14:14" ht="15.75" customHeight="1" x14ac:dyDescent="0.3">
      <c r="N632" s="4"/>
    </row>
    <row r="633" spans="14:14" ht="15.75" customHeight="1" x14ac:dyDescent="0.3">
      <c r="N633" s="4"/>
    </row>
    <row r="634" spans="14:14" ht="15.75" customHeight="1" x14ac:dyDescent="0.3">
      <c r="N634" s="4"/>
    </row>
    <row r="635" spans="14:14" ht="15.75" customHeight="1" x14ac:dyDescent="0.3">
      <c r="N635" s="4"/>
    </row>
    <row r="636" spans="14:14" ht="15.75" customHeight="1" x14ac:dyDescent="0.3">
      <c r="N636" s="4"/>
    </row>
    <row r="637" spans="14:14" ht="15.75" customHeight="1" x14ac:dyDescent="0.3">
      <c r="N637" s="4"/>
    </row>
    <row r="638" spans="14:14" ht="15.75" customHeight="1" x14ac:dyDescent="0.3">
      <c r="N638" s="4"/>
    </row>
    <row r="639" spans="14:14" ht="15.75" customHeight="1" x14ac:dyDescent="0.3">
      <c r="N639" s="4"/>
    </row>
    <row r="640" spans="14:14" ht="15.75" customHeight="1" x14ac:dyDescent="0.3">
      <c r="N640" s="4"/>
    </row>
    <row r="641" spans="14:14" ht="15.75" customHeight="1" x14ac:dyDescent="0.3">
      <c r="N641" s="4"/>
    </row>
    <row r="642" spans="14:14" ht="15.75" customHeight="1" x14ac:dyDescent="0.3">
      <c r="N642" s="4"/>
    </row>
    <row r="643" spans="14:14" ht="15.75" customHeight="1" x14ac:dyDescent="0.3">
      <c r="N643" s="4"/>
    </row>
    <row r="644" spans="14:14" ht="15.75" customHeight="1" x14ac:dyDescent="0.3">
      <c r="N644" s="4"/>
    </row>
    <row r="645" spans="14:14" ht="15.75" customHeight="1" x14ac:dyDescent="0.3">
      <c r="N645" s="4"/>
    </row>
    <row r="646" spans="14:14" ht="15.75" customHeight="1" x14ac:dyDescent="0.3">
      <c r="N646" s="4"/>
    </row>
    <row r="647" spans="14:14" ht="15.75" customHeight="1" x14ac:dyDescent="0.3">
      <c r="N647" s="4"/>
    </row>
    <row r="648" spans="14:14" ht="15.75" customHeight="1" x14ac:dyDescent="0.3">
      <c r="N648" s="4"/>
    </row>
    <row r="649" spans="14:14" ht="15.75" customHeight="1" x14ac:dyDescent="0.3">
      <c r="N649" s="4"/>
    </row>
    <row r="650" spans="14:14" ht="15.75" customHeight="1" x14ac:dyDescent="0.3">
      <c r="N650" s="4"/>
    </row>
    <row r="651" spans="14:14" ht="15.75" customHeight="1" x14ac:dyDescent="0.3">
      <c r="N651" s="4"/>
    </row>
    <row r="652" spans="14:14" ht="15.75" customHeight="1" x14ac:dyDescent="0.3">
      <c r="N652" s="4"/>
    </row>
    <row r="653" spans="14:14" ht="15.75" customHeight="1" x14ac:dyDescent="0.3">
      <c r="N653" s="4"/>
    </row>
    <row r="654" spans="14:14" ht="15.75" customHeight="1" x14ac:dyDescent="0.3">
      <c r="N654" s="4"/>
    </row>
    <row r="655" spans="14:14" ht="15.75" customHeight="1" x14ac:dyDescent="0.3">
      <c r="N655" s="4"/>
    </row>
    <row r="656" spans="14:14" ht="15.75" customHeight="1" x14ac:dyDescent="0.3">
      <c r="N656" s="4"/>
    </row>
    <row r="657" spans="14:14" ht="15.75" customHeight="1" x14ac:dyDescent="0.3">
      <c r="N657" s="4"/>
    </row>
    <row r="658" spans="14:14" ht="15.75" customHeight="1" x14ac:dyDescent="0.3">
      <c r="N658" s="4"/>
    </row>
    <row r="659" spans="14:14" ht="15.75" customHeight="1" x14ac:dyDescent="0.3">
      <c r="N659" s="4"/>
    </row>
    <row r="660" spans="14:14" ht="15.75" customHeight="1" x14ac:dyDescent="0.3">
      <c r="N660" s="4"/>
    </row>
    <row r="661" spans="14:14" ht="15.75" customHeight="1" x14ac:dyDescent="0.3">
      <c r="N661" s="4"/>
    </row>
    <row r="662" spans="14:14" ht="15.75" customHeight="1" x14ac:dyDescent="0.3">
      <c r="N662" s="4"/>
    </row>
    <row r="663" spans="14:14" ht="15.75" customHeight="1" x14ac:dyDescent="0.3">
      <c r="N663" s="4"/>
    </row>
    <row r="664" spans="14:14" ht="15.75" customHeight="1" x14ac:dyDescent="0.3">
      <c r="N664" s="4"/>
    </row>
    <row r="665" spans="14:14" ht="15.75" customHeight="1" x14ac:dyDescent="0.3">
      <c r="N665" s="4"/>
    </row>
    <row r="666" spans="14:14" ht="15.75" customHeight="1" x14ac:dyDescent="0.3">
      <c r="N666" s="4"/>
    </row>
    <row r="667" spans="14:14" ht="15.75" customHeight="1" x14ac:dyDescent="0.3">
      <c r="N667" s="4"/>
    </row>
    <row r="668" spans="14:14" ht="15.75" customHeight="1" x14ac:dyDescent="0.3">
      <c r="N668" s="4"/>
    </row>
    <row r="669" spans="14:14" ht="15.75" customHeight="1" x14ac:dyDescent="0.3">
      <c r="N669" s="4"/>
    </row>
    <row r="670" spans="14:14" ht="15.75" customHeight="1" x14ac:dyDescent="0.3">
      <c r="N670" s="4"/>
    </row>
    <row r="671" spans="14:14" ht="15.75" customHeight="1" x14ac:dyDescent="0.3">
      <c r="N671" s="4"/>
    </row>
    <row r="672" spans="14:14" ht="15.75" customHeight="1" x14ac:dyDescent="0.3">
      <c r="N672" s="4"/>
    </row>
    <row r="673" spans="14:14" ht="15.75" customHeight="1" x14ac:dyDescent="0.3">
      <c r="N673" s="4"/>
    </row>
    <row r="674" spans="14:14" ht="15.75" customHeight="1" x14ac:dyDescent="0.3">
      <c r="N674" s="4"/>
    </row>
    <row r="675" spans="14:14" ht="15.75" customHeight="1" x14ac:dyDescent="0.3">
      <c r="N675" s="4"/>
    </row>
    <row r="676" spans="14:14" ht="15.75" customHeight="1" x14ac:dyDescent="0.3">
      <c r="N676" s="4"/>
    </row>
    <row r="677" spans="14:14" ht="15.75" customHeight="1" x14ac:dyDescent="0.3">
      <c r="N677" s="4"/>
    </row>
    <row r="678" spans="14:14" ht="15.75" customHeight="1" x14ac:dyDescent="0.3">
      <c r="N678" s="4"/>
    </row>
    <row r="679" spans="14:14" ht="15.75" customHeight="1" x14ac:dyDescent="0.3">
      <c r="N679" s="4"/>
    </row>
    <row r="680" spans="14:14" ht="15.75" customHeight="1" x14ac:dyDescent="0.3">
      <c r="N680" s="4"/>
    </row>
    <row r="681" spans="14:14" ht="15.75" customHeight="1" x14ac:dyDescent="0.3">
      <c r="N681" s="4"/>
    </row>
    <row r="682" spans="14:14" ht="15.75" customHeight="1" x14ac:dyDescent="0.3">
      <c r="N682" s="4"/>
    </row>
    <row r="683" spans="14:14" ht="15.75" customHeight="1" x14ac:dyDescent="0.3">
      <c r="N683" s="4"/>
    </row>
    <row r="684" spans="14:14" ht="15.75" customHeight="1" x14ac:dyDescent="0.3">
      <c r="N684" s="4"/>
    </row>
    <row r="685" spans="14:14" ht="15.75" customHeight="1" x14ac:dyDescent="0.3">
      <c r="N685" s="4"/>
    </row>
    <row r="686" spans="14:14" ht="15.75" customHeight="1" x14ac:dyDescent="0.3">
      <c r="N686" s="4"/>
    </row>
    <row r="687" spans="14:14" ht="15.75" customHeight="1" x14ac:dyDescent="0.3">
      <c r="N687" s="4"/>
    </row>
    <row r="688" spans="14:14" ht="15.75" customHeight="1" x14ac:dyDescent="0.3">
      <c r="N688" s="4"/>
    </row>
    <row r="689" spans="14:14" ht="15.75" customHeight="1" x14ac:dyDescent="0.3">
      <c r="N689" s="4"/>
    </row>
    <row r="690" spans="14:14" ht="15.75" customHeight="1" x14ac:dyDescent="0.3">
      <c r="N690" s="4"/>
    </row>
    <row r="691" spans="14:14" ht="15.75" customHeight="1" x14ac:dyDescent="0.3">
      <c r="N691" s="4"/>
    </row>
    <row r="692" spans="14:14" ht="15.75" customHeight="1" x14ac:dyDescent="0.3">
      <c r="N692" s="4"/>
    </row>
    <row r="693" spans="14:14" ht="15.75" customHeight="1" x14ac:dyDescent="0.3">
      <c r="N693" s="4"/>
    </row>
    <row r="694" spans="14:14" ht="15.75" customHeight="1" x14ac:dyDescent="0.3">
      <c r="N694" s="4"/>
    </row>
    <row r="695" spans="14:14" ht="15.75" customHeight="1" x14ac:dyDescent="0.3">
      <c r="N695" s="4"/>
    </row>
    <row r="696" spans="14:14" ht="15.75" customHeight="1" x14ac:dyDescent="0.3">
      <c r="N696" s="4"/>
    </row>
    <row r="697" spans="14:14" ht="15.75" customHeight="1" x14ac:dyDescent="0.3">
      <c r="N697" s="4"/>
    </row>
    <row r="698" spans="14:14" ht="15.75" customHeight="1" x14ac:dyDescent="0.3">
      <c r="N698" s="4"/>
    </row>
    <row r="699" spans="14:14" ht="15.75" customHeight="1" x14ac:dyDescent="0.3">
      <c r="N699" s="4"/>
    </row>
    <row r="700" spans="14:14" ht="15.75" customHeight="1" x14ac:dyDescent="0.3">
      <c r="N700" s="4"/>
    </row>
    <row r="701" spans="14:14" ht="15.75" customHeight="1" x14ac:dyDescent="0.3">
      <c r="N701" s="4"/>
    </row>
    <row r="702" spans="14:14" ht="15.75" customHeight="1" x14ac:dyDescent="0.3">
      <c r="N702" s="4"/>
    </row>
    <row r="703" spans="14:14" ht="15.75" customHeight="1" x14ac:dyDescent="0.3">
      <c r="N703" s="4"/>
    </row>
    <row r="704" spans="14:14" ht="15.75" customHeight="1" x14ac:dyDescent="0.3">
      <c r="N704" s="4"/>
    </row>
    <row r="705" spans="14:14" ht="15.75" customHeight="1" x14ac:dyDescent="0.3">
      <c r="N705" s="4"/>
    </row>
    <row r="706" spans="14:14" ht="15.75" customHeight="1" x14ac:dyDescent="0.3">
      <c r="N706" s="4"/>
    </row>
    <row r="707" spans="14:14" ht="15.75" customHeight="1" x14ac:dyDescent="0.3">
      <c r="N707" s="4"/>
    </row>
    <row r="708" spans="14:14" ht="15.75" customHeight="1" x14ac:dyDescent="0.3">
      <c r="N708" s="4"/>
    </row>
    <row r="709" spans="14:14" ht="15.75" customHeight="1" x14ac:dyDescent="0.3">
      <c r="N709" s="4"/>
    </row>
    <row r="710" spans="14:14" ht="15.75" customHeight="1" x14ac:dyDescent="0.3">
      <c r="N710" s="4"/>
    </row>
    <row r="711" spans="14:14" ht="15.75" customHeight="1" x14ac:dyDescent="0.3">
      <c r="N711" s="4"/>
    </row>
    <row r="712" spans="14:14" ht="15.75" customHeight="1" x14ac:dyDescent="0.3">
      <c r="N712" s="4"/>
    </row>
    <row r="713" spans="14:14" ht="15.75" customHeight="1" x14ac:dyDescent="0.3">
      <c r="N713" s="4"/>
    </row>
    <row r="714" spans="14:14" ht="15.75" customHeight="1" x14ac:dyDescent="0.3">
      <c r="N714" s="4"/>
    </row>
    <row r="715" spans="14:14" ht="15.75" customHeight="1" x14ac:dyDescent="0.3">
      <c r="N715" s="4"/>
    </row>
    <row r="716" spans="14:14" ht="15.75" customHeight="1" x14ac:dyDescent="0.3">
      <c r="N716" s="4"/>
    </row>
    <row r="717" spans="14:14" ht="15.75" customHeight="1" x14ac:dyDescent="0.3">
      <c r="N717" s="4"/>
    </row>
    <row r="718" spans="14:14" ht="15.75" customHeight="1" x14ac:dyDescent="0.3">
      <c r="N718" s="4"/>
    </row>
    <row r="719" spans="14:14" ht="15.75" customHeight="1" x14ac:dyDescent="0.3">
      <c r="N719" s="4"/>
    </row>
    <row r="720" spans="14:14" ht="15.75" customHeight="1" x14ac:dyDescent="0.3">
      <c r="N720" s="4"/>
    </row>
    <row r="721" spans="14:14" ht="15.75" customHeight="1" x14ac:dyDescent="0.3">
      <c r="N721" s="4"/>
    </row>
    <row r="722" spans="14:14" ht="15.75" customHeight="1" x14ac:dyDescent="0.3">
      <c r="N722" s="4"/>
    </row>
    <row r="723" spans="14:14" ht="15.75" customHeight="1" x14ac:dyDescent="0.3">
      <c r="N723" s="4"/>
    </row>
    <row r="724" spans="14:14" ht="15.75" customHeight="1" x14ac:dyDescent="0.3">
      <c r="N724" s="4"/>
    </row>
    <row r="725" spans="14:14" ht="15.75" customHeight="1" x14ac:dyDescent="0.3">
      <c r="N725" s="4"/>
    </row>
    <row r="726" spans="14:14" ht="15.75" customHeight="1" x14ac:dyDescent="0.3">
      <c r="N726" s="4"/>
    </row>
    <row r="727" spans="14:14" ht="15.75" customHeight="1" x14ac:dyDescent="0.3">
      <c r="N727" s="4"/>
    </row>
    <row r="728" spans="14:14" ht="15.75" customHeight="1" x14ac:dyDescent="0.3">
      <c r="N728" s="4"/>
    </row>
    <row r="729" spans="14:14" ht="15.75" customHeight="1" x14ac:dyDescent="0.3">
      <c r="N729" s="4"/>
    </row>
    <row r="730" spans="14:14" ht="15.75" customHeight="1" x14ac:dyDescent="0.3">
      <c r="N730" s="4"/>
    </row>
    <row r="731" spans="14:14" ht="15.75" customHeight="1" x14ac:dyDescent="0.3">
      <c r="N731" s="4"/>
    </row>
    <row r="732" spans="14:14" ht="15.75" customHeight="1" x14ac:dyDescent="0.3">
      <c r="N732" s="4"/>
    </row>
    <row r="733" spans="14:14" ht="15.75" customHeight="1" x14ac:dyDescent="0.3">
      <c r="N733" s="4"/>
    </row>
    <row r="734" spans="14:14" ht="15.75" customHeight="1" x14ac:dyDescent="0.3">
      <c r="N734" s="4"/>
    </row>
    <row r="735" spans="14:14" ht="15.75" customHeight="1" x14ac:dyDescent="0.3">
      <c r="N735" s="4"/>
    </row>
    <row r="736" spans="14:14" ht="15.75" customHeight="1" x14ac:dyDescent="0.3">
      <c r="N736" s="4"/>
    </row>
    <row r="737" spans="14:14" ht="15.75" customHeight="1" x14ac:dyDescent="0.3">
      <c r="N737" s="4"/>
    </row>
    <row r="738" spans="14:14" ht="15.75" customHeight="1" x14ac:dyDescent="0.3">
      <c r="N738" s="4"/>
    </row>
    <row r="739" spans="14:14" ht="15.75" customHeight="1" x14ac:dyDescent="0.3">
      <c r="N739" s="4"/>
    </row>
    <row r="740" spans="14:14" ht="15.75" customHeight="1" x14ac:dyDescent="0.3">
      <c r="N740" s="4"/>
    </row>
    <row r="741" spans="14:14" ht="15.75" customHeight="1" x14ac:dyDescent="0.3">
      <c r="N741" s="4"/>
    </row>
    <row r="742" spans="14:14" ht="15.75" customHeight="1" x14ac:dyDescent="0.3">
      <c r="N742" s="4"/>
    </row>
    <row r="743" spans="14:14" ht="15.75" customHeight="1" x14ac:dyDescent="0.3">
      <c r="N743" s="4"/>
    </row>
    <row r="744" spans="14:14" ht="15.75" customHeight="1" x14ac:dyDescent="0.3">
      <c r="N744" s="4"/>
    </row>
    <row r="745" spans="14:14" ht="15.75" customHeight="1" x14ac:dyDescent="0.3">
      <c r="N745" s="4"/>
    </row>
    <row r="746" spans="14:14" ht="15.75" customHeight="1" x14ac:dyDescent="0.3">
      <c r="N746" s="4"/>
    </row>
    <row r="747" spans="14:14" ht="15.75" customHeight="1" x14ac:dyDescent="0.3">
      <c r="N747" s="4"/>
    </row>
    <row r="748" spans="14:14" ht="15.75" customHeight="1" x14ac:dyDescent="0.3">
      <c r="N748" s="4"/>
    </row>
    <row r="749" spans="14:14" ht="15.75" customHeight="1" x14ac:dyDescent="0.3">
      <c r="N749" s="4"/>
    </row>
    <row r="750" spans="14:14" ht="15.75" customHeight="1" x14ac:dyDescent="0.3">
      <c r="N750" s="4"/>
    </row>
    <row r="751" spans="14:14" ht="15.75" customHeight="1" x14ac:dyDescent="0.3">
      <c r="N751" s="4"/>
    </row>
    <row r="752" spans="14:14" ht="15.75" customHeight="1" x14ac:dyDescent="0.3">
      <c r="N752" s="4"/>
    </row>
    <row r="753" spans="14:14" ht="15.75" customHeight="1" x14ac:dyDescent="0.3">
      <c r="N753" s="4"/>
    </row>
    <row r="754" spans="14:14" ht="15.75" customHeight="1" x14ac:dyDescent="0.3">
      <c r="N754" s="4"/>
    </row>
    <row r="755" spans="14:14" ht="15.75" customHeight="1" x14ac:dyDescent="0.3">
      <c r="N755" s="4"/>
    </row>
    <row r="756" spans="14:14" ht="15.75" customHeight="1" x14ac:dyDescent="0.3">
      <c r="N756" s="4"/>
    </row>
    <row r="757" spans="14:14" ht="15.75" customHeight="1" x14ac:dyDescent="0.3">
      <c r="N757" s="4"/>
    </row>
    <row r="758" spans="14:14" ht="15.75" customHeight="1" x14ac:dyDescent="0.3">
      <c r="N758" s="4"/>
    </row>
    <row r="759" spans="14:14" ht="15.75" customHeight="1" x14ac:dyDescent="0.3">
      <c r="N759" s="4"/>
    </row>
    <row r="760" spans="14:14" ht="15.75" customHeight="1" x14ac:dyDescent="0.3">
      <c r="N760" s="4"/>
    </row>
    <row r="761" spans="14:14" ht="15.75" customHeight="1" x14ac:dyDescent="0.3">
      <c r="N761" s="4"/>
    </row>
    <row r="762" spans="14:14" ht="15.75" customHeight="1" x14ac:dyDescent="0.3">
      <c r="N762" s="4"/>
    </row>
    <row r="763" spans="14:14" ht="15.75" customHeight="1" x14ac:dyDescent="0.3">
      <c r="N763" s="4"/>
    </row>
    <row r="764" spans="14:14" ht="15.75" customHeight="1" x14ac:dyDescent="0.3">
      <c r="N764" s="4"/>
    </row>
    <row r="765" spans="14:14" ht="15.75" customHeight="1" x14ac:dyDescent="0.3">
      <c r="N765" s="4"/>
    </row>
    <row r="766" spans="14:14" ht="15.75" customHeight="1" x14ac:dyDescent="0.3">
      <c r="N766" s="4"/>
    </row>
    <row r="767" spans="14:14" ht="15.75" customHeight="1" x14ac:dyDescent="0.3">
      <c r="N767" s="4"/>
    </row>
    <row r="768" spans="14:14" ht="15.75" customHeight="1" x14ac:dyDescent="0.3">
      <c r="N768" s="4"/>
    </row>
    <row r="769" spans="14:14" ht="15.75" customHeight="1" x14ac:dyDescent="0.3">
      <c r="N769" s="4"/>
    </row>
    <row r="770" spans="14:14" ht="15.75" customHeight="1" x14ac:dyDescent="0.3">
      <c r="N770" s="4"/>
    </row>
    <row r="771" spans="14:14" ht="15.75" customHeight="1" x14ac:dyDescent="0.3">
      <c r="N771" s="4"/>
    </row>
    <row r="772" spans="14:14" ht="15.75" customHeight="1" x14ac:dyDescent="0.3">
      <c r="N772" s="4"/>
    </row>
    <row r="773" spans="14:14" ht="15.75" customHeight="1" x14ac:dyDescent="0.3">
      <c r="N773" s="4"/>
    </row>
    <row r="774" spans="14:14" ht="15.75" customHeight="1" x14ac:dyDescent="0.3">
      <c r="N774" s="4"/>
    </row>
    <row r="775" spans="14:14" ht="15.75" customHeight="1" x14ac:dyDescent="0.3">
      <c r="N775" s="4"/>
    </row>
    <row r="776" spans="14:14" ht="15.75" customHeight="1" x14ac:dyDescent="0.3">
      <c r="N776" s="4"/>
    </row>
    <row r="777" spans="14:14" ht="15.75" customHeight="1" x14ac:dyDescent="0.3">
      <c r="N777" s="4"/>
    </row>
    <row r="778" spans="14:14" ht="15.75" customHeight="1" x14ac:dyDescent="0.3">
      <c r="N778" s="4"/>
    </row>
    <row r="779" spans="14:14" ht="15.75" customHeight="1" x14ac:dyDescent="0.3">
      <c r="N779" s="4"/>
    </row>
    <row r="780" spans="14:14" ht="15.75" customHeight="1" x14ac:dyDescent="0.3">
      <c r="N780" s="4"/>
    </row>
    <row r="781" spans="14:14" ht="15.75" customHeight="1" x14ac:dyDescent="0.3">
      <c r="N781" s="4"/>
    </row>
    <row r="782" spans="14:14" ht="15.75" customHeight="1" x14ac:dyDescent="0.3">
      <c r="N782" s="4"/>
    </row>
    <row r="783" spans="14:14" ht="15.75" customHeight="1" x14ac:dyDescent="0.3">
      <c r="N783" s="4"/>
    </row>
    <row r="784" spans="14:14" ht="15.75" customHeight="1" x14ac:dyDescent="0.3">
      <c r="N784" s="4"/>
    </row>
    <row r="785" spans="14:14" ht="15.75" customHeight="1" x14ac:dyDescent="0.3">
      <c r="N785" s="4"/>
    </row>
    <row r="786" spans="14:14" ht="15.75" customHeight="1" x14ac:dyDescent="0.3">
      <c r="N786" s="4"/>
    </row>
    <row r="787" spans="14:14" ht="15.75" customHeight="1" x14ac:dyDescent="0.3">
      <c r="N787" s="4"/>
    </row>
    <row r="788" spans="14:14" ht="15.75" customHeight="1" x14ac:dyDescent="0.3">
      <c r="N788" s="4"/>
    </row>
    <row r="789" spans="14:14" ht="15.75" customHeight="1" x14ac:dyDescent="0.3">
      <c r="N789" s="4"/>
    </row>
    <row r="790" spans="14:14" ht="15.75" customHeight="1" x14ac:dyDescent="0.3">
      <c r="N790" s="4"/>
    </row>
    <row r="791" spans="14:14" ht="15.75" customHeight="1" x14ac:dyDescent="0.3">
      <c r="N791" s="4"/>
    </row>
    <row r="792" spans="14:14" ht="15.75" customHeight="1" x14ac:dyDescent="0.3">
      <c r="N792" s="4"/>
    </row>
    <row r="793" spans="14:14" ht="15.75" customHeight="1" x14ac:dyDescent="0.3">
      <c r="N793" s="4"/>
    </row>
    <row r="794" spans="14:14" ht="15.75" customHeight="1" x14ac:dyDescent="0.3">
      <c r="N794" s="4"/>
    </row>
    <row r="795" spans="14:14" ht="15.75" customHeight="1" x14ac:dyDescent="0.3">
      <c r="N795" s="4"/>
    </row>
    <row r="796" spans="14:14" ht="15.75" customHeight="1" x14ac:dyDescent="0.3">
      <c r="N796" s="4"/>
    </row>
    <row r="797" spans="14:14" ht="15.75" customHeight="1" x14ac:dyDescent="0.3">
      <c r="N797" s="4"/>
    </row>
    <row r="798" spans="14:14" ht="15.75" customHeight="1" x14ac:dyDescent="0.3">
      <c r="N798" s="4"/>
    </row>
    <row r="799" spans="14:14" ht="15.75" customHeight="1" x14ac:dyDescent="0.3">
      <c r="N799" s="4"/>
    </row>
    <row r="800" spans="14:14" ht="15.75" customHeight="1" x14ac:dyDescent="0.3">
      <c r="N800" s="4"/>
    </row>
    <row r="801" spans="14:14" ht="15.75" customHeight="1" x14ac:dyDescent="0.3">
      <c r="N801" s="4"/>
    </row>
    <row r="802" spans="14:14" ht="15.75" customHeight="1" x14ac:dyDescent="0.3">
      <c r="N802" s="4"/>
    </row>
    <row r="803" spans="14:14" ht="15.75" customHeight="1" x14ac:dyDescent="0.3">
      <c r="N803" s="4"/>
    </row>
    <row r="804" spans="14:14" ht="15.75" customHeight="1" x14ac:dyDescent="0.3">
      <c r="N804" s="4"/>
    </row>
    <row r="805" spans="14:14" ht="15.75" customHeight="1" x14ac:dyDescent="0.3">
      <c r="N805" s="4"/>
    </row>
    <row r="806" spans="14:14" ht="15.75" customHeight="1" x14ac:dyDescent="0.3">
      <c r="N806" s="4"/>
    </row>
    <row r="807" spans="14:14" ht="15.75" customHeight="1" x14ac:dyDescent="0.3">
      <c r="N807" s="4"/>
    </row>
    <row r="808" spans="14:14" ht="15.75" customHeight="1" x14ac:dyDescent="0.3">
      <c r="N808" s="4"/>
    </row>
    <row r="809" spans="14:14" ht="15.75" customHeight="1" x14ac:dyDescent="0.3">
      <c r="N809" s="4"/>
    </row>
    <row r="810" spans="14:14" ht="15.75" customHeight="1" x14ac:dyDescent="0.3">
      <c r="N810" s="4"/>
    </row>
    <row r="811" spans="14:14" ht="15.75" customHeight="1" x14ac:dyDescent="0.3">
      <c r="N811" s="4"/>
    </row>
    <row r="812" spans="14:14" ht="15.75" customHeight="1" x14ac:dyDescent="0.3">
      <c r="N812" s="4"/>
    </row>
    <row r="813" spans="14:14" ht="15.75" customHeight="1" x14ac:dyDescent="0.3">
      <c r="N813" s="4"/>
    </row>
    <row r="814" spans="14:14" ht="15.75" customHeight="1" x14ac:dyDescent="0.3">
      <c r="N814" s="4"/>
    </row>
    <row r="815" spans="14:14" ht="15.75" customHeight="1" x14ac:dyDescent="0.3">
      <c r="N815" s="4"/>
    </row>
    <row r="816" spans="14:14" ht="15.75" customHeight="1" x14ac:dyDescent="0.3">
      <c r="N816" s="4"/>
    </row>
    <row r="817" spans="14:14" ht="15.75" customHeight="1" x14ac:dyDescent="0.3">
      <c r="N817" s="4"/>
    </row>
    <row r="818" spans="14:14" ht="15.75" customHeight="1" x14ac:dyDescent="0.3">
      <c r="N818" s="4"/>
    </row>
    <row r="819" spans="14:14" ht="15.75" customHeight="1" x14ac:dyDescent="0.3">
      <c r="N819" s="4"/>
    </row>
    <row r="820" spans="14:14" ht="15.75" customHeight="1" x14ac:dyDescent="0.3">
      <c r="N820" s="4"/>
    </row>
    <row r="821" spans="14:14" ht="15.75" customHeight="1" x14ac:dyDescent="0.3">
      <c r="N821" s="4"/>
    </row>
    <row r="822" spans="14:14" ht="15.75" customHeight="1" x14ac:dyDescent="0.3">
      <c r="N822" s="4"/>
    </row>
    <row r="823" spans="14:14" ht="15.75" customHeight="1" x14ac:dyDescent="0.3">
      <c r="N823" s="4"/>
    </row>
    <row r="824" spans="14:14" ht="15.75" customHeight="1" x14ac:dyDescent="0.3">
      <c r="N824" s="4"/>
    </row>
    <row r="825" spans="14:14" ht="15.75" customHeight="1" x14ac:dyDescent="0.3">
      <c r="N825" s="4"/>
    </row>
    <row r="826" spans="14:14" ht="15.75" customHeight="1" x14ac:dyDescent="0.3">
      <c r="N826" s="4"/>
    </row>
    <row r="827" spans="14:14" ht="15.75" customHeight="1" x14ac:dyDescent="0.3">
      <c r="N827" s="4"/>
    </row>
    <row r="828" spans="14:14" ht="15.75" customHeight="1" x14ac:dyDescent="0.3">
      <c r="N828" s="4"/>
    </row>
    <row r="829" spans="14:14" ht="15.75" customHeight="1" x14ac:dyDescent="0.3">
      <c r="N829" s="4"/>
    </row>
    <row r="830" spans="14:14" ht="15.75" customHeight="1" x14ac:dyDescent="0.3">
      <c r="N830" s="4"/>
    </row>
    <row r="831" spans="14:14" ht="15.75" customHeight="1" x14ac:dyDescent="0.3">
      <c r="N831" s="4"/>
    </row>
    <row r="832" spans="14:14" ht="15.75" customHeight="1" x14ac:dyDescent="0.3">
      <c r="N832" s="4"/>
    </row>
    <row r="833" spans="14:14" ht="15.75" customHeight="1" x14ac:dyDescent="0.3">
      <c r="N833" s="4"/>
    </row>
    <row r="834" spans="14:14" ht="15.75" customHeight="1" x14ac:dyDescent="0.3">
      <c r="N834" s="4"/>
    </row>
    <row r="835" spans="14:14" ht="15.75" customHeight="1" x14ac:dyDescent="0.3">
      <c r="N835" s="4"/>
    </row>
    <row r="836" spans="14:14" ht="15.75" customHeight="1" x14ac:dyDescent="0.3">
      <c r="N836" s="4"/>
    </row>
    <row r="837" spans="14:14" ht="15.75" customHeight="1" x14ac:dyDescent="0.3">
      <c r="N837" s="4"/>
    </row>
    <row r="838" spans="14:14" ht="15.75" customHeight="1" x14ac:dyDescent="0.3">
      <c r="N838" s="4"/>
    </row>
    <row r="839" spans="14:14" ht="15.75" customHeight="1" x14ac:dyDescent="0.3">
      <c r="N839" s="4"/>
    </row>
    <row r="840" spans="14:14" ht="15.75" customHeight="1" x14ac:dyDescent="0.3">
      <c r="N840" s="4"/>
    </row>
    <row r="841" spans="14:14" ht="15.75" customHeight="1" x14ac:dyDescent="0.3">
      <c r="N841" s="4"/>
    </row>
    <row r="842" spans="14:14" ht="15.75" customHeight="1" x14ac:dyDescent="0.3">
      <c r="N842" s="4"/>
    </row>
    <row r="843" spans="14:14" ht="15.75" customHeight="1" x14ac:dyDescent="0.3">
      <c r="N843" s="4"/>
    </row>
    <row r="844" spans="14:14" ht="15.75" customHeight="1" x14ac:dyDescent="0.3">
      <c r="N844" s="4"/>
    </row>
    <row r="845" spans="14:14" ht="15.75" customHeight="1" x14ac:dyDescent="0.3">
      <c r="N845" s="4"/>
    </row>
    <row r="846" spans="14:14" ht="15.75" customHeight="1" x14ac:dyDescent="0.3">
      <c r="N846" s="4"/>
    </row>
    <row r="847" spans="14:14" ht="15.75" customHeight="1" x14ac:dyDescent="0.3">
      <c r="N847" s="4"/>
    </row>
    <row r="848" spans="14:14" ht="15.75" customHeight="1" x14ac:dyDescent="0.3">
      <c r="N848" s="4"/>
    </row>
    <row r="849" spans="14:14" ht="15.75" customHeight="1" x14ac:dyDescent="0.3">
      <c r="N849" s="4"/>
    </row>
    <row r="850" spans="14:14" ht="15.75" customHeight="1" x14ac:dyDescent="0.3">
      <c r="N850" s="4"/>
    </row>
    <row r="851" spans="14:14" ht="15.75" customHeight="1" x14ac:dyDescent="0.3">
      <c r="N851" s="4"/>
    </row>
    <row r="852" spans="14:14" ht="15.75" customHeight="1" x14ac:dyDescent="0.3">
      <c r="N852" s="4"/>
    </row>
    <row r="853" spans="14:14" ht="15.75" customHeight="1" x14ac:dyDescent="0.3">
      <c r="N853" s="4"/>
    </row>
    <row r="854" spans="14:14" ht="15.75" customHeight="1" x14ac:dyDescent="0.3">
      <c r="N854" s="4"/>
    </row>
    <row r="855" spans="14:14" ht="15.75" customHeight="1" x14ac:dyDescent="0.3">
      <c r="N855" s="4"/>
    </row>
    <row r="856" spans="14:14" ht="15.75" customHeight="1" x14ac:dyDescent="0.3">
      <c r="N856" s="4"/>
    </row>
    <row r="857" spans="14:14" ht="15.75" customHeight="1" x14ac:dyDescent="0.3">
      <c r="N857" s="4"/>
    </row>
    <row r="858" spans="14:14" ht="15.75" customHeight="1" x14ac:dyDescent="0.3">
      <c r="N858" s="4"/>
    </row>
    <row r="859" spans="14:14" ht="15.75" customHeight="1" x14ac:dyDescent="0.3">
      <c r="N859" s="4"/>
    </row>
    <row r="860" spans="14:14" ht="15.75" customHeight="1" x14ac:dyDescent="0.3">
      <c r="N860" s="4"/>
    </row>
    <row r="861" spans="14:14" ht="15.75" customHeight="1" x14ac:dyDescent="0.3">
      <c r="N861" s="4"/>
    </row>
    <row r="862" spans="14:14" ht="15.75" customHeight="1" x14ac:dyDescent="0.3">
      <c r="N862" s="4"/>
    </row>
    <row r="863" spans="14:14" ht="15.75" customHeight="1" x14ac:dyDescent="0.3">
      <c r="N863" s="4"/>
    </row>
    <row r="864" spans="14:14" ht="15.75" customHeight="1" x14ac:dyDescent="0.3">
      <c r="N864" s="4"/>
    </row>
    <row r="865" spans="14:14" ht="15.75" customHeight="1" x14ac:dyDescent="0.3">
      <c r="N865" s="4"/>
    </row>
    <row r="866" spans="14:14" ht="15.75" customHeight="1" x14ac:dyDescent="0.3">
      <c r="N866" s="4"/>
    </row>
    <row r="867" spans="14:14" ht="15.75" customHeight="1" x14ac:dyDescent="0.3">
      <c r="N867" s="4"/>
    </row>
    <row r="868" spans="14:14" ht="15.75" customHeight="1" x14ac:dyDescent="0.3">
      <c r="N868" s="4"/>
    </row>
    <row r="869" spans="14:14" ht="15.75" customHeight="1" x14ac:dyDescent="0.3">
      <c r="N869" s="4"/>
    </row>
    <row r="870" spans="14:14" ht="15.75" customHeight="1" x14ac:dyDescent="0.3">
      <c r="N870" s="4"/>
    </row>
    <row r="871" spans="14:14" ht="15.75" customHeight="1" x14ac:dyDescent="0.3">
      <c r="N871" s="4"/>
    </row>
    <row r="872" spans="14:14" ht="15.75" customHeight="1" x14ac:dyDescent="0.3">
      <c r="N872" s="4"/>
    </row>
    <row r="873" spans="14:14" ht="15.75" customHeight="1" x14ac:dyDescent="0.3">
      <c r="N873" s="4"/>
    </row>
    <row r="874" spans="14:14" ht="15.75" customHeight="1" x14ac:dyDescent="0.3">
      <c r="N874" s="4"/>
    </row>
    <row r="875" spans="14:14" ht="15.75" customHeight="1" x14ac:dyDescent="0.3">
      <c r="N875" s="4"/>
    </row>
    <row r="876" spans="14:14" ht="15.75" customHeight="1" x14ac:dyDescent="0.3">
      <c r="N876" s="4"/>
    </row>
    <row r="877" spans="14:14" ht="15.75" customHeight="1" x14ac:dyDescent="0.3">
      <c r="N877" s="4"/>
    </row>
    <row r="878" spans="14:14" ht="15.75" customHeight="1" x14ac:dyDescent="0.3">
      <c r="N878" s="4"/>
    </row>
    <row r="879" spans="14:14" ht="15.75" customHeight="1" x14ac:dyDescent="0.3">
      <c r="N879" s="4"/>
    </row>
    <row r="880" spans="14:14" ht="15.75" customHeight="1" x14ac:dyDescent="0.3">
      <c r="N880" s="4"/>
    </row>
    <row r="881" spans="14:14" ht="15.75" customHeight="1" x14ac:dyDescent="0.3">
      <c r="N881" s="4"/>
    </row>
    <row r="882" spans="14:14" ht="15.75" customHeight="1" x14ac:dyDescent="0.3">
      <c r="N882" s="4"/>
    </row>
    <row r="883" spans="14:14" ht="15.75" customHeight="1" x14ac:dyDescent="0.3">
      <c r="N883" s="4"/>
    </row>
    <row r="884" spans="14:14" ht="15.75" customHeight="1" x14ac:dyDescent="0.3">
      <c r="N884" s="4"/>
    </row>
    <row r="885" spans="14:14" ht="15.75" customHeight="1" x14ac:dyDescent="0.3">
      <c r="N885" s="4"/>
    </row>
    <row r="886" spans="14:14" ht="15.75" customHeight="1" x14ac:dyDescent="0.3">
      <c r="N886" s="4"/>
    </row>
    <row r="887" spans="14:14" ht="15.75" customHeight="1" x14ac:dyDescent="0.3">
      <c r="N887" s="4"/>
    </row>
    <row r="888" spans="14:14" ht="15.75" customHeight="1" x14ac:dyDescent="0.3">
      <c r="N888" s="4"/>
    </row>
    <row r="889" spans="14:14" ht="15.75" customHeight="1" x14ac:dyDescent="0.3">
      <c r="N889" s="4"/>
    </row>
    <row r="890" spans="14:14" ht="15.75" customHeight="1" x14ac:dyDescent="0.3">
      <c r="N890" s="4"/>
    </row>
    <row r="891" spans="14:14" ht="15.75" customHeight="1" x14ac:dyDescent="0.3">
      <c r="N891" s="4"/>
    </row>
    <row r="892" spans="14:14" ht="15.75" customHeight="1" x14ac:dyDescent="0.3">
      <c r="N892" s="4"/>
    </row>
    <row r="893" spans="14:14" ht="15.75" customHeight="1" x14ac:dyDescent="0.3">
      <c r="N893" s="4"/>
    </row>
    <row r="894" spans="14:14" ht="15.75" customHeight="1" x14ac:dyDescent="0.3">
      <c r="N894" s="4"/>
    </row>
    <row r="895" spans="14:14" ht="15.75" customHeight="1" x14ac:dyDescent="0.3">
      <c r="N895" s="4"/>
    </row>
    <row r="896" spans="14:14" ht="15.75" customHeight="1" x14ac:dyDescent="0.3">
      <c r="N896" s="4"/>
    </row>
    <row r="897" spans="14:14" ht="15.75" customHeight="1" x14ac:dyDescent="0.3">
      <c r="N897" s="4"/>
    </row>
    <row r="898" spans="14:14" ht="15.75" customHeight="1" x14ac:dyDescent="0.3">
      <c r="N898" s="4"/>
    </row>
    <row r="899" spans="14:14" ht="15.75" customHeight="1" x14ac:dyDescent="0.3">
      <c r="N899" s="4"/>
    </row>
    <row r="900" spans="14:14" ht="15.75" customHeight="1" x14ac:dyDescent="0.3">
      <c r="N900" s="4"/>
    </row>
    <row r="901" spans="14:14" ht="15.75" customHeight="1" x14ac:dyDescent="0.3">
      <c r="N901" s="4"/>
    </row>
    <row r="902" spans="14:14" ht="15.75" customHeight="1" x14ac:dyDescent="0.3">
      <c r="N902" s="4"/>
    </row>
    <row r="903" spans="14:14" ht="15.75" customHeight="1" x14ac:dyDescent="0.3">
      <c r="N903" s="4"/>
    </row>
    <row r="904" spans="14:14" ht="15.75" customHeight="1" x14ac:dyDescent="0.3">
      <c r="N904" s="4"/>
    </row>
    <row r="905" spans="14:14" ht="15.75" customHeight="1" x14ac:dyDescent="0.3">
      <c r="N905" s="4"/>
    </row>
    <row r="906" spans="14:14" ht="15.75" customHeight="1" x14ac:dyDescent="0.3">
      <c r="N906" s="4"/>
    </row>
    <row r="907" spans="14:14" ht="15.75" customHeight="1" x14ac:dyDescent="0.3">
      <c r="N907" s="4"/>
    </row>
    <row r="908" spans="14:14" ht="15.75" customHeight="1" x14ac:dyDescent="0.3">
      <c r="N908" s="4"/>
    </row>
    <row r="909" spans="14:14" ht="15.75" customHeight="1" x14ac:dyDescent="0.3">
      <c r="N909" s="4"/>
    </row>
    <row r="910" spans="14:14" ht="15.75" customHeight="1" x14ac:dyDescent="0.3">
      <c r="N910" s="4"/>
    </row>
    <row r="911" spans="14:14" ht="15.75" customHeight="1" x14ac:dyDescent="0.3">
      <c r="N911" s="4"/>
    </row>
    <row r="912" spans="14:14" ht="15.75" customHeight="1" x14ac:dyDescent="0.3">
      <c r="N912" s="4"/>
    </row>
    <row r="913" spans="14:14" ht="15.75" customHeight="1" x14ac:dyDescent="0.3">
      <c r="N913" s="4"/>
    </row>
    <row r="914" spans="14:14" ht="15.75" customHeight="1" x14ac:dyDescent="0.3">
      <c r="N914" s="4"/>
    </row>
    <row r="915" spans="14:14" ht="15.75" customHeight="1" x14ac:dyDescent="0.3">
      <c r="N915" s="4"/>
    </row>
    <row r="916" spans="14:14" ht="15.75" customHeight="1" x14ac:dyDescent="0.3">
      <c r="N916" s="4"/>
    </row>
    <row r="917" spans="14:14" ht="15.75" customHeight="1" x14ac:dyDescent="0.3">
      <c r="N917" s="4"/>
    </row>
    <row r="918" spans="14:14" ht="15.75" customHeight="1" x14ac:dyDescent="0.3">
      <c r="N918" s="4"/>
    </row>
    <row r="919" spans="14:14" ht="15.75" customHeight="1" x14ac:dyDescent="0.3">
      <c r="N919" s="4"/>
    </row>
    <row r="920" spans="14:14" ht="15.75" customHeight="1" x14ac:dyDescent="0.3">
      <c r="N920" s="4"/>
    </row>
    <row r="921" spans="14:14" ht="15.75" customHeight="1" x14ac:dyDescent="0.3">
      <c r="N921" s="4"/>
    </row>
    <row r="922" spans="14:14" ht="15.75" customHeight="1" x14ac:dyDescent="0.3">
      <c r="N922" s="4"/>
    </row>
    <row r="923" spans="14:14" ht="15.75" customHeight="1" x14ac:dyDescent="0.3">
      <c r="N923" s="4"/>
    </row>
    <row r="924" spans="14:14" ht="15.75" customHeight="1" x14ac:dyDescent="0.3">
      <c r="N924" s="4"/>
    </row>
    <row r="925" spans="14:14" ht="15.75" customHeight="1" x14ac:dyDescent="0.3">
      <c r="N925" s="4"/>
    </row>
    <row r="926" spans="14:14" ht="15.75" customHeight="1" x14ac:dyDescent="0.3">
      <c r="N926" s="4"/>
    </row>
    <row r="927" spans="14:14" ht="15.75" customHeight="1" x14ac:dyDescent="0.3">
      <c r="N927" s="4"/>
    </row>
    <row r="928" spans="14:14" ht="15.75" customHeight="1" x14ac:dyDescent="0.3">
      <c r="N928" s="4"/>
    </row>
    <row r="929" spans="14:14" ht="15.75" customHeight="1" x14ac:dyDescent="0.3">
      <c r="N929" s="4"/>
    </row>
    <row r="930" spans="14:14" ht="15.75" customHeight="1" x14ac:dyDescent="0.3">
      <c r="N930" s="4"/>
    </row>
    <row r="931" spans="14:14" ht="15.75" customHeight="1" x14ac:dyDescent="0.3">
      <c r="N931" s="4"/>
    </row>
    <row r="932" spans="14:14" ht="15.75" customHeight="1" x14ac:dyDescent="0.3">
      <c r="N932" s="4"/>
    </row>
    <row r="933" spans="14:14" ht="15.75" customHeight="1" x14ac:dyDescent="0.3">
      <c r="N933" s="4"/>
    </row>
    <row r="934" spans="14:14" ht="15.75" customHeight="1" x14ac:dyDescent="0.3">
      <c r="N934" s="4"/>
    </row>
    <row r="935" spans="14:14" ht="15.75" customHeight="1" x14ac:dyDescent="0.3">
      <c r="N935" s="4"/>
    </row>
    <row r="936" spans="14:14" ht="15.75" customHeight="1" x14ac:dyDescent="0.3">
      <c r="N936" s="4"/>
    </row>
    <row r="937" spans="14:14" ht="15.75" customHeight="1" x14ac:dyDescent="0.3">
      <c r="N937" s="4"/>
    </row>
    <row r="938" spans="14:14" ht="15.75" customHeight="1" x14ac:dyDescent="0.3">
      <c r="N938" s="4"/>
    </row>
    <row r="939" spans="14:14" ht="15.75" customHeight="1" x14ac:dyDescent="0.3">
      <c r="N939" s="4"/>
    </row>
    <row r="940" spans="14:14" ht="15.75" customHeight="1" x14ac:dyDescent="0.3">
      <c r="N940" s="4"/>
    </row>
    <row r="941" spans="14:14" ht="15.75" customHeight="1" x14ac:dyDescent="0.3">
      <c r="N941" s="4"/>
    </row>
    <row r="942" spans="14:14" ht="15.75" customHeight="1" x14ac:dyDescent="0.3">
      <c r="N942" s="4"/>
    </row>
    <row r="943" spans="14:14" ht="15.75" customHeight="1" x14ac:dyDescent="0.3">
      <c r="N943" s="4"/>
    </row>
    <row r="944" spans="14:14" ht="15.75" customHeight="1" x14ac:dyDescent="0.3">
      <c r="N944" s="4"/>
    </row>
    <row r="945" spans="14:14" ht="15.75" customHeight="1" x14ac:dyDescent="0.3">
      <c r="N945" s="4"/>
    </row>
    <row r="946" spans="14:14" ht="15.75" customHeight="1" x14ac:dyDescent="0.3">
      <c r="N946" s="4"/>
    </row>
    <row r="947" spans="14:14" ht="15.75" customHeight="1" x14ac:dyDescent="0.3">
      <c r="N947" s="4"/>
    </row>
    <row r="948" spans="14:14" ht="15.75" customHeight="1" x14ac:dyDescent="0.3">
      <c r="N948" s="4"/>
    </row>
    <row r="949" spans="14:14" ht="15.75" customHeight="1" x14ac:dyDescent="0.3">
      <c r="N949" s="4"/>
    </row>
    <row r="950" spans="14:14" ht="15.75" customHeight="1" x14ac:dyDescent="0.3">
      <c r="N950" s="4"/>
    </row>
    <row r="951" spans="14:14" ht="15.75" customHeight="1" x14ac:dyDescent="0.3">
      <c r="N951" s="4"/>
    </row>
    <row r="952" spans="14:14" ht="15.75" customHeight="1" x14ac:dyDescent="0.3">
      <c r="N952" s="4"/>
    </row>
    <row r="953" spans="14:14" ht="15.75" customHeight="1" x14ac:dyDescent="0.3">
      <c r="N953" s="4"/>
    </row>
    <row r="954" spans="14:14" ht="15.75" customHeight="1" x14ac:dyDescent="0.3">
      <c r="N954" s="4"/>
    </row>
    <row r="955" spans="14:14" ht="15.75" customHeight="1" x14ac:dyDescent="0.3">
      <c r="N955" s="4"/>
    </row>
    <row r="956" spans="14:14" ht="15.75" customHeight="1" x14ac:dyDescent="0.3">
      <c r="N956" s="4"/>
    </row>
    <row r="957" spans="14:14" ht="15.75" customHeight="1" x14ac:dyDescent="0.3">
      <c r="N957" s="4"/>
    </row>
    <row r="958" spans="14:14" ht="15.75" customHeight="1" x14ac:dyDescent="0.3">
      <c r="N958" s="4"/>
    </row>
    <row r="959" spans="14:14" ht="15.75" customHeight="1" x14ac:dyDescent="0.3">
      <c r="N959" s="4"/>
    </row>
    <row r="960" spans="14:14" ht="15.75" customHeight="1" x14ac:dyDescent="0.3">
      <c r="N960" s="4"/>
    </row>
    <row r="961" spans="14:14" ht="15.75" customHeight="1" x14ac:dyDescent="0.3">
      <c r="N961" s="4"/>
    </row>
    <row r="962" spans="14:14" ht="15.75" customHeight="1" x14ac:dyDescent="0.3">
      <c r="N962" s="4"/>
    </row>
    <row r="963" spans="14:14" ht="15.75" customHeight="1" x14ac:dyDescent="0.3">
      <c r="N963" s="4"/>
    </row>
    <row r="964" spans="14:14" ht="15.75" customHeight="1" x14ac:dyDescent="0.3">
      <c r="N964" s="4"/>
    </row>
    <row r="965" spans="14:14" ht="15.75" customHeight="1" x14ac:dyDescent="0.3">
      <c r="N965" s="4"/>
    </row>
    <row r="966" spans="14:14" ht="15.75" customHeight="1" x14ac:dyDescent="0.3">
      <c r="N966" s="4"/>
    </row>
    <row r="967" spans="14:14" ht="15.75" customHeight="1" x14ac:dyDescent="0.3">
      <c r="N967" s="4"/>
    </row>
    <row r="968" spans="14:14" ht="15.75" customHeight="1" x14ac:dyDescent="0.3">
      <c r="N968" s="4"/>
    </row>
    <row r="969" spans="14:14" ht="15.75" customHeight="1" x14ac:dyDescent="0.3">
      <c r="N969" s="4"/>
    </row>
    <row r="970" spans="14:14" ht="15.75" customHeight="1" x14ac:dyDescent="0.3">
      <c r="N970" s="4"/>
    </row>
    <row r="971" spans="14:14" ht="15.75" customHeight="1" x14ac:dyDescent="0.3">
      <c r="N971" s="4"/>
    </row>
    <row r="972" spans="14:14" ht="15.75" customHeight="1" x14ac:dyDescent="0.3">
      <c r="N972" s="4"/>
    </row>
    <row r="973" spans="14:14" ht="15.75" customHeight="1" x14ac:dyDescent="0.3">
      <c r="N973" s="4"/>
    </row>
    <row r="974" spans="14:14" ht="15.75" customHeight="1" x14ac:dyDescent="0.3">
      <c r="N974" s="4"/>
    </row>
    <row r="975" spans="14:14" ht="15.75" customHeight="1" x14ac:dyDescent="0.3">
      <c r="N975" s="4"/>
    </row>
    <row r="976" spans="14:14" ht="15.75" customHeight="1" x14ac:dyDescent="0.3">
      <c r="N976" s="4"/>
    </row>
    <row r="977" spans="14:14" ht="15.75" customHeight="1" x14ac:dyDescent="0.3">
      <c r="N977" s="4"/>
    </row>
    <row r="978" spans="14:14" ht="15.75" customHeight="1" x14ac:dyDescent="0.3">
      <c r="N978" s="4"/>
    </row>
    <row r="979" spans="14:14" ht="15.75" customHeight="1" x14ac:dyDescent="0.3">
      <c r="N979" s="4"/>
    </row>
    <row r="980" spans="14:14" ht="15.75" customHeight="1" x14ac:dyDescent="0.3">
      <c r="N980" s="4"/>
    </row>
    <row r="981" spans="14:14" ht="15.75" customHeight="1" x14ac:dyDescent="0.3">
      <c r="N981" s="4"/>
    </row>
    <row r="982" spans="14:14" ht="15.75" customHeight="1" x14ac:dyDescent="0.3">
      <c r="N982" s="4"/>
    </row>
    <row r="983" spans="14:14" ht="15.75" customHeight="1" x14ac:dyDescent="0.3">
      <c r="N983" s="4"/>
    </row>
    <row r="984" spans="14:14" ht="15.75" customHeight="1" x14ac:dyDescent="0.3">
      <c r="N984" s="4"/>
    </row>
    <row r="985" spans="14:14" ht="15.75" customHeight="1" x14ac:dyDescent="0.3">
      <c r="N985" s="4"/>
    </row>
    <row r="986" spans="14:14" ht="15.75" customHeight="1" x14ac:dyDescent="0.3">
      <c r="N986" s="4"/>
    </row>
    <row r="987" spans="14:14" ht="15.75" customHeight="1" x14ac:dyDescent="0.3">
      <c r="N987" s="4"/>
    </row>
    <row r="988" spans="14:14" ht="15.75" customHeight="1" x14ac:dyDescent="0.3">
      <c r="N988" s="4"/>
    </row>
    <row r="989" spans="14:14" ht="15.75" customHeight="1" x14ac:dyDescent="0.3">
      <c r="N989" s="4"/>
    </row>
    <row r="990" spans="14:14" ht="15.75" customHeight="1" x14ac:dyDescent="0.3">
      <c r="N990" s="4"/>
    </row>
    <row r="991" spans="14:14" ht="15.75" customHeight="1" x14ac:dyDescent="0.3">
      <c r="N991" s="4"/>
    </row>
    <row r="992" spans="14:14" ht="15.75" customHeight="1" x14ac:dyDescent="0.3">
      <c r="N992" s="4"/>
    </row>
    <row r="993" spans="14:14" ht="15.75" customHeight="1" x14ac:dyDescent="0.3">
      <c r="N993" s="4"/>
    </row>
    <row r="994" spans="14:14" ht="15.75" customHeight="1" x14ac:dyDescent="0.3">
      <c r="N994" s="4"/>
    </row>
    <row r="995" spans="14:14" ht="15.75" customHeight="1" x14ac:dyDescent="0.3">
      <c r="N995" s="4"/>
    </row>
  </sheetData>
  <mergeCells count="5">
    <mergeCell ref="C2:L2"/>
    <mergeCell ref="B7:B15"/>
    <mergeCell ref="C7:C9"/>
    <mergeCell ref="C10:C12"/>
    <mergeCell ref="C13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25947-BACE-4D62-B536-C8243E14302D}">
  <dimension ref="A2:L988"/>
  <sheetViews>
    <sheetView workbookViewId="0">
      <selection activeCell="G7" sqref="G7"/>
    </sheetView>
  </sheetViews>
  <sheetFormatPr defaultColWidth="12.6328125" defaultRowHeight="14" x14ac:dyDescent="0.3"/>
  <cols>
    <col min="1" max="1" width="12.6328125" style="65" customWidth="1"/>
    <col min="2" max="2" width="6.08984375" style="65" customWidth="1"/>
    <col min="3" max="3" width="28.36328125" style="65" customWidth="1"/>
    <col min="4" max="4" width="4.7265625" style="65" customWidth="1"/>
    <col min="5" max="5" width="7.453125" style="65" customWidth="1"/>
    <col min="6" max="6" width="15.6328125" style="65" customWidth="1"/>
    <col min="7" max="10" width="12.6328125" style="65"/>
    <col min="11" max="11" width="10.08984375" style="65" customWidth="1"/>
    <col min="12" max="12" width="7" style="65" customWidth="1"/>
    <col min="13" max="16384" width="12.6328125" style="65"/>
  </cols>
  <sheetData>
    <row r="2" spans="2:12" ht="14.5" customHeight="1" x14ac:dyDescent="0.3">
      <c r="D2" s="96" t="s">
        <v>760</v>
      </c>
      <c r="E2" s="96"/>
      <c r="F2" s="96"/>
      <c r="G2" s="96"/>
      <c r="H2" s="96"/>
      <c r="I2" s="96"/>
      <c r="J2" s="96"/>
      <c r="K2" s="96"/>
    </row>
    <row r="3" spans="2:12" ht="7" customHeight="1" thickBot="1" x14ac:dyDescent="0.35">
      <c r="D3" s="64"/>
      <c r="E3" s="64"/>
      <c r="F3" s="64"/>
      <c r="G3" s="64"/>
      <c r="H3" s="64"/>
      <c r="I3" s="64"/>
      <c r="J3" s="64"/>
      <c r="K3" s="64"/>
    </row>
    <row r="4" spans="2:12" ht="14.5" thickTop="1" x14ac:dyDescent="0.3"/>
    <row r="5" spans="2:12" ht="15.75" customHeight="1" x14ac:dyDescent="0.3">
      <c r="C5" s="66"/>
      <c r="D5" s="66"/>
      <c r="E5" s="47"/>
      <c r="F5" s="47" t="s">
        <v>10</v>
      </c>
      <c r="G5" s="47" t="s">
        <v>193</v>
      </c>
      <c r="H5" s="47" t="s">
        <v>194</v>
      </c>
      <c r="I5" s="47" t="s">
        <v>195</v>
      </c>
      <c r="J5" s="47" t="s">
        <v>645</v>
      </c>
      <c r="K5" s="47" t="s">
        <v>646</v>
      </c>
      <c r="L5" s="22"/>
    </row>
    <row r="6" spans="2:12" ht="15.75" customHeight="1" x14ac:dyDescent="0.3">
      <c r="C6" s="78"/>
      <c r="D6" s="78"/>
      <c r="E6" s="79"/>
      <c r="F6" s="66" t="s">
        <v>643</v>
      </c>
      <c r="G6" s="66" t="s">
        <v>197</v>
      </c>
      <c r="H6" s="66" t="s">
        <v>198</v>
      </c>
      <c r="I6" s="66" t="s">
        <v>199</v>
      </c>
      <c r="K6" s="66"/>
    </row>
    <row r="7" spans="2:12" ht="15.75" customHeight="1" x14ac:dyDescent="0.3">
      <c r="B7" s="69"/>
      <c r="C7" s="75" t="s">
        <v>723</v>
      </c>
      <c r="D7" s="75"/>
      <c r="E7" s="80"/>
      <c r="F7" s="80"/>
      <c r="G7" s="80"/>
      <c r="H7" s="80"/>
      <c r="I7" s="80"/>
      <c r="J7" s="69"/>
      <c r="K7" s="80" t="s">
        <v>647</v>
      </c>
      <c r="L7" s="69"/>
    </row>
    <row r="8" spans="2:12" ht="15.75" customHeight="1" x14ac:dyDescent="0.3">
      <c r="C8" s="66" t="s">
        <v>717</v>
      </c>
      <c r="D8" s="66"/>
      <c r="F8" s="66" t="s">
        <v>608</v>
      </c>
      <c r="G8" s="66" t="s">
        <v>648</v>
      </c>
      <c r="H8" s="66" t="s">
        <v>649</v>
      </c>
      <c r="I8" s="66" t="s">
        <v>648</v>
      </c>
    </row>
    <row r="9" spans="2:12" ht="15.75" customHeight="1" x14ac:dyDescent="0.3">
      <c r="C9" s="66" t="s">
        <v>604</v>
      </c>
      <c r="D9" s="66"/>
      <c r="F9" s="66" t="s">
        <v>605</v>
      </c>
      <c r="G9" s="66" t="s">
        <v>650</v>
      </c>
      <c r="H9" s="66" t="s">
        <v>651</v>
      </c>
      <c r="I9" s="66" t="s">
        <v>652</v>
      </c>
    </row>
    <row r="10" spans="2:12" ht="15.75" customHeight="1" x14ac:dyDescent="0.3">
      <c r="C10" s="66" t="s">
        <v>600</v>
      </c>
      <c r="D10" s="66"/>
      <c r="F10" s="66" t="s">
        <v>601</v>
      </c>
      <c r="G10" s="66" t="s">
        <v>653</v>
      </c>
      <c r="H10" s="66" t="s">
        <v>654</v>
      </c>
      <c r="I10" s="66" t="s">
        <v>655</v>
      </c>
    </row>
    <row r="11" spans="2:12" ht="15.75" customHeight="1" x14ac:dyDescent="0.3">
      <c r="C11" s="66" t="s">
        <v>597</v>
      </c>
      <c r="D11" s="66"/>
      <c r="E11" s="79"/>
      <c r="F11" s="66" t="s">
        <v>598</v>
      </c>
      <c r="G11" s="66" t="s">
        <v>656</v>
      </c>
      <c r="H11" s="66" t="s">
        <v>657</v>
      </c>
      <c r="I11" s="66" t="s">
        <v>658</v>
      </c>
      <c r="J11" s="66"/>
    </row>
    <row r="12" spans="2:12" ht="15.75" customHeight="1" x14ac:dyDescent="0.3">
      <c r="B12" s="69"/>
      <c r="C12" s="75" t="s">
        <v>715</v>
      </c>
      <c r="D12" s="75"/>
      <c r="E12" s="80"/>
      <c r="F12" s="80"/>
      <c r="G12" s="80"/>
      <c r="H12" s="80"/>
      <c r="I12" s="80"/>
      <c r="J12" s="80">
        <v>0.86</v>
      </c>
      <c r="K12" s="69"/>
      <c r="L12" s="69"/>
    </row>
    <row r="13" spans="2:12" ht="15.75" customHeight="1" x14ac:dyDescent="0.3">
      <c r="C13" s="66" t="s">
        <v>717</v>
      </c>
      <c r="D13" s="66"/>
      <c r="F13" s="66" t="s">
        <v>659</v>
      </c>
      <c r="G13" s="66" t="s">
        <v>660</v>
      </c>
      <c r="H13" s="66" t="s">
        <v>661</v>
      </c>
      <c r="I13" s="66" t="s">
        <v>661</v>
      </c>
    </row>
    <row r="14" spans="2:12" ht="15.75" customHeight="1" x14ac:dyDescent="0.3">
      <c r="C14" s="66" t="s">
        <v>719</v>
      </c>
      <c r="D14" s="66"/>
      <c r="F14" s="66" t="s">
        <v>665</v>
      </c>
      <c r="G14" s="66" t="s">
        <v>666</v>
      </c>
      <c r="H14" s="66" t="s">
        <v>667</v>
      </c>
      <c r="I14" s="66" t="s">
        <v>668</v>
      </c>
    </row>
    <row r="15" spans="2:12" ht="15.75" customHeight="1" x14ac:dyDescent="0.3">
      <c r="C15" s="66" t="s">
        <v>720</v>
      </c>
      <c r="D15" s="66"/>
      <c r="F15" s="66" t="s">
        <v>669</v>
      </c>
      <c r="G15" s="66" t="s">
        <v>670</v>
      </c>
      <c r="H15" s="66" t="s">
        <v>671</v>
      </c>
      <c r="I15" s="66" t="s">
        <v>672</v>
      </c>
    </row>
    <row r="16" spans="2:12" ht="15.75" customHeight="1" x14ac:dyDescent="0.3">
      <c r="C16" s="66" t="s">
        <v>721</v>
      </c>
      <c r="D16" s="66"/>
      <c r="E16" s="79"/>
      <c r="F16" s="66" t="s">
        <v>673</v>
      </c>
      <c r="G16" s="66" t="s">
        <v>674</v>
      </c>
      <c r="H16" s="66" t="s">
        <v>675</v>
      </c>
      <c r="I16" s="66" t="s">
        <v>676</v>
      </c>
      <c r="J16" s="66"/>
    </row>
    <row r="17" spans="2:12" ht="15.75" customHeight="1" x14ac:dyDescent="0.3">
      <c r="C17" s="66" t="s">
        <v>718</v>
      </c>
      <c r="D17" s="66"/>
      <c r="F17" s="66" t="s">
        <v>662</v>
      </c>
      <c r="G17" s="66" t="s">
        <v>663</v>
      </c>
      <c r="H17" s="66" t="s">
        <v>664</v>
      </c>
      <c r="I17" s="66" t="s">
        <v>663</v>
      </c>
    </row>
    <row r="18" spans="2:12" ht="15.75" customHeight="1" x14ac:dyDescent="0.3">
      <c r="B18" s="69"/>
      <c r="C18" s="75" t="s">
        <v>716</v>
      </c>
      <c r="D18" s="75"/>
      <c r="E18" s="80"/>
      <c r="F18" s="80"/>
      <c r="G18" s="80"/>
      <c r="H18" s="80"/>
      <c r="I18" s="80"/>
      <c r="J18" s="69"/>
      <c r="K18" s="69"/>
      <c r="L18" s="69"/>
    </row>
    <row r="19" spans="2:12" ht="15.75" customHeight="1" x14ac:dyDescent="0.3">
      <c r="C19" s="66" t="s">
        <v>717</v>
      </c>
      <c r="D19" s="66"/>
      <c r="F19" s="66" t="s">
        <v>691</v>
      </c>
      <c r="G19" s="66" t="s">
        <v>676</v>
      </c>
      <c r="H19" s="66" t="s">
        <v>692</v>
      </c>
      <c r="I19" s="66" t="s">
        <v>693</v>
      </c>
      <c r="J19" s="66">
        <v>0.37</v>
      </c>
    </row>
    <row r="20" spans="2:12" ht="15.75" customHeight="1" x14ac:dyDescent="0.3">
      <c r="C20" s="66" t="s">
        <v>719</v>
      </c>
      <c r="D20" s="66"/>
      <c r="F20" s="66" t="s">
        <v>694</v>
      </c>
      <c r="G20" s="66" t="s">
        <v>695</v>
      </c>
      <c r="H20" s="66" t="s">
        <v>696</v>
      </c>
      <c r="I20" s="66" t="s">
        <v>697</v>
      </c>
    </row>
    <row r="21" spans="2:12" ht="15.75" customHeight="1" x14ac:dyDescent="0.3">
      <c r="C21" s="66" t="s">
        <v>722</v>
      </c>
      <c r="D21" s="66"/>
      <c r="E21" s="79"/>
      <c r="F21" s="66" t="s">
        <v>698</v>
      </c>
      <c r="G21" s="66" t="s">
        <v>689</v>
      </c>
      <c r="H21" s="66" t="s">
        <v>699</v>
      </c>
      <c r="I21" s="66" t="s">
        <v>700</v>
      </c>
      <c r="J21" s="66"/>
    </row>
    <row r="22" spans="2:12" ht="15.75" customHeight="1" x14ac:dyDescent="0.3">
      <c r="C22" s="66" t="s">
        <v>720</v>
      </c>
      <c r="D22" s="66"/>
      <c r="F22" s="66" t="s">
        <v>701</v>
      </c>
      <c r="G22" s="66" t="s">
        <v>702</v>
      </c>
      <c r="H22" s="66" t="s">
        <v>703</v>
      </c>
      <c r="I22" s="66" t="s">
        <v>704</v>
      </c>
    </row>
    <row r="23" spans="2:12" ht="15" customHeight="1" x14ac:dyDescent="0.3">
      <c r="C23" s="66" t="s">
        <v>721</v>
      </c>
      <c r="D23" s="66"/>
      <c r="F23" s="66" t="s">
        <v>705</v>
      </c>
      <c r="G23" s="66" t="s">
        <v>648</v>
      </c>
      <c r="H23" s="66" t="s">
        <v>706</v>
      </c>
      <c r="I23" s="66" t="s">
        <v>707</v>
      </c>
    </row>
    <row r="24" spans="2:12" ht="15.75" customHeight="1" x14ac:dyDescent="0.3">
      <c r="C24" s="66" t="s">
        <v>718</v>
      </c>
      <c r="D24" s="66"/>
      <c r="F24" s="66" t="s">
        <v>685</v>
      </c>
      <c r="G24" s="66" t="s">
        <v>686</v>
      </c>
      <c r="H24" s="66" t="s">
        <v>663</v>
      </c>
      <c r="I24" s="66" t="s">
        <v>686</v>
      </c>
    </row>
    <row r="25" spans="2:12" ht="15.75" customHeight="1" x14ac:dyDescent="0.3">
      <c r="B25" s="69"/>
      <c r="C25" s="82" t="s">
        <v>749</v>
      </c>
      <c r="D25" s="82"/>
      <c r="E25" s="83"/>
      <c r="F25" s="83"/>
      <c r="G25" s="83"/>
      <c r="H25" s="83"/>
      <c r="I25" s="69"/>
      <c r="J25" s="80">
        <v>0.85</v>
      </c>
      <c r="K25" s="69"/>
      <c r="L25" s="69"/>
    </row>
    <row r="26" spans="2:12" ht="15.75" customHeight="1" x14ac:dyDescent="0.3">
      <c r="C26" s="67" t="s">
        <v>750</v>
      </c>
      <c r="D26" s="67"/>
      <c r="E26" s="67"/>
      <c r="F26" s="67" t="s">
        <v>687</v>
      </c>
      <c r="G26" s="67" t="s">
        <v>688</v>
      </c>
      <c r="H26" s="67" t="s">
        <v>690</v>
      </c>
      <c r="I26" s="66" t="s">
        <v>689</v>
      </c>
      <c r="J26" s="71"/>
    </row>
    <row r="27" spans="2:12" ht="15.75" customHeight="1" x14ac:dyDescent="0.3">
      <c r="C27" s="76" t="s">
        <v>717</v>
      </c>
      <c r="D27" s="76"/>
      <c r="E27" s="67"/>
      <c r="F27" s="67" t="s">
        <v>724</v>
      </c>
      <c r="G27" s="67" t="s">
        <v>725</v>
      </c>
      <c r="H27" s="67" t="s">
        <v>726</v>
      </c>
      <c r="I27" s="66" t="s">
        <v>727</v>
      </c>
    </row>
    <row r="28" spans="2:12" ht="15.75" customHeight="1" x14ac:dyDescent="0.3">
      <c r="C28" s="76" t="s">
        <v>751</v>
      </c>
      <c r="D28" s="76"/>
      <c r="E28" s="67"/>
      <c r="F28" s="67" t="s">
        <v>729</v>
      </c>
      <c r="G28" s="67" t="s">
        <v>730</v>
      </c>
      <c r="H28" s="67" t="s">
        <v>731</v>
      </c>
      <c r="I28" s="66" t="s">
        <v>732</v>
      </c>
    </row>
    <row r="29" spans="2:12" ht="15.75" customHeight="1" x14ac:dyDescent="0.3">
      <c r="C29" s="67" t="s">
        <v>752</v>
      </c>
      <c r="D29" s="67"/>
      <c r="E29" s="67"/>
      <c r="F29" s="67" t="s">
        <v>733</v>
      </c>
      <c r="G29" s="67" t="s">
        <v>734</v>
      </c>
      <c r="H29" s="67" t="s">
        <v>735</v>
      </c>
      <c r="I29" s="66" t="s">
        <v>736</v>
      </c>
      <c r="J29" s="71"/>
    </row>
    <row r="30" spans="2:12" ht="15.75" customHeight="1" x14ac:dyDescent="0.3">
      <c r="C30" s="67" t="s">
        <v>718</v>
      </c>
      <c r="D30" s="67"/>
      <c r="E30" s="67"/>
      <c r="F30" s="67" t="s">
        <v>728</v>
      </c>
      <c r="G30" s="67" t="s">
        <v>663</v>
      </c>
      <c r="H30" s="67" t="s">
        <v>663</v>
      </c>
      <c r="I30" s="66" t="s">
        <v>686</v>
      </c>
      <c r="J30" s="71"/>
    </row>
    <row r="31" spans="2:12" ht="15.75" customHeight="1" x14ac:dyDescent="0.3">
      <c r="B31" s="69"/>
      <c r="C31" s="72" t="s">
        <v>753</v>
      </c>
      <c r="D31" s="72"/>
      <c r="E31" s="83"/>
      <c r="F31" s="83"/>
      <c r="G31" s="83"/>
      <c r="H31" s="83"/>
      <c r="I31" s="69"/>
      <c r="J31" s="84">
        <v>0.4</v>
      </c>
      <c r="K31" s="69"/>
      <c r="L31" s="69"/>
    </row>
    <row r="32" spans="2:12" ht="15.75" customHeight="1" x14ac:dyDescent="0.3">
      <c r="C32" s="76" t="s">
        <v>750</v>
      </c>
      <c r="D32" s="76"/>
      <c r="E32" s="67"/>
      <c r="F32" s="67" t="s">
        <v>737</v>
      </c>
      <c r="G32" s="67" t="s">
        <v>688</v>
      </c>
      <c r="H32" s="67" t="s">
        <v>700</v>
      </c>
      <c r="I32" s="66" t="s">
        <v>738</v>
      </c>
    </row>
    <row r="33" spans="1:12" ht="15.75" customHeight="1" x14ac:dyDescent="0.3">
      <c r="C33" s="67" t="s">
        <v>717</v>
      </c>
      <c r="D33" s="67"/>
      <c r="E33" s="67"/>
      <c r="F33" s="67" t="s">
        <v>354</v>
      </c>
      <c r="G33" s="67" t="s">
        <v>739</v>
      </c>
      <c r="H33" s="67" t="s">
        <v>740</v>
      </c>
      <c r="I33" s="66" t="s">
        <v>741</v>
      </c>
      <c r="J33" s="71"/>
    </row>
    <row r="34" spans="1:12" ht="15.75" customHeight="1" x14ac:dyDescent="0.3">
      <c r="C34" s="67" t="s">
        <v>751</v>
      </c>
      <c r="D34" s="67"/>
      <c r="E34" s="67"/>
      <c r="F34" s="67" t="s">
        <v>742</v>
      </c>
      <c r="G34" s="67" t="s">
        <v>743</v>
      </c>
      <c r="H34" s="67" t="s">
        <v>744</v>
      </c>
      <c r="I34" s="66" t="s">
        <v>745</v>
      </c>
      <c r="J34" s="71"/>
    </row>
    <row r="35" spans="1:12" ht="15.75" customHeight="1" x14ac:dyDescent="0.3">
      <c r="C35" s="76" t="s">
        <v>752</v>
      </c>
      <c r="D35" s="76"/>
      <c r="E35" s="67"/>
      <c r="F35" s="67" t="s">
        <v>746</v>
      </c>
      <c r="G35" s="67" t="s">
        <v>747</v>
      </c>
      <c r="H35" s="67" t="s">
        <v>735</v>
      </c>
      <c r="I35" s="66" t="s">
        <v>748</v>
      </c>
    </row>
    <row r="36" spans="1:12" ht="15.75" customHeight="1" x14ac:dyDescent="0.3">
      <c r="C36" s="67" t="s">
        <v>722</v>
      </c>
      <c r="D36" s="67"/>
      <c r="E36" s="67"/>
      <c r="F36" s="67" t="s">
        <v>698</v>
      </c>
      <c r="G36" s="67" t="s">
        <v>689</v>
      </c>
      <c r="H36" s="67" t="s">
        <v>699</v>
      </c>
      <c r="I36" s="66" t="s">
        <v>700</v>
      </c>
      <c r="J36" s="71"/>
    </row>
    <row r="37" spans="1:12" ht="15.75" customHeight="1" x14ac:dyDescent="0.3">
      <c r="C37" s="76" t="s">
        <v>718</v>
      </c>
      <c r="D37" s="76"/>
      <c r="E37" s="67"/>
      <c r="F37" s="67" t="s">
        <v>685</v>
      </c>
      <c r="G37" s="67" t="s">
        <v>686</v>
      </c>
      <c r="H37" s="67" t="s">
        <v>663</v>
      </c>
      <c r="I37" s="66" t="s">
        <v>686</v>
      </c>
    </row>
    <row r="38" spans="1:12" ht="15.75" customHeight="1" x14ac:dyDescent="0.3">
      <c r="B38" s="69"/>
      <c r="C38" s="75" t="s">
        <v>677</v>
      </c>
      <c r="D38" s="75"/>
      <c r="E38" s="80"/>
      <c r="F38" s="80"/>
      <c r="G38" s="80"/>
      <c r="H38" s="80"/>
      <c r="I38" s="80"/>
      <c r="J38" s="80">
        <v>0.4</v>
      </c>
      <c r="K38" s="69"/>
      <c r="L38" s="69"/>
    </row>
    <row r="39" spans="1:12" ht="15.75" customHeight="1" x14ac:dyDescent="0.3">
      <c r="C39" s="66" t="s">
        <v>754</v>
      </c>
      <c r="D39" s="66"/>
      <c r="F39" s="67" t="s">
        <v>678</v>
      </c>
      <c r="G39" s="67" t="s">
        <v>679</v>
      </c>
      <c r="H39" s="67" t="s">
        <v>680</v>
      </c>
      <c r="I39" s="66" t="s">
        <v>681</v>
      </c>
    </row>
    <row r="40" spans="1:12" ht="15.75" customHeight="1" x14ac:dyDescent="0.3">
      <c r="C40" s="66" t="s">
        <v>755</v>
      </c>
      <c r="D40" s="66"/>
      <c r="F40" s="67" t="s">
        <v>682</v>
      </c>
      <c r="G40" s="67" t="s">
        <v>683</v>
      </c>
      <c r="H40" s="67" t="s">
        <v>684</v>
      </c>
      <c r="I40" s="66" t="s">
        <v>683</v>
      </c>
    </row>
    <row r="41" spans="1:12" ht="15.75" customHeight="1" x14ac:dyDescent="0.3">
      <c r="C41" s="66" t="s">
        <v>756</v>
      </c>
      <c r="D41" s="66"/>
      <c r="F41" s="67" t="s">
        <v>685</v>
      </c>
      <c r="G41" s="67" t="s">
        <v>686</v>
      </c>
      <c r="H41" s="67" t="s">
        <v>686</v>
      </c>
      <c r="I41" s="66" t="s">
        <v>663</v>
      </c>
    </row>
    <row r="42" spans="1:12" ht="15.75" customHeight="1" x14ac:dyDescent="0.3">
      <c r="A42" s="5"/>
      <c r="B42" s="5"/>
      <c r="C42" s="6" t="s">
        <v>757</v>
      </c>
      <c r="D42" s="6"/>
      <c r="E42" s="6"/>
      <c r="F42" s="81" t="s">
        <v>687</v>
      </c>
      <c r="G42" s="81" t="s">
        <v>688</v>
      </c>
      <c r="H42" s="81" t="s">
        <v>689</v>
      </c>
      <c r="I42" s="6" t="s">
        <v>690</v>
      </c>
      <c r="J42" s="6"/>
      <c r="K42" s="5"/>
    </row>
    <row r="43" spans="1:12" ht="6.5" customHeight="1" thickBot="1" x14ac:dyDescent="0.35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</row>
    <row r="44" spans="1:12" ht="15.75" customHeight="1" x14ac:dyDescent="0.3"/>
    <row r="45" spans="1:12" ht="15.75" customHeight="1" x14ac:dyDescent="0.3"/>
    <row r="46" spans="1:12" ht="15.75" customHeight="1" x14ac:dyDescent="0.3"/>
    <row r="47" spans="1:12" ht="15.75" customHeight="1" x14ac:dyDescent="0.3"/>
    <row r="48" spans="1:1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</sheetData>
  <mergeCells count="1">
    <mergeCell ref="D2:K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81DC6-E82A-40D7-9AAA-C56509131663}">
  <dimension ref="B2:J1003"/>
  <sheetViews>
    <sheetView workbookViewId="0">
      <selection activeCell="C23" sqref="C23"/>
    </sheetView>
  </sheetViews>
  <sheetFormatPr defaultColWidth="12.6328125" defaultRowHeight="14" x14ac:dyDescent="0.3"/>
  <cols>
    <col min="1" max="1" width="16.90625" style="65" customWidth="1"/>
    <col min="2" max="2" width="7.6328125" style="65" customWidth="1"/>
    <col min="3" max="3" width="15.90625" style="65" customWidth="1"/>
    <col min="4" max="4" width="16" style="65" customWidth="1"/>
    <col min="5" max="5" width="20.26953125" style="65" customWidth="1"/>
    <col min="6" max="6" width="20" style="65" customWidth="1"/>
    <col min="7" max="7" width="18.08984375" style="65" customWidth="1"/>
    <col min="8" max="8" width="19.90625" style="65" customWidth="1"/>
    <col min="9" max="9" width="12.6328125" style="65"/>
    <col min="10" max="10" width="7.08984375" style="65" customWidth="1"/>
    <col min="11" max="16384" width="12.6328125" style="65"/>
  </cols>
  <sheetData>
    <row r="2" spans="2:10" ht="14.5" thickBot="1" x14ac:dyDescent="0.35">
      <c r="C2" s="5"/>
      <c r="D2" s="64"/>
      <c r="E2" s="64" t="s">
        <v>761</v>
      </c>
      <c r="F2" s="64"/>
      <c r="G2" s="64"/>
      <c r="H2" s="5"/>
      <c r="I2" s="5"/>
    </row>
    <row r="3" spans="2:10" ht="14.5" thickTop="1" x14ac:dyDescent="0.3"/>
    <row r="4" spans="2:10" ht="15.75" customHeight="1" x14ac:dyDescent="0.3">
      <c r="E4" s="66" t="s">
        <v>10</v>
      </c>
      <c r="F4" s="66" t="s">
        <v>193</v>
      </c>
      <c r="G4" s="66" t="s">
        <v>194</v>
      </c>
      <c r="H4" s="66" t="s">
        <v>195</v>
      </c>
      <c r="I4" s="66" t="s">
        <v>196</v>
      </c>
    </row>
    <row r="5" spans="2:10" ht="15.75" customHeight="1" x14ac:dyDescent="0.3">
      <c r="B5" s="22"/>
      <c r="C5" s="47"/>
      <c r="D5" s="47"/>
      <c r="E5" s="47" t="s">
        <v>643</v>
      </c>
      <c r="F5" s="47" t="s">
        <v>197</v>
      </c>
      <c r="G5" s="47" t="s">
        <v>198</v>
      </c>
      <c r="H5" s="47" t="s">
        <v>199</v>
      </c>
      <c r="I5" s="22"/>
      <c r="J5" s="22"/>
    </row>
    <row r="6" spans="2:10" ht="15.75" customHeight="1" x14ac:dyDescent="0.3">
      <c r="B6" s="22"/>
      <c r="C6" s="68" t="s">
        <v>200</v>
      </c>
      <c r="D6" s="68"/>
      <c r="E6" s="22"/>
      <c r="F6" s="22"/>
      <c r="G6" s="22"/>
      <c r="H6" s="22"/>
      <c r="I6" s="22" t="s">
        <v>201</v>
      </c>
      <c r="J6" s="22"/>
    </row>
    <row r="7" spans="2:10" ht="15.75" customHeight="1" x14ac:dyDescent="0.3">
      <c r="C7" s="66" t="s">
        <v>202</v>
      </c>
      <c r="D7" s="66"/>
      <c r="E7" s="66" t="s">
        <v>203</v>
      </c>
      <c r="F7" s="66" t="s">
        <v>204</v>
      </c>
      <c r="G7" s="66" t="s">
        <v>205</v>
      </c>
      <c r="H7" s="66" t="s">
        <v>206</v>
      </c>
    </row>
    <row r="8" spans="2:10" ht="15.75" customHeight="1" x14ac:dyDescent="0.3">
      <c r="C8" s="66" t="s">
        <v>207</v>
      </c>
      <c r="D8" s="66"/>
      <c r="E8" s="66" t="s">
        <v>208</v>
      </c>
      <c r="F8" s="66" t="s">
        <v>209</v>
      </c>
      <c r="G8" s="66" t="s">
        <v>210</v>
      </c>
      <c r="H8" s="66" t="s">
        <v>211</v>
      </c>
    </row>
    <row r="9" spans="2:10" ht="15.75" customHeight="1" x14ac:dyDescent="0.3">
      <c r="C9" s="66" t="s">
        <v>212</v>
      </c>
      <c r="D9" s="66"/>
      <c r="E9" s="66" t="s">
        <v>213</v>
      </c>
      <c r="F9" s="66" t="s">
        <v>214</v>
      </c>
      <c r="G9" s="66" t="s">
        <v>215</v>
      </c>
      <c r="H9" s="66" t="s">
        <v>216</v>
      </c>
    </row>
    <row r="10" spans="2:10" ht="15.75" customHeight="1" x14ac:dyDescent="0.3">
      <c r="C10" s="66" t="s">
        <v>217</v>
      </c>
      <c r="D10" s="66"/>
      <c r="E10" s="66" t="s">
        <v>218</v>
      </c>
      <c r="F10" s="66" t="s">
        <v>219</v>
      </c>
      <c r="G10" s="66" t="s">
        <v>220</v>
      </c>
      <c r="H10" s="66" t="s">
        <v>221</v>
      </c>
    </row>
    <row r="11" spans="2:10" ht="15.75" customHeight="1" x14ac:dyDescent="0.3">
      <c r="C11" s="66" t="s">
        <v>222</v>
      </c>
      <c r="D11" s="66"/>
      <c r="E11" s="66" t="s">
        <v>223</v>
      </c>
      <c r="F11" s="66" t="s">
        <v>224</v>
      </c>
      <c r="G11" s="66" t="s">
        <v>225</v>
      </c>
      <c r="H11" s="66" t="s">
        <v>224</v>
      </c>
    </row>
    <row r="12" spans="2:10" ht="15.75" customHeight="1" x14ac:dyDescent="0.3">
      <c r="B12" s="69"/>
      <c r="C12" s="70" t="s">
        <v>226</v>
      </c>
      <c r="D12" s="70"/>
      <c r="E12" s="69"/>
      <c r="F12" s="69"/>
      <c r="G12" s="69"/>
      <c r="H12" s="69"/>
      <c r="I12" s="69" t="s">
        <v>227</v>
      </c>
      <c r="J12" s="69"/>
    </row>
    <row r="13" spans="2:10" ht="15.75" customHeight="1" x14ac:dyDescent="0.3">
      <c r="C13" s="66" t="s">
        <v>228</v>
      </c>
      <c r="D13" s="66"/>
      <c r="E13" s="66" t="s">
        <v>229</v>
      </c>
      <c r="F13" s="66" t="s">
        <v>230</v>
      </c>
      <c r="G13" s="66" t="s">
        <v>231</v>
      </c>
      <c r="H13" s="66" t="s">
        <v>232</v>
      </c>
    </row>
    <row r="14" spans="2:10" ht="15.75" customHeight="1" x14ac:dyDescent="0.3">
      <c r="C14" s="66" t="s">
        <v>233</v>
      </c>
      <c r="D14" s="66"/>
      <c r="E14" s="66" t="s">
        <v>234</v>
      </c>
      <c r="F14" s="66" t="s">
        <v>235</v>
      </c>
      <c r="G14" s="66" t="s">
        <v>236</v>
      </c>
      <c r="H14" s="66" t="s">
        <v>237</v>
      </c>
    </row>
    <row r="15" spans="2:10" ht="15.75" customHeight="1" x14ac:dyDescent="0.3">
      <c r="C15" s="66" t="s">
        <v>238</v>
      </c>
      <c r="D15" s="66"/>
      <c r="E15" s="66" t="s">
        <v>239</v>
      </c>
      <c r="F15" s="66" t="s">
        <v>240</v>
      </c>
      <c r="G15" s="66" t="s">
        <v>241</v>
      </c>
      <c r="H15" s="66" t="s">
        <v>242</v>
      </c>
    </row>
    <row r="16" spans="2:10" ht="15.75" customHeight="1" x14ac:dyDescent="0.3">
      <c r="B16" s="69"/>
      <c r="C16" s="70" t="s">
        <v>243</v>
      </c>
      <c r="D16" s="70"/>
      <c r="E16" s="69"/>
      <c r="F16" s="69"/>
      <c r="G16" s="69"/>
      <c r="H16" s="69"/>
      <c r="I16" s="69" t="s">
        <v>244</v>
      </c>
      <c r="J16" s="69"/>
    </row>
    <row r="17" spans="2:10" ht="15.75" customHeight="1" x14ac:dyDescent="0.3">
      <c r="C17" s="66" t="s">
        <v>245</v>
      </c>
      <c r="D17" s="66"/>
      <c r="E17" s="66" t="s">
        <v>246</v>
      </c>
      <c r="F17" s="66" t="s">
        <v>247</v>
      </c>
      <c r="G17" s="66" t="s">
        <v>248</v>
      </c>
      <c r="H17" s="66" t="s">
        <v>247</v>
      </c>
    </row>
    <row r="18" spans="2:10" ht="15.75" customHeight="1" x14ac:dyDescent="0.3">
      <c r="C18" s="66" t="s">
        <v>249</v>
      </c>
      <c r="D18" s="66"/>
      <c r="E18" s="66" t="s">
        <v>250</v>
      </c>
      <c r="F18" s="66" t="s">
        <v>251</v>
      </c>
      <c r="G18" s="66" t="s">
        <v>252</v>
      </c>
      <c r="H18" s="66" t="s">
        <v>253</v>
      </c>
    </row>
    <row r="19" spans="2:10" ht="15.75" customHeight="1" x14ac:dyDescent="0.3">
      <c r="C19" s="66" t="s">
        <v>254</v>
      </c>
      <c r="D19" s="66"/>
      <c r="E19" s="66" t="s">
        <v>255</v>
      </c>
      <c r="F19" s="66" t="s">
        <v>256</v>
      </c>
      <c r="G19" s="66" t="s">
        <v>257</v>
      </c>
      <c r="H19" s="66" t="s">
        <v>258</v>
      </c>
    </row>
    <row r="20" spans="2:10" ht="15.75" customHeight="1" x14ac:dyDescent="0.3">
      <c r="C20" s="66" t="s">
        <v>259</v>
      </c>
      <c r="D20" s="66"/>
      <c r="E20" s="66" t="s">
        <v>260</v>
      </c>
      <c r="F20" s="66" t="s">
        <v>261</v>
      </c>
      <c r="G20" s="66" t="s">
        <v>262</v>
      </c>
      <c r="H20" s="66" t="s">
        <v>263</v>
      </c>
    </row>
    <row r="21" spans="2:10" ht="15.75" customHeight="1" x14ac:dyDescent="0.3">
      <c r="C21" s="66" t="s">
        <v>264</v>
      </c>
      <c r="D21" s="66"/>
      <c r="E21" s="66" t="s">
        <v>265</v>
      </c>
      <c r="F21" s="66" t="s">
        <v>266</v>
      </c>
      <c r="G21" s="66" t="s">
        <v>266</v>
      </c>
      <c r="H21" s="66" t="s">
        <v>267</v>
      </c>
    </row>
    <row r="22" spans="2:10" ht="15.75" customHeight="1" x14ac:dyDescent="0.3">
      <c r="B22" s="69"/>
      <c r="C22" s="70" t="s">
        <v>268</v>
      </c>
      <c r="D22" s="70"/>
      <c r="E22" s="69"/>
      <c r="F22" s="69"/>
      <c r="G22" s="69"/>
      <c r="H22" s="69"/>
      <c r="I22" s="69" t="s">
        <v>269</v>
      </c>
      <c r="J22" s="69"/>
    </row>
    <row r="23" spans="2:10" ht="15.75" customHeight="1" x14ac:dyDescent="0.3">
      <c r="C23" s="66" t="s">
        <v>270</v>
      </c>
      <c r="D23" s="66"/>
      <c r="E23" s="66" t="s">
        <v>271</v>
      </c>
      <c r="F23" s="66" t="s">
        <v>272</v>
      </c>
      <c r="G23" s="66" t="s">
        <v>273</v>
      </c>
      <c r="H23" s="66" t="s">
        <v>274</v>
      </c>
    </row>
    <row r="24" spans="2:10" ht="15.75" customHeight="1" x14ac:dyDescent="0.3">
      <c r="C24" s="66" t="s">
        <v>275</v>
      </c>
      <c r="D24" s="66"/>
      <c r="E24" s="66" t="s">
        <v>276</v>
      </c>
      <c r="F24" s="66" t="s">
        <v>258</v>
      </c>
      <c r="G24" s="66" t="s">
        <v>277</v>
      </c>
      <c r="H24" s="66" t="s">
        <v>278</v>
      </c>
    </row>
    <row r="25" spans="2:10" ht="15.75" customHeight="1" x14ac:dyDescent="0.3">
      <c r="C25" s="66" t="s">
        <v>279</v>
      </c>
      <c r="D25" s="66"/>
      <c r="E25" s="66" t="s">
        <v>280</v>
      </c>
      <c r="F25" s="66" t="s">
        <v>281</v>
      </c>
      <c r="G25" s="66" t="s">
        <v>282</v>
      </c>
      <c r="H25" s="66" t="s">
        <v>283</v>
      </c>
    </row>
    <row r="26" spans="2:10" ht="15.75" customHeight="1" x14ac:dyDescent="0.3">
      <c r="C26" s="66" t="s">
        <v>284</v>
      </c>
      <c r="D26" s="66"/>
      <c r="E26" s="66" t="s">
        <v>285</v>
      </c>
      <c r="F26" s="66" t="s">
        <v>286</v>
      </c>
      <c r="G26" s="66" t="s">
        <v>287</v>
      </c>
      <c r="H26" s="66" t="s">
        <v>288</v>
      </c>
    </row>
    <row r="27" spans="2:10" ht="15.75" customHeight="1" x14ac:dyDescent="0.3">
      <c r="B27" s="69"/>
      <c r="C27" s="70" t="s">
        <v>289</v>
      </c>
      <c r="D27" s="70"/>
      <c r="E27" s="69"/>
      <c r="F27" s="69"/>
      <c r="G27" s="69"/>
      <c r="H27" s="69"/>
      <c r="I27" s="69" t="s">
        <v>290</v>
      </c>
      <c r="J27" s="69"/>
    </row>
    <row r="28" spans="2:10" ht="15.75" customHeight="1" x14ac:dyDescent="0.3">
      <c r="C28" s="66" t="s">
        <v>291</v>
      </c>
      <c r="D28" s="66"/>
      <c r="E28" s="66" t="s">
        <v>292</v>
      </c>
      <c r="F28" s="66" t="s">
        <v>293</v>
      </c>
      <c r="G28" s="66" t="s">
        <v>294</v>
      </c>
      <c r="H28" s="66" t="s">
        <v>295</v>
      </c>
    </row>
    <row r="29" spans="2:10" ht="15.75" customHeight="1" x14ac:dyDescent="0.3">
      <c r="C29" s="66" t="s">
        <v>296</v>
      </c>
      <c r="D29" s="66"/>
      <c r="E29" s="66" t="s">
        <v>297</v>
      </c>
      <c r="F29" s="66" t="s">
        <v>298</v>
      </c>
      <c r="G29" s="66" t="s">
        <v>299</v>
      </c>
      <c r="H29" s="66" t="s">
        <v>258</v>
      </c>
    </row>
    <row r="30" spans="2:10" ht="15.75" customHeight="1" x14ac:dyDescent="0.3">
      <c r="C30" s="66" t="s">
        <v>300</v>
      </c>
      <c r="D30" s="66"/>
      <c r="E30" s="66" t="s">
        <v>301</v>
      </c>
      <c r="F30" s="66" t="s">
        <v>256</v>
      </c>
      <c r="G30" s="66" t="s">
        <v>302</v>
      </c>
      <c r="H30" s="66" t="s">
        <v>278</v>
      </c>
    </row>
    <row r="31" spans="2:10" ht="15.75" customHeight="1" x14ac:dyDescent="0.3">
      <c r="C31" s="66" t="s">
        <v>303</v>
      </c>
      <c r="D31" s="66"/>
      <c r="E31" s="66" t="s">
        <v>304</v>
      </c>
      <c r="F31" s="66" t="s">
        <v>305</v>
      </c>
      <c r="G31" s="66" t="s">
        <v>306</v>
      </c>
      <c r="H31" s="66" t="s">
        <v>307</v>
      </c>
    </row>
    <row r="32" spans="2:10" ht="15.75" customHeight="1" x14ac:dyDescent="0.3">
      <c r="B32" s="69"/>
      <c r="C32" s="70" t="s">
        <v>308</v>
      </c>
      <c r="D32" s="70"/>
      <c r="E32" s="69"/>
      <c r="F32" s="69"/>
      <c r="G32" s="69"/>
      <c r="H32" s="69"/>
      <c r="I32" s="69" t="s">
        <v>309</v>
      </c>
      <c r="J32" s="69"/>
    </row>
    <row r="33" spans="2:10" ht="15.75" customHeight="1" x14ac:dyDescent="0.3">
      <c r="C33" s="66" t="s">
        <v>310</v>
      </c>
      <c r="D33" s="66"/>
      <c r="E33" s="66" t="s">
        <v>311</v>
      </c>
      <c r="F33" s="66" t="s">
        <v>312</v>
      </c>
      <c r="G33" s="66" t="s">
        <v>313</v>
      </c>
      <c r="H33" s="66" t="s">
        <v>211</v>
      </c>
    </row>
    <row r="34" spans="2:10" ht="15.75" customHeight="1" x14ac:dyDescent="0.3">
      <c r="C34" s="66" t="s">
        <v>314</v>
      </c>
      <c r="D34" s="66"/>
      <c r="E34" s="66" t="s">
        <v>315</v>
      </c>
      <c r="F34" s="66" t="s">
        <v>316</v>
      </c>
      <c r="G34" s="66" t="s">
        <v>317</v>
      </c>
      <c r="H34" s="66" t="s">
        <v>318</v>
      </c>
    </row>
    <row r="35" spans="2:10" ht="15.75" customHeight="1" x14ac:dyDescent="0.3">
      <c r="C35" s="66" t="s">
        <v>319</v>
      </c>
      <c r="D35" s="66"/>
      <c r="E35" s="66" t="s">
        <v>320</v>
      </c>
      <c r="F35" s="66" t="s">
        <v>321</v>
      </c>
      <c r="G35" s="66" t="s">
        <v>322</v>
      </c>
      <c r="H35" s="66" t="s">
        <v>323</v>
      </c>
    </row>
    <row r="36" spans="2:10" ht="15.75" customHeight="1" x14ac:dyDescent="0.3">
      <c r="C36" s="66" t="s">
        <v>324</v>
      </c>
      <c r="D36" s="66"/>
      <c r="E36" s="66" t="s">
        <v>325</v>
      </c>
      <c r="F36" s="66" t="s">
        <v>326</v>
      </c>
      <c r="G36" s="66" t="s">
        <v>327</v>
      </c>
      <c r="H36" s="66" t="s">
        <v>328</v>
      </c>
    </row>
    <row r="37" spans="2:10" ht="15.75" customHeight="1" x14ac:dyDescent="0.3">
      <c r="C37" s="66" t="s">
        <v>329</v>
      </c>
      <c r="D37" s="66"/>
      <c r="E37" s="66" t="s">
        <v>330</v>
      </c>
      <c r="F37" s="66" t="s">
        <v>331</v>
      </c>
      <c r="G37" s="66" t="s">
        <v>220</v>
      </c>
      <c r="H37" s="66" t="s">
        <v>332</v>
      </c>
    </row>
    <row r="38" spans="2:10" ht="15.75" customHeight="1" x14ac:dyDescent="0.3">
      <c r="C38" s="66" t="s">
        <v>333</v>
      </c>
      <c r="D38" s="66"/>
      <c r="E38" s="66" t="s">
        <v>334</v>
      </c>
      <c r="F38" s="66" t="s">
        <v>266</v>
      </c>
      <c r="G38" s="66" t="s">
        <v>241</v>
      </c>
      <c r="H38" s="66" t="s">
        <v>335</v>
      </c>
    </row>
    <row r="39" spans="2:10" ht="15.75" customHeight="1" x14ac:dyDescent="0.3">
      <c r="B39" s="69"/>
      <c r="C39" s="70" t="s">
        <v>336</v>
      </c>
      <c r="D39" s="70"/>
      <c r="E39" s="69"/>
      <c r="F39" s="69"/>
      <c r="G39" s="69"/>
      <c r="H39" s="69"/>
      <c r="I39" s="69" t="s">
        <v>337</v>
      </c>
      <c r="J39" s="69"/>
    </row>
    <row r="40" spans="2:10" ht="15.75" customHeight="1" x14ac:dyDescent="0.3">
      <c r="C40" s="66" t="s">
        <v>338</v>
      </c>
      <c r="D40" s="66"/>
      <c r="E40" s="66" t="s">
        <v>339</v>
      </c>
      <c r="F40" s="66" t="s">
        <v>340</v>
      </c>
      <c r="G40" s="66" t="s">
        <v>322</v>
      </c>
      <c r="H40" s="66" t="s">
        <v>247</v>
      </c>
    </row>
    <row r="41" spans="2:10" ht="15.75" customHeight="1" x14ac:dyDescent="0.3">
      <c r="C41" s="66" t="s">
        <v>341</v>
      </c>
      <c r="D41" s="66"/>
      <c r="E41" s="66" t="s">
        <v>342</v>
      </c>
      <c r="F41" s="66" t="s">
        <v>343</v>
      </c>
      <c r="G41" s="66" t="s">
        <v>344</v>
      </c>
      <c r="H41" s="66" t="s">
        <v>211</v>
      </c>
    </row>
    <row r="42" spans="2:10" ht="15.75" customHeight="1" x14ac:dyDescent="0.3">
      <c r="C42" s="66" t="s">
        <v>345</v>
      </c>
      <c r="D42" s="66"/>
      <c r="E42" s="66" t="s">
        <v>346</v>
      </c>
      <c r="F42" s="66" t="s">
        <v>347</v>
      </c>
      <c r="G42" s="66" t="s">
        <v>348</v>
      </c>
      <c r="H42" s="66" t="s">
        <v>349</v>
      </c>
    </row>
    <row r="43" spans="2:10" ht="15.75" customHeight="1" x14ac:dyDescent="0.3">
      <c r="C43" s="66" t="s">
        <v>350</v>
      </c>
      <c r="D43" s="66"/>
      <c r="E43" s="66" t="s">
        <v>351</v>
      </c>
      <c r="F43" s="66" t="s">
        <v>352</v>
      </c>
      <c r="G43" s="66" t="s">
        <v>352</v>
      </c>
      <c r="H43" s="66" t="s">
        <v>352</v>
      </c>
    </row>
    <row r="44" spans="2:10" ht="15.75" customHeight="1" x14ac:dyDescent="0.3">
      <c r="C44" s="66" t="s">
        <v>353</v>
      </c>
      <c r="D44" s="66"/>
      <c r="E44" s="66" t="s">
        <v>354</v>
      </c>
      <c r="F44" s="66" t="s">
        <v>331</v>
      </c>
      <c r="G44" s="66" t="s">
        <v>344</v>
      </c>
      <c r="H44" s="66" t="s">
        <v>355</v>
      </c>
    </row>
    <row r="45" spans="2:10" ht="15.75" customHeight="1" x14ac:dyDescent="0.3">
      <c r="B45" s="69"/>
      <c r="C45" s="70" t="s">
        <v>356</v>
      </c>
      <c r="D45" s="70"/>
      <c r="E45" s="69"/>
      <c r="F45" s="69"/>
      <c r="G45" s="69"/>
      <c r="H45" s="69"/>
      <c r="I45" s="69" t="s">
        <v>357</v>
      </c>
      <c r="J45" s="69"/>
    </row>
    <row r="46" spans="2:10" ht="15.75" customHeight="1" x14ac:dyDescent="0.3">
      <c r="C46" s="66" t="s">
        <v>530</v>
      </c>
      <c r="D46" s="66"/>
      <c r="E46" s="66" t="s">
        <v>358</v>
      </c>
      <c r="F46" s="66" t="s">
        <v>359</v>
      </c>
      <c r="G46" s="66" t="s">
        <v>360</v>
      </c>
      <c r="H46" s="66" t="s">
        <v>361</v>
      </c>
    </row>
    <row r="47" spans="2:10" ht="15.75" customHeight="1" x14ac:dyDescent="0.3">
      <c r="C47" s="66" t="s">
        <v>534</v>
      </c>
      <c r="D47" s="66"/>
      <c r="E47" s="66" t="s">
        <v>362</v>
      </c>
      <c r="F47" s="66" t="s">
        <v>363</v>
      </c>
      <c r="G47" s="66" t="s">
        <v>364</v>
      </c>
      <c r="H47" s="66" t="s">
        <v>365</v>
      </c>
    </row>
    <row r="48" spans="2:10" ht="15.75" customHeight="1" x14ac:dyDescent="0.3">
      <c r="B48" s="69"/>
      <c r="C48" s="72" t="s">
        <v>366</v>
      </c>
      <c r="D48" s="72"/>
      <c r="E48" s="69"/>
      <c r="F48" s="69"/>
      <c r="G48" s="69"/>
      <c r="H48" s="69"/>
      <c r="I48" s="69" t="s">
        <v>367</v>
      </c>
      <c r="J48" s="69"/>
    </row>
    <row r="49" spans="2:10" ht="15.75" customHeight="1" x14ac:dyDescent="0.3">
      <c r="C49" s="66" t="s">
        <v>530</v>
      </c>
      <c r="D49" s="66"/>
      <c r="E49" s="66" t="s">
        <v>368</v>
      </c>
      <c r="F49" s="66" t="s">
        <v>369</v>
      </c>
      <c r="G49" s="66" t="s">
        <v>370</v>
      </c>
      <c r="H49" s="66" t="s">
        <v>371</v>
      </c>
    </row>
    <row r="50" spans="2:10" ht="15.75" customHeight="1" x14ac:dyDescent="0.3">
      <c r="C50" s="66" t="s">
        <v>534</v>
      </c>
      <c r="D50" s="66"/>
      <c r="E50" s="66" t="s">
        <v>372</v>
      </c>
      <c r="F50" s="66" t="s">
        <v>373</v>
      </c>
      <c r="G50" s="66" t="s">
        <v>374</v>
      </c>
      <c r="H50" s="66" t="s">
        <v>216</v>
      </c>
    </row>
    <row r="51" spans="2:10" ht="15.75" customHeight="1" x14ac:dyDescent="0.3">
      <c r="C51" s="66" t="s">
        <v>375</v>
      </c>
      <c r="D51" s="66"/>
      <c r="E51" s="66" t="s">
        <v>351</v>
      </c>
      <c r="F51" s="66" t="s">
        <v>352</v>
      </c>
      <c r="G51" s="66" t="s">
        <v>352</v>
      </c>
      <c r="H51" s="66" t="s">
        <v>352</v>
      </c>
    </row>
    <row r="52" spans="2:10" ht="15.75" customHeight="1" x14ac:dyDescent="0.3">
      <c r="B52" s="69"/>
      <c r="C52" s="72" t="s">
        <v>376</v>
      </c>
      <c r="D52" s="72"/>
      <c r="E52" s="69"/>
      <c r="F52" s="69"/>
      <c r="G52" s="69"/>
      <c r="H52" s="69"/>
      <c r="I52" s="69" t="s">
        <v>377</v>
      </c>
      <c r="J52" s="69"/>
    </row>
    <row r="53" spans="2:10" ht="15.75" customHeight="1" x14ac:dyDescent="0.3">
      <c r="C53" s="67" t="s">
        <v>378</v>
      </c>
      <c r="D53" s="67"/>
      <c r="E53" s="66" t="s">
        <v>379</v>
      </c>
      <c r="F53" s="66" t="s">
        <v>380</v>
      </c>
      <c r="G53" s="66" t="s">
        <v>381</v>
      </c>
      <c r="H53" s="66" t="s">
        <v>382</v>
      </c>
    </row>
    <row r="54" spans="2:10" ht="15.75" customHeight="1" x14ac:dyDescent="0.3">
      <c r="C54" s="67" t="s">
        <v>383</v>
      </c>
      <c r="D54" s="67"/>
      <c r="E54" s="66" t="s">
        <v>384</v>
      </c>
      <c r="F54" s="66" t="s">
        <v>385</v>
      </c>
      <c r="G54" s="66" t="s">
        <v>386</v>
      </c>
      <c r="H54" s="66" t="s">
        <v>318</v>
      </c>
    </row>
    <row r="55" spans="2:10" ht="15.75" customHeight="1" x14ac:dyDescent="0.3">
      <c r="C55" s="67" t="s">
        <v>387</v>
      </c>
      <c r="D55" s="67"/>
      <c r="E55" s="66" t="s">
        <v>388</v>
      </c>
      <c r="F55" s="66" t="s">
        <v>389</v>
      </c>
      <c r="G55" s="66" t="s">
        <v>390</v>
      </c>
      <c r="H55" s="66" t="s">
        <v>391</v>
      </c>
    </row>
    <row r="56" spans="2:10" ht="15.75" customHeight="1" x14ac:dyDescent="0.3">
      <c r="C56" s="67" t="s">
        <v>392</v>
      </c>
      <c r="D56" s="67"/>
      <c r="E56" s="66" t="s">
        <v>393</v>
      </c>
      <c r="F56" s="66" t="s">
        <v>331</v>
      </c>
      <c r="G56" s="66" t="s">
        <v>394</v>
      </c>
      <c r="H56" s="66" t="s">
        <v>355</v>
      </c>
    </row>
    <row r="57" spans="2:10" ht="15.75" customHeight="1" x14ac:dyDescent="0.3">
      <c r="B57" s="69"/>
      <c r="C57" s="72" t="s">
        <v>395</v>
      </c>
      <c r="D57" s="72"/>
      <c r="E57" s="69"/>
      <c r="F57" s="69"/>
      <c r="G57" s="69"/>
      <c r="H57" s="69"/>
      <c r="I57" s="69"/>
      <c r="J57" s="69"/>
    </row>
    <row r="58" spans="2:10" ht="15.75" customHeight="1" x14ac:dyDescent="0.3">
      <c r="B58" s="69"/>
      <c r="C58" s="72" t="s">
        <v>396</v>
      </c>
      <c r="D58" s="72"/>
      <c r="E58" s="69"/>
      <c r="F58" s="69"/>
      <c r="G58" s="69"/>
      <c r="H58" s="69"/>
      <c r="I58" s="69" t="s">
        <v>397</v>
      </c>
      <c r="J58" s="69"/>
    </row>
    <row r="59" spans="2:10" ht="15.75" customHeight="1" x14ac:dyDescent="0.3">
      <c r="C59" s="67">
        <v>0</v>
      </c>
      <c r="D59" s="67"/>
      <c r="E59" s="66" t="s">
        <v>398</v>
      </c>
      <c r="F59" s="66" t="s">
        <v>399</v>
      </c>
      <c r="G59" s="66" t="s">
        <v>400</v>
      </c>
      <c r="H59" s="66" t="s">
        <v>401</v>
      </c>
    </row>
    <row r="60" spans="2:10" ht="15.75" customHeight="1" x14ac:dyDescent="0.3">
      <c r="C60" s="67">
        <v>1</v>
      </c>
      <c r="D60" s="67"/>
      <c r="E60" s="66" t="s">
        <v>402</v>
      </c>
      <c r="F60" s="66" t="s">
        <v>403</v>
      </c>
      <c r="G60" s="66" t="s">
        <v>404</v>
      </c>
      <c r="H60" s="66" t="s">
        <v>405</v>
      </c>
    </row>
    <row r="61" spans="2:10" ht="15.75" customHeight="1" x14ac:dyDescent="0.3">
      <c r="C61" s="67" t="s">
        <v>406</v>
      </c>
      <c r="D61" s="67"/>
      <c r="E61" s="66" t="s">
        <v>407</v>
      </c>
      <c r="F61" s="66" t="s">
        <v>408</v>
      </c>
      <c r="G61" s="66" t="s">
        <v>317</v>
      </c>
      <c r="H61" s="66" t="s">
        <v>409</v>
      </c>
    </row>
    <row r="62" spans="2:10" ht="15.75" customHeight="1" x14ac:dyDescent="0.3">
      <c r="B62" s="22"/>
      <c r="C62" s="73" t="s">
        <v>410</v>
      </c>
      <c r="D62" s="73"/>
      <c r="E62" s="22"/>
      <c r="F62" s="22"/>
      <c r="G62" s="22"/>
      <c r="H62" s="22"/>
      <c r="I62" s="22" t="s">
        <v>411</v>
      </c>
      <c r="J62" s="22"/>
    </row>
    <row r="63" spans="2:10" ht="15.75" customHeight="1" x14ac:dyDescent="0.3">
      <c r="C63" s="66" t="s">
        <v>530</v>
      </c>
      <c r="D63" s="66"/>
      <c r="E63" s="66" t="s">
        <v>412</v>
      </c>
      <c r="F63" s="66" t="s">
        <v>413</v>
      </c>
      <c r="G63" s="66" t="s">
        <v>414</v>
      </c>
      <c r="H63" s="66" t="s">
        <v>415</v>
      </c>
    </row>
    <row r="64" spans="2:10" ht="15.75" customHeight="1" x14ac:dyDescent="0.3">
      <c r="C64" s="66" t="s">
        <v>534</v>
      </c>
      <c r="D64" s="66"/>
      <c r="E64" s="66" t="s">
        <v>416</v>
      </c>
      <c r="F64" s="66" t="s">
        <v>417</v>
      </c>
      <c r="G64" s="66" t="s">
        <v>418</v>
      </c>
      <c r="H64" s="66" t="s">
        <v>419</v>
      </c>
    </row>
    <row r="65" spans="2:10" ht="15.75" customHeight="1" x14ac:dyDescent="0.3">
      <c r="B65" s="22"/>
      <c r="C65" s="68" t="s">
        <v>420</v>
      </c>
      <c r="D65" s="68"/>
      <c r="E65" s="22"/>
      <c r="F65" s="22"/>
      <c r="G65" s="22"/>
      <c r="H65" s="22"/>
      <c r="I65" s="22" t="s">
        <v>421</v>
      </c>
      <c r="J65" s="22"/>
    </row>
    <row r="66" spans="2:10" ht="15.75" customHeight="1" x14ac:dyDescent="0.3">
      <c r="C66" s="66" t="s">
        <v>530</v>
      </c>
      <c r="D66" s="66"/>
      <c r="E66" s="66" t="s">
        <v>422</v>
      </c>
      <c r="F66" s="66" t="s">
        <v>423</v>
      </c>
      <c r="G66" s="66" t="s">
        <v>424</v>
      </c>
      <c r="H66" s="66" t="s">
        <v>425</v>
      </c>
    </row>
    <row r="67" spans="2:10" ht="15.75" customHeight="1" x14ac:dyDescent="0.3">
      <c r="C67" s="66" t="s">
        <v>534</v>
      </c>
      <c r="D67" s="66"/>
      <c r="E67" s="66" t="s">
        <v>426</v>
      </c>
      <c r="F67" s="66" t="s">
        <v>427</v>
      </c>
      <c r="G67" s="66" t="s">
        <v>428</v>
      </c>
      <c r="H67" s="66" t="s">
        <v>429</v>
      </c>
    </row>
    <row r="68" spans="2:10" ht="15.75" customHeight="1" x14ac:dyDescent="0.3">
      <c r="B68" s="22"/>
      <c r="C68" s="68" t="s">
        <v>430</v>
      </c>
      <c r="D68" s="68"/>
      <c r="E68" s="22"/>
      <c r="F68" s="22"/>
      <c r="G68" s="22"/>
      <c r="H68" s="22"/>
      <c r="I68" s="22" t="s">
        <v>431</v>
      </c>
      <c r="J68" s="22"/>
    </row>
    <row r="69" spans="2:10" ht="15.75" customHeight="1" x14ac:dyDescent="0.3">
      <c r="C69" s="66" t="s">
        <v>530</v>
      </c>
      <c r="D69" s="66"/>
      <c r="E69" s="66" t="s">
        <v>432</v>
      </c>
      <c r="F69" s="66" t="s">
        <v>433</v>
      </c>
      <c r="G69" s="66" t="s">
        <v>434</v>
      </c>
      <c r="H69" s="66" t="s">
        <v>435</v>
      </c>
    </row>
    <row r="70" spans="2:10" ht="15.75" customHeight="1" x14ac:dyDescent="0.3">
      <c r="C70" s="66" t="s">
        <v>534</v>
      </c>
      <c r="D70" s="66"/>
      <c r="E70" s="66" t="s">
        <v>436</v>
      </c>
      <c r="F70" s="66" t="s">
        <v>437</v>
      </c>
      <c r="G70" s="66" t="s">
        <v>438</v>
      </c>
      <c r="H70" s="66" t="s">
        <v>439</v>
      </c>
    </row>
    <row r="71" spans="2:10" ht="15.75" customHeight="1" x14ac:dyDescent="0.3">
      <c r="B71" s="22"/>
      <c r="C71" s="68" t="s">
        <v>440</v>
      </c>
      <c r="D71" s="68"/>
      <c r="E71" s="22"/>
      <c r="F71" s="22"/>
      <c r="G71" s="22"/>
      <c r="H71" s="22"/>
      <c r="I71" s="22" t="s">
        <v>441</v>
      </c>
      <c r="J71" s="22"/>
    </row>
    <row r="72" spans="2:10" ht="15.75" customHeight="1" x14ac:dyDescent="0.3">
      <c r="C72" s="66" t="s">
        <v>530</v>
      </c>
      <c r="D72" s="66"/>
      <c r="E72" s="66" t="s">
        <v>442</v>
      </c>
      <c r="F72" s="66" t="s">
        <v>443</v>
      </c>
      <c r="G72" s="66" t="s">
        <v>444</v>
      </c>
      <c r="H72" s="66" t="s">
        <v>445</v>
      </c>
    </row>
    <row r="73" spans="2:10" ht="15.75" customHeight="1" x14ac:dyDescent="0.3">
      <c r="C73" s="66" t="s">
        <v>534</v>
      </c>
      <c r="D73" s="66"/>
      <c r="E73" s="66" t="s">
        <v>446</v>
      </c>
      <c r="F73" s="66" t="s">
        <v>447</v>
      </c>
      <c r="G73" s="66" t="s">
        <v>267</v>
      </c>
      <c r="H73" s="66" t="s">
        <v>448</v>
      </c>
    </row>
    <row r="74" spans="2:10" ht="15.75" customHeight="1" x14ac:dyDescent="0.3">
      <c r="B74" s="22"/>
      <c r="C74" s="68" t="s">
        <v>449</v>
      </c>
      <c r="D74" s="68"/>
      <c r="E74" s="22"/>
      <c r="F74" s="22"/>
      <c r="G74" s="22"/>
      <c r="H74" s="22"/>
      <c r="I74" s="22" t="s">
        <v>450</v>
      </c>
      <c r="J74" s="22"/>
    </row>
    <row r="75" spans="2:10" ht="15.75" customHeight="1" x14ac:dyDescent="0.3">
      <c r="C75" s="66" t="s">
        <v>530</v>
      </c>
      <c r="D75" s="66"/>
      <c r="E75" s="66" t="s">
        <v>451</v>
      </c>
      <c r="F75" s="66" t="s">
        <v>452</v>
      </c>
      <c r="G75" s="66" t="s">
        <v>453</v>
      </c>
      <c r="H75" s="66" t="s">
        <v>454</v>
      </c>
    </row>
    <row r="76" spans="2:10" ht="15.75" customHeight="1" x14ac:dyDescent="0.3">
      <c r="C76" s="66" t="s">
        <v>534</v>
      </c>
      <c r="D76" s="66"/>
      <c r="E76" s="66" t="s">
        <v>455</v>
      </c>
      <c r="F76" s="66" t="s">
        <v>267</v>
      </c>
      <c r="G76" s="66" t="s">
        <v>456</v>
      </c>
      <c r="H76" s="66" t="s">
        <v>447</v>
      </c>
    </row>
    <row r="77" spans="2:10" ht="15.75" customHeight="1" x14ac:dyDescent="0.3">
      <c r="B77" s="22"/>
      <c r="C77" s="68" t="s">
        <v>457</v>
      </c>
      <c r="D77" s="68"/>
      <c r="E77" s="22"/>
      <c r="F77" s="22"/>
      <c r="G77" s="22"/>
      <c r="H77" s="22"/>
      <c r="I77" s="22" t="s">
        <v>458</v>
      </c>
      <c r="J77" s="22"/>
    </row>
    <row r="78" spans="2:10" ht="15.75" customHeight="1" x14ac:dyDescent="0.3">
      <c r="C78" s="66" t="s">
        <v>530</v>
      </c>
      <c r="D78" s="66"/>
      <c r="E78" s="66" t="s">
        <v>459</v>
      </c>
      <c r="F78" s="66" t="s">
        <v>460</v>
      </c>
      <c r="G78" s="66" t="s">
        <v>461</v>
      </c>
      <c r="H78" s="66" t="s">
        <v>462</v>
      </c>
    </row>
    <row r="79" spans="2:10" ht="15.75" customHeight="1" x14ac:dyDescent="0.3">
      <c r="C79" s="66" t="s">
        <v>534</v>
      </c>
      <c r="D79" s="66"/>
      <c r="E79" s="66" t="s">
        <v>463</v>
      </c>
      <c r="F79" s="66" t="s">
        <v>240</v>
      </c>
      <c r="G79" s="66" t="s">
        <v>464</v>
      </c>
      <c r="H79" s="66" t="s">
        <v>464</v>
      </c>
    </row>
    <row r="80" spans="2:10" ht="15.75" customHeight="1" x14ac:dyDescent="0.3">
      <c r="B80" s="22"/>
      <c r="C80" s="68" t="s">
        <v>465</v>
      </c>
      <c r="D80" s="68"/>
      <c r="E80" s="22"/>
      <c r="F80" s="22"/>
      <c r="G80" s="22"/>
      <c r="H80" s="22"/>
      <c r="I80" s="22" t="s">
        <v>466</v>
      </c>
      <c r="J80" s="22"/>
    </row>
    <row r="81" spans="2:10" ht="15.75" customHeight="1" x14ac:dyDescent="0.3">
      <c r="C81" s="66" t="s">
        <v>530</v>
      </c>
      <c r="D81" s="66"/>
      <c r="E81" s="66" t="s">
        <v>467</v>
      </c>
      <c r="F81" s="66" t="s">
        <v>468</v>
      </c>
      <c r="G81" s="66" t="s">
        <v>469</v>
      </c>
      <c r="H81" s="66" t="s">
        <v>470</v>
      </c>
    </row>
    <row r="82" spans="2:10" ht="15.75" customHeight="1" x14ac:dyDescent="0.3">
      <c r="C82" s="66" t="s">
        <v>534</v>
      </c>
      <c r="D82" s="66"/>
      <c r="E82" s="66" t="s">
        <v>471</v>
      </c>
      <c r="F82" s="66" t="s">
        <v>472</v>
      </c>
      <c r="G82" s="66" t="s">
        <v>473</v>
      </c>
      <c r="H82" s="66" t="s">
        <v>474</v>
      </c>
    </row>
    <row r="83" spans="2:10" ht="15.75" customHeight="1" x14ac:dyDescent="0.3">
      <c r="B83" s="22"/>
      <c r="C83" s="68" t="s">
        <v>475</v>
      </c>
      <c r="D83" s="68"/>
      <c r="E83" s="22"/>
      <c r="F83" s="22"/>
      <c r="G83" s="22"/>
      <c r="H83" s="22"/>
      <c r="I83" s="22" t="s">
        <v>476</v>
      </c>
      <c r="J83" s="22"/>
    </row>
    <row r="84" spans="2:10" ht="15.75" customHeight="1" x14ac:dyDescent="0.3">
      <c r="C84" s="66" t="s">
        <v>530</v>
      </c>
      <c r="D84" s="66"/>
      <c r="E84" s="66" t="s">
        <v>477</v>
      </c>
      <c r="F84" s="66" t="s">
        <v>478</v>
      </c>
      <c r="G84" s="66" t="s">
        <v>444</v>
      </c>
      <c r="H84" s="66" t="s">
        <v>454</v>
      </c>
    </row>
    <row r="85" spans="2:10" ht="15.75" customHeight="1" x14ac:dyDescent="0.3">
      <c r="C85" s="66" t="s">
        <v>534</v>
      </c>
      <c r="D85" s="66"/>
      <c r="E85" s="66" t="s">
        <v>479</v>
      </c>
      <c r="F85" s="66" t="s">
        <v>480</v>
      </c>
      <c r="G85" s="66" t="s">
        <v>267</v>
      </c>
      <c r="H85" s="66" t="s">
        <v>447</v>
      </c>
    </row>
    <row r="86" spans="2:10" ht="15.75" customHeight="1" x14ac:dyDescent="0.3">
      <c r="B86" s="22"/>
      <c r="C86" s="68" t="s">
        <v>481</v>
      </c>
      <c r="D86" s="68"/>
      <c r="E86" s="22"/>
      <c r="F86" s="22"/>
      <c r="G86" s="22"/>
      <c r="H86" s="22"/>
      <c r="I86" s="22" t="s">
        <v>482</v>
      </c>
      <c r="J86" s="22"/>
    </row>
    <row r="87" spans="2:10" ht="15.75" customHeight="1" x14ac:dyDescent="0.3">
      <c r="C87" s="66" t="s">
        <v>530</v>
      </c>
      <c r="D87" s="66"/>
      <c r="E87" s="66" t="s">
        <v>483</v>
      </c>
      <c r="F87" s="66" t="s">
        <v>484</v>
      </c>
      <c r="G87" s="66" t="s">
        <v>485</v>
      </c>
      <c r="H87" s="66" t="s">
        <v>486</v>
      </c>
    </row>
    <row r="88" spans="2:10" ht="15.75" customHeight="1" x14ac:dyDescent="0.3">
      <c r="C88" s="66" t="s">
        <v>534</v>
      </c>
      <c r="D88" s="66"/>
      <c r="E88" s="66" t="s">
        <v>487</v>
      </c>
      <c r="F88" s="66" t="s">
        <v>448</v>
      </c>
      <c r="G88" s="66" t="s">
        <v>488</v>
      </c>
      <c r="H88" s="66" t="s">
        <v>241</v>
      </c>
    </row>
    <row r="89" spans="2:10" ht="15.75" customHeight="1" x14ac:dyDescent="0.3">
      <c r="B89" s="22"/>
      <c r="C89" s="68" t="s">
        <v>489</v>
      </c>
      <c r="D89" s="68"/>
      <c r="E89" s="22"/>
      <c r="F89" s="22"/>
      <c r="G89" s="22"/>
      <c r="H89" s="22"/>
      <c r="I89" s="22" t="s">
        <v>490</v>
      </c>
      <c r="J89" s="22"/>
    </row>
    <row r="90" spans="2:10" ht="15.75" customHeight="1" x14ac:dyDescent="0.3">
      <c r="C90" s="66" t="s">
        <v>530</v>
      </c>
      <c r="D90" s="66"/>
      <c r="E90" s="66" t="s">
        <v>491</v>
      </c>
      <c r="F90" s="66" t="s">
        <v>492</v>
      </c>
      <c r="G90" s="66" t="s">
        <v>493</v>
      </c>
      <c r="H90" s="66" t="s">
        <v>494</v>
      </c>
    </row>
    <row r="91" spans="2:10" ht="15.75" customHeight="1" x14ac:dyDescent="0.3">
      <c r="C91" s="66" t="s">
        <v>534</v>
      </c>
      <c r="D91" s="66"/>
      <c r="E91" s="66" t="s">
        <v>495</v>
      </c>
      <c r="F91" s="66" t="s">
        <v>496</v>
      </c>
      <c r="G91" s="66" t="s">
        <v>497</v>
      </c>
      <c r="H91" s="66" t="s">
        <v>456</v>
      </c>
    </row>
    <row r="92" spans="2:10" ht="17" customHeight="1" x14ac:dyDescent="0.3">
      <c r="B92" s="69"/>
      <c r="C92" s="72" t="s">
        <v>498</v>
      </c>
      <c r="D92" s="72"/>
      <c r="E92" s="69"/>
      <c r="F92" s="69"/>
      <c r="G92" s="69"/>
      <c r="H92" s="69"/>
      <c r="I92" s="69" t="s">
        <v>499</v>
      </c>
      <c r="J92" s="69"/>
    </row>
    <row r="93" spans="2:10" ht="15.75" customHeight="1" x14ac:dyDescent="0.3">
      <c r="C93" s="66" t="s">
        <v>500</v>
      </c>
      <c r="D93" s="66"/>
      <c r="E93" s="66" t="s">
        <v>501</v>
      </c>
      <c r="F93" s="66" t="s">
        <v>501</v>
      </c>
      <c r="G93" s="66" t="s">
        <v>501</v>
      </c>
      <c r="H93" s="66" t="s">
        <v>501</v>
      </c>
    </row>
    <row r="94" spans="2:10" ht="20.5" customHeight="1" x14ac:dyDescent="0.3">
      <c r="B94" s="69"/>
      <c r="C94" s="72" t="s">
        <v>502</v>
      </c>
      <c r="D94" s="72"/>
      <c r="E94" s="69"/>
      <c r="F94" s="69"/>
      <c r="G94" s="69"/>
      <c r="H94" s="69"/>
      <c r="I94" s="69" t="s">
        <v>503</v>
      </c>
      <c r="J94" s="69"/>
    </row>
    <row r="95" spans="2:10" ht="15.75" customHeight="1" x14ac:dyDescent="0.3">
      <c r="C95" s="67">
        <v>2020</v>
      </c>
      <c r="D95" s="67"/>
      <c r="E95" s="66" t="s">
        <v>504</v>
      </c>
      <c r="F95" s="66" t="s">
        <v>272</v>
      </c>
      <c r="G95" s="66" t="s">
        <v>505</v>
      </c>
      <c r="H95" s="66" t="s">
        <v>505</v>
      </c>
    </row>
    <row r="96" spans="2:10" ht="15.75" customHeight="1" x14ac:dyDescent="0.3">
      <c r="C96" s="67">
        <v>2021</v>
      </c>
      <c r="D96" s="67"/>
      <c r="E96" s="66" t="s">
        <v>506</v>
      </c>
      <c r="F96" s="66" t="s">
        <v>507</v>
      </c>
      <c r="G96" s="66" t="s">
        <v>508</v>
      </c>
      <c r="H96" s="66" t="s">
        <v>509</v>
      </c>
    </row>
    <row r="97" spans="2:10" ht="15.75" customHeight="1" x14ac:dyDescent="0.3">
      <c r="C97" s="67">
        <v>2022</v>
      </c>
      <c r="D97" s="67"/>
      <c r="E97" s="66" t="s">
        <v>510</v>
      </c>
      <c r="F97" s="66" t="s">
        <v>419</v>
      </c>
      <c r="G97" s="66" t="s">
        <v>511</v>
      </c>
      <c r="H97" s="66" t="s">
        <v>512</v>
      </c>
    </row>
    <row r="98" spans="2:10" ht="15.75" customHeight="1" x14ac:dyDescent="0.3">
      <c r="C98" s="67">
        <v>2023</v>
      </c>
      <c r="D98" s="67"/>
      <c r="E98" s="66" t="s">
        <v>513</v>
      </c>
      <c r="F98" s="66" t="s">
        <v>241</v>
      </c>
      <c r="G98" s="66" t="s">
        <v>514</v>
      </c>
      <c r="H98" s="66" t="s">
        <v>242</v>
      </c>
    </row>
    <row r="99" spans="2:10" ht="14.5" customHeight="1" x14ac:dyDescent="0.3">
      <c r="B99" s="69"/>
      <c r="C99" s="72" t="s">
        <v>515</v>
      </c>
      <c r="D99" s="72"/>
      <c r="E99" s="69"/>
      <c r="F99" s="69"/>
      <c r="G99" s="69"/>
      <c r="H99" s="69"/>
      <c r="I99" s="69" t="s">
        <v>516</v>
      </c>
      <c r="J99" s="69"/>
    </row>
    <row r="100" spans="2:10" ht="15.75" customHeight="1" x14ac:dyDescent="0.3">
      <c r="C100" s="71" t="s">
        <v>500</v>
      </c>
      <c r="D100" s="71"/>
      <c r="E100" s="66" t="s">
        <v>517</v>
      </c>
      <c r="F100" s="66" t="s">
        <v>518</v>
      </c>
      <c r="G100" s="66" t="s">
        <v>517</v>
      </c>
      <c r="H100" s="66" t="s">
        <v>517</v>
      </c>
    </row>
    <row r="101" spans="2:10" ht="18.5" customHeight="1" x14ac:dyDescent="0.3">
      <c r="B101" s="69"/>
      <c r="C101" s="72" t="s">
        <v>519</v>
      </c>
      <c r="D101" s="72"/>
      <c r="E101" s="69"/>
      <c r="F101" s="69"/>
      <c r="G101" s="69"/>
      <c r="H101" s="69"/>
      <c r="I101" s="69" t="s">
        <v>520</v>
      </c>
      <c r="J101" s="69"/>
    </row>
    <row r="102" spans="2:10" ht="15.75" customHeight="1" x14ac:dyDescent="0.3">
      <c r="C102" s="67">
        <v>2020</v>
      </c>
      <c r="D102" s="67"/>
      <c r="E102" s="66" t="s">
        <v>710</v>
      </c>
      <c r="F102" s="66" t="s">
        <v>521</v>
      </c>
      <c r="G102" s="66" t="s">
        <v>267</v>
      </c>
      <c r="H102" s="66" t="s">
        <v>273</v>
      </c>
    </row>
    <row r="103" spans="2:10" ht="15.75" customHeight="1" x14ac:dyDescent="0.3">
      <c r="C103" s="67">
        <v>2021</v>
      </c>
      <c r="D103" s="67"/>
      <c r="E103" s="66" t="s">
        <v>712</v>
      </c>
      <c r="F103" s="66" t="s">
        <v>323</v>
      </c>
      <c r="G103" s="66" t="s">
        <v>522</v>
      </c>
      <c r="H103" s="66" t="s">
        <v>206</v>
      </c>
    </row>
    <row r="104" spans="2:10" ht="15.75" customHeight="1" x14ac:dyDescent="0.3">
      <c r="C104" s="67">
        <v>2022</v>
      </c>
      <c r="D104" s="67"/>
      <c r="E104" s="66" t="s">
        <v>711</v>
      </c>
      <c r="F104" s="66" t="s">
        <v>283</v>
      </c>
      <c r="G104" s="66" t="s">
        <v>523</v>
      </c>
      <c r="H104" s="66" t="s">
        <v>343</v>
      </c>
    </row>
    <row r="105" spans="2:10" ht="15.75" customHeight="1" x14ac:dyDescent="0.3">
      <c r="C105" s="67">
        <v>2023</v>
      </c>
      <c r="D105" s="67"/>
      <c r="E105" s="66" t="s">
        <v>709</v>
      </c>
      <c r="F105" s="66" t="s">
        <v>524</v>
      </c>
      <c r="G105" s="66" t="s">
        <v>344</v>
      </c>
      <c r="H105" s="66" t="s">
        <v>216</v>
      </c>
    </row>
    <row r="106" spans="2:10" ht="15.75" customHeight="1" x14ac:dyDescent="0.3">
      <c r="C106" s="67" t="s">
        <v>617</v>
      </c>
      <c r="D106" s="67"/>
      <c r="E106" s="76" t="s">
        <v>708</v>
      </c>
      <c r="F106" s="66" t="s">
        <v>525</v>
      </c>
      <c r="G106" s="66" t="s">
        <v>526</v>
      </c>
      <c r="H106" s="66" t="s">
        <v>527</v>
      </c>
    </row>
    <row r="107" spans="2:10" ht="15.75" customHeight="1" x14ac:dyDescent="0.3">
      <c r="B107" s="69"/>
      <c r="C107" s="70" t="s">
        <v>528</v>
      </c>
      <c r="D107" s="70"/>
      <c r="E107" s="69"/>
      <c r="F107" s="69"/>
      <c r="G107" s="69"/>
      <c r="H107" s="69"/>
      <c r="I107" s="69" t="s">
        <v>529</v>
      </c>
      <c r="J107" s="69"/>
    </row>
    <row r="108" spans="2:10" ht="15.75" customHeight="1" x14ac:dyDescent="0.3">
      <c r="C108" s="66" t="s">
        <v>530</v>
      </c>
      <c r="D108" s="66"/>
      <c r="E108" s="66" t="s">
        <v>531</v>
      </c>
      <c r="F108" s="66" t="s">
        <v>532</v>
      </c>
      <c r="G108" s="66" t="s">
        <v>344</v>
      </c>
      <c r="H108" s="66" t="s">
        <v>533</v>
      </c>
    </row>
    <row r="109" spans="2:10" ht="15.75" customHeight="1" x14ac:dyDescent="0.3">
      <c r="C109" s="66" t="s">
        <v>534</v>
      </c>
      <c r="D109" s="66"/>
      <c r="E109" s="66" t="s">
        <v>535</v>
      </c>
      <c r="F109" s="66" t="s">
        <v>536</v>
      </c>
      <c r="G109" s="66" t="s">
        <v>537</v>
      </c>
      <c r="H109" s="66" t="s">
        <v>538</v>
      </c>
    </row>
    <row r="110" spans="2:10" ht="15.75" customHeight="1" x14ac:dyDescent="0.3">
      <c r="C110" s="66" t="s">
        <v>539</v>
      </c>
      <c r="D110" s="66"/>
      <c r="E110" s="66" t="s">
        <v>540</v>
      </c>
      <c r="F110" s="66" t="s">
        <v>267</v>
      </c>
      <c r="G110" s="66" t="s">
        <v>274</v>
      </c>
      <c r="H110" s="66" t="s">
        <v>521</v>
      </c>
    </row>
    <row r="111" spans="2:10" ht="15.75" customHeight="1" x14ac:dyDescent="0.3">
      <c r="B111" s="69"/>
      <c r="C111" s="70" t="s">
        <v>541</v>
      </c>
      <c r="D111" s="70"/>
      <c r="E111" s="69"/>
      <c r="F111" s="69"/>
      <c r="G111" s="69"/>
      <c r="H111" s="69"/>
      <c r="I111" s="69" t="s">
        <v>542</v>
      </c>
      <c r="J111" s="69"/>
    </row>
    <row r="112" spans="2:10" ht="15.75" customHeight="1" x14ac:dyDescent="0.3">
      <c r="C112" s="66" t="s">
        <v>530</v>
      </c>
      <c r="D112" s="66"/>
      <c r="E112" s="66" t="s">
        <v>422</v>
      </c>
      <c r="F112" s="66" t="s">
        <v>543</v>
      </c>
      <c r="G112" s="66" t="s">
        <v>544</v>
      </c>
      <c r="H112" s="66" t="s">
        <v>545</v>
      </c>
    </row>
    <row r="113" spans="2:10" ht="15.75" customHeight="1" x14ac:dyDescent="0.3">
      <c r="C113" s="66" t="s">
        <v>534</v>
      </c>
      <c r="D113" s="66"/>
      <c r="E113" s="66" t="s">
        <v>546</v>
      </c>
      <c r="F113" s="66" t="s">
        <v>547</v>
      </c>
      <c r="G113" s="66" t="s">
        <v>548</v>
      </c>
      <c r="H113" s="66" t="s">
        <v>204</v>
      </c>
    </row>
    <row r="114" spans="2:10" ht="15.75" customHeight="1" x14ac:dyDescent="0.3">
      <c r="C114" s="66" t="s">
        <v>539</v>
      </c>
      <c r="D114" s="66"/>
      <c r="E114" s="66" t="s">
        <v>549</v>
      </c>
      <c r="F114" s="66" t="s">
        <v>550</v>
      </c>
      <c r="G114" s="66" t="s">
        <v>505</v>
      </c>
      <c r="H114" s="66" t="s">
        <v>551</v>
      </c>
    </row>
    <row r="115" spans="2:10" ht="18.5" customHeight="1" x14ac:dyDescent="0.3">
      <c r="B115" s="69"/>
      <c r="C115" s="75" t="s">
        <v>644</v>
      </c>
      <c r="D115" s="75"/>
      <c r="E115" s="69"/>
      <c r="F115" s="69"/>
      <c r="G115" s="69"/>
      <c r="H115" s="69"/>
      <c r="I115" s="69" t="s">
        <v>552</v>
      </c>
      <c r="J115" s="69"/>
    </row>
    <row r="116" spans="2:10" ht="15.75" customHeight="1" x14ac:dyDescent="0.3">
      <c r="C116" s="66" t="s">
        <v>530</v>
      </c>
      <c r="D116" s="66"/>
      <c r="E116" s="66" t="s">
        <v>553</v>
      </c>
      <c r="F116" s="66" t="s">
        <v>554</v>
      </c>
      <c r="G116" s="66" t="s">
        <v>555</v>
      </c>
      <c r="H116" s="66" t="s">
        <v>556</v>
      </c>
    </row>
    <row r="117" spans="2:10" ht="15.75" customHeight="1" x14ac:dyDescent="0.3">
      <c r="C117" s="66" t="s">
        <v>534</v>
      </c>
      <c r="D117" s="66"/>
      <c r="E117" s="66" t="s">
        <v>557</v>
      </c>
      <c r="F117" s="66" t="s">
        <v>474</v>
      </c>
      <c r="G117" s="66" t="s">
        <v>558</v>
      </c>
      <c r="H117" s="66" t="s">
        <v>472</v>
      </c>
    </row>
    <row r="118" spans="2:10" ht="15.75" customHeight="1" x14ac:dyDescent="0.3">
      <c r="C118" s="66" t="s">
        <v>539</v>
      </c>
      <c r="D118" s="66"/>
      <c r="E118" s="66" t="s">
        <v>559</v>
      </c>
      <c r="F118" s="66" t="s">
        <v>560</v>
      </c>
      <c r="G118" s="66" t="s">
        <v>266</v>
      </c>
      <c r="H118" s="66" t="s">
        <v>241</v>
      </c>
    </row>
    <row r="119" spans="2:10" ht="15.75" customHeight="1" x14ac:dyDescent="0.3">
      <c r="C119" s="66" t="s">
        <v>561</v>
      </c>
      <c r="D119" s="66"/>
      <c r="E119" s="66" t="s">
        <v>562</v>
      </c>
      <c r="F119" s="66" t="s">
        <v>448</v>
      </c>
      <c r="G119" s="66" t="s">
        <v>439</v>
      </c>
      <c r="H119" s="66" t="s">
        <v>563</v>
      </c>
    </row>
    <row r="120" spans="2:10" ht="15.75" customHeight="1" x14ac:dyDescent="0.3">
      <c r="B120" s="69"/>
      <c r="C120" s="70" t="s">
        <v>564</v>
      </c>
      <c r="D120" s="70"/>
      <c r="E120" s="69"/>
      <c r="F120" s="69"/>
      <c r="G120" s="69"/>
      <c r="H120" s="69"/>
      <c r="I120" s="69" t="s">
        <v>565</v>
      </c>
      <c r="J120" s="69"/>
    </row>
    <row r="121" spans="2:10" ht="15.75" customHeight="1" x14ac:dyDescent="0.3">
      <c r="C121" s="66" t="s">
        <v>566</v>
      </c>
      <c r="D121" s="66"/>
      <c r="E121" s="66" t="s">
        <v>567</v>
      </c>
      <c r="F121" s="66" t="s">
        <v>568</v>
      </c>
      <c r="G121" s="66" t="s">
        <v>569</v>
      </c>
      <c r="H121" s="66" t="s">
        <v>214</v>
      </c>
    </row>
    <row r="122" spans="2:10" ht="15.75" customHeight="1" x14ac:dyDescent="0.3">
      <c r="C122" s="66" t="s">
        <v>570</v>
      </c>
      <c r="D122" s="66"/>
      <c r="E122" s="66" t="s">
        <v>571</v>
      </c>
      <c r="F122" s="66" t="s">
        <v>572</v>
      </c>
      <c r="G122" s="66" t="s">
        <v>573</v>
      </c>
      <c r="H122" s="66" t="s">
        <v>574</v>
      </c>
    </row>
    <row r="123" spans="2:10" ht="15.75" customHeight="1" x14ac:dyDescent="0.3">
      <c r="C123" s="66" t="s">
        <v>575</v>
      </c>
      <c r="D123" s="66"/>
      <c r="E123" s="66" t="s">
        <v>576</v>
      </c>
      <c r="F123" s="66" t="s">
        <v>577</v>
      </c>
      <c r="G123" s="66" t="s">
        <v>578</v>
      </c>
      <c r="H123" s="66" t="s">
        <v>527</v>
      </c>
    </row>
    <row r="124" spans="2:10" ht="15.75" customHeight="1" x14ac:dyDescent="0.3">
      <c r="C124" s="66" t="s">
        <v>579</v>
      </c>
      <c r="D124" s="66"/>
      <c r="E124" s="66" t="s">
        <v>580</v>
      </c>
      <c r="F124" s="66" t="s">
        <v>447</v>
      </c>
      <c r="G124" s="66" t="s">
        <v>390</v>
      </c>
      <c r="H124" s="66" t="s">
        <v>581</v>
      </c>
    </row>
    <row r="125" spans="2:10" ht="19" customHeight="1" x14ac:dyDescent="0.3">
      <c r="B125" s="69"/>
      <c r="C125" s="75" t="s">
        <v>582</v>
      </c>
      <c r="D125" s="75"/>
      <c r="E125" s="69"/>
      <c r="F125" s="69"/>
      <c r="G125" s="69"/>
      <c r="H125" s="69"/>
      <c r="I125" s="69" t="s">
        <v>583</v>
      </c>
      <c r="J125" s="69"/>
    </row>
    <row r="126" spans="2:10" ht="15.75" customHeight="1" x14ac:dyDescent="0.3">
      <c r="C126" s="66" t="s">
        <v>566</v>
      </c>
      <c r="D126" s="66"/>
      <c r="E126" s="66" t="s">
        <v>584</v>
      </c>
      <c r="F126" s="66" t="s">
        <v>225</v>
      </c>
      <c r="G126" s="66" t="s">
        <v>225</v>
      </c>
      <c r="H126" s="66" t="s">
        <v>585</v>
      </c>
    </row>
    <row r="127" spans="2:10" ht="15.75" customHeight="1" x14ac:dyDescent="0.3">
      <c r="C127" s="66" t="s">
        <v>570</v>
      </c>
      <c r="D127" s="66"/>
      <c r="E127" s="66" t="s">
        <v>586</v>
      </c>
      <c r="F127" s="66" t="s">
        <v>587</v>
      </c>
      <c r="G127" s="66" t="s">
        <v>588</v>
      </c>
      <c r="H127" s="66" t="s">
        <v>589</v>
      </c>
    </row>
    <row r="128" spans="2:10" ht="15.75" customHeight="1" x14ac:dyDescent="0.3">
      <c r="C128" s="66" t="s">
        <v>575</v>
      </c>
      <c r="D128" s="66"/>
      <c r="E128" s="66" t="s">
        <v>590</v>
      </c>
      <c r="F128" s="66" t="s">
        <v>591</v>
      </c>
      <c r="G128" s="66" t="s">
        <v>592</v>
      </c>
      <c r="H128" s="66" t="s">
        <v>419</v>
      </c>
    </row>
    <row r="129" spans="2:10" ht="15.75" customHeight="1" x14ac:dyDescent="0.3">
      <c r="C129" s="66" t="s">
        <v>579</v>
      </c>
      <c r="D129" s="66"/>
      <c r="E129" s="66" t="s">
        <v>593</v>
      </c>
      <c r="F129" s="66" t="s">
        <v>258</v>
      </c>
      <c r="G129" s="66" t="s">
        <v>594</v>
      </c>
      <c r="H129" s="66" t="s">
        <v>385</v>
      </c>
    </row>
    <row r="130" spans="2:10" s="74" customFormat="1" ht="21.5" customHeight="1" x14ac:dyDescent="0.3">
      <c r="B130" s="69"/>
      <c r="C130" s="77" t="s">
        <v>595</v>
      </c>
      <c r="D130" s="77"/>
      <c r="E130" s="77"/>
      <c r="F130" s="77"/>
      <c r="G130" s="69"/>
      <c r="H130" s="69"/>
      <c r="I130" s="69" t="s">
        <v>596</v>
      </c>
      <c r="J130" s="69"/>
    </row>
    <row r="131" spans="2:10" ht="15.75" customHeight="1" x14ac:dyDescent="0.3">
      <c r="C131" s="66" t="s">
        <v>597</v>
      </c>
      <c r="D131" s="66"/>
      <c r="E131" s="66" t="s">
        <v>598</v>
      </c>
      <c r="F131" s="66" t="s">
        <v>527</v>
      </c>
      <c r="G131" s="66" t="s">
        <v>599</v>
      </c>
      <c r="H131" s="66" t="s">
        <v>349</v>
      </c>
    </row>
    <row r="132" spans="2:10" ht="15.75" customHeight="1" x14ac:dyDescent="0.3">
      <c r="C132" s="66" t="s">
        <v>600</v>
      </c>
      <c r="D132" s="66"/>
      <c r="E132" s="66" t="s">
        <v>601</v>
      </c>
      <c r="F132" s="66" t="s">
        <v>602</v>
      </c>
      <c r="G132" s="66" t="s">
        <v>603</v>
      </c>
      <c r="H132" s="66" t="s">
        <v>417</v>
      </c>
    </row>
    <row r="133" spans="2:10" ht="15.75" customHeight="1" x14ac:dyDescent="0.3">
      <c r="C133" s="66" t="s">
        <v>604</v>
      </c>
      <c r="D133" s="66"/>
      <c r="E133" s="66" t="s">
        <v>605</v>
      </c>
      <c r="F133" s="66" t="s">
        <v>606</v>
      </c>
      <c r="G133" s="66" t="s">
        <v>215</v>
      </c>
      <c r="H133" s="66" t="s">
        <v>607</v>
      </c>
    </row>
    <row r="134" spans="2:10" ht="15.75" customHeight="1" x14ac:dyDescent="0.3">
      <c r="C134" s="66" t="s">
        <v>333</v>
      </c>
      <c r="D134" s="66"/>
      <c r="E134" s="66" t="s">
        <v>608</v>
      </c>
      <c r="F134" s="66" t="s">
        <v>474</v>
      </c>
      <c r="G134" s="66" t="s">
        <v>609</v>
      </c>
      <c r="H134" s="66" t="s">
        <v>474</v>
      </c>
    </row>
    <row r="135" spans="2:10" ht="15.75" customHeight="1" x14ac:dyDescent="0.3">
      <c r="B135" s="69"/>
      <c r="C135" s="70" t="s">
        <v>610</v>
      </c>
      <c r="D135" s="70"/>
      <c r="E135" s="69"/>
      <c r="F135" s="69"/>
      <c r="G135" s="69"/>
      <c r="H135" s="69"/>
      <c r="I135" s="69" t="s">
        <v>611</v>
      </c>
      <c r="J135" s="69"/>
    </row>
    <row r="136" spans="2:10" ht="15.75" customHeight="1" x14ac:dyDescent="0.3">
      <c r="C136" s="66" t="s">
        <v>530</v>
      </c>
      <c r="D136" s="66"/>
      <c r="E136" s="66" t="s">
        <v>612</v>
      </c>
      <c r="F136" s="66" t="s">
        <v>613</v>
      </c>
      <c r="G136" s="66" t="s">
        <v>614</v>
      </c>
      <c r="H136" s="66" t="s">
        <v>615</v>
      </c>
    </row>
    <row r="137" spans="2:10" ht="15.75" customHeight="1" x14ac:dyDescent="0.3">
      <c r="C137" s="66" t="s">
        <v>534</v>
      </c>
      <c r="D137" s="66"/>
      <c r="E137" s="66" t="s">
        <v>616</v>
      </c>
      <c r="F137" s="66" t="s">
        <v>307</v>
      </c>
      <c r="G137" s="66" t="s">
        <v>258</v>
      </c>
      <c r="H137" s="66" t="s">
        <v>563</v>
      </c>
    </row>
    <row r="138" spans="2:10" ht="15.75" customHeight="1" x14ac:dyDescent="0.3">
      <c r="C138" s="67" t="s">
        <v>617</v>
      </c>
      <c r="D138" s="67"/>
      <c r="E138" s="66" t="s">
        <v>618</v>
      </c>
      <c r="F138" s="66" t="s">
        <v>619</v>
      </c>
      <c r="G138" s="66" t="s">
        <v>620</v>
      </c>
      <c r="H138" s="66" t="s">
        <v>283</v>
      </c>
    </row>
    <row r="139" spans="2:10" ht="15.75" customHeight="1" x14ac:dyDescent="0.3">
      <c r="C139" s="67" t="s">
        <v>333</v>
      </c>
      <c r="D139" s="67"/>
      <c r="E139" s="66" t="s">
        <v>621</v>
      </c>
      <c r="F139" s="66" t="s">
        <v>581</v>
      </c>
      <c r="G139" s="66" t="s">
        <v>622</v>
      </c>
      <c r="H139" s="66" t="s">
        <v>439</v>
      </c>
    </row>
    <row r="140" spans="2:10" ht="15.75" customHeight="1" x14ac:dyDescent="0.3">
      <c r="B140" s="69"/>
      <c r="C140" s="70" t="s">
        <v>623</v>
      </c>
      <c r="D140" s="70"/>
      <c r="E140" s="69"/>
      <c r="F140" s="69"/>
      <c r="G140" s="69"/>
      <c r="H140" s="69"/>
      <c r="I140" s="69" t="s">
        <v>624</v>
      </c>
      <c r="J140" s="69"/>
    </row>
    <row r="141" spans="2:10" ht="15.75" customHeight="1" x14ac:dyDescent="0.3">
      <c r="C141" s="66" t="s">
        <v>530</v>
      </c>
      <c r="D141" s="66"/>
      <c r="E141" s="66" t="s">
        <v>625</v>
      </c>
      <c r="F141" s="66" t="s">
        <v>572</v>
      </c>
      <c r="G141" s="66" t="s">
        <v>626</v>
      </c>
      <c r="H141" s="66" t="s">
        <v>627</v>
      </c>
    </row>
    <row r="142" spans="2:10" ht="15.75" customHeight="1" x14ac:dyDescent="0.3">
      <c r="C142" s="66" t="s">
        <v>534</v>
      </c>
      <c r="D142" s="66"/>
      <c r="E142" s="66" t="s">
        <v>628</v>
      </c>
      <c r="F142" s="66" t="s">
        <v>343</v>
      </c>
      <c r="G142" s="66" t="s">
        <v>629</v>
      </c>
      <c r="H142" s="66" t="s">
        <v>211</v>
      </c>
    </row>
    <row r="143" spans="2:10" ht="15.75" customHeight="1" x14ac:dyDescent="0.3">
      <c r="C143" s="66" t="s">
        <v>539</v>
      </c>
      <c r="D143" s="66"/>
      <c r="E143" s="66" t="s">
        <v>630</v>
      </c>
      <c r="F143" s="66" t="s">
        <v>214</v>
      </c>
      <c r="G143" s="66" t="s">
        <v>631</v>
      </c>
      <c r="H143" s="66" t="s">
        <v>632</v>
      </c>
    </row>
    <row r="144" spans="2:10" ht="15.75" customHeight="1" x14ac:dyDescent="0.3">
      <c r="B144" s="69"/>
      <c r="C144" s="70" t="s">
        <v>633</v>
      </c>
      <c r="D144" s="70"/>
      <c r="E144" s="69"/>
      <c r="F144" s="69"/>
      <c r="G144" s="69"/>
      <c r="H144" s="69"/>
      <c r="I144" s="69" t="s">
        <v>634</v>
      </c>
      <c r="J144" s="69"/>
    </row>
    <row r="145" spans="2:10" ht="15.75" customHeight="1" x14ac:dyDescent="0.3">
      <c r="C145" s="66" t="s">
        <v>530</v>
      </c>
      <c r="D145" s="66"/>
      <c r="E145" s="66" t="s">
        <v>635</v>
      </c>
      <c r="F145" s="66" t="s">
        <v>636</v>
      </c>
      <c r="G145" s="66" t="s">
        <v>637</v>
      </c>
      <c r="H145" s="66" t="s">
        <v>253</v>
      </c>
    </row>
    <row r="146" spans="2:10" ht="15.75" customHeight="1" x14ac:dyDescent="0.3">
      <c r="C146" s="66" t="s">
        <v>534</v>
      </c>
      <c r="D146" s="66"/>
      <c r="E146" s="66" t="s">
        <v>638</v>
      </c>
      <c r="F146" s="66" t="s">
        <v>639</v>
      </c>
      <c r="G146" s="66" t="s">
        <v>640</v>
      </c>
      <c r="H146" s="66" t="s">
        <v>419</v>
      </c>
    </row>
    <row r="147" spans="2:10" ht="15.75" customHeight="1" x14ac:dyDescent="0.3">
      <c r="C147" s="66" t="s">
        <v>539</v>
      </c>
      <c r="D147" s="66"/>
      <c r="E147" s="66" t="s">
        <v>641</v>
      </c>
      <c r="F147" s="66" t="s">
        <v>642</v>
      </c>
      <c r="G147" s="66" t="s">
        <v>274</v>
      </c>
      <c r="H147" s="66" t="s">
        <v>551</v>
      </c>
    </row>
    <row r="148" spans="2:10" ht="6" customHeight="1" thickBot="1" x14ac:dyDescent="0.35">
      <c r="B148" s="36"/>
      <c r="C148" s="36"/>
      <c r="D148" s="36"/>
      <c r="E148" s="36"/>
      <c r="F148" s="36"/>
      <c r="G148" s="36"/>
      <c r="H148" s="36"/>
      <c r="I148" s="36"/>
      <c r="J148" s="36"/>
    </row>
    <row r="149" spans="2:10" ht="15.75" customHeight="1" x14ac:dyDescent="0.3"/>
    <row r="150" spans="2:10" ht="15.75" customHeight="1" x14ac:dyDescent="0.3"/>
    <row r="151" spans="2:10" ht="15.75" customHeight="1" x14ac:dyDescent="0.3"/>
    <row r="152" spans="2:10" ht="15.75" customHeight="1" x14ac:dyDescent="0.3"/>
    <row r="153" spans="2:10" ht="15.75" customHeight="1" x14ac:dyDescent="0.3"/>
    <row r="154" spans="2:10" ht="15.75" customHeight="1" x14ac:dyDescent="0.3"/>
    <row r="155" spans="2:10" ht="15.75" customHeight="1" x14ac:dyDescent="0.3"/>
    <row r="156" spans="2:10" ht="15.75" customHeight="1" x14ac:dyDescent="0.3"/>
    <row r="157" spans="2:10" ht="15.75" customHeight="1" x14ac:dyDescent="0.3"/>
    <row r="158" spans="2:10" ht="15.75" customHeight="1" x14ac:dyDescent="0.3"/>
    <row r="159" spans="2:10" ht="15.75" customHeight="1" x14ac:dyDescent="0.3"/>
    <row r="160" spans="2:1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396C5-1635-40CB-8568-D304BBD05682}">
  <dimension ref="A2:Q1004"/>
  <sheetViews>
    <sheetView workbookViewId="0">
      <selection activeCell="E4" sqref="E4"/>
    </sheetView>
  </sheetViews>
  <sheetFormatPr defaultColWidth="12.6328125" defaultRowHeight="14" x14ac:dyDescent="0.3"/>
  <cols>
    <col min="1" max="1" width="17.7265625" style="5" customWidth="1"/>
    <col min="2" max="2" width="25.08984375" style="5" customWidth="1"/>
    <col min="3" max="16384" width="12.6328125" style="5"/>
  </cols>
  <sheetData>
    <row r="2" spans="1:17" ht="14.5" customHeight="1" x14ac:dyDescent="0.3">
      <c r="D2" s="96" t="s">
        <v>117</v>
      </c>
      <c r="E2" s="96"/>
      <c r="F2" s="96"/>
      <c r="G2" s="96"/>
      <c r="H2" s="96"/>
      <c r="I2" s="96"/>
      <c r="J2" s="96"/>
      <c r="K2" s="96"/>
    </row>
    <row r="3" spans="1:17" ht="6.5" customHeight="1" thickBot="1" x14ac:dyDescent="0.35">
      <c r="D3" s="64"/>
      <c r="E3" s="64"/>
      <c r="F3" s="64"/>
      <c r="G3" s="64"/>
      <c r="H3" s="64"/>
      <c r="I3" s="64"/>
      <c r="J3" s="64"/>
      <c r="K3" s="64"/>
    </row>
    <row r="4" spans="1:17" ht="64.5" customHeight="1" thickTop="1" x14ac:dyDescent="0.3">
      <c r="A4" s="6"/>
      <c r="B4" s="6"/>
      <c r="C4" s="57" t="s">
        <v>0</v>
      </c>
      <c r="D4" s="8" t="s">
        <v>1</v>
      </c>
      <c r="E4" s="9" t="s">
        <v>713</v>
      </c>
      <c r="F4" s="9" t="s">
        <v>78</v>
      </c>
      <c r="G4" s="9" t="s">
        <v>79</v>
      </c>
      <c r="H4" s="10" t="s">
        <v>5</v>
      </c>
      <c r="I4" s="9" t="s">
        <v>4</v>
      </c>
      <c r="J4" s="11" t="s">
        <v>80</v>
      </c>
      <c r="K4" s="9" t="s">
        <v>4</v>
      </c>
      <c r="L4" s="11" t="s">
        <v>81</v>
      </c>
      <c r="M4" s="9" t="s">
        <v>4</v>
      </c>
      <c r="N4" s="11"/>
      <c r="O4" s="9"/>
      <c r="P4" s="11"/>
      <c r="Q4" s="9"/>
    </row>
    <row r="5" spans="1:17" ht="9" customHeight="1" x14ac:dyDescent="0.3">
      <c r="A5" s="6"/>
      <c r="B5" s="6"/>
      <c r="C5" s="61"/>
      <c r="D5" s="24"/>
      <c r="E5" s="25"/>
      <c r="F5" s="25"/>
      <c r="G5" s="25"/>
      <c r="H5" s="26"/>
      <c r="I5" s="25"/>
      <c r="J5" s="27"/>
      <c r="K5" s="25"/>
      <c r="L5" s="27"/>
      <c r="M5" s="25"/>
      <c r="N5" s="11"/>
      <c r="O5" s="9"/>
      <c r="P5" s="11"/>
      <c r="Q5" s="9"/>
    </row>
    <row r="6" spans="1:17" ht="15.75" customHeight="1" x14ac:dyDescent="0.3">
      <c r="A6" s="85" t="s">
        <v>9</v>
      </c>
      <c r="B6" s="85" t="s">
        <v>10</v>
      </c>
      <c r="C6" s="12" t="s">
        <v>11</v>
      </c>
      <c r="D6" s="13">
        <v>469</v>
      </c>
      <c r="E6" s="13">
        <v>19</v>
      </c>
      <c r="F6" s="13">
        <f t="shared" ref="F6:F23" si="0">D6-E6</f>
        <v>450</v>
      </c>
      <c r="G6" s="13">
        <v>7</v>
      </c>
      <c r="H6" s="14">
        <f t="shared" ref="H6:H23" si="1">G6/F6</f>
        <v>1.5555555555555555E-2</v>
      </c>
      <c r="I6" s="15" t="s">
        <v>82</v>
      </c>
      <c r="J6" s="14">
        <v>2E-3</v>
      </c>
      <c r="K6" s="15" t="s">
        <v>14</v>
      </c>
      <c r="L6" s="14">
        <v>1.1719999999999999</v>
      </c>
      <c r="M6" s="15" t="s">
        <v>83</v>
      </c>
    </row>
    <row r="7" spans="1:17" ht="15.75" customHeight="1" x14ac:dyDescent="0.3">
      <c r="A7" s="86"/>
      <c r="B7" s="86"/>
      <c r="C7" s="12" t="s">
        <v>16</v>
      </c>
      <c r="D7" s="13">
        <v>466</v>
      </c>
      <c r="E7" s="13">
        <v>20</v>
      </c>
      <c r="F7" s="13">
        <f t="shared" si="0"/>
        <v>446</v>
      </c>
      <c r="G7" s="13">
        <v>4</v>
      </c>
      <c r="H7" s="14">
        <f t="shared" si="1"/>
        <v>8.9686098654708519E-3</v>
      </c>
      <c r="I7" s="15" t="s">
        <v>18</v>
      </c>
      <c r="J7" s="14">
        <v>-4.0000000000000001E-3</v>
      </c>
      <c r="K7" s="15" t="s">
        <v>84</v>
      </c>
      <c r="L7" s="14">
        <v>0.67700000000000005</v>
      </c>
      <c r="M7" s="15" t="s">
        <v>85</v>
      </c>
    </row>
    <row r="8" spans="1:17" ht="15.75" customHeight="1" x14ac:dyDescent="0.3">
      <c r="A8" s="86"/>
      <c r="B8" s="92"/>
      <c r="C8" s="38" t="s">
        <v>21</v>
      </c>
      <c r="D8" s="39">
        <v>468</v>
      </c>
      <c r="E8" s="39">
        <v>17</v>
      </c>
      <c r="F8" s="60">
        <f t="shared" si="0"/>
        <v>451</v>
      </c>
      <c r="G8" s="39">
        <v>6</v>
      </c>
      <c r="H8" s="40">
        <f t="shared" si="1"/>
        <v>1.3303769401330377E-2</v>
      </c>
      <c r="I8" s="41" t="s">
        <v>23</v>
      </c>
      <c r="J8" s="40" t="s">
        <v>24</v>
      </c>
      <c r="K8" s="41" t="s">
        <v>24</v>
      </c>
      <c r="L8" s="40" t="s">
        <v>24</v>
      </c>
      <c r="M8" s="41" t="s">
        <v>24</v>
      </c>
      <c r="N8" s="22"/>
    </row>
    <row r="9" spans="1:17" ht="15.75" customHeight="1" x14ac:dyDescent="0.3">
      <c r="A9" s="86"/>
      <c r="B9" s="93" t="s">
        <v>76</v>
      </c>
      <c r="C9" s="42" t="s">
        <v>11</v>
      </c>
      <c r="D9" s="43">
        <v>178</v>
      </c>
      <c r="E9" s="43">
        <v>7</v>
      </c>
      <c r="F9" s="43">
        <f t="shared" si="0"/>
        <v>171</v>
      </c>
      <c r="G9" s="43">
        <v>5</v>
      </c>
      <c r="H9" s="44">
        <f t="shared" si="1"/>
        <v>2.9239766081871343E-2</v>
      </c>
      <c r="I9" s="45" t="s">
        <v>26</v>
      </c>
      <c r="J9" s="44">
        <v>1.7999999999999999E-2</v>
      </c>
      <c r="K9" s="45" t="s">
        <v>27</v>
      </c>
      <c r="L9" s="44">
        <v>2.544</v>
      </c>
      <c r="M9" s="45" t="s">
        <v>86</v>
      </c>
      <c r="N9" s="62"/>
      <c r="O9" s="6"/>
      <c r="P9" s="6"/>
      <c r="Q9" s="6"/>
    </row>
    <row r="10" spans="1:17" ht="15.75" customHeight="1" x14ac:dyDescent="0.3">
      <c r="A10" s="86"/>
      <c r="B10" s="86"/>
      <c r="C10" s="12" t="s">
        <v>16</v>
      </c>
      <c r="D10" s="13">
        <v>176</v>
      </c>
      <c r="E10" s="13">
        <v>9</v>
      </c>
      <c r="F10" s="13">
        <f t="shared" si="0"/>
        <v>167</v>
      </c>
      <c r="G10" s="13">
        <v>1</v>
      </c>
      <c r="H10" s="14">
        <f t="shared" si="1"/>
        <v>5.9880239520958087E-3</v>
      </c>
      <c r="I10" s="15" t="s">
        <v>87</v>
      </c>
      <c r="J10" s="14">
        <v>-6.0000000000000001E-3</v>
      </c>
      <c r="K10" s="15" t="s">
        <v>88</v>
      </c>
      <c r="L10" s="14">
        <v>0.52100000000000002</v>
      </c>
      <c r="M10" s="15" t="s">
        <v>89</v>
      </c>
      <c r="N10" s="6"/>
      <c r="O10" s="6"/>
      <c r="P10" s="6"/>
      <c r="Q10" s="6"/>
    </row>
    <row r="11" spans="1:17" ht="15.75" customHeight="1" x14ac:dyDescent="0.3">
      <c r="A11" s="86"/>
      <c r="B11" s="92"/>
      <c r="C11" s="38" t="s">
        <v>21</v>
      </c>
      <c r="D11" s="39">
        <v>179</v>
      </c>
      <c r="E11" s="39">
        <v>5</v>
      </c>
      <c r="F11" s="60">
        <f t="shared" si="0"/>
        <v>174</v>
      </c>
      <c r="G11" s="39">
        <v>2</v>
      </c>
      <c r="H11" s="40">
        <f t="shared" si="1"/>
        <v>1.1494252873563218E-2</v>
      </c>
      <c r="I11" s="41" t="s">
        <v>90</v>
      </c>
      <c r="J11" s="40" t="s">
        <v>24</v>
      </c>
      <c r="K11" s="41" t="s">
        <v>24</v>
      </c>
      <c r="L11" s="40" t="s">
        <v>24</v>
      </c>
      <c r="M11" s="41" t="s">
        <v>24</v>
      </c>
      <c r="N11" s="47"/>
      <c r="O11" s="6"/>
      <c r="P11" s="6"/>
      <c r="Q11" s="6"/>
    </row>
    <row r="12" spans="1:17" ht="15.75" customHeight="1" x14ac:dyDescent="0.3">
      <c r="A12" s="86"/>
      <c r="B12" s="89" t="s">
        <v>77</v>
      </c>
      <c r="C12" s="12" t="s">
        <v>11</v>
      </c>
      <c r="D12" s="13">
        <v>291</v>
      </c>
      <c r="E12" s="13">
        <v>12</v>
      </c>
      <c r="F12" s="13">
        <f t="shared" si="0"/>
        <v>279</v>
      </c>
      <c r="G12" s="13">
        <v>2</v>
      </c>
      <c r="H12" s="14">
        <f t="shared" si="1"/>
        <v>7.1684587813620072E-3</v>
      </c>
      <c r="I12" s="15" t="s">
        <v>91</v>
      </c>
      <c r="J12" s="14">
        <v>-7.0000000000000001E-3</v>
      </c>
      <c r="K12" s="15" t="s">
        <v>92</v>
      </c>
      <c r="L12" s="14">
        <v>0.496</v>
      </c>
      <c r="M12" s="15" t="s">
        <v>93</v>
      </c>
      <c r="N12" s="6"/>
      <c r="O12" s="6"/>
      <c r="P12" s="6"/>
      <c r="Q12" s="6"/>
    </row>
    <row r="13" spans="1:17" ht="15.75" customHeight="1" x14ac:dyDescent="0.3">
      <c r="A13" s="86"/>
      <c r="B13" s="86"/>
      <c r="C13" s="12" t="s">
        <v>16</v>
      </c>
      <c r="D13" s="13">
        <v>290</v>
      </c>
      <c r="E13" s="13">
        <v>11</v>
      </c>
      <c r="F13" s="13">
        <f t="shared" si="0"/>
        <v>279</v>
      </c>
      <c r="G13" s="13">
        <v>3</v>
      </c>
      <c r="H13" s="14">
        <f t="shared" si="1"/>
        <v>1.0752688172043012E-2</v>
      </c>
      <c r="I13" s="15" t="s">
        <v>40</v>
      </c>
      <c r="J13" s="14">
        <v>-4.0000000000000001E-3</v>
      </c>
      <c r="K13" s="15" t="s">
        <v>41</v>
      </c>
      <c r="L13" s="14">
        <v>0.745</v>
      </c>
      <c r="M13" s="15" t="s">
        <v>94</v>
      </c>
      <c r="N13" s="6"/>
      <c r="O13" s="6"/>
      <c r="P13" s="6"/>
      <c r="Q13" s="6"/>
    </row>
    <row r="14" spans="1:17" ht="15.75" customHeight="1" thickBot="1" x14ac:dyDescent="0.35">
      <c r="A14" s="91"/>
      <c r="B14" s="91"/>
      <c r="C14" s="31" t="s">
        <v>21</v>
      </c>
      <c r="D14" s="32">
        <v>289</v>
      </c>
      <c r="E14" s="32">
        <v>12</v>
      </c>
      <c r="F14" s="58">
        <f t="shared" si="0"/>
        <v>277</v>
      </c>
      <c r="G14" s="32">
        <v>4</v>
      </c>
      <c r="H14" s="33">
        <f t="shared" si="1"/>
        <v>1.444043321299639E-2</v>
      </c>
      <c r="I14" s="34" t="s">
        <v>95</v>
      </c>
      <c r="J14" s="33" t="s">
        <v>24</v>
      </c>
      <c r="K14" s="34" t="s">
        <v>24</v>
      </c>
      <c r="L14" s="33" t="s">
        <v>24</v>
      </c>
      <c r="M14" s="34" t="s">
        <v>24</v>
      </c>
      <c r="N14" s="37"/>
    </row>
    <row r="15" spans="1:17" ht="15.75" customHeight="1" x14ac:dyDescent="0.3">
      <c r="A15" s="97" t="s">
        <v>45</v>
      </c>
      <c r="B15" s="98" t="s">
        <v>10</v>
      </c>
      <c r="C15" s="48" t="s">
        <v>11</v>
      </c>
      <c r="D15" s="49">
        <v>469</v>
      </c>
      <c r="E15" s="49">
        <v>20</v>
      </c>
      <c r="F15" s="49">
        <f t="shared" si="0"/>
        <v>449</v>
      </c>
      <c r="G15" s="49">
        <v>138</v>
      </c>
      <c r="H15" s="51">
        <f t="shared" si="1"/>
        <v>0.30734966592427615</v>
      </c>
      <c r="I15" s="50" t="s">
        <v>96</v>
      </c>
      <c r="J15" s="51">
        <v>-2E-3</v>
      </c>
      <c r="K15" s="50" t="s">
        <v>97</v>
      </c>
      <c r="L15" s="51">
        <v>0.996</v>
      </c>
      <c r="M15" s="50" t="s">
        <v>98</v>
      </c>
      <c r="N15" s="59"/>
    </row>
    <row r="16" spans="1:17" ht="15.75" customHeight="1" x14ac:dyDescent="0.3">
      <c r="A16" s="86"/>
      <c r="B16" s="86"/>
      <c r="C16" s="12" t="s">
        <v>16</v>
      </c>
      <c r="D16" s="13">
        <v>466</v>
      </c>
      <c r="E16" s="13">
        <v>21</v>
      </c>
      <c r="F16" s="13">
        <f t="shared" si="0"/>
        <v>445</v>
      </c>
      <c r="G16" s="13">
        <v>168</v>
      </c>
      <c r="H16" s="14">
        <f t="shared" si="1"/>
        <v>0.37752808988764047</v>
      </c>
      <c r="I16" s="15" t="s">
        <v>99</v>
      </c>
      <c r="J16" s="14">
        <v>6.9000000000000006E-2</v>
      </c>
      <c r="K16" s="15" t="s">
        <v>100</v>
      </c>
      <c r="L16" s="14">
        <v>1.224</v>
      </c>
      <c r="M16" s="15" t="s">
        <v>101</v>
      </c>
    </row>
    <row r="17" spans="1:14" ht="15.75" customHeight="1" x14ac:dyDescent="0.3">
      <c r="A17" s="86"/>
      <c r="B17" s="92"/>
      <c r="C17" s="38" t="s">
        <v>21</v>
      </c>
      <c r="D17" s="39">
        <v>468</v>
      </c>
      <c r="E17" s="39">
        <v>18</v>
      </c>
      <c r="F17" s="60">
        <f t="shared" si="0"/>
        <v>450</v>
      </c>
      <c r="G17" s="39">
        <v>139</v>
      </c>
      <c r="H17" s="40">
        <f t="shared" si="1"/>
        <v>0.30888888888888888</v>
      </c>
      <c r="I17" s="41" t="s">
        <v>102</v>
      </c>
      <c r="J17" s="40" t="s">
        <v>24</v>
      </c>
      <c r="K17" s="41" t="s">
        <v>24</v>
      </c>
      <c r="L17" s="40" t="s">
        <v>24</v>
      </c>
      <c r="M17" s="41" t="s">
        <v>24</v>
      </c>
      <c r="N17" s="22"/>
    </row>
    <row r="18" spans="1:14" ht="15.75" customHeight="1" x14ac:dyDescent="0.3">
      <c r="A18" s="86"/>
      <c r="B18" s="93" t="s">
        <v>76</v>
      </c>
      <c r="C18" s="42" t="s">
        <v>11</v>
      </c>
      <c r="D18" s="43">
        <v>178</v>
      </c>
      <c r="E18" s="43">
        <v>7</v>
      </c>
      <c r="F18" s="43">
        <f t="shared" si="0"/>
        <v>171</v>
      </c>
      <c r="G18" s="43">
        <v>58</v>
      </c>
      <c r="H18" s="44">
        <f t="shared" si="1"/>
        <v>0.33918128654970758</v>
      </c>
      <c r="I18" s="45" t="s">
        <v>103</v>
      </c>
      <c r="J18" s="44">
        <v>1.2E-2</v>
      </c>
      <c r="K18" s="45" t="s">
        <v>104</v>
      </c>
      <c r="L18" s="44">
        <v>1.0349999999999999</v>
      </c>
      <c r="M18" s="45" t="s">
        <v>105</v>
      </c>
      <c r="N18" s="63"/>
    </row>
    <row r="19" spans="1:14" ht="15.75" customHeight="1" x14ac:dyDescent="0.3">
      <c r="A19" s="86"/>
      <c r="B19" s="89"/>
      <c r="C19" s="12" t="s">
        <v>16</v>
      </c>
      <c r="D19" s="13">
        <v>176</v>
      </c>
      <c r="E19" s="13">
        <v>9</v>
      </c>
      <c r="F19" s="13">
        <f t="shared" si="0"/>
        <v>167</v>
      </c>
      <c r="G19" s="13">
        <v>67</v>
      </c>
      <c r="H19" s="14">
        <f t="shared" si="1"/>
        <v>0.40119760479041916</v>
      </c>
      <c r="I19" s="15" t="s">
        <v>106</v>
      </c>
      <c r="J19" s="14">
        <v>7.3999999999999996E-2</v>
      </c>
      <c r="K19" s="15" t="s">
        <v>107</v>
      </c>
      <c r="L19" s="14">
        <v>1.2250000000000001</v>
      </c>
      <c r="M19" s="15" t="s">
        <v>108</v>
      </c>
    </row>
    <row r="20" spans="1:14" ht="15.75" customHeight="1" x14ac:dyDescent="0.3">
      <c r="A20" s="86"/>
      <c r="B20" s="94"/>
      <c r="C20" s="38" t="s">
        <v>21</v>
      </c>
      <c r="D20" s="39">
        <v>179</v>
      </c>
      <c r="E20" s="39">
        <v>5</v>
      </c>
      <c r="F20" s="60">
        <f t="shared" si="0"/>
        <v>174</v>
      </c>
      <c r="G20" s="39">
        <v>57</v>
      </c>
      <c r="H20" s="40">
        <f t="shared" si="1"/>
        <v>0.32758620689655171</v>
      </c>
      <c r="I20" s="41" t="s">
        <v>109</v>
      </c>
      <c r="J20" s="40" t="s">
        <v>24</v>
      </c>
      <c r="K20" s="41" t="s">
        <v>24</v>
      </c>
      <c r="L20" s="40" t="s">
        <v>24</v>
      </c>
      <c r="M20" s="41" t="s">
        <v>24</v>
      </c>
      <c r="N20" s="22"/>
    </row>
    <row r="21" spans="1:14" ht="15.75" customHeight="1" x14ac:dyDescent="0.3">
      <c r="A21" s="86"/>
      <c r="B21" s="89" t="s">
        <v>77</v>
      </c>
      <c r="C21" s="12" t="s">
        <v>11</v>
      </c>
      <c r="D21" s="13">
        <v>291</v>
      </c>
      <c r="E21" s="13">
        <v>13</v>
      </c>
      <c r="F21" s="13">
        <f t="shared" si="0"/>
        <v>278</v>
      </c>
      <c r="G21" s="13">
        <v>80</v>
      </c>
      <c r="H21" s="14">
        <f t="shared" si="1"/>
        <v>0.28776978417266186</v>
      </c>
      <c r="I21" s="15" t="s">
        <v>110</v>
      </c>
      <c r="J21" s="14">
        <v>-8.9999999999999993E-3</v>
      </c>
      <c r="K21" s="15" t="s">
        <v>111</v>
      </c>
      <c r="L21" s="14">
        <v>0.96899999999999997</v>
      </c>
      <c r="M21" s="15" t="s">
        <v>112</v>
      </c>
    </row>
    <row r="22" spans="1:14" ht="15.75" customHeight="1" x14ac:dyDescent="0.3">
      <c r="A22" s="86"/>
      <c r="B22" s="89"/>
      <c r="C22" s="12" t="s">
        <v>16</v>
      </c>
      <c r="D22" s="13">
        <v>290</v>
      </c>
      <c r="E22" s="13">
        <v>12</v>
      </c>
      <c r="F22" s="13">
        <f t="shared" si="0"/>
        <v>278</v>
      </c>
      <c r="G22" s="13">
        <v>101</v>
      </c>
      <c r="H22" s="14">
        <f t="shared" si="1"/>
        <v>0.36330935251798563</v>
      </c>
      <c r="I22" s="15" t="s">
        <v>113</v>
      </c>
      <c r="J22" s="14">
        <v>6.6000000000000003E-2</v>
      </c>
      <c r="K22" s="15" t="s">
        <v>114</v>
      </c>
      <c r="L22" s="14">
        <v>1.2230000000000001</v>
      </c>
      <c r="M22" s="15" t="s">
        <v>115</v>
      </c>
    </row>
    <row r="23" spans="1:14" ht="15.75" customHeight="1" thickBot="1" x14ac:dyDescent="0.35">
      <c r="A23" s="91"/>
      <c r="B23" s="95"/>
      <c r="C23" s="31" t="s">
        <v>21</v>
      </c>
      <c r="D23" s="32">
        <v>289</v>
      </c>
      <c r="E23" s="32">
        <v>13</v>
      </c>
      <c r="F23" s="58">
        <f t="shared" si="0"/>
        <v>276</v>
      </c>
      <c r="G23" s="32">
        <v>82</v>
      </c>
      <c r="H23" s="33">
        <f t="shared" si="1"/>
        <v>0.29710144927536231</v>
      </c>
      <c r="I23" s="34" t="s">
        <v>116</v>
      </c>
      <c r="J23" s="33" t="s">
        <v>24</v>
      </c>
      <c r="K23" s="34" t="s">
        <v>24</v>
      </c>
      <c r="L23" s="33" t="s">
        <v>24</v>
      </c>
      <c r="M23" s="34" t="s">
        <v>24</v>
      </c>
      <c r="N23" s="36"/>
    </row>
    <row r="24" spans="1:14" ht="15.75" customHeight="1" x14ac:dyDescent="0.3"/>
    <row r="25" spans="1:14" ht="15.75" customHeight="1" x14ac:dyDescent="0.3"/>
    <row r="26" spans="1:14" ht="15.75" customHeight="1" x14ac:dyDescent="0.3"/>
    <row r="27" spans="1:14" ht="15.75" customHeight="1" x14ac:dyDescent="0.3"/>
    <row r="28" spans="1:14" ht="15.75" customHeight="1" x14ac:dyDescent="0.3"/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</sheetData>
  <mergeCells count="9">
    <mergeCell ref="A15:A23"/>
    <mergeCell ref="B15:B17"/>
    <mergeCell ref="B18:B20"/>
    <mergeCell ref="B21:B23"/>
    <mergeCell ref="D2:K2"/>
    <mergeCell ref="A6:A14"/>
    <mergeCell ref="B6:B8"/>
    <mergeCell ref="B9:B11"/>
    <mergeCell ref="B12: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6261-EF2A-4D27-9646-348477CECFB6}">
  <dimension ref="A2:Q1004"/>
  <sheetViews>
    <sheetView workbookViewId="0">
      <selection activeCell="D2" sqref="D2:K2"/>
    </sheetView>
  </sheetViews>
  <sheetFormatPr defaultColWidth="12.6328125" defaultRowHeight="14" x14ac:dyDescent="0.3"/>
  <cols>
    <col min="1" max="1" width="17.7265625" style="5" customWidth="1"/>
    <col min="2" max="2" width="25.08984375" style="5" customWidth="1"/>
    <col min="3" max="16384" width="12.6328125" style="5"/>
  </cols>
  <sheetData>
    <row r="2" spans="1:17" ht="14.5" customHeight="1" x14ac:dyDescent="0.3">
      <c r="D2" s="96" t="s">
        <v>714</v>
      </c>
      <c r="E2" s="96"/>
      <c r="F2" s="96"/>
      <c r="G2" s="96"/>
      <c r="H2" s="96"/>
      <c r="I2" s="96"/>
      <c r="J2" s="96"/>
      <c r="K2" s="96"/>
    </row>
    <row r="3" spans="1:17" ht="6.5" customHeight="1" thickBot="1" x14ac:dyDescent="0.35">
      <c r="D3" s="64"/>
      <c r="E3" s="64"/>
      <c r="F3" s="64"/>
      <c r="G3" s="64"/>
      <c r="H3" s="64"/>
      <c r="I3" s="64"/>
      <c r="J3" s="64"/>
      <c r="K3" s="64"/>
    </row>
    <row r="4" spans="1:17" ht="64.5" customHeight="1" thickTop="1" x14ac:dyDescent="0.3">
      <c r="A4" s="6"/>
      <c r="B4" s="6"/>
      <c r="C4" s="57" t="s">
        <v>0</v>
      </c>
      <c r="D4" s="8" t="s">
        <v>1</v>
      </c>
      <c r="E4" s="9" t="s">
        <v>713</v>
      </c>
      <c r="F4" s="9" t="s">
        <v>78</v>
      </c>
      <c r="G4" s="9" t="s">
        <v>79</v>
      </c>
      <c r="H4" s="10" t="s">
        <v>120</v>
      </c>
      <c r="I4" s="9" t="s">
        <v>4</v>
      </c>
      <c r="J4" s="11" t="s">
        <v>118</v>
      </c>
      <c r="K4" s="9" t="s">
        <v>4</v>
      </c>
      <c r="L4" s="11" t="s">
        <v>119</v>
      </c>
      <c r="M4" s="9" t="s">
        <v>4</v>
      </c>
      <c r="N4" s="11"/>
      <c r="O4" s="9"/>
      <c r="P4" s="11"/>
      <c r="Q4" s="9"/>
    </row>
    <row r="5" spans="1:17" ht="9" customHeight="1" x14ac:dyDescent="0.3">
      <c r="A5" s="6"/>
      <c r="B5" s="6"/>
      <c r="C5" s="61"/>
      <c r="D5" s="24"/>
      <c r="E5" s="25"/>
      <c r="F5" s="25"/>
      <c r="G5" s="25"/>
      <c r="H5" s="26"/>
      <c r="I5" s="25"/>
      <c r="J5" s="27"/>
      <c r="K5" s="25"/>
      <c r="L5" s="27"/>
      <c r="M5" s="25"/>
      <c r="N5" s="27"/>
      <c r="O5" s="9"/>
      <c r="P5" s="11"/>
      <c r="Q5" s="9"/>
    </row>
    <row r="6" spans="1:17" ht="15.75" customHeight="1" x14ac:dyDescent="0.3">
      <c r="A6" s="85" t="s">
        <v>9</v>
      </c>
      <c r="B6" s="85" t="s">
        <v>10</v>
      </c>
      <c r="C6" s="12" t="s">
        <v>11</v>
      </c>
      <c r="D6" s="13">
        <v>469</v>
      </c>
      <c r="E6" s="13">
        <v>19</v>
      </c>
      <c r="F6" s="13">
        <f t="shared" ref="F6:F23" si="0">D6-E6</f>
        <v>450</v>
      </c>
      <c r="G6" s="13">
        <v>7</v>
      </c>
      <c r="H6" s="14">
        <v>1.4999999999999999E-2</v>
      </c>
      <c r="I6" s="15" t="s">
        <v>82</v>
      </c>
      <c r="J6" s="14">
        <v>2E-3</v>
      </c>
      <c r="K6" s="15" t="s">
        <v>14</v>
      </c>
      <c r="L6" s="14">
        <v>1.181</v>
      </c>
      <c r="M6" s="15" t="s">
        <v>121</v>
      </c>
    </row>
    <row r="7" spans="1:17" ht="15.75" customHeight="1" x14ac:dyDescent="0.3">
      <c r="A7" s="86"/>
      <c r="B7" s="86"/>
      <c r="C7" s="12" t="s">
        <v>16</v>
      </c>
      <c r="D7" s="13">
        <v>466</v>
      </c>
      <c r="E7" s="13">
        <v>20</v>
      </c>
      <c r="F7" s="13">
        <f t="shared" si="0"/>
        <v>446</v>
      </c>
      <c r="G7" s="13">
        <v>4</v>
      </c>
      <c r="H7" s="14">
        <v>8.9999999999999993E-3</v>
      </c>
      <c r="I7" s="15" t="s">
        <v>18</v>
      </c>
      <c r="J7" s="14">
        <v>-4.0000000000000001E-3</v>
      </c>
      <c r="K7" s="15" t="s">
        <v>19</v>
      </c>
      <c r="L7" s="14">
        <v>0.69899999999999995</v>
      </c>
      <c r="M7" s="15" t="s">
        <v>122</v>
      </c>
    </row>
    <row r="8" spans="1:17" ht="15.75" customHeight="1" x14ac:dyDescent="0.3">
      <c r="A8" s="86"/>
      <c r="B8" s="92"/>
      <c r="C8" s="38" t="s">
        <v>21</v>
      </c>
      <c r="D8" s="39">
        <v>468</v>
      </c>
      <c r="E8" s="39">
        <v>17</v>
      </c>
      <c r="F8" s="60">
        <f t="shared" si="0"/>
        <v>451</v>
      </c>
      <c r="G8" s="39">
        <v>6</v>
      </c>
      <c r="H8" s="40">
        <v>1.2999999999999999E-2</v>
      </c>
      <c r="I8" s="41" t="s">
        <v>23</v>
      </c>
      <c r="J8" s="40" t="s">
        <v>24</v>
      </c>
      <c r="K8" s="41" t="s">
        <v>24</v>
      </c>
      <c r="L8" s="40" t="s">
        <v>24</v>
      </c>
      <c r="M8" s="41" t="s">
        <v>24</v>
      </c>
      <c r="N8" s="22"/>
    </row>
    <row r="9" spans="1:17" ht="15.75" customHeight="1" x14ac:dyDescent="0.3">
      <c r="A9" s="86"/>
      <c r="B9" s="93" t="s">
        <v>76</v>
      </c>
      <c r="C9" s="42" t="s">
        <v>11</v>
      </c>
      <c r="D9" s="43">
        <v>178</v>
      </c>
      <c r="E9" s="43">
        <v>7</v>
      </c>
      <c r="F9" s="43">
        <f t="shared" si="0"/>
        <v>171</v>
      </c>
      <c r="G9" s="43">
        <v>5</v>
      </c>
      <c r="H9" s="44">
        <v>2.9000000000000001E-2</v>
      </c>
      <c r="I9" s="45" t="s">
        <v>123</v>
      </c>
      <c r="J9" s="44">
        <v>1.7999999999999999E-2</v>
      </c>
      <c r="K9" s="45" t="s">
        <v>124</v>
      </c>
      <c r="L9" s="44">
        <v>2.59</v>
      </c>
      <c r="M9" s="45" t="s">
        <v>125</v>
      </c>
      <c r="N9" s="6"/>
      <c r="O9" s="6"/>
      <c r="P9" s="6"/>
      <c r="Q9" s="6"/>
    </row>
    <row r="10" spans="1:17" ht="15.75" customHeight="1" x14ac:dyDescent="0.3">
      <c r="A10" s="86"/>
      <c r="B10" s="86"/>
      <c r="C10" s="12" t="s">
        <v>16</v>
      </c>
      <c r="D10" s="13">
        <v>176</v>
      </c>
      <c r="E10" s="13">
        <v>9</v>
      </c>
      <c r="F10" s="13">
        <f t="shared" si="0"/>
        <v>167</v>
      </c>
      <c r="G10" s="13">
        <v>1</v>
      </c>
      <c r="H10" s="14">
        <v>6.0000000000000001E-3</v>
      </c>
      <c r="I10" s="15" t="s">
        <v>87</v>
      </c>
      <c r="J10" s="14">
        <v>-5.0000000000000001E-3</v>
      </c>
      <c r="K10" s="15" t="s">
        <v>31</v>
      </c>
      <c r="L10" s="14">
        <v>0.55500000000000005</v>
      </c>
      <c r="M10" s="15" t="s">
        <v>126</v>
      </c>
      <c r="N10" s="6"/>
      <c r="O10" s="6"/>
      <c r="P10" s="6"/>
      <c r="Q10" s="6"/>
    </row>
    <row r="11" spans="1:17" ht="15.75" customHeight="1" x14ac:dyDescent="0.3">
      <c r="A11" s="86"/>
      <c r="B11" s="92"/>
      <c r="C11" s="38" t="s">
        <v>21</v>
      </c>
      <c r="D11" s="39">
        <v>179</v>
      </c>
      <c r="E11" s="39">
        <v>5</v>
      </c>
      <c r="F11" s="60">
        <f t="shared" si="0"/>
        <v>174</v>
      </c>
      <c r="G11" s="39">
        <v>2</v>
      </c>
      <c r="H11" s="40">
        <v>1.0999999999999999E-2</v>
      </c>
      <c r="I11" s="41" t="s">
        <v>90</v>
      </c>
      <c r="J11" s="40" t="s">
        <v>24</v>
      </c>
      <c r="K11" s="41" t="s">
        <v>24</v>
      </c>
      <c r="L11" s="40" t="s">
        <v>24</v>
      </c>
      <c r="M11" s="41" t="s">
        <v>24</v>
      </c>
      <c r="N11" s="47"/>
      <c r="O11" s="6"/>
      <c r="P11" s="6"/>
      <c r="Q11" s="6"/>
    </row>
    <row r="12" spans="1:17" ht="15.75" customHeight="1" x14ac:dyDescent="0.3">
      <c r="A12" s="86"/>
      <c r="B12" s="93" t="s">
        <v>77</v>
      </c>
      <c r="C12" s="42" t="s">
        <v>11</v>
      </c>
      <c r="D12" s="43">
        <v>291</v>
      </c>
      <c r="E12" s="43">
        <v>12</v>
      </c>
      <c r="F12" s="43">
        <f t="shared" si="0"/>
        <v>279</v>
      </c>
      <c r="G12" s="43">
        <v>2</v>
      </c>
      <c r="H12" s="44">
        <v>7.0000000000000001E-3</v>
      </c>
      <c r="I12" s="45" t="s">
        <v>91</v>
      </c>
      <c r="J12" s="44">
        <v>-7.0000000000000001E-3</v>
      </c>
      <c r="K12" s="45" t="s">
        <v>92</v>
      </c>
      <c r="L12" s="44">
        <v>0.495</v>
      </c>
      <c r="M12" s="45" t="s">
        <v>127</v>
      </c>
      <c r="N12" s="6"/>
      <c r="O12" s="6"/>
      <c r="P12" s="6"/>
      <c r="Q12" s="6"/>
    </row>
    <row r="13" spans="1:17" ht="15.75" customHeight="1" x14ac:dyDescent="0.3">
      <c r="A13" s="86"/>
      <c r="B13" s="86"/>
      <c r="C13" s="12" t="s">
        <v>16</v>
      </c>
      <c r="D13" s="13">
        <v>290</v>
      </c>
      <c r="E13" s="13">
        <v>11</v>
      </c>
      <c r="F13" s="13">
        <f t="shared" si="0"/>
        <v>279</v>
      </c>
      <c r="G13" s="13">
        <v>3</v>
      </c>
      <c r="H13" s="14">
        <v>1.0999999999999999E-2</v>
      </c>
      <c r="I13" s="15" t="s">
        <v>40</v>
      </c>
      <c r="J13" s="14">
        <v>-3.0000000000000001E-3</v>
      </c>
      <c r="K13" s="15" t="s">
        <v>41</v>
      </c>
      <c r="L13" s="14">
        <v>0.76400000000000001</v>
      </c>
      <c r="M13" s="15" t="s">
        <v>128</v>
      </c>
      <c r="N13" s="6"/>
      <c r="O13" s="6"/>
      <c r="P13" s="6"/>
      <c r="Q13" s="6"/>
    </row>
    <row r="14" spans="1:17" ht="15.75" customHeight="1" thickBot="1" x14ac:dyDescent="0.35">
      <c r="A14" s="91"/>
      <c r="B14" s="91"/>
      <c r="C14" s="31" t="s">
        <v>21</v>
      </c>
      <c r="D14" s="32">
        <v>289</v>
      </c>
      <c r="E14" s="32">
        <v>12</v>
      </c>
      <c r="F14" s="58">
        <f t="shared" si="0"/>
        <v>277</v>
      </c>
      <c r="G14" s="32">
        <v>4</v>
      </c>
      <c r="H14" s="33">
        <v>1.4E-2</v>
      </c>
      <c r="I14" s="34" t="s">
        <v>44</v>
      </c>
      <c r="J14" s="33" t="s">
        <v>24</v>
      </c>
      <c r="K14" s="34" t="s">
        <v>24</v>
      </c>
      <c r="L14" s="33" t="s">
        <v>24</v>
      </c>
      <c r="M14" s="34" t="s">
        <v>24</v>
      </c>
      <c r="N14" s="37"/>
    </row>
    <row r="15" spans="1:17" ht="15.75" customHeight="1" x14ac:dyDescent="0.3">
      <c r="A15" s="97" t="s">
        <v>45</v>
      </c>
      <c r="B15" s="98" t="s">
        <v>10</v>
      </c>
      <c r="C15" s="48" t="s">
        <v>11</v>
      </c>
      <c r="D15" s="49">
        <v>469</v>
      </c>
      <c r="E15" s="49">
        <v>20</v>
      </c>
      <c r="F15" s="49">
        <f t="shared" si="0"/>
        <v>449</v>
      </c>
      <c r="G15" s="49">
        <v>138</v>
      </c>
      <c r="H15" s="51">
        <v>0.308</v>
      </c>
      <c r="I15" s="50" t="s">
        <v>96</v>
      </c>
      <c r="J15" s="51">
        <v>-1E-3</v>
      </c>
      <c r="K15" s="50" t="s">
        <v>129</v>
      </c>
      <c r="L15" s="51">
        <v>0.997</v>
      </c>
      <c r="M15" s="50" t="s">
        <v>130</v>
      </c>
      <c r="N15" s="59"/>
    </row>
    <row r="16" spans="1:17" ht="15.75" customHeight="1" x14ac:dyDescent="0.3">
      <c r="A16" s="86"/>
      <c r="B16" s="86"/>
      <c r="C16" s="12" t="s">
        <v>16</v>
      </c>
      <c r="D16" s="13">
        <v>466</v>
      </c>
      <c r="E16" s="13">
        <v>21</v>
      </c>
      <c r="F16" s="13">
        <f t="shared" si="0"/>
        <v>445</v>
      </c>
      <c r="G16" s="13">
        <v>168</v>
      </c>
      <c r="H16" s="14">
        <v>0.379</v>
      </c>
      <c r="I16" s="15" t="s">
        <v>131</v>
      </c>
      <c r="J16" s="14">
        <v>7.0000000000000007E-2</v>
      </c>
      <c r="K16" s="15" t="s">
        <v>132</v>
      </c>
      <c r="L16" s="14">
        <v>1.2290000000000001</v>
      </c>
      <c r="M16" s="15" t="s">
        <v>133</v>
      </c>
    </row>
    <row r="17" spans="1:14" ht="15.75" customHeight="1" x14ac:dyDescent="0.3">
      <c r="A17" s="86"/>
      <c r="B17" s="92"/>
      <c r="C17" s="38" t="s">
        <v>21</v>
      </c>
      <c r="D17" s="39">
        <v>468</v>
      </c>
      <c r="E17" s="39">
        <v>18</v>
      </c>
      <c r="F17" s="60">
        <f t="shared" si="0"/>
        <v>450</v>
      </c>
      <c r="G17" s="39">
        <v>139</v>
      </c>
      <c r="H17" s="40">
        <v>0.309</v>
      </c>
      <c r="I17" s="41" t="s">
        <v>134</v>
      </c>
      <c r="J17" s="40" t="s">
        <v>24</v>
      </c>
      <c r="K17" s="41" t="s">
        <v>24</v>
      </c>
      <c r="L17" s="40" t="s">
        <v>24</v>
      </c>
      <c r="M17" s="41" t="s">
        <v>24</v>
      </c>
      <c r="N17" s="22"/>
    </row>
    <row r="18" spans="1:14" ht="15.75" customHeight="1" x14ac:dyDescent="0.3">
      <c r="A18" s="86"/>
      <c r="B18" s="89" t="s">
        <v>76</v>
      </c>
      <c r="C18" s="12" t="s">
        <v>11</v>
      </c>
      <c r="D18" s="13">
        <v>178</v>
      </c>
      <c r="E18" s="13">
        <v>7</v>
      </c>
      <c r="F18" s="13">
        <f t="shared" si="0"/>
        <v>171</v>
      </c>
      <c r="G18" s="13">
        <v>58</v>
      </c>
      <c r="H18" s="14">
        <v>0.34200000000000003</v>
      </c>
      <c r="I18" s="15" t="s">
        <v>135</v>
      </c>
      <c r="J18" s="14">
        <v>1.4999999999999999E-2</v>
      </c>
      <c r="K18" s="15" t="s">
        <v>136</v>
      </c>
      <c r="L18" s="14">
        <v>1.0449999999999999</v>
      </c>
      <c r="M18" s="15" t="s">
        <v>137</v>
      </c>
      <c r="N18" s="63"/>
    </row>
    <row r="19" spans="1:14" ht="15.75" customHeight="1" x14ac:dyDescent="0.3">
      <c r="A19" s="86"/>
      <c r="B19" s="89"/>
      <c r="C19" s="12" t="s">
        <v>16</v>
      </c>
      <c r="D19" s="13">
        <v>176</v>
      </c>
      <c r="E19" s="13">
        <v>9</v>
      </c>
      <c r="F19" s="13">
        <f t="shared" si="0"/>
        <v>167</v>
      </c>
      <c r="G19" s="13">
        <v>67</v>
      </c>
      <c r="H19" s="14">
        <v>0.40400000000000003</v>
      </c>
      <c r="I19" s="15" t="s">
        <v>138</v>
      </c>
      <c r="J19" s="14">
        <v>7.6999999999999999E-2</v>
      </c>
      <c r="K19" s="15" t="s">
        <v>139</v>
      </c>
      <c r="L19" s="14">
        <v>1.234</v>
      </c>
      <c r="M19" s="15" t="s">
        <v>140</v>
      </c>
    </row>
    <row r="20" spans="1:14" ht="15.75" customHeight="1" x14ac:dyDescent="0.3">
      <c r="A20" s="86"/>
      <c r="B20" s="94"/>
      <c r="C20" s="38" t="s">
        <v>21</v>
      </c>
      <c r="D20" s="39">
        <v>179</v>
      </c>
      <c r="E20" s="39">
        <v>5</v>
      </c>
      <c r="F20" s="60">
        <f t="shared" si="0"/>
        <v>174</v>
      </c>
      <c r="G20" s="39">
        <v>57</v>
      </c>
      <c r="H20" s="40">
        <v>0.32700000000000001</v>
      </c>
      <c r="I20" s="41" t="s">
        <v>109</v>
      </c>
      <c r="J20" s="40" t="s">
        <v>24</v>
      </c>
      <c r="K20" s="41" t="s">
        <v>24</v>
      </c>
      <c r="L20" s="40" t="s">
        <v>24</v>
      </c>
      <c r="M20" s="41" t="s">
        <v>24</v>
      </c>
      <c r="N20" s="22"/>
    </row>
    <row r="21" spans="1:14" ht="15.75" customHeight="1" x14ac:dyDescent="0.3">
      <c r="A21" s="86"/>
      <c r="B21" s="93" t="s">
        <v>77</v>
      </c>
      <c r="C21" s="42" t="s">
        <v>11</v>
      </c>
      <c r="D21" s="43">
        <v>291</v>
      </c>
      <c r="E21" s="43">
        <v>13</v>
      </c>
      <c r="F21" s="43">
        <f t="shared" si="0"/>
        <v>278</v>
      </c>
      <c r="G21" s="43">
        <v>80</v>
      </c>
      <c r="H21" s="44">
        <v>0.28599999999999998</v>
      </c>
      <c r="I21" s="45" t="s">
        <v>141</v>
      </c>
      <c r="J21" s="44">
        <v>-0.01</v>
      </c>
      <c r="K21" s="45" t="s">
        <v>142</v>
      </c>
      <c r="L21" s="44">
        <v>0.96499999999999997</v>
      </c>
      <c r="M21" s="45" t="s">
        <v>143</v>
      </c>
    </row>
    <row r="22" spans="1:14" ht="15.75" customHeight="1" x14ac:dyDescent="0.3">
      <c r="A22" s="86"/>
      <c r="B22" s="89"/>
      <c r="C22" s="12" t="s">
        <v>16</v>
      </c>
      <c r="D22" s="13">
        <v>290</v>
      </c>
      <c r="E22" s="13">
        <v>12</v>
      </c>
      <c r="F22" s="13">
        <f t="shared" si="0"/>
        <v>278</v>
      </c>
      <c r="G22" s="13">
        <v>101</v>
      </c>
      <c r="H22" s="14">
        <v>0.36499999999999999</v>
      </c>
      <c r="I22" s="15" t="s">
        <v>144</v>
      </c>
      <c r="J22" s="14">
        <v>6.8000000000000005E-2</v>
      </c>
      <c r="K22" s="15" t="s">
        <v>145</v>
      </c>
      <c r="L22" s="14">
        <v>1.2290000000000001</v>
      </c>
      <c r="M22" s="15" t="s">
        <v>146</v>
      </c>
    </row>
    <row r="23" spans="1:14" ht="15.75" customHeight="1" thickBot="1" x14ac:dyDescent="0.35">
      <c r="A23" s="91"/>
      <c r="B23" s="95"/>
      <c r="C23" s="31" t="s">
        <v>21</v>
      </c>
      <c r="D23" s="32">
        <v>289</v>
      </c>
      <c r="E23" s="32">
        <v>13</v>
      </c>
      <c r="F23" s="58">
        <f t="shared" si="0"/>
        <v>276</v>
      </c>
      <c r="G23" s="32">
        <v>82</v>
      </c>
      <c r="H23" s="33">
        <v>0.29699999999999999</v>
      </c>
      <c r="I23" s="34" t="s">
        <v>116</v>
      </c>
      <c r="J23" s="33" t="s">
        <v>24</v>
      </c>
      <c r="K23" s="34" t="s">
        <v>24</v>
      </c>
      <c r="L23" s="33" t="s">
        <v>24</v>
      </c>
      <c r="M23" s="34" t="s">
        <v>24</v>
      </c>
      <c r="N23" s="36"/>
    </row>
    <row r="24" spans="1:14" ht="15.75" customHeight="1" x14ac:dyDescent="0.3"/>
    <row r="25" spans="1:14" ht="15.75" customHeight="1" x14ac:dyDescent="0.3"/>
    <row r="26" spans="1:14" ht="15.75" customHeight="1" x14ac:dyDescent="0.3"/>
    <row r="27" spans="1:14" ht="15.75" customHeight="1" x14ac:dyDescent="0.3"/>
    <row r="28" spans="1:14" ht="15.75" customHeight="1" x14ac:dyDescent="0.3"/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</sheetData>
  <mergeCells count="9">
    <mergeCell ref="A15:A23"/>
    <mergeCell ref="B15:B17"/>
    <mergeCell ref="B18:B20"/>
    <mergeCell ref="B21:B23"/>
    <mergeCell ref="D2:K2"/>
    <mergeCell ref="A6:A14"/>
    <mergeCell ref="B6:B8"/>
    <mergeCell ref="B9:B11"/>
    <mergeCell ref="B12:B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C149-D196-4DB9-8945-DD32FB7A4EF8}">
  <dimension ref="A2:Q1004"/>
  <sheetViews>
    <sheetView workbookViewId="0">
      <selection activeCell="D8" sqref="D8"/>
    </sheetView>
  </sheetViews>
  <sheetFormatPr defaultColWidth="12.6328125" defaultRowHeight="14" x14ac:dyDescent="0.3"/>
  <cols>
    <col min="1" max="1" width="17.7265625" style="5" customWidth="1"/>
    <col min="2" max="2" width="25.08984375" style="5" customWidth="1"/>
    <col min="3" max="16384" width="12.6328125" style="5"/>
  </cols>
  <sheetData>
    <row r="2" spans="1:17" ht="14.5" customHeight="1" x14ac:dyDescent="0.3">
      <c r="D2" s="96" t="s">
        <v>147</v>
      </c>
      <c r="E2" s="96"/>
      <c r="F2" s="96"/>
      <c r="G2" s="96"/>
      <c r="H2" s="96"/>
      <c r="I2" s="96"/>
      <c r="J2" s="96"/>
      <c r="K2" s="96"/>
    </row>
    <row r="3" spans="1:17" ht="6.5" customHeight="1" thickBot="1" x14ac:dyDescent="0.35">
      <c r="D3" s="64"/>
      <c r="E3" s="64"/>
      <c r="F3" s="64"/>
      <c r="G3" s="64"/>
      <c r="H3" s="64"/>
      <c r="I3" s="64"/>
      <c r="J3" s="64"/>
      <c r="K3" s="64"/>
    </row>
    <row r="4" spans="1:17" ht="64.5" customHeight="1" thickTop="1" x14ac:dyDescent="0.3">
      <c r="A4" s="6"/>
      <c r="B4" s="6"/>
      <c r="C4" s="57" t="s">
        <v>0</v>
      </c>
      <c r="D4" s="8" t="s">
        <v>1</v>
      </c>
      <c r="E4" s="9" t="s">
        <v>148</v>
      </c>
      <c r="F4" s="9" t="s">
        <v>149</v>
      </c>
      <c r="G4" s="9" t="s">
        <v>150</v>
      </c>
      <c r="H4" s="10" t="s">
        <v>192</v>
      </c>
      <c r="I4" s="9" t="s">
        <v>4</v>
      </c>
      <c r="J4" s="11" t="s">
        <v>118</v>
      </c>
      <c r="K4" s="9" t="s">
        <v>4</v>
      </c>
      <c r="L4" s="11" t="s">
        <v>119</v>
      </c>
      <c r="M4" s="9" t="s">
        <v>4</v>
      </c>
      <c r="N4" s="11"/>
      <c r="O4" s="9"/>
      <c r="P4" s="11"/>
      <c r="Q4" s="9"/>
    </row>
    <row r="5" spans="1:17" ht="9" customHeight="1" x14ac:dyDescent="0.3">
      <c r="A5" s="6"/>
      <c r="B5" s="6"/>
      <c r="C5" s="61"/>
      <c r="D5" s="24"/>
      <c r="E5" s="22"/>
      <c r="F5" s="22"/>
      <c r="G5" s="22"/>
      <c r="H5" s="22"/>
      <c r="I5" s="22"/>
      <c r="J5" s="22"/>
      <c r="K5" s="22"/>
      <c r="L5" s="22"/>
      <c r="M5" s="22"/>
      <c r="N5" s="11"/>
      <c r="O5" s="9"/>
      <c r="P5" s="11"/>
      <c r="Q5" s="9"/>
    </row>
    <row r="6" spans="1:17" ht="15.75" customHeight="1" x14ac:dyDescent="0.3">
      <c r="A6" s="85" t="s">
        <v>9</v>
      </c>
      <c r="B6" s="85" t="s">
        <v>10</v>
      </c>
      <c r="C6" s="12" t="s">
        <v>11</v>
      </c>
      <c r="D6" s="13">
        <v>469</v>
      </c>
      <c r="E6" s="13">
        <v>426</v>
      </c>
      <c r="F6" s="13">
        <v>17</v>
      </c>
      <c r="G6" s="13">
        <v>7</v>
      </c>
      <c r="H6" s="14">
        <v>1.7000000000000001E-2</v>
      </c>
      <c r="I6" s="15" t="s">
        <v>151</v>
      </c>
      <c r="J6" s="14">
        <v>6.0000000000000001E-3</v>
      </c>
      <c r="K6" s="15" t="s">
        <v>152</v>
      </c>
      <c r="L6" s="14">
        <v>1.4950000000000001</v>
      </c>
      <c r="M6" s="15" t="s">
        <v>153</v>
      </c>
    </row>
    <row r="7" spans="1:17" ht="15.75" customHeight="1" x14ac:dyDescent="0.3">
      <c r="A7" s="86"/>
      <c r="B7" s="86"/>
      <c r="C7" s="12" t="s">
        <v>16</v>
      </c>
      <c r="D7" s="13">
        <v>466</v>
      </c>
      <c r="E7" s="13">
        <v>430</v>
      </c>
      <c r="F7" s="13">
        <v>17</v>
      </c>
      <c r="G7" s="13">
        <v>4</v>
      </c>
      <c r="H7" s="14">
        <v>0.01</v>
      </c>
      <c r="I7" s="15" t="s">
        <v>154</v>
      </c>
      <c r="J7" s="14">
        <v>-2E-3</v>
      </c>
      <c r="K7" s="15" t="s">
        <v>155</v>
      </c>
      <c r="L7" s="14">
        <v>0.85299999999999998</v>
      </c>
      <c r="M7" s="15" t="s">
        <v>156</v>
      </c>
    </row>
    <row r="8" spans="1:17" ht="15.75" customHeight="1" x14ac:dyDescent="0.3">
      <c r="A8" s="86"/>
      <c r="B8" s="92"/>
      <c r="C8" s="38" t="s">
        <v>21</v>
      </c>
      <c r="D8" s="39">
        <v>468</v>
      </c>
      <c r="E8" s="39">
        <v>432</v>
      </c>
      <c r="F8" s="39">
        <v>16</v>
      </c>
      <c r="G8" s="39">
        <v>5</v>
      </c>
      <c r="H8" s="40">
        <v>1.0999999999999999E-2</v>
      </c>
      <c r="I8" s="41" t="s">
        <v>157</v>
      </c>
      <c r="J8" s="40" t="s">
        <v>24</v>
      </c>
      <c r="K8" s="41" t="s">
        <v>24</v>
      </c>
      <c r="L8" s="40" t="s">
        <v>24</v>
      </c>
      <c r="M8" s="41" t="s">
        <v>24</v>
      </c>
      <c r="N8" s="22"/>
    </row>
    <row r="9" spans="1:17" ht="15.75" customHeight="1" x14ac:dyDescent="0.3">
      <c r="A9" s="86"/>
      <c r="B9" s="93" t="s">
        <v>76</v>
      </c>
      <c r="C9" s="42" t="s">
        <v>11</v>
      </c>
      <c r="D9" s="43">
        <v>178</v>
      </c>
      <c r="E9" s="43">
        <v>163</v>
      </c>
      <c r="F9" s="43">
        <v>6</v>
      </c>
      <c r="G9" s="43">
        <v>5</v>
      </c>
      <c r="H9" s="44">
        <v>3.1E-2</v>
      </c>
      <c r="I9" s="45" t="s">
        <v>158</v>
      </c>
      <c r="J9" s="44">
        <v>0.02</v>
      </c>
      <c r="K9" s="45" t="s">
        <v>159</v>
      </c>
      <c r="L9" s="44">
        <v>2.6720000000000002</v>
      </c>
      <c r="M9" s="45" t="s">
        <v>160</v>
      </c>
      <c r="N9" s="62"/>
      <c r="O9" s="6"/>
      <c r="P9" s="6"/>
      <c r="Q9" s="6"/>
    </row>
    <row r="10" spans="1:17" ht="15.75" customHeight="1" x14ac:dyDescent="0.3">
      <c r="A10" s="86"/>
      <c r="B10" s="86"/>
      <c r="C10" s="12" t="s">
        <v>16</v>
      </c>
      <c r="D10" s="13">
        <v>176</v>
      </c>
      <c r="E10" s="13">
        <v>163</v>
      </c>
      <c r="F10" s="13">
        <v>7</v>
      </c>
      <c r="G10" s="13">
        <v>1</v>
      </c>
      <c r="H10" s="14">
        <v>7.0000000000000001E-3</v>
      </c>
      <c r="I10" s="15" t="s">
        <v>161</v>
      </c>
      <c r="J10" s="14">
        <v>-4.0000000000000001E-3</v>
      </c>
      <c r="K10" s="15" t="s">
        <v>162</v>
      </c>
      <c r="L10" s="14">
        <v>0.61899999999999999</v>
      </c>
      <c r="M10" s="15" t="s">
        <v>163</v>
      </c>
      <c r="N10" s="6"/>
      <c r="O10" s="6"/>
      <c r="P10" s="6"/>
      <c r="Q10" s="6"/>
    </row>
    <row r="11" spans="1:17" ht="15.75" customHeight="1" x14ac:dyDescent="0.3">
      <c r="A11" s="86"/>
      <c r="B11" s="92"/>
      <c r="C11" s="38" t="s">
        <v>21</v>
      </c>
      <c r="D11" s="39">
        <v>179</v>
      </c>
      <c r="E11" s="39">
        <v>167</v>
      </c>
      <c r="F11" s="39">
        <v>5</v>
      </c>
      <c r="G11" s="39">
        <v>2</v>
      </c>
      <c r="H11" s="40">
        <v>1.2E-2</v>
      </c>
      <c r="I11" s="41" t="s">
        <v>164</v>
      </c>
      <c r="J11" s="40" t="s">
        <v>24</v>
      </c>
      <c r="K11" s="41" t="s">
        <v>24</v>
      </c>
      <c r="L11" s="40" t="s">
        <v>24</v>
      </c>
      <c r="M11" s="41" t="s">
        <v>24</v>
      </c>
      <c r="N11" s="47"/>
      <c r="O11" s="6"/>
      <c r="P11" s="6"/>
      <c r="Q11" s="6"/>
    </row>
    <row r="12" spans="1:17" ht="15.75" customHeight="1" x14ac:dyDescent="0.3">
      <c r="A12" s="86"/>
      <c r="B12" s="93" t="s">
        <v>77</v>
      </c>
      <c r="C12" s="42" t="s">
        <v>11</v>
      </c>
      <c r="D12" s="43">
        <v>291</v>
      </c>
      <c r="E12" s="43">
        <v>263</v>
      </c>
      <c r="F12" s="43">
        <v>11</v>
      </c>
      <c r="G12" s="43">
        <v>2</v>
      </c>
      <c r="H12" s="44">
        <v>8.0000000000000002E-3</v>
      </c>
      <c r="I12" s="45" t="s">
        <v>165</v>
      </c>
      <c r="J12" s="44">
        <v>-3.0000000000000001E-3</v>
      </c>
      <c r="K12" s="45" t="s">
        <v>166</v>
      </c>
      <c r="L12" s="44">
        <v>0.72499999999999998</v>
      </c>
      <c r="M12" s="45" t="s">
        <v>167</v>
      </c>
      <c r="N12" s="6"/>
      <c r="O12" s="6"/>
      <c r="P12" s="6"/>
      <c r="Q12" s="6"/>
    </row>
    <row r="13" spans="1:17" ht="15.75" customHeight="1" x14ac:dyDescent="0.3">
      <c r="A13" s="86"/>
      <c r="B13" s="86"/>
      <c r="C13" s="12" t="s">
        <v>16</v>
      </c>
      <c r="D13" s="13">
        <v>290</v>
      </c>
      <c r="E13" s="13">
        <v>267</v>
      </c>
      <c r="F13" s="13">
        <v>10</v>
      </c>
      <c r="G13" s="13">
        <v>3</v>
      </c>
      <c r="H13" s="14">
        <v>1.0999999999999999E-2</v>
      </c>
      <c r="I13" s="15" t="s">
        <v>168</v>
      </c>
      <c r="J13" s="14">
        <v>0</v>
      </c>
      <c r="K13" s="15" t="s">
        <v>169</v>
      </c>
      <c r="L13" s="14">
        <v>0.995</v>
      </c>
      <c r="M13" s="15" t="s">
        <v>170</v>
      </c>
      <c r="N13" s="6"/>
      <c r="O13" s="6"/>
      <c r="P13" s="6"/>
      <c r="Q13" s="6"/>
    </row>
    <row r="14" spans="1:17" ht="15.75" customHeight="1" thickBot="1" x14ac:dyDescent="0.35">
      <c r="A14" s="91"/>
      <c r="B14" s="91"/>
      <c r="C14" s="31" t="s">
        <v>21</v>
      </c>
      <c r="D14" s="32">
        <v>289</v>
      </c>
      <c r="E14" s="32">
        <v>265</v>
      </c>
      <c r="F14" s="32">
        <v>11</v>
      </c>
      <c r="G14" s="32">
        <v>3</v>
      </c>
      <c r="H14" s="33">
        <v>1.0999999999999999E-2</v>
      </c>
      <c r="I14" s="34" t="s">
        <v>168</v>
      </c>
      <c r="J14" s="33" t="s">
        <v>24</v>
      </c>
      <c r="K14" s="34" t="s">
        <v>24</v>
      </c>
      <c r="L14" s="33" t="s">
        <v>24</v>
      </c>
      <c r="M14" s="34" t="s">
        <v>24</v>
      </c>
      <c r="N14" s="37"/>
    </row>
    <row r="15" spans="1:17" ht="15.75" customHeight="1" x14ac:dyDescent="0.3">
      <c r="A15" s="97" t="s">
        <v>45</v>
      </c>
      <c r="B15" s="98" t="s">
        <v>10</v>
      </c>
      <c r="C15" s="48" t="s">
        <v>11</v>
      </c>
      <c r="D15" s="49">
        <v>469</v>
      </c>
      <c r="E15" s="49">
        <v>426</v>
      </c>
      <c r="F15" s="49">
        <v>18</v>
      </c>
      <c r="G15" s="49">
        <v>125</v>
      </c>
      <c r="H15" s="51">
        <v>0.30199999999999999</v>
      </c>
      <c r="I15" s="50" t="s">
        <v>171</v>
      </c>
      <c r="J15" s="51">
        <v>-5.0000000000000001E-3</v>
      </c>
      <c r="K15" s="50" t="s">
        <v>172</v>
      </c>
      <c r="L15" s="51">
        <v>0.98299999999999998</v>
      </c>
      <c r="M15" s="50" t="s">
        <v>173</v>
      </c>
      <c r="N15" s="59"/>
    </row>
    <row r="16" spans="1:17" ht="15.75" customHeight="1" x14ac:dyDescent="0.3">
      <c r="A16" s="86"/>
      <c r="B16" s="86"/>
      <c r="C16" s="12" t="s">
        <v>16</v>
      </c>
      <c r="D16" s="13">
        <v>466</v>
      </c>
      <c r="E16" s="13">
        <v>430</v>
      </c>
      <c r="F16" s="13">
        <v>18</v>
      </c>
      <c r="G16" s="13">
        <v>162</v>
      </c>
      <c r="H16" s="14">
        <v>0.39</v>
      </c>
      <c r="I16" s="15" t="s">
        <v>174</v>
      </c>
      <c r="J16" s="14">
        <v>8.3000000000000004E-2</v>
      </c>
      <c r="K16" s="15" t="s">
        <v>175</v>
      </c>
      <c r="L16" s="14">
        <v>1.27</v>
      </c>
      <c r="M16" s="15" t="s">
        <v>176</v>
      </c>
    </row>
    <row r="17" spans="1:14" ht="15.75" customHeight="1" x14ac:dyDescent="0.3">
      <c r="A17" s="86"/>
      <c r="B17" s="92"/>
      <c r="C17" s="38" t="s">
        <v>21</v>
      </c>
      <c r="D17" s="39">
        <v>468</v>
      </c>
      <c r="E17" s="39">
        <v>432</v>
      </c>
      <c r="F17" s="39">
        <v>17</v>
      </c>
      <c r="G17" s="39">
        <v>129</v>
      </c>
      <c r="H17" s="40">
        <v>0.307</v>
      </c>
      <c r="I17" s="41" t="s">
        <v>177</v>
      </c>
      <c r="J17" s="40" t="s">
        <v>24</v>
      </c>
      <c r="K17" s="41" t="s">
        <v>24</v>
      </c>
      <c r="L17" s="40" t="s">
        <v>24</v>
      </c>
      <c r="M17" s="41" t="s">
        <v>24</v>
      </c>
      <c r="N17" s="22"/>
    </row>
    <row r="18" spans="1:14" ht="15.75" customHeight="1" x14ac:dyDescent="0.3">
      <c r="A18" s="86"/>
      <c r="B18" s="93" t="s">
        <v>76</v>
      </c>
      <c r="C18" s="42" t="s">
        <v>11</v>
      </c>
      <c r="D18" s="43">
        <v>178</v>
      </c>
      <c r="E18" s="43">
        <v>163</v>
      </c>
      <c r="F18" s="43">
        <v>6</v>
      </c>
      <c r="G18" s="43">
        <v>54</v>
      </c>
      <c r="H18" s="44">
        <v>0.34399999999999997</v>
      </c>
      <c r="I18" s="45" t="s">
        <v>178</v>
      </c>
      <c r="J18" s="44">
        <v>2.5000000000000001E-2</v>
      </c>
      <c r="K18" s="45" t="s">
        <v>179</v>
      </c>
      <c r="L18" s="44">
        <v>1.079</v>
      </c>
      <c r="M18" s="45" t="s">
        <v>180</v>
      </c>
      <c r="N18" s="63"/>
    </row>
    <row r="19" spans="1:14" ht="15.75" customHeight="1" x14ac:dyDescent="0.3">
      <c r="A19" s="86"/>
      <c r="B19" s="89"/>
      <c r="C19" s="12" t="s">
        <v>16</v>
      </c>
      <c r="D19" s="13">
        <v>176</v>
      </c>
      <c r="E19" s="13">
        <v>163</v>
      </c>
      <c r="F19" s="13">
        <v>7</v>
      </c>
      <c r="G19" s="13">
        <v>64</v>
      </c>
      <c r="H19" s="14">
        <v>0.40699999999999997</v>
      </c>
      <c r="I19" s="15" t="s">
        <v>181</v>
      </c>
      <c r="J19" s="14">
        <v>8.7999999999999995E-2</v>
      </c>
      <c r="K19" s="15" t="s">
        <v>182</v>
      </c>
      <c r="L19" s="14">
        <v>1.276</v>
      </c>
      <c r="M19" s="15" t="s">
        <v>183</v>
      </c>
    </row>
    <row r="20" spans="1:14" ht="15.75" customHeight="1" x14ac:dyDescent="0.3">
      <c r="A20" s="86"/>
      <c r="B20" s="94"/>
      <c r="C20" s="38" t="s">
        <v>21</v>
      </c>
      <c r="D20" s="39">
        <v>179</v>
      </c>
      <c r="E20" s="39">
        <v>167</v>
      </c>
      <c r="F20" s="39">
        <v>5</v>
      </c>
      <c r="G20" s="39">
        <v>52</v>
      </c>
      <c r="H20" s="40">
        <v>0.31900000000000001</v>
      </c>
      <c r="I20" s="41" t="s">
        <v>184</v>
      </c>
      <c r="J20" s="40" t="s">
        <v>24</v>
      </c>
      <c r="K20" s="41" t="s">
        <v>24</v>
      </c>
      <c r="L20" s="40" t="s">
        <v>24</v>
      </c>
      <c r="M20" s="41" t="s">
        <v>24</v>
      </c>
      <c r="N20" s="22"/>
    </row>
    <row r="21" spans="1:14" ht="15.75" customHeight="1" x14ac:dyDescent="0.3">
      <c r="A21" s="86"/>
      <c r="B21" s="93" t="s">
        <v>77</v>
      </c>
      <c r="C21" s="42" t="s">
        <v>11</v>
      </c>
      <c r="D21" s="43">
        <v>291</v>
      </c>
      <c r="E21" s="43">
        <v>263</v>
      </c>
      <c r="F21" s="43">
        <v>12</v>
      </c>
      <c r="G21" s="43">
        <v>71</v>
      </c>
      <c r="H21" s="44">
        <v>0.27600000000000002</v>
      </c>
      <c r="I21" s="45" t="s">
        <v>185</v>
      </c>
      <c r="J21" s="44">
        <v>-2.4E-2</v>
      </c>
      <c r="K21" s="45" t="s">
        <v>186</v>
      </c>
      <c r="L21" s="44">
        <v>0.92100000000000004</v>
      </c>
      <c r="M21" s="45" t="s">
        <v>187</v>
      </c>
      <c r="N21" s="63"/>
    </row>
    <row r="22" spans="1:14" ht="15.75" customHeight="1" x14ac:dyDescent="0.3">
      <c r="A22" s="86"/>
      <c r="B22" s="89"/>
      <c r="C22" s="12" t="s">
        <v>16</v>
      </c>
      <c r="D22" s="13">
        <v>290</v>
      </c>
      <c r="E22" s="13">
        <v>267</v>
      </c>
      <c r="F22" s="13">
        <v>11</v>
      </c>
      <c r="G22" s="13">
        <v>98</v>
      </c>
      <c r="H22" s="14">
        <v>0.38</v>
      </c>
      <c r="I22" s="15" t="s">
        <v>188</v>
      </c>
      <c r="J22" s="14">
        <v>0.08</v>
      </c>
      <c r="K22" s="15" t="s">
        <v>189</v>
      </c>
      <c r="L22" s="14">
        <v>1.268</v>
      </c>
      <c r="M22" s="15" t="s">
        <v>190</v>
      </c>
    </row>
    <row r="23" spans="1:14" ht="15.75" customHeight="1" thickBot="1" x14ac:dyDescent="0.35">
      <c r="A23" s="91"/>
      <c r="B23" s="95"/>
      <c r="C23" s="31" t="s">
        <v>21</v>
      </c>
      <c r="D23" s="32">
        <v>289</v>
      </c>
      <c r="E23" s="32">
        <v>265</v>
      </c>
      <c r="F23" s="32">
        <v>12</v>
      </c>
      <c r="G23" s="32">
        <v>77</v>
      </c>
      <c r="H23" s="33">
        <v>0.3</v>
      </c>
      <c r="I23" s="34" t="s">
        <v>191</v>
      </c>
      <c r="J23" s="33" t="s">
        <v>24</v>
      </c>
      <c r="K23" s="34" t="s">
        <v>24</v>
      </c>
      <c r="L23" s="33" t="s">
        <v>24</v>
      </c>
      <c r="M23" s="34" t="s">
        <v>24</v>
      </c>
      <c r="N23" s="36"/>
    </row>
    <row r="24" spans="1:14" ht="15.75" customHeight="1" x14ac:dyDescent="0.3">
      <c r="E24" s="19"/>
      <c r="F24" s="13"/>
      <c r="G24" s="19"/>
      <c r="H24" s="14"/>
      <c r="I24" s="15"/>
      <c r="J24" s="14"/>
      <c r="K24" s="15"/>
      <c r="L24" s="14"/>
      <c r="M24" s="15"/>
    </row>
    <row r="25" spans="1:14" ht="15.75" customHeight="1" x14ac:dyDescent="0.3"/>
    <row r="26" spans="1:14" ht="15.75" customHeight="1" x14ac:dyDescent="0.3"/>
    <row r="27" spans="1:14" ht="15.75" customHeight="1" x14ac:dyDescent="0.3"/>
    <row r="28" spans="1:14" ht="15.75" customHeight="1" x14ac:dyDescent="0.3"/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</sheetData>
  <mergeCells count="9">
    <mergeCell ref="A15:A23"/>
    <mergeCell ref="B15:B17"/>
    <mergeCell ref="B18:B20"/>
    <mergeCell ref="B21:B23"/>
    <mergeCell ref="D2:K2"/>
    <mergeCell ref="A6:A14"/>
    <mergeCell ref="B6:B8"/>
    <mergeCell ref="B9:B11"/>
    <mergeCell ref="B12:B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951b0e-8ef0-46a4-96ee-e6869bfc84c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43F33898D0641A606582529866318" ma:contentTypeVersion="11" ma:contentTypeDescription="Create a new document." ma:contentTypeScope="" ma:versionID="6dac3475ec4b3c3cbec461918b9da14e">
  <xsd:schema xmlns:xsd="http://www.w3.org/2001/XMLSchema" xmlns:xs="http://www.w3.org/2001/XMLSchema" xmlns:p="http://schemas.microsoft.com/office/2006/metadata/properties" xmlns:ns3="11951b0e-8ef0-46a4-96ee-e6869bfc84c5" targetNamespace="http://schemas.microsoft.com/office/2006/metadata/properties" ma:root="true" ma:fieldsID="b0d96a65f5d0a9761daa07fc36fcdf44" ns3:_="">
    <xsd:import namespace="11951b0e-8ef0-46a4-96ee-e6869bfc84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51b0e-8ef0-46a4-96ee-e6869bfc8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432198-B1BA-4E93-9A04-FA6CF2D4AC8C}">
  <ds:schemaRefs>
    <ds:schemaRef ds:uri="http://schemas.microsoft.com/office/2006/documentManagement/types"/>
    <ds:schemaRef ds:uri="11951b0e-8ef0-46a4-96ee-e6869bfc84c5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87258A3-DABD-4DCC-A3CA-9F9D8DEB9F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51b0e-8ef0-46a4-96ee-e6869bfc84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E64B2-6B44-492D-B8B2-DC9207C8E1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1</vt:lpstr>
      <vt:lpstr>Table 2</vt:lpstr>
      <vt:lpstr>Table 3</vt:lpstr>
      <vt:lpstr>Table 4 -AppendixA</vt:lpstr>
      <vt:lpstr>Supplemental Table1</vt:lpstr>
      <vt:lpstr>Supplemental Table2</vt:lpstr>
      <vt:lpstr>Supplemental Table3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Nunez</dc:creator>
  <cp:lastModifiedBy>Josefina Nunez</cp:lastModifiedBy>
  <dcterms:created xsi:type="dcterms:W3CDTF">2025-01-06T20:53:31Z</dcterms:created>
  <dcterms:modified xsi:type="dcterms:W3CDTF">2025-04-14T09:37:50Z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0x010100AEC43F33898D0641A606582529866318</vt:lpwstr>
  </property>
</Properties>
</file>