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filterPrivacy="1"/>
  <xr:revisionPtr revIDLastSave="0" documentId="13_ncr:1_{075D5F9D-D91C-4486-91E8-5C1124B998F6}" xr6:coauthVersionLast="36" xr6:coauthVersionMax="36" xr10:uidLastSave="{00000000-0000-0000-0000-000000000000}"/>
  <bookViews>
    <workbookView xWindow="0" yWindow="0" windowWidth="22260" windowHeight="12650" activeTab="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E42" i="3"/>
  <c r="E40" i="3"/>
  <c r="E39" i="3"/>
  <c r="E37" i="3"/>
  <c r="E36" i="3"/>
  <c r="E34" i="3"/>
  <c r="E33" i="3"/>
  <c r="E35" i="3"/>
  <c r="E30" i="3"/>
  <c r="E31" i="3"/>
  <c r="E28" i="3"/>
  <c r="E26" i="3"/>
  <c r="E23" i="3"/>
  <c r="E24" i="3"/>
  <c r="E21" i="3"/>
  <c r="E18" i="3"/>
  <c r="E16" i="3"/>
  <c r="E15" i="3"/>
  <c r="E13" i="3"/>
  <c r="E12" i="3"/>
  <c r="E10" i="3"/>
  <c r="E8" i="3"/>
  <c r="E5" i="3"/>
  <c r="E2" i="3"/>
  <c r="E3" i="3"/>
  <c r="E6" i="3"/>
  <c r="E4" i="3"/>
  <c r="E7" i="3"/>
  <c r="E9" i="3"/>
  <c r="E11" i="3"/>
  <c r="E14" i="3"/>
  <c r="E17" i="3"/>
  <c r="E19" i="3"/>
  <c r="E20" i="3"/>
  <c r="E22" i="3"/>
  <c r="E25" i="3"/>
  <c r="E27" i="3"/>
  <c r="E32" i="3"/>
  <c r="E29" i="3"/>
  <c r="E38" i="3"/>
  <c r="E41" i="3"/>
  <c r="P4" i="1"/>
  <c r="G2" i="2"/>
  <c r="E142" i="2"/>
  <c r="E139" i="2"/>
  <c r="E136" i="2"/>
  <c r="E132" i="2"/>
  <c r="E128" i="2"/>
  <c r="E124" i="2"/>
  <c r="E133" i="2"/>
  <c r="E125" i="2"/>
  <c r="E117" i="2"/>
  <c r="E126" i="2"/>
  <c r="E118" i="2"/>
  <c r="E110" i="2"/>
  <c r="E98" i="2"/>
  <c r="E90" i="2"/>
  <c r="E83" i="2"/>
  <c r="E103" i="2"/>
  <c r="E99" i="2"/>
  <c r="E86" i="2"/>
  <c r="E111" i="2"/>
  <c r="E100" i="2"/>
  <c r="E91" i="2"/>
  <c r="E84" i="2"/>
  <c r="E92" i="2"/>
  <c r="E101" i="2"/>
  <c r="E93" i="2"/>
  <c r="E104" i="2"/>
  <c r="E94" i="2"/>
  <c r="E102" i="2"/>
  <c r="E87" i="2"/>
  <c r="E112" i="2"/>
  <c r="E105" i="2"/>
  <c r="E95" i="2"/>
  <c r="E88" i="2"/>
  <c r="E82" i="2"/>
  <c r="E81" i="2"/>
  <c r="E78" i="2"/>
  <c r="E71" i="2"/>
  <c r="E62" i="2"/>
  <c r="E51" i="2"/>
  <c r="E44" i="2"/>
  <c r="E36" i="2"/>
  <c r="E57" i="2"/>
  <c r="E45" i="2"/>
  <c r="E67" i="2"/>
  <c r="E76" i="2"/>
  <c r="E73" i="2"/>
  <c r="E80" i="2"/>
  <c r="E74" i="2"/>
  <c r="E68" i="2"/>
  <c r="E58" i="2"/>
  <c r="E46" i="2"/>
  <c r="E37" i="2"/>
  <c r="E27" i="2"/>
  <c r="E21" i="2"/>
  <c r="E14" i="2"/>
  <c r="E22" i="2"/>
  <c r="E18" i="2"/>
  <c r="E10" i="2"/>
  <c r="E19" i="2"/>
  <c r="E11" i="2"/>
  <c r="E8" i="2"/>
  <c r="E6" i="2"/>
  <c r="E4" i="2"/>
  <c r="E3" i="2"/>
  <c r="E2" i="2"/>
  <c r="E5" i="2"/>
  <c r="E7" i="2"/>
  <c r="E15" i="2"/>
  <c r="E12" i="2"/>
  <c r="E20" i="2"/>
  <c r="E16" i="2"/>
  <c r="E13" i="2"/>
  <c r="E9" i="2"/>
  <c r="E17" i="2"/>
  <c r="E28" i="2"/>
  <c r="E24" i="2"/>
  <c r="E29" i="2"/>
  <c r="E32" i="2"/>
  <c r="E30" i="2"/>
  <c r="E47" i="2"/>
  <c r="E38" i="2"/>
  <c r="E33" i="2"/>
  <c r="E53" i="2"/>
  <c r="E41" i="2"/>
  <c r="E39" i="2"/>
  <c r="E31" i="2"/>
  <c r="E25" i="2"/>
  <c r="E34" i="2"/>
  <c r="E26" i="2"/>
  <c r="E23" i="2"/>
  <c r="E40" i="2"/>
  <c r="E48" i="2"/>
  <c r="E69" i="2"/>
  <c r="E64" i="2"/>
  <c r="E59" i="2"/>
  <c r="E54" i="2"/>
  <c r="E49" i="2"/>
  <c r="E60" i="2"/>
  <c r="E55" i="2"/>
  <c r="E65" i="2"/>
  <c r="E75" i="2"/>
  <c r="E77" i="2"/>
  <c r="E70" i="2"/>
  <c r="E61" i="2"/>
  <c r="E50" i="2"/>
  <c r="E42" i="2"/>
  <c r="E35" i="2"/>
  <c r="E43" i="2"/>
  <c r="E66" i="2"/>
  <c r="E56" i="2"/>
  <c r="E63" i="2"/>
  <c r="E52" i="2"/>
  <c r="E72" i="2"/>
  <c r="E79" i="2"/>
  <c r="E89" i="2"/>
  <c r="E127" i="2"/>
  <c r="E119" i="2"/>
  <c r="E134" i="2"/>
  <c r="E129" i="2"/>
  <c r="E137" i="2"/>
  <c r="E140" i="2"/>
  <c r="E138" i="2"/>
  <c r="E135" i="2"/>
  <c r="E130" i="2"/>
  <c r="E122" i="2"/>
  <c r="E120" i="2"/>
  <c r="E114" i="2"/>
  <c r="E106" i="2"/>
  <c r="E96" i="2"/>
  <c r="E107" i="2"/>
  <c r="E115" i="2"/>
  <c r="E123" i="2"/>
  <c r="E121" i="2"/>
  <c r="E113" i="2"/>
  <c r="E108" i="2"/>
  <c r="E97" i="2"/>
  <c r="E85" i="2"/>
  <c r="E109" i="2"/>
  <c r="E116" i="2"/>
  <c r="E131" i="2"/>
  <c r="E141" i="2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N23" i="1"/>
  <c r="N20" i="1"/>
  <c r="N16" i="1"/>
  <c r="N15" i="1"/>
  <c r="N9" i="1"/>
  <c r="N10" i="1"/>
  <c r="N4" i="1"/>
  <c r="N5" i="1"/>
  <c r="N6" i="1"/>
  <c r="N7" i="1"/>
  <c r="N8" i="1"/>
  <c r="N11" i="1"/>
  <c r="N12" i="1"/>
  <c r="N13" i="1"/>
  <c r="N14" i="1"/>
  <c r="N17" i="1"/>
  <c r="N18" i="1"/>
  <c r="N19" i="1"/>
  <c r="N22" i="1"/>
  <c r="N25" i="1"/>
  <c r="N21" i="1"/>
  <c r="N24" i="1"/>
  <c r="H4" i="1"/>
</calcChain>
</file>

<file path=xl/sharedStrings.xml><?xml version="1.0" encoding="utf-8"?>
<sst xmlns="http://schemas.openxmlformats.org/spreadsheetml/2006/main" count="31" uniqueCount="12">
  <si>
    <t>曲线的坐标</t>
  </si>
  <si>
    <t>检验结果变量</t>
  </si>
  <si>
    <t>敏感度</t>
  </si>
  <si>
    <t>1 - 特异性</t>
  </si>
  <si>
    <t>MIP-3 beta</t>
  </si>
  <si>
    <t>APACHE2</t>
  </si>
  <si>
    <t>检验结果变量 MIP-3 beta, SOFA, APACHE2 至少有一个在正实际状态组与负实际状态组之间的绑定值。</t>
  </si>
  <si>
    <t>a. 最小分界值为最小实测检验值减 1，最大分界值为最大实测检验值加 1。所有其他分界值均为两个连续的有序实测检验值的平均值。</t>
  </si>
  <si>
    <r>
      <t>大于或等于此值时为正</t>
    </r>
    <r>
      <rPr>
        <vertAlign val="superscript"/>
        <sz val="9"/>
        <color indexed="62"/>
        <rFont val="MingLiU"/>
        <family val="3"/>
        <charset val="136"/>
      </rPr>
      <t>a</t>
    </r>
  </si>
  <si>
    <t>值</t>
    <phoneticPr fontId="3" type="noConversion"/>
  </si>
  <si>
    <t>特异性</t>
    <phoneticPr fontId="3" type="noConversion"/>
  </si>
  <si>
    <t>SOFA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</si>
</sst>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##0.000000000000000"/>
    <numFmt numFmtId="181" formatCode="###0.000"/>
    <numFmt numFmtId="182" formatCode="###0.00"/>
    <numFmt numFmtId="183" formatCode="0.000_ "/>
  </numFmts>
  <fonts count="8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b/>
      <sz val="11"/>
      <color indexed="60"/>
      <name val="PMingLiU"/>
      <family val="1"/>
      <charset val="136"/>
    </font>
    <font>
      <sz val="9"/>
      <name val="等线"/>
      <family val="3"/>
      <charset val="134"/>
      <scheme val="minor"/>
    </font>
    <font>
      <sz val="9"/>
      <color indexed="62"/>
      <name val="MingLiU"/>
      <family val="3"/>
      <charset val="136"/>
    </font>
    <font>
      <vertAlign val="superscript"/>
      <sz val="9"/>
      <color indexed="62"/>
      <name val="MingLiU"/>
      <family val="3"/>
      <charset val="136"/>
    </font>
    <font>
      <sz val="9"/>
      <color indexed="60"/>
      <name val="MingLiU"/>
      <family val="3"/>
      <charset val="136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1" fillId="0" borderId="0" xfId="1"/>
    <xf numFmtId="0" fontId="4" fillId="0" borderId="1" xfId="1" applyFont="1" applyBorder="1" applyAlignment="1">
      <alignment horizontal="left" wrapText="1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2" borderId="5" xfId="1" applyFont="1" applyFill="1" applyBorder="1" applyAlignment="1">
      <alignment horizontal="left" vertical="top" wrapText="1"/>
    </xf>
    <xf numFmtId="180" fontId="6" fillId="0" borderId="6" xfId="1" applyNumberFormat="1" applyFont="1" applyBorder="1" applyAlignment="1">
      <alignment horizontal="right" vertical="top"/>
    </xf>
    <xf numFmtId="181" fontId="6" fillId="0" borderId="7" xfId="1" applyNumberFormat="1" applyFont="1" applyBorder="1" applyAlignment="1">
      <alignment horizontal="right" vertical="top"/>
    </xf>
    <xf numFmtId="181" fontId="6" fillId="0" borderId="8" xfId="1" applyNumberFormat="1" applyFont="1" applyBorder="1" applyAlignment="1">
      <alignment horizontal="right" vertical="top"/>
    </xf>
    <xf numFmtId="0" fontId="4" fillId="2" borderId="9" xfId="1" applyFont="1" applyFill="1" applyBorder="1" applyAlignment="1">
      <alignment horizontal="left" vertical="top" wrapText="1"/>
    </xf>
    <xf numFmtId="180" fontId="6" fillId="0" borderId="10" xfId="1" applyNumberFormat="1" applyFont="1" applyBorder="1" applyAlignment="1">
      <alignment horizontal="right" vertical="top"/>
    </xf>
    <xf numFmtId="181" fontId="6" fillId="0" borderId="11" xfId="1" applyNumberFormat="1" applyFont="1" applyBorder="1" applyAlignment="1">
      <alignment horizontal="right" vertical="top"/>
    </xf>
    <xf numFmtId="181" fontId="6" fillId="0" borderId="12" xfId="1" applyNumberFormat="1" applyFont="1" applyBorder="1" applyAlignment="1">
      <alignment horizontal="right" vertical="top"/>
    </xf>
    <xf numFmtId="182" fontId="6" fillId="0" borderId="10" xfId="1" applyNumberFormat="1" applyFont="1" applyBorder="1" applyAlignment="1">
      <alignment horizontal="right" vertical="top"/>
    </xf>
    <xf numFmtId="0" fontId="4" fillId="2" borderId="13" xfId="1" applyFont="1" applyFill="1" applyBorder="1" applyAlignment="1">
      <alignment horizontal="left" vertical="top" wrapText="1"/>
    </xf>
    <xf numFmtId="182" fontId="6" fillId="0" borderId="14" xfId="1" applyNumberFormat="1" applyFont="1" applyBorder="1" applyAlignment="1">
      <alignment horizontal="right" vertical="top"/>
    </xf>
    <xf numFmtId="181" fontId="6" fillId="0" borderId="15" xfId="1" applyNumberFormat="1" applyFont="1" applyBorder="1" applyAlignment="1">
      <alignment horizontal="right" vertical="top"/>
    </xf>
    <xf numFmtId="181" fontId="6" fillId="0" borderId="16" xfId="1" applyNumberFormat="1" applyFont="1" applyBorder="1" applyAlignment="1">
      <alignment horizontal="right" vertical="top"/>
    </xf>
    <xf numFmtId="0" fontId="6" fillId="0" borderId="0" xfId="1" applyFont="1" applyBorder="1" applyAlignment="1">
      <alignment horizontal="left" vertical="top" wrapText="1"/>
    </xf>
    <xf numFmtId="183" fontId="1" fillId="0" borderId="0" xfId="1" applyNumberFormat="1"/>
    <xf numFmtId="0" fontId="7" fillId="0" borderId="0" xfId="1" applyFont="1"/>
    <xf numFmtId="181" fontId="6" fillId="3" borderId="7" xfId="1" applyNumberFormat="1" applyFont="1" applyFill="1" applyBorder="1" applyAlignment="1">
      <alignment horizontal="right" vertical="top"/>
    </xf>
    <xf numFmtId="181" fontId="6" fillId="3" borderId="8" xfId="1" applyNumberFormat="1" applyFont="1" applyFill="1" applyBorder="1" applyAlignment="1">
      <alignment horizontal="right" vertical="top"/>
    </xf>
    <xf numFmtId="183" fontId="0" fillId="0" borderId="0" xfId="0" applyNumberFormat="1"/>
    <xf numFmtId="0" fontId="4" fillId="0" borderId="0" xfId="1" applyFont="1" applyBorder="1" applyAlignment="1">
      <alignment horizontal="center" wrapText="1"/>
    </xf>
  </cellXfs>
  <cellStyles count="2">
    <cellStyle name="常规" xfId="0" builtinId="0"/>
    <cellStyle name="常规_Sheet1" xfId="1" xr:uid="{78E228F2-253E-4E40-A3AC-45CC085DA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Q209"/>
  <sheetViews>
    <sheetView workbookViewId="0">
      <selection activeCell="D3" sqref="D3:H3"/>
    </sheetView>
  </sheetViews>
  <sheetFormatPr defaultRowHeight="14" x14ac:dyDescent="0.3"/>
  <cols>
    <col min="5" max="5" width="18.1640625" customWidth="1"/>
  </cols>
  <sheetData>
    <row r="2" spans="4:17" x14ac:dyDescent="0.3">
      <c r="D2" s="1" t="s">
        <v>0</v>
      </c>
      <c r="E2" s="1"/>
      <c r="F2" s="1"/>
      <c r="G2" s="1"/>
      <c r="H2" s="2"/>
    </row>
    <row r="3" spans="4:17" ht="24.5" x14ac:dyDescent="0.4">
      <c r="D3" s="3" t="s">
        <v>1</v>
      </c>
      <c r="E3" s="4" t="s">
        <v>8</v>
      </c>
      <c r="F3" s="5" t="s">
        <v>2</v>
      </c>
      <c r="G3" s="6" t="s">
        <v>3</v>
      </c>
      <c r="H3" s="22" t="s">
        <v>9</v>
      </c>
      <c r="L3" s="5" t="s">
        <v>2</v>
      </c>
      <c r="M3" s="6" t="s">
        <v>3</v>
      </c>
      <c r="N3" t="s">
        <v>9</v>
      </c>
      <c r="O3" s="5" t="s">
        <v>2</v>
      </c>
      <c r="P3" s="6" t="s">
        <v>3</v>
      </c>
      <c r="Q3" s="26"/>
    </row>
    <row r="4" spans="4:17" x14ac:dyDescent="0.3">
      <c r="D4" s="7" t="s">
        <v>4</v>
      </c>
      <c r="E4" s="8">
        <v>10.6876628542704</v>
      </c>
      <c r="F4" s="9">
        <v>1</v>
      </c>
      <c r="G4" s="10">
        <v>1</v>
      </c>
      <c r="H4" s="21">
        <f>F4-G4</f>
        <v>0</v>
      </c>
      <c r="J4" s="11" t="s">
        <v>11</v>
      </c>
      <c r="K4" s="15">
        <v>5.5</v>
      </c>
      <c r="L4" s="13">
        <v>0.80821917808219179</v>
      </c>
      <c r="M4" s="14">
        <v>0.20833333333333337</v>
      </c>
      <c r="N4" s="21">
        <f>L4-M4</f>
        <v>0.59988584474885842</v>
      </c>
      <c r="O4" s="13">
        <v>0.80821917808219201</v>
      </c>
      <c r="P4" s="25">
        <f>1-M4</f>
        <v>0.79166666666666663</v>
      </c>
    </row>
    <row r="5" spans="4:17" x14ac:dyDescent="0.3">
      <c r="D5" s="11"/>
      <c r="E5" s="12">
        <v>11.7340984354312</v>
      </c>
      <c r="F5" s="13">
        <v>1</v>
      </c>
      <c r="G5" s="14">
        <v>0.97222222222222221</v>
      </c>
      <c r="H5" s="21">
        <f t="shared" ref="H5:H68" si="0">F5-G5</f>
        <v>2.777777777777779E-2</v>
      </c>
      <c r="J5" s="11"/>
      <c r="K5" s="15">
        <v>6.5</v>
      </c>
      <c r="L5" s="13">
        <v>0.67123287671232879</v>
      </c>
      <c r="M5" s="14">
        <v>0.125</v>
      </c>
      <c r="N5" s="21">
        <f>L5-M5</f>
        <v>0.54623287671232879</v>
      </c>
    </row>
    <row r="6" spans="4:17" x14ac:dyDescent="0.3">
      <c r="D6" s="11"/>
      <c r="E6" s="12">
        <v>14.642751850817749</v>
      </c>
      <c r="F6" s="13">
        <v>1</v>
      </c>
      <c r="G6" s="14">
        <v>0.94444444444444442</v>
      </c>
      <c r="H6" s="21">
        <f t="shared" si="0"/>
        <v>5.555555555555558E-2</v>
      </c>
      <c r="J6" s="11"/>
      <c r="K6" s="15">
        <v>7.5</v>
      </c>
      <c r="L6" s="13">
        <v>0.56164383561643838</v>
      </c>
      <c r="M6" s="14">
        <v>4.166666666666663E-2</v>
      </c>
      <c r="N6" s="21">
        <f>L6-M6</f>
        <v>0.51997716894977175</v>
      </c>
    </row>
    <row r="7" spans="4:17" x14ac:dyDescent="0.3">
      <c r="D7" s="11"/>
      <c r="E7" s="12">
        <v>20.666285213717099</v>
      </c>
      <c r="F7" s="13">
        <v>1</v>
      </c>
      <c r="G7" s="14">
        <v>0.93055555555555558</v>
      </c>
      <c r="H7" s="21">
        <f t="shared" si="0"/>
        <v>6.944444444444442E-2</v>
      </c>
      <c r="J7" s="11"/>
      <c r="K7" s="15">
        <v>8.5</v>
      </c>
      <c r="L7" s="13">
        <v>0.49315068493150682</v>
      </c>
      <c r="M7" s="14">
        <v>2.777777777777779E-2</v>
      </c>
      <c r="N7" s="21">
        <f>L7-M7</f>
        <v>0.46537290715372903</v>
      </c>
    </row>
    <row r="8" spans="4:17" x14ac:dyDescent="0.3">
      <c r="D8" s="11"/>
      <c r="E8" s="12">
        <v>25.893564727742948</v>
      </c>
      <c r="F8" s="13">
        <v>1</v>
      </c>
      <c r="G8" s="14">
        <v>0.90277777777777779</v>
      </c>
      <c r="H8" s="21">
        <f t="shared" si="0"/>
        <v>9.722222222222221E-2</v>
      </c>
      <c r="J8" s="11"/>
      <c r="K8" s="15">
        <v>9.5</v>
      </c>
      <c r="L8" s="13">
        <v>0.397260273972603</v>
      </c>
      <c r="M8" s="14">
        <v>2.777777777777779E-2</v>
      </c>
      <c r="N8" s="21">
        <f>L8-M8</f>
        <v>0.36948249619482521</v>
      </c>
    </row>
    <row r="9" spans="4:17" x14ac:dyDescent="0.3">
      <c r="D9" s="11"/>
      <c r="E9" s="12">
        <v>28.093859641794801</v>
      </c>
      <c r="F9" s="13">
        <v>0.98630136986301364</v>
      </c>
      <c r="G9" s="14">
        <v>0.90277777777777779</v>
      </c>
      <c r="H9" s="21">
        <f t="shared" si="0"/>
        <v>8.3523592085235854E-2</v>
      </c>
      <c r="J9" s="11"/>
      <c r="K9" s="15">
        <v>3.5</v>
      </c>
      <c r="L9" s="13">
        <v>0.95205479452054798</v>
      </c>
      <c r="M9" s="14">
        <v>0.59722222222222221</v>
      </c>
      <c r="N9" s="21">
        <f>L9-M9</f>
        <v>0.35483257229832577</v>
      </c>
    </row>
    <row r="10" spans="4:17" x14ac:dyDescent="0.3">
      <c r="D10" s="11"/>
      <c r="E10" s="12">
        <v>28.728452843213201</v>
      </c>
      <c r="F10" s="13">
        <v>0.9726027397260274</v>
      </c>
      <c r="G10" s="14">
        <v>0.90277777777777779</v>
      </c>
      <c r="H10" s="21">
        <f t="shared" si="0"/>
        <v>6.9824961948249609E-2</v>
      </c>
      <c r="J10" s="11"/>
      <c r="K10" s="15">
        <v>4.5</v>
      </c>
      <c r="L10" s="13">
        <v>0.90410958904109584</v>
      </c>
      <c r="M10" s="14">
        <v>0.59722222222222221</v>
      </c>
      <c r="N10" s="21">
        <f>L10-M10</f>
        <v>0.30688736681887363</v>
      </c>
    </row>
    <row r="11" spans="4:17" x14ac:dyDescent="0.3">
      <c r="D11" s="11"/>
      <c r="E11" s="12">
        <v>29.5781931400793</v>
      </c>
      <c r="F11" s="13">
        <v>0.96575342465753422</v>
      </c>
      <c r="G11" s="14">
        <v>0.90277777777777779</v>
      </c>
      <c r="H11" s="21">
        <f t="shared" si="0"/>
        <v>6.2975646879756431E-2</v>
      </c>
      <c r="J11" s="11"/>
      <c r="K11" s="15">
        <v>10.5</v>
      </c>
      <c r="L11" s="13">
        <v>0.23287671232876711</v>
      </c>
      <c r="M11" s="14">
        <v>2.777777777777779E-2</v>
      </c>
      <c r="N11" s="21">
        <f>L11-M11</f>
        <v>0.20509893455098932</v>
      </c>
    </row>
    <row r="12" spans="4:17" x14ac:dyDescent="0.3">
      <c r="D12" s="11"/>
      <c r="E12" s="12">
        <v>29.946324087795549</v>
      </c>
      <c r="F12" s="13">
        <v>0.95205479452054798</v>
      </c>
      <c r="G12" s="14">
        <v>0.90277777777777779</v>
      </c>
      <c r="H12" s="21">
        <f t="shared" si="0"/>
        <v>4.9277016742770186E-2</v>
      </c>
      <c r="J12" s="11"/>
      <c r="K12" s="15">
        <v>11.5</v>
      </c>
      <c r="L12" s="13">
        <v>0.22602739726027396</v>
      </c>
      <c r="M12" s="14">
        <v>2.777777777777779E-2</v>
      </c>
      <c r="N12" s="21">
        <f>L12-M12</f>
        <v>0.19824961948249617</v>
      </c>
    </row>
    <row r="13" spans="4:17" x14ac:dyDescent="0.3">
      <c r="D13" s="11"/>
      <c r="E13" s="12">
        <v>30.149007559098152</v>
      </c>
      <c r="F13" s="13">
        <v>0.9452054794520548</v>
      </c>
      <c r="G13" s="14">
        <v>0.90277777777777779</v>
      </c>
      <c r="H13" s="21">
        <f t="shared" si="0"/>
        <v>4.2427701674277007E-2</v>
      </c>
      <c r="J13" s="11"/>
      <c r="K13" s="15">
        <v>12.5</v>
      </c>
      <c r="L13" s="13">
        <v>0.13698630136986301</v>
      </c>
      <c r="M13" s="14">
        <v>2.777777777777779E-2</v>
      </c>
      <c r="N13" s="21">
        <f>L13-M13</f>
        <v>0.10920852359208522</v>
      </c>
    </row>
    <row r="14" spans="4:17" x14ac:dyDescent="0.3">
      <c r="D14" s="11"/>
      <c r="E14" s="12">
        <v>30.976973105531201</v>
      </c>
      <c r="F14" s="13">
        <v>0.9452054794520548</v>
      </c>
      <c r="G14" s="14">
        <v>0.88888888888888884</v>
      </c>
      <c r="H14" s="21">
        <f t="shared" si="0"/>
        <v>5.6316590563165958E-2</v>
      </c>
      <c r="J14" s="11"/>
      <c r="K14" s="15">
        <v>13.5</v>
      </c>
      <c r="L14" s="13">
        <v>0.13013698630136986</v>
      </c>
      <c r="M14" s="14">
        <v>2.777777777777779E-2</v>
      </c>
      <c r="N14" s="21">
        <f>L14-M14</f>
        <v>0.10235920852359207</v>
      </c>
    </row>
    <row r="15" spans="4:17" x14ac:dyDescent="0.3">
      <c r="D15" s="11"/>
      <c r="E15" s="12">
        <v>31.988758533557501</v>
      </c>
      <c r="F15" s="13">
        <v>0.9452054794520548</v>
      </c>
      <c r="G15" s="14">
        <v>0.875</v>
      </c>
      <c r="H15" s="21">
        <f t="shared" si="0"/>
        <v>7.0205479452054798E-2</v>
      </c>
      <c r="J15" s="11"/>
      <c r="K15" s="15">
        <v>2.5</v>
      </c>
      <c r="L15" s="13">
        <v>0.95890410958904104</v>
      </c>
      <c r="M15" s="14">
        <v>0.86111111111111116</v>
      </c>
      <c r="N15" s="21">
        <f>L15-M15</f>
        <v>9.7792998477929882E-2</v>
      </c>
    </row>
    <row r="16" spans="4:17" x14ac:dyDescent="0.3">
      <c r="D16" s="11"/>
      <c r="E16" s="12">
        <v>32.3914319221442</v>
      </c>
      <c r="F16" s="13">
        <v>0.9452054794520548</v>
      </c>
      <c r="G16" s="14">
        <v>0.86111111111111116</v>
      </c>
      <c r="H16" s="21">
        <f t="shared" si="0"/>
        <v>8.4094368340943637E-2</v>
      </c>
      <c r="J16" s="11"/>
      <c r="K16" s="15">
        <v>1.5</v>
      </c>
      <c r="L16" s="13">
        <v>0.98630136986301364</v>
      </c>
      <c r="M16" s="14">
        <v>0.93055555555555558</v>
      </c>
      <c r="N16" s="21">
        <f>L16-M16</f>
        <v>5.5745814307458064E-2</v>
      </c>
    </row>
    <row r="17" spans="4:14" x14ac:dyDescent="0.3">
      <c r="D17" s="11"/>
      <c r="E17" s="12">
        <v>32.604461464887798</v>
      </c>
      <c r="F17" s="13">
        <v>0.93150684931506844</v>
      </c>
      <c r="G17" s="14">
        <v>0.86111111111111116</v>
      </c>
      <c r="H17" s="21">
        <f t="shared" si="0"/>
        <v>7.0395738203957281E-2</v>
      </c>
      <c r="J17" s="11"/>
      <c r="K17" s="15">
        <v>14.5</v>
      </c>
      <c r="L17" s="13">
        <v>6.1643835616438353E-2</v>
      </c>
      <c r="M17" s="14">
        <v>2.777777777777779E-2</v>
      </c>
      <c r="N17" s="21">
        <f>L17-M17</f>
        <v>3.3866057838660563E-2</v>
      </c>
    </row>
    <row r="18" spans="4:14" x14ac:dyDescent="0.3">
      <c r="D18" s="11"/>
      <c r="E18" s="12">
        <v>33.029345749421452</v>
      </c>
      <c r="F18" s="13">
        <v>0.9178082191780822</v>
      </c>
      <c r="G18" s="14">
        <v>0.86111111111111116</v>
      </c>
      <c r="H18" s="21">
        <f t="shared" si="0"/>
        <v>5.6697108066971036E-2</v>
      </c>
      <c r="J18" s="11"/>
      <c r="K18" s="15">
        <v>15.5</v>
      </c>
      <c r="L18" s="13">
        <v>5.4794520547945202E-2</v>
      </c>
      <c r="M18" s="14">
        <v>2.777777777777779E-2</v>
      </c>
      <c r="N18" s="21">
        <f>L18-M18</f>
        <v>2.7016742770167412E-2</v>
      </c>
    </row>
    <row r="19" spans="4:14" x14ac:dyDescent="0.3">
      <c r="D19" s="11"/>
      <c r="E19" s="12">
        <v>34.241064011065049</v>
      </c>
      <c r="F19" s="13">
        <v>0.91095890410958902</v>
      </c>
      <c r="G19" s="14">
        <v>0.86111111111111116</v>
      </c>
      <c r="H19" s="21">
        <f t="shared" si="0"/>
        <v>4.9847792998477858E-2</v>
      </c>
      <c r="J19" s="11"/>
      <c r="K19" s="15">
        <v>16.5</v>
      </c>
      <c r="L19" s="13">
        <v>4.7945205479452052E-2</v>
      </c>
      <c r="M19" s="14">
        <v>2.777777777777779E-2</v>
      </c>
      <c r="N19" s="21">
        <f>L19-M19</f>
        <v>2.0167427701674262E-2</v>
      </c>
    </row>
    <row r="20" spans="4:14" x14ac:dyDescent="0.3">
      <c r="D20" s="11"/>
      <c r="E20" s="12">
        <v>35.417906283470849</v>
      </c>
      <c r="F20" s="13">
        <v>0.90410958904109584</v>
      </c>
      <c r="G20" s="14">
        <v>0.86111111111111116</v>
      </c>
      <c r="H20" s="21">
        <f t="shared" si="0"/>
        <v>4.299847792998468E-2</v>
      </c>
      <c r="J20" s="11"/>
      <c r="K20" s="15">
        <v>0.5</v>
      </c>
      <c r="L20" s="13">
        <v>1</v>
      </c>
      <c r="M20" s="14">
        <v>0.98611111111111116</v>
      </c>
      <c r="N20" s="21">
        <f>L20-M20</f>
        <v>1.388888888888884E-2</v>
      </c>
    </row>
    <row r="21" spans="4:14" x14ac:dyDescent="0.3">
      <c r="D21" s="11"/>
      <c r="E21" s="12">
        <v>36.2906889912962</v>
      </c>
      <c r="F21" s="13">
        <v>0.8904109589041096</v>
      </c>
      <c r="G21" s="14">
        <v>0.86111111111111116</v>
      </c>
      <c r="H21" s="21">
        <f t="shared" si="0"/>
        <v>2.9299847792998435E-2</v>
      </c>
      <c r="J21" s="11"/>
      <c r="K21" s="15">
        <v>22</v>
      </c>
      <c r="L21" s="13">
        <v>2.0547945205479451E-2</v>
      </c>
      <c r="M21" s="14">
        <v>1.388888888888884E-2</v>
      </c>
      <c r="N21" s="21">
        <f>L21-M21</f>
        <v>6.6590563165906114E-3</v>
      </c>
    </row>
    <row r="22" spans="4:14" x14ac:dyDescent="0.3">
      <c r="D22" s="11"/>
      <c r="E22" s="12">
        <v>37.135376768143146</v>
      </c>
      <c r="F22" s="13">
        <v>0.88356164383561642</v>
      </c>
      <c r="G22" s="14">
        <v>0.86111111111111116</v>
      </c>
      <c r="H22" s="21">
        <f t="shared" si="0"/>
        <v>2.2450532724505257E-2</v>
      </c>
      <c r="J22" s="11"/>
      <c r="K22" s="15">
        <v>18</v>
      </c>
      <c r="L22" s="13">
        <v>3.4246575342465752E-2</v>
      </c>
      <c r="M22" s="14">
        <v>2.777777777777779E-2</v>
      </c>
      <c r="N22" s="21">
        <f>L22-M22</f>
        <v>6.4687975646879614E-3</v>
      </c>
    </row>
    <row r="23" spans="4:14" x14ac:dyDescent="0.3">
      <c r="D23" s="11"/>
      <c r="E23" s="12">
        <v>37.805856295425897</v>
      </c>
      <c r="F23" s="13">
        <v>0.87671232876712324</v>
      </c>
      <c r="G23" s="14">
        <v>0.86111111111111116</v>
      </c>
      <c r="H23" s="21">
        <f t="shared" si="0"/>
        <v>1.5601217656012079E-2</v>
      </c>
      <c r="K23" s="15">
        <v>-1</v>
      </c>
      <c r="L23" s="13">
        <v>1</v>
      </c>
      <c r="M23" s="14">
        <v>1</v>
      </c>
      <c r="N23" s="21">
        <f>L23-M23</f>
        <v>0</v>
      </c>
    </row>
    <row r="24" spans="4:14" x14ac:dyDescent="0.3">
      <c r="D24" s="11"/>
      <c r="E24" s="12">
        <v>38.540570312046498</v>
      </c>
      <c r="F24" s="13">
        <v>0.86301369863013699</v>
      </c>
      <c r="G24" s="14">
        <v>0.86111111111111116</v>
      </c>
      <c r="H24" s="21">
        <f t="shared" si="0"/>
        <v>1.9025875190258335E-3</v>
      </c>
      <c r="J24" s="11"/>
      <c r="K24" s="15">
        <v>25</v>
      </c>
      <c r="L24" s="13">
        <v>0</v>
      </c>
      <c r="M24" s="14">
        <v>0</v>
      </c>
      <c r="N24" s="21">
        <f>L24-M24</f>
        <v>0</v>
      </c>
    </row>
    <row r="25" spans="4:14" x14ac:dyDescent="0.3">
      <c r="D25" s="11"/>
      <c r="E25" s="12">
        <v>39.109897176996597</v>
      </c>
      <c r="F25" s="13">
        <v>0.86301369863013699</v>
      </c>
      <c r="G25" s="14">
        <v>0.84722222222222221</v>
      </c>
      <c r="H25" s="21">
        <f t="shared" si="0"/>
        <v>1.5791476407914784E-2</v>
      </c>
      <c r="J25" s="11"/>
      <c r="K25" s="15">
        <v>19.5</v>
      </c>
      <c r="L25" s="13">
        <v>2.7397260273972601E-2</v>
      </c>
      <c r="M25" s="14">
        <v>2.777777777777779E-2</v>
      </c>
      <c r="N25" s="21">
        <f>L25-M25</f>
        <v>-3.8051750380518889E-4</v>
      </c>
    </row>
    <row r="26" spans="4:14" x14ac:dyDescent="0.3">
      <c r="D26" s="11"/>
      <c r="E26" s="12">
        <v>39.569010697123346</v>
      </c>
      <c r="F26" s="13">
        <v>0.86301369863013699</v>
      </c>
      <c r="G26" s="14">
        <v>0.83333333333333337</v>
      </c>
      <c r="H26" s="21">
        <f t="shared" si="0"/>
        <v>2.9680365296803624E-2</v>
      </c>
    </row>
    <row r="27" spans="4:14" x14ac:dyDescent="0.3">
      <c r="D27" s="11"/>
      <c r="E27" s="12">
        <v>40.018713505874501</v>
      </c>
      <c r="F27" s="13">
        <v>0.85616438356164382</v>
      </c>
      <c r="G27" s="14">
        <v>0.83333333333333337</v>
      </c>
      <c r="H27" s="21">
        <f t="shared" si="0"/>
        <v>2.2831050228310446E-2</v>
      </c>
    </row>
    <row r="28" spans="4:14" x14ac:dyDescent="0.3">
      <c r="D28" s="11"/>
      <c r="E28" s="12">
        <v>40.552033716568246</v>
      </c>
      <c r="F28" s="13">
        <v>0.85616438356164382</v>
      </c>
      <c r="G28" s="14">
        <v>0.80555555555555558</v>
      </c>
      <c r="H28" s="21">
        <f t="shared" si="0"/>
        <v>5.0608828006088236E-2</v>
      </c>
    </row>
    <row r="29" spans="4:14" x14ac:dyDescent="0.3">
      <c r="D29" s="11"/>
      <c r="E29" s="12">
        <v>40.950410785213251</v>
      </c>
      <c r="F29" s="13">
        <v>0.84246575342465757</v>
      </c>
      <c r="G29" s="14">
        <v>0.80555555555555558</v>
      </c>
      <c r="H29" s="21">
        <f t="shared" si="0"/>
        <v>3.6910197869101991E-2</v>
      </c>
    </row>
    <row r="30" spans="4:14" x14ac:dyDescent="0.3">
      <c r="D30" s="11"/>
      <c r="E30" s="12">
        <v>41.746753961997797</v>
      </c>
      <c r="F30" s="13">
        <v>0.84246575342465757</v>
      </c>
      <c r="G30" s="14">
        <v>0.75</v>
      </c>
      <c r="H30" s="21">
        <f t="shared" si="0"/>
        <v>9.2465753424657571E-2</v>
      </c>
    </row>
    <row r="31" spans="4:14" x14ac:dyDescent="0.3">
      <c r="D31" s="11"/>
      <c r="E31" s="12">
        <v>42.780581382473301</v>
      </c>
      <c r="F31" s="13">
        <v>0.84246575342465757</v>
      </c>
      <c r="G31" s="14">
        <v>0.72222222222222221</v>
      </c>
      <c r="H31" s="21">
        <f t="shared" si="0"/>
        <v>0.12024353120243536</v>
      </c>
    </row>
    <row r="32" spans="4:14" x14ac:dyDescent="0.3">
      <c r="D32" s="11"/>
      <c r="E32" s="12">
        <v>43.752905851044147</v>
      </c>
      <c r="F32" s="13">
        <v>0.84246575342465757</v>
      </c>
      <c r="G32" s="14">
        <v>0.70833333333333326</v>
      </c>
      <c r="H32" s="21">
        <f t="shared" si="0"/>
        <v>0.13413242009132431</v>
      </c>
    </row>
    <row r="33" spans="4:8" x14ac:dyDescent="0.3">
      <c r="D33" s="11"/>
      <c r="E33" s="12">
        <v>44.575720546377497</v>
      </c>
      <c r="F33" s="13">
        <v>0.84246575342465757</v>
      </c>
      <c r="G33" s="14">
        <v>0.68055555555555558</v>
      </c>
      <c r="H33" s="21">
        <f t="shared" si="0"/>
        <v>0.16191019786910199</v>
      </c>
    </row>
    <row r="34" spans="4:8" x14ac:dyDescent="0.3">
      <c r="D34" s="11"/>
      <c r="E34" s="12">
        <v>45.105663153040901</v>
      </c>
      <c r="F34" s="13">
        <v>0.82876712328767121</v>
      </c>
      <c r="G34" s="14">
        <v>0.68055555555555558</v>
      </c>
      <c r="H34" s="21">
        <f t="shared" si="0"/>
        <v>0.14821156773211563</v>
      </c>
    </row>
    <row r="35" spans="4:8" x14ac:dyDescent="0.3">
      <c r="D35" s="11"/>
      <c r="E35" s="12">
        <v>46.517904285149051</v>
      </c>
      <c r="F35" s="13">
        <v>0.82191780821917804</v>
      </c>
      <c r="G35" s="14">
        <v>0.66666666666666674</v>
      </c>
      <c r="H35" s="21">
        <f t="shared" si="0"/>
        <v>0.1552511415525113</v>
      </c>
    </row>
    <row r="36" spans="4:8" x14ac:dyDescent="0.3">
      <c r="D36" s="11"/>
      <c r="E36" s="12">
        <v>49.835090105191753</v>
      </c>
      <c r="F36" s="13">
        <v>0.80821917808219179</v>
      </c>
      <c r="G36" s="14">
        <v>0.66666666666666674</v>
      </c>
      <c r="H36" s="21">
        <f t="shared" si="0"/>
        <v>0.14155251141552505</v>
      </c>
    </row>
    <row r="37" spans="4:8" x14ac:dyDescent="0.3">
      <c r="D37" s="11"/>
      <c r="E37" s="12">
        <v>52.280285557922554</v>
      </c>
      <c r="F37" s="13">
        <v>0.80821917808219179</v>
      </c>
      <c r="G37" s="14">
        <v>0.63888888888888884</v>
      </c>
      <c r="H37" s="21">
        <f t="shared" si="0"/>
        <v>0.16933028919330295</v>
      </c>
    </row>
    <row r="38" spans="4:8" x14ac:dyDescent="0.3">
      <c r="D38" s="11"/>
      <c r="E38" s="12">
        <v>52.922696217886894</v>
      </c>
      <c r="F38" s="13">
        <v>0.80821917808219179</v>
      </c>
      <c r="G38" s="14">
        <v>0.625</v>
      </c>
      <c r="H38" s="21">
        <f t="shared" si="0"/>
        <v>0.18321917808219179</v>
      </c>
    </row>
    <row r="39" spans="4:8" x14ac:dyDescent="0.3">
      <c r="D39" s="11"/>
      <c r="E39" s="12">
        <v>53.381568675009945</v>
      </c>
      <c r="F39" s="13">
        <v>0.79452054794520544</v>
      </c>
      <c r="G39" s="14">
        <v>0.625</v>
      </c>
      <c r="H39" s="21">
        <f t="shared" si="0"/>
        <v>0.16952054794520544</v>
      </c>
    </row>
    <row r="40" spans="4:8" x14ac:dyDescent="0.3">
      <c r="D40" s="11"/>
      <c r="E40" s="12">
        <v>55.324953461374349</v>
      </c>
      <c r="F40" s="13">
        <v>0.78767123287671237</v>
      </c>
      <c r="G40" s="14">
        <v>0.625</v>
      </c>
      <c r="H40" s="21">
        <f t="shared" si="0"/>
        <v>0.16267123287671237</v>
      </c>
    </row>
    <row r="41" spans="4:8" x14ac:dyDescent="0.3">
      <c r="D41" s="11"/>
      <c r="E41" s="12">
        <v>57.2645174664706</v>
      </c>
      <c r="F41" s="13">
        <v>0.77397260273972601</v>
      </c>
      <c r="G41" s="14">
        <v>0.625</v>
      </c>
      <c r="H41" s="21">
        <f t="shared" si="0"/>
        <v>0.14897260273972601</v>
      </c>
    </row>
    <row r="42" spans="4:8" x14ac:dyDescent="0.3">
      <c r="D42" s="11"/>
      <c r="E42" s="12">
        <v>57.61632110445985</v>
      </c>
      <c r="F42" s="13">
        <v>0.76027397260273977</v>
      </c>
      <c r="G42" s="14">
        <v>0.625</v>
      </c>
      <c r="H42" s="21">
        <f t="shared" si="0"/>
        <v>0.13527397260273977</v>
      </c>
    </row>
    <row r="43" spans="4:8" x14ac:dyDescent="0.3">
      <c r="D43" s="11"/>
      <c r="E43" s="12">
        <v>58.100023168799694</v>
      </c>
      <c r="F43" s="13">
        <v>0.74657534246575341</v>
      </c>
      <c r="G43" s="14">
        <v>0.625</v>
      </c>
      <c r="H43" s="21">
        <f t="shared" si="0"/>
        <v>0.12157534246575341</v>
      </c>
    </row>
    <row r="44" spans="4:8" x14ac:dyDescent="0.3">
      <c r="D44" s="11"/>
      <c r="E44" s="12">
        <v>58.420921728401595</v>
      </c>
      <c r="F44" s="13">
        <v>0.73972602739726023</v>
      </c>
      <c r="G44" s="14">
        <v>0.61111111111111116</v>
      </c>
      <c r="H44" s="21">
        <f t="shared" si="0"/>
        <v>0.12861491628614907</v>
      </c>
    </row>
    <row r="45" spans="4:8" x14ac:dyDescent="0.3">
      <c r="D45" s="11"/>
      <c r="E45" s="12">
        <v>58.567873477863849</v>
      </c>
      <c r="F45" s="13">
        <v>0.73972602739726023</v>
      </c>
      <c r="G45" s="14">
        <v>0.59722222222222221</v>
      </c>
      <c r="H45" s="21">
        <f t="shared" si="0"/>
        <v>0.14250380517503802</v>
      </c>
    </row>
    <row r="46" spans="4:8" x14ac:dyDescent="0.3">
      <c r="D46" s="11"/>
      <c r="E46" s="12">
        <v>58.797412970869047</v>
      </c>
      <c r="F46" s="13">
        <v>0.73972602739726023</v>
      </c>
      <c r="G46" s="14">
        <v>0.58333333333333326</v>
      </c>
      <c r="H46" s="21">
        <f t="shared" si="0"/>
        <v>0.15639269406392697</v>
      </c>
    </row>
    <row r="47" spans="4:8" x14ac:dyDescent="0.3">
      <c r="D47" s="11"/>
      <c r="E47" s="12">
        <v>59.164685299777005</v>
      </c>
      <c r="F47" s="13">
        <v>0.73287671232876717</v>
      </c>
      <c r="G47" s="14">
        <v>0.58333333333333326</v>
      </c>
      <c r="H47" s="21">
        <f t="shared" si="0"/>
        <v>0.14954337899543391</v>
      </c>
    </row>
    <row r="48" spans="4:8" x14ac:dyDescent="0.3">
      <c r="D48" s="11"/>
      <c r="E48" s="12">
        <v>60.174801477317999</v>
      </c>
      <c r="F48" s="13">
        <v>0.73287671232876717</v>
      </c>
      <c r="G48" s="14">
        <v>0.56944444444444442</v>
      </c>
      <c r="H48" s="21">
        <f t="shared" si="0"/>
        <v>0.16343226788432275</v>
      </c>
    </row>
    <row r="49" spans="4:8" x14ac:dyDescent="0.3">
      <c r="D49" s="11"/>
      <c r="E49" s="12">
        <v>61.276807596247849</v>
      </c>
      <c r="F49" s="13">
        <v>0.72602739726027399</v>
      </c>
      <c r="G49" s="14">
        <v>0.56944444444444442</v>
      </c>
      <c r="H49" s="21">
        <f t="shared" si="0"/>
        <v>0.15658295281582957</v>
      </c>
    </row>
    <row r="50" spans="4:8" x14ac:dyDescent="0.3">
      <c r="D50" s="11"/>
      <c r="E50" s="12">
        <v>61.8278872347475</v>
      </c>
      <c r="F50" s="13">
        <v>0.71917808219178081</v>
      </c>
      <c r="G50" s="14">
        <v>0.56944444444444442</v>
      </c>
      <c r="H50" s="21">
        <f t="shared" si="0"/>
        <v>0.14973363774733639</v>
      </c>
    </row>
    <row r="51" spans="4:8" x14ac:dyDescent="0.3">
      <c r="D51" s="11"/>
      <c r="E51" s="12">
        <v>62.19529163636755</v>
      </c>
      <c r="F51" s="13">
        <v>0.71232876712328763</v>
      </c>
      <c r="G51" s="14">
        <v>0.56944444444444442</v>
      </c>
      <c r="H51" s="21">
        <f t="shared" si="0"/>
        <v>0.14288432267884321</v>
      </c>
    </row>
    <row r="52" spans="4:8" x14ac:dyDescent="0.3">
      <c r="D52" s="11"/>
      <c r="E52" s="12">
        <v>62.325466238789552</v>
      </c>
      <c r="F52" s="13">
        <v>0.70547945205479456</v>
      </c>
      <c r="G52" s="14">
        <v>0.56944444444444442</v>
      </c>
      <c r="H52" s="21">
        <f t="shared" si="0"/>
        <v>0.13603500761035014</v>
      </c>
    </row>
    <row r="53" spans="4:8" x14ac:dyDescent="0.3">
      <c r="D53" s="11"/>
      <c r="E53" s="12">
        <v>62.555112890208704</v>
      </c>
      <c r="F53" s="13">
        <v>0.70547945205479456</v>
      </c>
      <c r="G53" s="14">
        <v>0.54166666666666674</v>
      </c>
      <c r="H53" s="21">
        <f t="shared" si="0"/>
        <v>0.16381278538812782</v>
      </c>
    </row>
    <row r="54" spans="4:8" x14ac:dyDescent="0.3">
      <c r="D54" s="11"/>
      <c r="E54" s="12">
        <v>62.862712674648151</v>
      </c>
      <c r="F54" s="13">
        <v>0.70547945205479456</v>
      </c>
      <c r="G54" s="14">
        <v>0.52777777777777779</v>
      </c>
      <c r="H54" s="21">
        <f t="shared" si="0"/>
        <v>0.17770167427701677</v>
      </c>
    </row>
    <row r="55" spans="4:8" x14ac:dyDescent="0.3">
      <c r="D55" s="11"/>
      <c r="E55" s="12">
        <v>63.046440806146506</v>
      </c>
      <c r="F55" s="13">
        <v>0.70547945205479456</v>
      </c>
      <c r="G55" s="14">
        <v>0.5</v>
      </c>
      <c r="H55" s="21">
        <f t="shared" si="0"/>
        <v>0.20547945205479456</v>
      </c>
    </row>
    <row r="56" spans="4:8" x14ac:dyDescent="0.3">
      <c r="D56" s="11"/>
      <c r="E56" s="12">
        <v>63.66158893464835</v>
      </c>
      <c r="F56" s="13">
        <v>0.69863013698630139</v>
      </c>
      <c r="G56" s="14">
        <v>0.5</v>
      </c>
      <c r="H56" s="21">
        <f t="shared" si="0"/>
        <v>0.19863013698630139</v>
      </c>
    </row>
    <row r="57" spans="4:8" x14ac:dyDescent="0.3">
      <c r="D57" s="11"/>
      <c r="E57" s="12">
        <v>64.304716262161747</v>
      </c>
      <c r="F57" s="13">
        <v>0.68493150684931503</v>
      </c>
      <c r="G57" s="14">
        <v>0.5</v>
      </c>
      <c r="H57" s="21">
        <f t="shared" si="0"/>
        <v>0.18493150684931503</v>
      </c>
    </row>
    <row r="58" spans="4:8" x14ac:dyDescent="0.3">
      <c r="D58" s="11"/>
      <c r="E58" s="12">
        <v>64.583924460096739</v>
      </c>
      <c r="F58" s="13">
        <v>0.68493150684931503</v>
      </c>
      <c r="G58" s="14">
        <v>0.48611111111111116</v>
      </c>
      <c r="H58" s="21">
        <f t="shared" si="0"/>
        <v>0.19882039573820387</v>
      </c>
    </row>
    <row r="59" spans="4:8" x14ac:dyDescent="0.3">
      <c r="D59" s="11"/>
      <c r="E59" s="12">
        <v>65.015715047138343</v>
      </c>
      <c r="F59" s="13">
        <v>0.67808219178082196</v>
      </c>
      <c r="G59" s="14">
        <v>0.48611111111111116</v>
      </c>
      <c r="H59" s="21">
        <f t="shared" si="0"/>
        <v>0.1919710806697108</v>
      </c>
    </row>
    <row r="60" spans="4:8" x14ac:dyDescent="0.3">
      <c r="D60" s="11"/>
      <c r="E60" s="12">
        <v>65.704965410190852</v>
      </c>
      <c r="F60" s="13">
        <v>0.66438356164383561</v>
      </c>
      <c r="G60" s="14">
        <v>0.48611111111111116</v>
      </c>
      <c r="H60" s="21">
        <f t="shared" si="0"/>
        <v>0.17827245053272445</v>
      </c>
    </row>
    <row r="61" spans="4:8" x14ac:dyDescent="0.3">
      <c r="D61" s="11"/>
      <c r="E61" s="12">
        <v>66.232158326236089</v>
      </c>
      <c r="F61" s="13">
        <v>0.65753424657534243</v>
      </c>
      <c r="G61" s="14">
        <v>0.48611111111111116</v>
      </c>
      <c r="H61" s="21">
        <f t="shared" si="0"/>
        <v>0.17142313546423127</v>
      </c>
    </row>
    <row r="62" spans="4:8" x14ac:dyDescent="0.3">
      <c r="D62" s="11"/>
      <c r="E62" s="12">
        <v>66.493842878751053</v>
      </c>
      <c r="F62" s="13">
        <v>0.64383561643835618</v>
      </c>
      <c r="G62" s="14">
        <v>0.48611111111111116</v>
      </c>
      <c r="H62" s="21">
        <f t="shared" si="0"/>
        <v>0.15772450532724502</v>
      </c>
    </row>
    <row r="63" spans="4:8" x14ac:dyDescent="0.3">
      <c r="D63" s="11"/>
      <c r="E63" s="12">
        <v>67.005364913819548</v>
      </c>
      <c r="F63" s="13">
        <v>0.63013698630136983</v>
      </c>
      <c r="G63" s="14">
        <v>0.44444444444444442</v>
      </c>
      <c r="H63" s="21">
        <f t="shared" si="0"/>
        <v>0.18569254185692541</v>
      </c>
    </row>
    <row r="64" spans="4:8" x14ac:dyDescent="0.3">
      <c r="D64" s="11"/>
      <c r="E64" s="12">
        <v>67.796107003613656</v>
      </c>
      <c r="F64" s="13">
        <v>0.62328767123287676</v>
      </c>
      <c r="G64" s="14">
        <v>0.44444444444444442</v>
      </c>
      <c r="H64" s="21">
        <f t="shared" si="0"/>
        <v>0.17884322678843234</v>
      </c>
    </row>
    <row r="65" spans="4:8" x14ac:dyDescent="0.3">
      <c r="D65" s="11"/>
      <c r="E65" s="12">
        <v>70.271833815187989</v>
      </c>
      <c r="F65" s="13">
        <v>0.6095890410958904</v>
      </c>
      <c r="G65" s="14">
        <v>0.44444444444444442</v>
      </c>
      <c r="H65" s="21">
        <f t="shared" si="0"/>
        <v>0.16514459665144599</v>
      </c>
    </row>
    <row r="66" spans="4:8" x14ac:dyDescent="0.3">
      <c r="D66" s="11"/>
      <c r="E66" s="12">
        <v>72.484231369287343</v>
      </c>
      <c r="F66" s="13">
        <v>0.6095890410958904</v>
      </c>
      <c r="G66" s="14">
        <v>0.41666666666666663</v>
      </c>
      <c r="H66" s="21">
        <f t="shared" si="0"/>
        <v>0.19292237442922378</v>
      </c>
    </row>
    <row r="67" spans="4:8" x14ac:dyDescent="0.3">
      <c r="D67" s="11"/>
      <c r="E67" s="12">
        <v>73.450790123767405</v>
      </c>
      <c r="F67" s="13">
        <v>0.60273972602739723</v>
      </c>
      <c r="G67" s="14">
        <v>0.41666666666666663</v>
      </c>
      <c r="H67" s="21">
        <f t="shared" si="0"/>
        <v>0.1860730593607306</v>
      </c>
    </row>
    <row r="68" spans="4:8" x14ac:dyDescent="0.3">
      <c r="D68" s="11"/>
      <c r="E68" s="12">
        <v>76.027421760995992</v>
      </c>
      <c r="F68" s="13">
        <v>0.59589041095890416</v>
      </c>
      <c r="G68" s="14">
        <v>0.40277777777777779</v>
      </c>
      <c r="H68" s="21">
        <f t="shared" si="0"/>
        <v>0.19311263318112637</v>
      </c>
    </row>
    <row r="69" spans="4:8" x14ac:dyDescent="0.3">
      <c r="D69" s="11"/>
      <c r="E69" s="12">
        <v>77.96901657114185</v>
      </c>
      <c r="F69" s="13">
        <v>0.58904109589041098</v>
      </c>
      <c r="G69" s="14">
        <v>0.38888888888888884</v>
      </c>
      <c r="H69" s="21">
        <f t="shared" ref="H69:H132" si="1">F69-G69</f>
        <v>0.20015220700152214</v>
      </c>
    </row>
    <row r="70" spans="4:8" x14ac:dyDescent="0.3">
      <c r="D70" s="11"/>
      <c r="E70" s="12">
        <v>78.892097089078845</v>
      </c>
      <c r="F70" s="13">
        <v>0.5821917808219178</v>
      </c>
      <c r="G70" s="14">
        <v>0.38888888888888884</v>
      </c>
      <c r="H70" s="21">
        <f t="shared" si="1"/>
        <v>0.19330289193302896</v>
      </c>
    </row>
    <row r="71" spans="4:8" x14ac:dyDescent="0.3">
      <c r="D71" s="11"/>
      <c r="E71" s="12">
        <v>79.859884264676651</v>
      </c>
      <c r="F71" s="13">
        <v>0.5821917808219178</v>
      </c>
      <c r="G71" s="14">
        <v>0.36111111111111116</v>
      </c>
      <c r="H71" s="21">
        <f t="shared" si="1"/>
        <v>0.22108066971080664</v>
      </c>
    </row>
    <row r="72" spans="4:8" x14ac:dyDescent="0.3">
      <c r="D72" s="11"/>
      <c r="E72" s="12">
        <v>80.228893196283508</v>
      </c>
      <c r="F72" s="13">
        <v>0.5821917808219178</v>
      </c>
      <c r="G72" s="14">
        <v>0.34722222222222221</v>
      </c>
      <c r="H72" s="21">
        <f t="shared" si="1"/>
        <v>0.23496955859969559</v>
      </c>
    </row>
    <row r="73" spans="4:8" x14ac:dyDescent="0.3">
      <c r="D73" s="11"/>
      <c r="E73" s="12">
        <v>80.597704798310758</v>
      </c>
      <c r="F73" s="13">
        <v>0.57534246575342463</v>
      </c>
      <c r="G73" s="14">
        <v>0.34722222222222221</v>
      </c>
      <c r="H73" s="21">
        <f t="shared" si="1"/>
        <v>0.22812024353120242</v>
      </c>
    </row>
    <row r="74" spans="4:8" x14ac:dyDescent="0.3">
      <c r="D74" s="11"/>
      <c r="E74" s="12">
        <v>81.842870249356949</v>
      </c>
      <c r="F74" s="13">
        <v>0.56849315068493156</v>
      </c>
      <c r="G74" s="14">
        <v>0.34722222222222221</v>
      </c>
      <c r="H74" s="21">
        <f t="shared" si="1"/>
        <v>0.22127092846270935</v>
      </c>
    </row>
    <row r="75" spans="4:8" x14ac:dyDescent="0.3">
      <c r="D75" s="11"/>
      <c r="E75" s="12">
        <v>83.576218897421796</v>
      </c>
      <c r="F75" s="13">
        <v>0.56164383561643838</v>
      </c>
      <c r="G75" s="14">
        <v>0.34722222222222221</v>
      </c>
      <c r="H75" s="21">
        <f t="shared" si="1"/>
        <v>0.21442161339421617</v>
      </c>
    </row>
    <row r="76" spans="4:8" x14ac:dyDescent="0.3">
      <c r="D76" s="11"/>
      <c r="E76" s="12">
        <v>84.499131304306999</v>
      </c>
      <c r="F76" s="13">
        <v>0.56164383561643838</v>
      </c>
      <c r="G76" s="14">
        <v>0.33333333333333337</v>
      </c>
      <c r="H76" s="21">
        <f t="shared" si="1"/>
        <v>0.22831050228310501</v>
      </c>
    </row>
    <row r="77" spans="4:8" x14ac:dyDescent="0.3">
      <c r="D77" s="11"/>
      <c r="E77" s="12">
        <v>86.479586609727349</v>
      </c>
      <c r="F77" s="13">
        <v>0.5547945205479452</v>
      </c>
      <c r="G77" s="14">
        <v>0.33333333333333337</v>
      </c>
      <c r="H77" s="21">
        <f t="shared" si="1"/>
        <v>0.22146118721461183</v>
      </c>
    </row>
    <row r="78" spans="4:8" x14ac:dyDescent="0.3">
      <c r="D78" s="11"/>
      <c r="E78" s="12">
        <v>88.78911346906969</v>
      </c>
      <c r="F78" s="13">
        <v>0.5547945205479452</v>
      </c>
      <c r="G78" s="14">
        <v>0.30555555555555558</v>
      </c>
      <c r="H78" s="21">
        <f t="shared" si="1"/>
        <v>0.24923896499238962</v>
      </c>
    </row>
    <row r="79" spans="4:8" x14ac:dyDescent="0.3">
      <c r="D79" s="11"/>
      <c r="E79" s="12">
        <v>90.709580226747306</v>
      </c>
      <c r="F79" s="13">
        <v>0.5547945205479452</v>
      </c>
      <c r="G79" s="14">
        <v>0.29166666666666663</v>
      </c>
      <c r="H79" s="21">
        <f t="shared" si="1"/>
        <v>0.26312785388127857</v>
      </c>
    </row>
    <row r="80" spans="4:8" x14ac:dyDescent="0.3">
      <c r="D80" s="11"/>
      <c r="E80" s="12">
        <v>92.46710194431445</v>
      </c>
      <c r="F80" s="13">
        <v>0.5547945205479452</v>
      </c>
      <c r="G80" s="14">
        <v>0.27777777777777779</v>
      </c>
      <c r="H80" s="21">
        <f t="shared" si="1"/>
        <v>0.27701674277016741</v>
      </c>
    </row>
    <row r="81" spans="4:8" x14ac:dyDescent="0.3">
      <c r="D81" s="11"/>
      <c r="E81" s="12">
        <v>93.068665211990208</v>
      </c>
      <c r="F81" s="13">
        <v>0.54794520547945202</v>
      </c>
      <c r="G81" s="14">
        <v>0.27777777777777779</v>
      </c>
      <c r="H81" s="21">
        <f t="shared" si="1"/>
        <v>0.27016742770167423</v>
      </c>
    </row>
    <row r="82" spans="4:8" x14ac:dyDescent="0.3">
      <c r="D82" s="11"/>
      <c r="E82" s="12">
        <v>94.036511956950051</v>
      </c>
      <c r="F82" s="13">
        <v>0.54109589041095896</v>
      </c>
      <c r="G82" s="14">
        <v>0.27777777777777779</v>
      </c>
      <c r="H82" s="21">
        <f t="shared" si="1"/>
        <v>0.26331811263318117</v>
      </c>
    </row>
    <row r="83" spans="4:8" x14ac:dyDescent="0.3">
      <c r="D83" s="11"/>
      <c r="E83" s="12">
        <v>95.260305265588244</v>
      </c>
      <c r="F83" s="13">
        <v>0.5273972602739726</v>
      </c>
      <c r="G83" s="14">
        <v>0.27777777777777779</v>
      </c>
      <c r="H83" s="21">
        <f t="shared" si="1"/>
        <v>0.24961948249619481</v>
      </c>
    </row>
    <row r="84" spans="4:8" x14ac:dyDescent="0.3">
      <c r="D84" s="11"/>
      <c r="E84" s="12">
        <v>95.866756028072245</v>
      </c>
      <c r="F84" s="13">
        <v>0.51369863013698636</v>
      </c>
      <c r="G84" s="14">
        <v>0.27777777777777779</v>
      </c>
      <c r="H84" s="21">
        <f t="shared" si="1"/>
        <v>0.23592085235920857</v>
      </c>
    </row>
    <row r="85" spans="4:8" x14ac:dyDescent="0.3">
      <c r="D85" s="11"/>
      <c r="E85" s="12">
        <v>96.484441359240449</v>
      </c>
      <c r="F85" s="13">
        <v>0.50684931506849318</v>
      </c>
      <c r="G85" s="14">
        <v>0.27777777777777779</v>
      </c>
      <c r="H85" s="21">
        <f t="shared" si="1"/>
        <v>0.22907153729071539</v>
      </c>
    </row>
    <row r="86" spans="4:8" x14ac:dyDescent="0.3">
      <c r="D86" s="11"/>
      <c r="E86" s="12">
        <v>98.153269716714647</v>
      </c>
      <c r="F86" s="13">
        <v>0.49315068493150682</v>
      </c>
      <c r="G86" s="14">
        <v>0.27777777777777779</v>
      </c>
      <c r="H86" s="21">
        <f t="shared" si="1"/>
        <v>0.21537290715372903</v>
      </c>
    </row>
    <row r="87" spans="4:8" x14ac:dyDescent="0.3">
      <c r="D87" s="11"/>
      <c r="E87" s="12">
        <v>99.4334922984294</v>
      </c>
      <c r="F87" s="13">
        <v>0.49315068493150682</v>
      </c>
      <c r="G87" s="14">
        <v>0.26388888888888884</v>
      </c>
      <c r="H87" s="21">
        <f t="shared" si="1"/>
        <v>0.22926179604261798</v>
      </c>
    </row>
    <row r="88" spans="4:8" x14ac:dyDescent="0.3">
      <c r="D88" s="11"/>
      <c r="E88" s="12">
        <v>100.77932926376906</v>
      </c>
      <c r="F88" s="13">
        <v>0.47945205479452052</v>
      </c>
      <c r="G88" s="14">
        <v>0.26388888888888884</v>
      </c>
      <c r="H88" s="21">
        <f t="shared" si="1"/>
        <v>0.21556316590563168</v>
      </c>
    </row>
    <row r="89" spans="4:8" x14ac:dyDescent="0.3">
      <c r="D89" s="11"/>
      <c r="E89" s="12">
        <v>102.9439760074785</v>
      </c>
      <c r="F89" s="13">
        <v>0.4726027397260274</v>
      </c>
      <c r="G89" s="14">
        <v>0.26388888888888884</v>
      </c>
      <c r="H89" s="21">
        <f t="shared" si="1"/>
        <v>0.20871385083713856</v>
      </c>
    </row>
    <row r="90" spans="4:8" x14ac:dyDescent="0.3">
      <c r="D90" s="11"/>
      <c r="E90" s="12">
        <v>104.97775636607049</v>
      </c>
      <c r="F90" s="13">
        <v>0.4726027397260274</v>
      </c>
      <c r="G90" s="14">
        <v>0.25</v>
      </c>
      <c r="H90" s="21">
        <f t="shared" si="1"/>
        <v>0.2226027397260274</v>
      </c>
    </row>
    <row r="91" spans="4:8" x14ac:dyDescent="0.3">
      <c r="D91" s="11"/>
      <c r="E91" s="12">
        <v>109.3199066364725</v>
      </c>
      <c r="F91" s="13">
        <v>0.4589041095890411</v>
      </c>
      <c r="G91" s="14">
        <v>0.25</v>
      </c>
      <c r="H91" s="21">
        <f t="shared" si="1"/>
        <v>0.2089041095890411</v>
      </c>
    </row>
    <row r="92" spans="4:8" x14ac:dyDescent="0.3">
      <c r="D92" s="11"/>
      <c r="E92" s="12">
        <v>112.68829239662401</v>
      </c>
      <c r="F92" s="13">
        <v>0.4452054794520548</v>
      </c>
      <c r="G92" s="14">
        <v>0.25</v>
      </c>
      <c r="H92" s="21">
        <f t="shared" si="1"/>
        <v>0.1952054794520548</v>
      </c>
    </row>
    <row r="93" spans="4:8" x14ac:dyDescent="0.3">
      <c r="D93" s="11"/>
      <c r="E93" s="12">
        <v>114.10909400376201</v>
      </c>
      <c r="F93" s="13">
        <v>0.4315068493150685</v>
      </c>
      <c r="G93" s="14">
        <v>0.25</v>
      </c>
      <c r="H93" s="21">
        <f t="shared" si="1"/>
        <v>0.1815068493150685</v>
      </c>
    </row>
    <row r="94" spans="4:8" x14ac:dyDescent="0.3">
      <c r="D94" s="11"/>
      <c r="E94" s="12">
        <v>115.8411837148475</v>
      </c>
      <c r="F94" s="13">
        <v>0.4178082191780822</v>
      </c>
      <c r="G94" s="14">
        <v>0.25</v>
      </c>
      <c r="H94" s="21">
        <f t="shared" si="1"/>
        <v>0.1678082191780822</v>
      </c>
    </row>
    <row r="95" spans="4:8" x14ac:dyDescent="0.3">
      <c r="D95" s="11"/>
      <c r="E95" s="12">
        <v>116.99685532516349</v>
      </c>
      <c r="F95" s="13">
        <v>0.4041095890410959</v>
      </c>
      <c r="G95" s="14">
        <v>0.25</v>
      </c>
      <c r="H95" s="21">
        <f t="shared" si="1"/>
        <v>0.1541095890410959</v>
      </c>
    </row>
    <row r="96" spans="4:8" x14ac:dyDescent="0.3">
      <c r="D96" s="11"/>
      <c r="E96" s="12">
        <v>118.108740292238</v>
      </c>
      <c r="F96" s="13">
        <v>0.3904109589041096</v>
      </c>
      <c r="G96" s="14">
        <v>0.25</v>
      </c>
      <c r="H96" s="21">
        <f t="shared" si="1"/>
        <v>0.1404109589041096</v>
      </c>
    </row>
    <row r="97" spans="4:8" x14ac:dyDescent="0.3">
      <c r="D97" s="11"/>
      <c r="E97" s="12">
        <v>119.17656218903201</v>
      </c>
      <c r="F97" s="13">
        <v>0.38356164383561642</v>
      </c>
      <c r="G97" s="14">
        <v>0.25</v>
      </c>
      <c r="H97" s="21">
        <f t="shared" si="1"/>
        <v>0.13356164383561642</v>
      </c>
    </row>
    <row r="98" spans="4:8" x14ac:dyDescent="0.3">
      <c r="D98" s="11"/>
      <c r="E98" s="12">
        <v>121.3293863130995</v>
      </c>
      <c r="F98" s="13">
        <v>0.36986301369863012</v>
      </c>
      <c r="G98" s="14">
        <v>0.25</v>
      </c>
      <c r="H98" s="21">
        <f t="shared" si="1"/>
        <v>0.11986301369863012</v>
      </c>
    </row>
    <row r="99" spans="4:8" x14ac:dyDescent="0.3">
      <c r="D99" s="11"/>
      <c r="E99" s="12">
        <v>125.392198356911</v>
      </c>
      <c r="F99" s="13">
        <v>0.36986301369863012</v>
      </c>
      <c r="G99" s="14">
        <v>0.23611111111111116</v>
      </c>
      <c r="H99" s="21">
        <f t="shared" si="1"/>
        <v>0.13375190258751896</v>
      </c>
    </row>
    <row r="100" spans="4:8" x14ac:dyDescent="0.3">
      <c r="D100" s="11"/>
      <c r="E100" s="12">
        <v>128.48868500490551</v>
      </c>
      <c r="F100" s="13">
        <v>0.36301369863013699</v>
      </c>
      <c r="G100" s="14">
        <v>0.23611111111111116</v>
      </c>
      <c r="H100" s="21">
        <f t="shared" si="1"/>
        <v>0.12690258751902583</v>
      </c>
    </row>
    <row r="101" spans="4:8" x14ac:dyDescent="0.3">
      <c r="D101" s="11"/>
      <c r="E101" s="12">
        <v>130.67646559674301</v>
      </c>
      <c r="F101" s="13">
        <v>0.36301369863013699</v>
      </c>
      <c r="G101" s="14">
        <v>0.22222222222222221</v>
      </c>
      <c r="H101" s="21">
        <f t="shared" si="1"/>
        <v>0.14079147640791478</v>
      </c>
    </row>
    <row r="102" spans="4:8" x14ac:dyDescent="0.3">
      <c r="D102" s="11"/>
      <c r="E102" s="12">
        <v>132.479724470929</v>
      </c>
      <c r="F102" s="13">
        <v>0.36301369863013699</v>
      </c>
      <c r="G102" s="14">
        <v>0.19444444444444442</v>
      </c>
      <c r="H102" s="21">
        <f t="shared" si="1"/>
        <v>0.16856925418569257</v>
      </c>
    </row>
    <row r="103" spans="4:8" x14ac:dyDescent="0.3">
      <c r="D103" s="11"/>
      <c r="E103" s="12">
        <v>134.63194830154652</v>
      </c>
      <c r="F103" s="13">
        <v>0.34931506849315069</v>
      </c>
      <c r="G103" s="14">
        <v>0.19444444444444442</v>
      </c>
      <c r="H103" s="21">
        <f t="shared" si="1"/>
        <v>0.15487062404870627</v>
      </c>
    </row>
    <row r="104" spans="4:8" x14ac:dyDescent="0.3">
      <c r="D104" s="11"/>
      <c r="E104" s="12">
        <v>137.05401451196548</v>
      </c>
      <c r="F104" s="13">
        <v>0.34931506849315069</v>
      </c>
      <c r="G104" s="14">
        <v>0.16666666666666663</v>
      </c>
      <c r="H104" s="21">
        <f t="shared" si="1"/>
        <v>0.18264840182648406</v>
      </c>
    </row>
    <row r="105" spans="4:8" x14ac:dyDescent="0.3">
      <c r="D105" s="11"/>
      <c r="E105" s="12">
        <v>138.3652679006</v>
      </c>
      <c r="F105" s="13">
        <v>0.33561643835616439</v>
      </c>
      <c r="G105" s="14">
        <v>0.16666666666666663</v>
      </c>
      <c r="H105" s="21">
        <f t="shared" si="1"/>
        <v>0.16894977168949776</v>
      </c>
    </row>
    <row r="106" spans="4:8" x14ac:dyDescent="0.3">
      <c r="D106" s="11"/>
      <c r="E106" s="12">
        <v>140.7937672596795</v>
      </c>
      <c r="F106" s="13">
        <v>0.32876712328767121</v>
      </c>
      <c r="G106" s="14">
        <v>0.16666666666666663</v>
      </c>
      <c r="H106" s="21">
        <f t="shared" si="1"/>
        <v>0.16210045662100458</v>
      </c>
    </row>
    <row r="107" spans="4:8" x14ac:dyDescent="0.3">
      <c r="D107" s="11"/>
      <c r="E107" s="12">
        <v>146.33212491424351</v>
      </c>
      <c r="F107" s="13">
        <v>0.31506849315068491</v>
      </c>
      <c r="G107" s="14">
        <v>0.16666666666666663</v>
      </c>
      <c r="H107" s="21">
        <f t="shared" si="1"/>
        <v>0.14840182648401828</v>
      </c>
    </row>
    <row r="108" spans="4:8" x14ac:dyDescent="0.3">
      <c r="D108" s="11"/>
      <c r="E108" s="12">
        <v>150.666259179392</v>
      </c>
      <c r="F108" s="13">
        <v>0.30136986301369861</v>
      </c>
      <c r="G108" s="14">
        <v>0.16666666666666663</v>
      </c>
      <c r="H108" s="21">
        <f t="shared" si="1"/>
        <v>0.13470319634703198</v>
      </c>
    </row>
    <row r="109" spans="4:8" x14ac:dyDescent="0.3">
      <c r="D109" s="11"/>
      <c r="E109" s="12">
        <v>151.28824043610501</v>
      </c>
      <c r="F109" s="13">
        <v>0.28767123287671231</v>
      </c>
      <c r="G109" s="14">
        <v>0.16666666666666663</v>
      </c>
      <c r="H109" s="21">
        <f t="shared" si="1"/>
        <v>0.12100456621004568</v>
      </c>
    </row>
    <row r="110" spans="4:8" x14ac:dyDescent="0.3">
      <c r="D110" s="11"/>
      <c r="E110" s="12">
        <v>152.64247721847448</v>
      </c>
      <c r="F110" s="13">
        <v>0.28082191780821919</v>
      </c>
      <c r="G110" s="14">
        <v>0.16666666666666663</v>
      </c>
      <c r="H110" s="21">
        <f t="shared" si="1"/>
        <v>0.11415525114155256</v>
      </c>
    </row>
    <row r="111" spans="4:8" x14ac:dyDescent="0.3">
      <c r="D111" s="11"/>
      <c r="E111" s="12">
        <v>153.92293517307002</v>
      </c>
      <c r="F111" s="13">
        <v>0.27397260273972601</v>
      </c>
      <c r="G111" s="14">
        <v>0.16666666666666663</v>
      </c>
      <c r="H111" s="21">
        <f t="shared" si="1"/>
        <v>0.10730593607305938</v>
      </c>
    </row>
    <row r="112" spans="4:8" x14ac:dyDescent="0.3">
      <c r="D112" s="11"/>
      <c r="E112" s="12">
        <v>154.5420463506095</v>
      </c>
      <c r="F112" s="13">
        <v>0.26027397260273971</v>
      </c>
      <c r="G112" s="14">
        <v>0.16666666666666663</v>
      </c>
      <c r="H112" s="21">
        <f t="shared" si="1"/>
        <v>9.3607305936073082E-2</v>
      </c>
    </row>
    <row r="113" spans="4:8" x14ac:dyDescent="0.3">
      <c r="D113" s="11"/>
      <c r="E113" s="12">
        <v>155.08641831818301</v>
      </c>
      <c r="F113" s="13">
        <v>0.25342465753424659</v>
      </c>
      <c r="G113" s="14">
        <v>0.16666666666666663</v>
      </c>
      <c r="H113" s="21">
        <f t="shared" si="1"/>
        <v>8.6757990867579959E-2</v>
      </c>
    </row>
    <row r="114" spans="4:8" x14ac:dyDescent="0.3">
      <c r="D114" s="11"/>
      <c r="E114" s="12">
        <v>159.76792427587702</v>
      </c>
      <c r="F114" s="13">
        <v>0.23972602739726026</v>
      </c>
      <c r="G114" s="14">
        <v>0.16666666666666663</v>
      </c>
      <c r="H114" s="21">
        <f t="shared" si="1"/>
        <v>7.3059360730593631E-2</v>
      </c>
    </row>
    <row r="115" spans="4:8" x14ac:dyDescent="0.3">
      <c r="D115" s="11"/>
      <c r="E115" s="12">
        <v>166.6962412217265</v>
      </c>
      <c r="F115" s="13">
        <v>0.23287671232876711</v>
      </c>
      <c r="G115" s="14">
        <v>0.16666666666666663</v>
      </c>
      <c r="H115" s="21">
        <f t="shared" si="1"/>
        <v>6.6210045662100481E-2</v>
      </c>
    </row>
    <row r="116" spans="4:8" x14ac:dyDescent="0.3">
      <c r="D116" s="11"/>
      <c r="E116" s="12">
        <v>170.20009358128902</v>
      </c>
      <c r="F116" s="13">
        <v>0.23287671232876711</v>
      </c>
      <c r="G116" s="14">
        <v>0.13888888888888884</v>
      </c>
      <c r="H116" s="21">
        <f t="shared" si="1"/>
        <v>9.3987823439878271E-2</v>
      </c>
    </row>
    <row r="117" spans="4:8" x14ac:dyDescent="0.3">
      <c r="D117" s="11"/>
      <c r="E117" s="12">
        <v>172.12573445135251</v>
      </c>
      <c r="F117" s="13">
        <v>0.21917808219178081</v>
      </c>
      <c r="G117" s="14">
        <v>0.13888888888888884</v>
      </c>
      <c r="H117" s="21">
        <f t="shared" si="1"/>
        <v>8.028919330289197E-2</v>
      </c>
    </row>
    <row r="118" spans="4:8" x14ac:dyDescent="0.3">
      <c r="D118" s="11"/>
      <c r="E118" s="12">
        <v>172.997590759536</v>
      </c>
      <c r="F118" s="13">
        <v>0.21232876712328766</v>
      </c>
      <c r="G118" s="14">
        <v>0.125</v>
      </c>
      <c r="H118" s="21">
        <f t="shared" si="1"/>
        <v>8.7328767123287659E-2</v>
      </c>
    </row>
    <row r="119" spans="4:8" x14ac:dyDescent="0.3">
      <c r="D119" s="11"/>
      <c r="E119" s="12">
        <v>173.7588813363945</v>
      </c>
      <c r="F119" s="13">
        <v>0.19863013698630136</v>
      </c>
      <c r="G119" s="14">
        <v>0.125</v>
      </c>
      <c r="H119" s="21">
        <f t="shared" si="1"/>
        <v>7.3630136986301359E-2</v>
      </c>
    </row>
    <row r="120" spans="4:8" x14ac:dyDescent="0.3">
      <c r="D120" s="11"/>
      <c r="E120" s="12">
        <v>176.79359398450248</v>
      </c>
      <c r="F120" s="13">
        <v>0.19863013698630136</v>
      </c>
      <c r="G120" s="14">
        <v>0.11111111111111116</v>
      </c>
      <c r="H120" s="21">
        <f t="shared" si="1"/>
        <v>8.7519025875190198E-2</v>
      </c>
    </row>
    <row r="121" spans="4:8" x14ac:dyDescent="0.3">
      <c r="D121" s="11"/>
      <c r="E121" s="12">
        <v>179.16086194593549</v>
      </c>
      <c r="F121" s="13">
        <v>0.19178082191780821</v>
      </c>
      <c r="G121" s="14">
        <v>0.11111111111111116</v>
      </c>
      <c r="H121" s="21">
        <f t="shared" si="1"/>
        <v>8.0669710806697048E-2</v>
      </c>
    </row>
    <row r="122" spans="4:8" x14ac:dyDescent="0.3">
      <c r="D122" s="11"/>
      <c r="E122" s="12">
        <v>179.934722452567</v>
      </c>
      <c r="F122" s="13">
        <v>0.18493150684931506</v>
      </c>
      <c r="G122" s="14">
        <v>9.722222222222221E-2</v>
      </c>
      <c r="H122" s="21">
        <f t="shared" si="1"/>
        <v>8.7709284627092848E-2</v>
      </c>
    </row>
    <row r="123" spans="4:8" x14ac:dyDescent="0.3">
      <c r="D123" s="11"/>
      <c r="E123" s="12">
        <v>181.7814939530335</v>
      </c>
      <c r="F123" s="13">
        <v>0.18493150684931506</v>
      </c>
      <c r="G123" s="14">
        <v>8.333333333333337E-2</v>
      </c>
      <c r="H123" s="21">
        <f t="shared" si="1"/>
        <v>0.10159817351598169</v>
      </c>
    </row>
    <row r="124" spans="4:8" x14ac:dyDescent="0.3">
      <c r="D124" s="11"/>
      <c r="E124" s="12">
        <v>188.4884569014325</v>
      </c>
      <c r="F124" s="13">
        <v>0.17123287671232876</v>
      </c>
      <c r="G124" s="14">
        <v>8.333333333333337E-2</v>
      </c>
      <c r="H124" s="21">
        <f t="shared" si="1"/>
        <v>8.7899543378995387E-2</v>
      </c>
    </row>
    <row r="125" spans="4:8" x14ac:dyDescent="0.3">
      <c r="D125" s="11"/>
      <c r="E125" s="12">
        <v>198.0791037378545</v>
      </c>
      <c r="F125" s="13">
        <v>0.16438356164383561</v>
      </c>
      <c r="G125" s="14">
        <v>8.333333333333337E-2</v>
      </c>
      <c r="H125" s="21">
        <f t="shared" si="1"/>
        <v>8.1050228310502237E-2</v>
      </c>
    </row>
    <row r="126" spans="4:8" x14ac:dyDescent="0.3">
      <c r="D126" s="11"/>
      <c r="E126" s="12">
        <v>210.43987070558597</v>
      </c>
      <c r="F126" s="13">
        <v>0.15068493150684931</v>
      </c>
      <c r="G126" s="14">
        <v>8.333333333333337E-2</v>
      </c>
      <c r="H126" s="21">
        <f t="shared" si="1"/>
        <v>6.7351598173515936E-2</v>
      </c>
    </row>
    <row r="127" spans="4:8" x14ac:dyDescent="0.3">
      <c r="D127" s="11"/>
      <c r="E127" s="12">
        <v>222.2730408212505</v>
      </c>
      <c r="F127" s="13">
        <v>0.15068493150684931</v>
      </c>
      <c r="G127" s="14">
        <v>5.555555555555558E-2</v>
      </c>
      <c r="H127" s="21">
        <f t="shared" si="1"/>
        <v>9.5129375951293726E-2</v>
      </c>
    </row>
    <row r="128" spans="4:8" x14ac:dyDescent="0.3">
      <c r="D128" s="11"/>
      <c r="E128" s="12">
        <v>230.26206603087797</v>
      </c>
      <c r="F128" s="13">
        <v>0.13698630136986301</v>
      </c>
      <c r="G128" s="14">
        <v>5.555555555555558E-2</v>
      </c>
      <c r="H128" s="21">
        <f t="shared" si="1"/>
        <v>8.1430745814307426E-2</v>
      </c>
    </row>
    <row r="129" spans="4:8" x14ac:dyDescent="0.3">
      <c r="D129" s="11"/>
      <c r="E129" s="12">
        <v>235.63818612531998</v>
      </c>
      <c r="F129" s="13">
        <v>0.13013698630136986</v>
      </c>
      <c r="G129" s="14">
        <v>5.555555555555558E-2</v>
      </c>
      <c r="H129" s="21">
        <f t="shared" si="1"/>
        <v>7.4581430745814276E-2</v>
      </c>
    </row>
    <row r="130" spans="4:8" x14ac:dyDescent="0.3">
      <c r="D130" s="11"/>
      <c r="E130" s="12">
        <v>245.64145656433149</v>
      </c>
      <c r="F130" s="13">
        <v>0.13013698630136986</v>
      </c>
      <c r="G130" s="14">
        <v>2.777777777777779E-2</v>
      </c>
      <c r="H130" s="21">
        <f t="shared" si="1"/>
        <v>0.10235920852359207</v>
      </c>
    </row>
    <row r="131" spans="4:8" x14ac:dyDescent="0.3">
      <c r="D131" s="11"/>
      <c r="E131" s="12">
        <v>255.25713088257299</v>
      </c>
      <c r="F131" s="13">
        <v>0.11643835616438356</v>
      </c>
      <c r="G131" s="14">
        <v>2.777777777777779E-2</v>
      </c>
      <c r="H131" s="21">
        <f t="shared" si="1"/>
        <v>8.8660578386605765E-2</v>
      </c>
    </row>
    <row r="132" spans="4:8" x14ac:dyDescent="0.3">
      <c r="D132" s="11"/>
      <c r="E132" s="12">
        <v>257.17090064711601</v>
      </c>
      <c r="F132" s="13">
        <v>0.1095890410958904</v>
      </c>
      <c r="G132" s="14">
        <v>2.777777777777779E-2</v>
      </c>
      <c r="H132" s="21">
        <f t="shared" si="1"/>
        <v>8.1811263318112615E-2</v>
      </c>
    </row>
    <row r="133" spans="4:8" x14ac:dyDescent="0.3">
      <c r="D133" s="11"/>
      <c r="E133" s="12">
        <v>265.727683877765</v>
      </c>
      <c r="F133" s="13">
        <v>9.5890410958904104E-2</v>
      </c>
      <c r="G133" s="14">
        <v>2.777777777777779E-2</v>
      </c>
      <c r="H133" s="21">
        <f t="shared" ref="H133:H196" si="2">F133-G133</f>
        <v>6.8112633181126314E-2</v>
      </c>
    </row>
    <row r="134" spans="4:8" x14ac:dyDescent="0.3">
      <c r="D134" s="11"/>
      <c r="E134" s="12">
        <v>275.69617574538347</v>
      </c>
      <c r="F134" s="13">
        <v>8.2191780821917804E-2</v>
      </c>
      <c r="G134" s="14">
        <v>2.777777777777779E-2</v>
      </c>
      <c r="H134" s="21">
        <f t="shared" si="2"/>
        <v>5.4414003044140014E-2</v>
      </c>
    </row>
    <row r="135" spans="4:8" x14ac:dyDescent="0.3">
      <c r="D135" s="11"/>
      <c r="E135" s="12">
        <v>280.97500340880151</v>
      </c>
      <c r="F135" s="13">
        <v>6.8493150684931503E-2</v>
      </c>
      <c r="G135" s="14">
        <v>2.777777777777779E-2</v>
      </c>
      <c r="H135" s="21">
        <f t="shared" si="2"/>
        <v>4.0715372907153713E-2</v>
      </c>
    </row>
    <row r="136" spans="4:8" x14ac:dyDescent="0.3">
      <c r="D136" s="11"/>
      <c r="E136" s="12">
        <v>289.49948421720347</v>
      </c>
      <c r="F136" s="13">
        <v>6.8493150684931503E-2</v>
      </c>
      <c r="G136" s="14">
        <v>1.388888888888884E-2</v>
      </c>
      <c r="H136" s="21">
        <f t="shared" si="2"/>
        <v>5.4604261796042664E-2</v>
      </c>
    </row>
    <row r="137" spans="4:8" x14ac:dyDescent="0.3">
      <c r="D137" s="11"/>
      <c r="E137" s="12">
        <v>296.45421767907197</v>
      </c>
      <c r="F137" s="13">
        <v>5.4794520547945202E-2</v>
      </c>
      <c r="G137" s="14">
        <v>1.388888888888884E-2</v>
      </c>
      <c r="H137" s="21">
        <f t="shared" si="2"/>
        <v>4.0905631659056363E-2</v>
      </c>
    </row>
    <row r="138" spans="4:8" x14ac:dyDescent="0.3">
      <c r="D138" s="11"/>
      <c r="E138" s="12">
        <v>304.20481887773451</v>
      </c>
      <c r="F138" s="13">
        <v>4.1095890410958902E-2</v>
      </c>
      <c r="G138" s="14">
        <v>1.388888888888884E-2</v>
      </c>
      <c r="H138" s="21">
        <f t="shared" si="2"/>
        <v>2.7207001522070062E-2</v>
      </c>
    </row>
    <row r="139" spans="4:8" x14ac:dyDescent="0.3">
      <c r="D139" s="11"/>
      <c r="E139" s="12">
        <v>311.78300279372849</v>
      </c>
      <c r="F139" s="13">
        <v>4.1095890410958902E-2</v>
      </c>
      <c r="G139" s="14">
        <v>0</v>
      </c>
      <c r="H139" s="21">
        <f t="shared" si="2"/>
        <v>4.1095890410958902E-2</v>
      </c>
    </row>
    <row r="140" spans="4:8" x14ac:dyDescent="0.3">
      <c r="D140" s="11"/>
      <c r="E140" s="12">
        <v>323.66293926972253</v>
      </c>
      <c r="F140" s="13">
        <v>3.4246575342465752E-2</v>
      </c>
      <c r="G140" s="14">
        <v>0</v>
      </c>
      <c r="H140" s="21">
        <f t="shared" si="2"/>
        <v>3.4246575342465752E-2</v>
      </c>
    </row>
    <row r="141" spans="4:8" x14ac:dyDescent="0.3">
      <c r="D141" s="11"/>
      <c r="E141" s="12">
        <v>338.404366952565</v>
      </c>
      <c r="F141" s="13">
        <v>2.7397260273972601E-2</v>
      </c>
      <c r="G141" s="14">
        <v>0</v>
      </c>
      <c r="H141" s="21">
        <f t="shared" si="2"/>
        <v>2.7397260273972601E-2</v>
      </c>
    </row>
    <row r="142" spans="4:8" x14ac:dyDescent="0.3">
      <c r="D142" s="11"/>
      <c r="E142" s="12">
        <v>379.7371392857055</v>
      </c>
      <c r="F142" s="13">
        <v>2.0547945205479451E-2</v>
      </c>
      <c r="G142" s="14">
        <v>0</v>
      </c>
      <c r="H142" s="21">
        <f t="shared" si="2"/>
        <v>2.0547945205479451E-2</v>
      </c>
    </row>
    <row r="143" spans="4:8" x14ac:dyDescent="0.3">
      <c r="D143" s="11"/>
      <c r="E143" s="12">
        <v>507.35121868285552</v>
      </c>
      <c r="F143" s="13">
        <v>6.8493150684931503E-3</v>
      </c>
      <c r="G143" s="14">
        <v>0</v>
      </c>
      <c r="H143" s="21">
        <f t="shared" si="2"/>
        <v>6.8493150684931503E-3</v>
      </c>
    </row>
    <row r="144" spans="4:8" x14ac:dyDescent="0.3">
      <c r="D144" s="11"/>
      <c r="E144" s="12">
        <v>598.13572096050302</v>
      </c>
      <c r="F144" s="13">
        <v>0</v>
      </c>
      <c r="G144" s="14">
        <v>0</v>
      </c>
      <c r="H144" s="21">
        <f t="shared" si="2"/>
        <v>0</v>
      </c>
    </row>
    <row r="208" spans="4:8" ht="115" x14ac:dyDescent="0.3">
      <c r="D208" s="20" t="s">
        <v>6</v>
      </c>
      <c r="E208" s="20"/>
      <c r="F208" s="20"/>
      <c r="G208" s="20"/>
      <c r="H208" s="2"/>
    </row>
    <row r="209" spans="4:8" ht="138" x14ac:dyDescent="0.3">
      <c r="D209" s="20" t="s">
        <v>7</v>
      </c>
      <c r="E209" s="20"/>
      <c r="F209" s="20"/>
      <c r="G209" s="20"/>
      <c r="H209" s="2"/>
    </row>
  </sheetData>
  <sortState ref="J3:N25">
    <sortCondition descending="1" ref="N3:N25"/>
  </sortState>
  <mergeCells count="1">
    <mergeCell ref="D2:G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9752F-C6C5-41F7-879B-6DEA54CCAB70}">
  <dimension ref="A1:G142"/>
  <sheetViews>
    <sheetView workbookViewId="0">
      <selection activeCell="G2" sqref="G2"/>
    </sheetView>
  </sheetViews>
  <sheetFormatPr defaultRowHeight="14" x14ac:dyDescent="0.3"/>
  <cols>
    <col min="2" max="2" width="20.1640625" customWidth="1"/>
  </cols>
  <sheetData>
    <row r="1" spans="1:7" ht="24.5" x14ac:dyDescent="0.4">
      <c r="A1" s="3" t="s">
        <v>1</v>
      </c>
      <c r="B1" s="4" t="s">
        <v>8</v>
      </c>
      <c r="C1" s="5" t="s">
        <v>2</v>
      </c>
      <c r="D1" s="6" t="s">
        <v>3</v>
      </c>
      <c r="E1" s="22" t="s">
        <v>9</v>
      </c>
      <c r="F1" s="5" t="s">
        <v>2</v>
      </c>
      <c r="G1" s="6" t="s">
        <v>10</v>
      </c>
    </row>
    <row r="2" spans="1:7" x14ac:dyDescent="0.3">
      <c r="A2" s="7"/>
      <c r="B2" s="8">
        <v>92.467101944314507</v>
      </c>
      <c r="C2" s="23">
        <v>0.5547945205479452</v>
      </c>
      <c r="D2" s="24">
        <v>0.27777777777777779</v>
      </c>
      <c r="E2" s="21">
        <f>C2-D2</f>
        <v>0.27701674277016741</v>
      </c>
      <c r="F2" s="23">
        <v>0.55479452054794498</v>
      </c>
      <c r="G2" s="25">
        <f>1-D2</f>
        <v>0.72222222222222221</v>
      </c>
    </row>
    <row r="3" spans="1:7" x14ac:dyDescent="0.3">
      <c r="A3" s="11"/>
      <c r="B3" s="12">
        <v>93.068665211990208</v>
      </c>
      <c r="C3" s="13">
        <v>0.54794520547945202</v>
      </c>
      <c r="D3" s="14">
        <v>0.27777777777777779</v>
      </c>
      <c r="E3" s="21">
        <f>C3-D3</f>
        <v>0.27016742770167423</v>
      </c>
      <c r="F3" s="21"/>
    </row>
    <row r="4" spans="1:7" x14ac:dyDescent="0.3">
      <c r="A4" s="11"/>
      <c r="B4" s="12">
        <v>94.036511956950051</v>
      </c>
      <c r="C4" s="13">
        <v>0.54109589041095896</v>
      </c>
      <c r="D4" s="14">
        <v>0.27777777777777779</v>
      </c>
      <c r="E4" s="21">
        <f>C4-D4</f>
        <v>0.26331811263318117</v>
      </c>
      <c r="F4" s="21"/>
    </row>
    <row r="5" spans="1:7" x14ac:dyDescent="0.3">
      <c r="A5" s="11"/>
      <c r="B5" s="12">
        <v>90.709580226747306</v>
      </c>
      <c r="C5" s="13">
        <v>0.5547945205479452</v>
      </c>
      <c r="D5" s="14">
        <v>0.29166666666666663</v>
      </c>
      <c r="E5" s="21">
        <f>C5-D5</f>
        <v>0.26312785388127857</v>
      </c>
      <c r="F5" s="21"/>
    </row>
    <row r="6" spans="1:7" x14ac:dyDescent="0.3">
      <c r="A6" s="11"/>
      <c r="B6" s="12">
        <v>95.260305265588244</v>
      </c>
      <c r="C6" s="13">
        <v>0.5273972602739726</v>
      </c>
      <c r="D6" s="14">
        <v>0.27777777777777779</v>
      </c>
      <c r="E6" s="21">
        <f>C6-D6</f>
        <v>0.24961948249619481</v>
      </c>
      <c r="F6" s="21"/>
    </row>
    <row r="7" spans="1:7" x14ac:dyDescent="0.3">
      <c r="A7" s="11"/>
      <c r="B7" s="12">
        <v>88.78911346906969</v>
      </c>
      <c r="C7" s="13">
        <v>0.5547945205479452</v>
      </c>
      <c r="D7" s="14">
        <v>0.30555555555555558</v>
      </c>
      <c r="E7" s="21">
        <f>C7-D7</f>
        <v>0.24923896499238962</v>
      </c>
      <c r="F7" s="21"/>
    </row>
    <row r="8" spans="1:7" x14ac:dyDescent="0.3">
      <c r="A8" s="11"/>
      <c r="B8" s="12">
        <v>95.866756028072245</v>
      </c>
      <c r="C8" s="13">
        <v>0.51369863013698636</v>
      </c>
      <c r="D8" s="14">
        <v>0.27777777777777779</v>
      </c>
      <c r="E8" s="21">
        <f>C8-D8</f>
        <v>0.23592085235920857</v>
      </c>
      <c r="F8" s="21"/>
    </row>
    <row r="9" spans="1:7" x14ac:dyDescent="0.3">
      <c r="A9" s="11"/>
      <c r="B9" s="12">
        <v>80.228893196283508</v>
      </c>
      <c r="C9" s="13">
        <v>0.5821917808219178</v>
      </c>
      <c r="D9" s="14">
        <v>0.34722222222222221</v>
      </c>
      <c r="E9" s="21">
        <f>C9-D9</f>
        <v>0.23496955859969559</v>
      </c>
      <c r="F9" s="21"/>
    </row>
    <row r="10" spans="1:7" x14ac:dyDescent="0.3">
      <c r="A10" s="11"/>
      <c r="B10" s="12">
        <v>99.4334922984294</v>
      </c>
      <c r="C10" s="13">
        <v>0.49315068493150682</v>
      </c>
      <c r="D10" s="14">
        <v>0.26388888888888884</v>
      </c>
      <c r="E10" s="21">
        <f>C10-D10</f>
        <v>0.22926179604261798</v>
      </c>
      <c r="F10" s="21"/>
    </row>
    <row r="11" spans="1:7" x14ac:dyDescent="0.3">
      <c r="A11" s="11"/>
      <c r="B11" s="12">
        <v>96.484441359240449</v>
      </c>
      <c r="C11" s="13">
        <v>0.50684931506849318</v>
      </c>
      <c r="D11" s="14">
        <v>0.27777777777777779</v>
      </c>
      <c r="E11" s="21">
        <f>C11-D11</f>
        <v>0.22907153729071539</v>
      </c>
      <c r="F11" s="21"/>
    </row>
    <row r="12" spans="1:7" x14ac:dyDescent="0.3">
      <c r="A12" s="11"/>
      <c r="B12" s="12">
        <v>84.499131304306999</v>
      </c>
      <c r="C12" s="13">
        <v>0.56164383561643838</v>
      </c>
      <c r="D12" s="14">
        <v>0.33333333333333337</v>
      </c>
      <c r="E12" s="21">
        <f>C12-D12</f>
        <v>0.22831050228310501</v>
      </c>
      <c r="F12" s="21"/>
    </row>
    <row r="13" spans="1:7" x14ac:dyDescent="0.3">
      <c r="A13" s="11"/>
      <c r="B13" s="12">
        <v>80.597704798310758</v>
      </c>
      <c r="C13" s="13">
        <v>0.57534246575342463</v>
      </c>
      <c r="D13" s="14">
        <v>0.34722222222222221</v>
      </c>
      <c r="E13" s="21">
        <f>C13-D13</f>
        <v>0.22812024353120242</v>
      </c>
      <c r="F13" s="21"/>
    </row>
    <row r="14" spans="1:7" x14ac:dyDescent="0.3">
      <c r="A14" s="11"/>
      <c r="B14" s="12">
        <v>104.97775636607049</v>
      </c>
      <c r="C14" s="13">
        <v>0.4726027397260274</v>
      </c>
      <c r="D14" s="14">
        <v>0.25</v>
      </c>
      <c r="E14" s="21">
        <f>C14-D14</f>
        <v>0.2226027397260274</v>
      </c>
      <c r="F14" s="21"/>
    </row>
    <row r="15" spans="1:7" x14ac:dyDescent="0.3">
      <c r="A15" s="11"/>
      <c r="B15" s="12">
        <v>86.479586609727349</v>
      </c>
      <c r="C15" s="13">
        <v>0.5547945205479452</v>
      </c>
      <c r="D15" s="14">
        <v>0.33333333333333337</v>
      </c>
      <c r="E15" s="21">
        <f>C15-D15</f>
        <v>0.22146118721461183</v>
      </c>
      <c r="F15" s="21"/>
    </row>
    <row r="16" spans="1:7" x14ac:dyDescent="0.3">
      <c r="A16" s="11"/>
      <c r="B16" s="12">
        <v>81.842870249356949</v>
      </c>
      <c r="C16" s="13">
        <v>0.56849315068493156</v>
      </c>
      <c r="D16" s="14">
        <v>0.34722222222222221</v>
      </c>
      <c r="E16" s="21">
        <f>C16-D16</f>
        <v>0.22127092846270935</v>
      </c>
      <c r="F16" s="21"/>
    </row>
    <row r="17" spans="1:6" x14ac:dyDescent="0.3">
      <c r="A17" s="11"/>
      <c r="B17" s="12">
        <v>79.859884264676651</v>
      </c>
      <c r="C17" s="13">
        <v>0.5821917808219178</v>
      </c>
      <c r="D17" s="14">
        <v>0.36111111111111116</v>
      </c>
      <c r="E17" s="21">
        <f>C17-D17</f>
        <v>0.22108066971080664</v>
      </c>
      <c r="F17" s="21"/>
    </row>
    <row r="18" spans="1:6" x14ac:dyDescent="0.3">
      <c r="A18" s="11"/>
      <c r="B18" s="12">
        <v>100.77932926376906</v>
      </c>
      <c r="C18" s="13">
        <v>0.47945205479452052</v>
      </c>
      <c r="D18" s="14">
        <v>0.26388888888888884</v>
      </c>
      <c r="E18" s="21">
        <f>C18-D18</f>
        <v>0.21556316590563168</v>
      </c>
      <c r="F18" s="21"/>
    </row>
    <row r="19" spans="1:6" x14ac:dyDescent="0.3">
      <c r="A19" s="11"/>
      <c r="B19" s="12">
        <v>98.153269716714647</v>
      </c>
      <c r="C19" s="13">
        <v>0.49315068493150682</v>
      </c>
      <c r="D19" s="14">
        <v>0.27777777777777779</v>
      </c>
      <c r="E19" s="21">
        <f>C19-D19</f>
        <v>0.21537290715372903</v>
      </c>
      <c r="F19" s="21"/>
    </row>
    <row r="20" spans="1:6" x14ac:dyDescent="0.3">
      <c r="A20" s="11"/>
      <c r="B20" s="12">
        <v>83.576218897421796</v>
      </c>
      <c r="C20" s="13">
        <v>0.56164383561643838</v>
      </c>
      <c r="D20" s="14">
        <v>0.34722222222222221</v>
      </c>
      <c r="E20" s="21">
        <f>C20-D20</f>
        <v>0.21442161339421617</v>
      </c>
      <c r="F20" s="21"/>
    </row>
    <row r="21" spans="1:6" x14ac:dyDescent="0.3">
      <c r="A21" s="11"/>
      <c r="B21" s="12">
        <v>109.3199066364725</v>
      </c>
      <c r="C21" s="13">
        <v>0.4589041095890411</v>
      </c>
      <c r="D21" s="14">
        <v>0.25</v>
      </c>
      <c r="E21" s="21">
        <f>C21-D21</f>
        <v>0.2089041095890411</v>
      </c>
      <c r="F21" s="21"/>
    </row>
    <row r="22" spans="1:6" x14ac:dyDescent="0.3">
      <c r="A22" s="11"/>
      <c r="B22" s="12">
        <v>102.9439760074785</v>
      </c>
      <c r="C22" s="13">
        <v>0.4726027397260274</v>
      </c>
      <c r="D22" s="14">
        <v>0.26388888888888884</v>
      </c>
      <c r="E22" s="21">
        <f>C22-D22</f>
        <v>0.20871385083713856</v>
      </c>
      <c r="F22" s="21"/>
    </row>
    <row r="23" spans="1:6" x14ac:dyDescent="0.3">
      <c r="A23" s="11"/>
      <c r="B23" s="12">
        <v>63.046440806146506</v>
      </c>
      <c r="C23" s="13">
        <v>0.70547945205479456</v>
      </c>
      <c r="D23" s="14">
        <v>0.5</v>
      </c>
      <c r="E23" s="21">
        <f>C23-D23</f>
        <v>0.20547945205479456</v>
      </c>
      <c r="F23" s="21"/>
    </row>
    <row r="24" spans="1:6" x14ac:dyDescent="0.3">
      <c r="A24" s="11"/>
      <c r="B24" s="12">
        <v>77.96901657114185</v>
      </c>
      <c r="C24" s="13">
        <v>0.58904109589041098</v>
      </c>
      <c r="D24" s="14">
        <v>0.38888888888888884</v>
      </c>
      <c r="E24" s="21">
        <f>C24-D24</f>
        <v>0.20015220700152214</v>
      </c>
      <c r="F24" s="21"/>
    </row>
    <row r="25" spans="1:6" x14ac:dyDescent="0.3">
      <c r="A25" s="11"/>
      <c r="B25" s="12">
        <v>64.583924460096739</v>
      </c>
      <c r="C25" s="13">
        <v>0.68493150684931503</v>
      </c>
      <c r="D25" s="14">
        <v>0.48611111111111116</v>
      </c>
      <c r="E25" s="21">
        <f>C25-D25</f>
        <v>0.19882039573820387</v>
      </c>
      <c r="F25" s="21"/>
    </row>
    <row r="26" spans="1:6" x14ac:dyDescent="0.3">
      <c r="A26" s="11"/>
      <c r="B26" s="12">
        <v>63.66158893464835</v>
      </c>
      <c r="C26" s="13">
        <v>0.69863013698630139</v>
      </c>
      <c r="D26" s="14">
        <v>0.5</v>
      </c>
      <c r="E26" s="21">
        <f>C26-D26</f>
        <v>0.19863013698630139</v>
      </c>
      <c r="F26" s="21"/>
    </row>
    <row r="27" spans="1:6" x14ac:dyDescent="0.3">
      <c r="A27" s="11"/>
      <c r="B27" s="12">
        <v>112.68829239662401</v>
      </c>
      <c r="C27" s="13">
        <v>0.4452054794520548</v>
      </c>
      <c r="D27" s="14">
        <v>0.25</v>
      </c>
      <c r="E27" s="21">
        <f>C27-D27</f>
        <v>0.1952054794520548</v>
      </c>
      <c r="F27" s="21"/>
    </row>
    <row r="28" spans="1:6" x14ac:dyDescent="0.3">
      <c r="A28" s="11"/>
      <c r="B28" s="12">
        <v>78.892097089078845</v>
      </c>
      <c r="C28" s="13">
        <v>0.5821917808219178</v>
      </c>
      <c r="D28" s="14">
        <v>0.38888888888888884</v>
      </c>
      <c r="E28" s="21">
        <f>C28-D28</f>
        <v>0.19330289193302896</v>
      </c>
      <c r="F28" s="21"/>
    </row>
    <row r="29" spans="1:6" x14ac:dyDescent="0.3">
      <c r="A29" s="11"/>
      <c r="B29" s="12">
        <v>76.027421760995992</v>
      </c>
      <c r="C29" s="13">
        <v>0.59589041095890416</v>
      </c>
      <c r="D29" s="14">
        <v>0.40277777777777779</v>
      </c>
      <c r="E29" s="21">
        <f>C29-D29</f>
        <v>0.19311263318112637</v>
      </c>
      <c r="F29" s="21"/>
    </row>
    <row r="30" spans="1:6" x14ac:dyDescent="0.3">
      <c r="A30" s="11"/>
      <c r="B30" s="12">
        <v>72.484231369287343</v>
      </c>
      <c r="C30" s="13">
        <v>0.6095890410958904</v>
      </c>
      <c r="D30" s="14">
        <v>0.41666666666666663</v>
      </c>
      <c r="E30" s="21">
        <f>C30-D30</f>
        <v>0.19292237442922378</v>
      </c>
      <c r="F30" s="21"/>
    </row>
    <row r="31" spans="1:6" x14ac:dyDescent="0.3">
      <c r="A31" s="11"/>
      <c r="B31" s="12">
        <v>65.015715047138343</v>
      </c>
      <c r="C31" s="13">
        <v>0.67808219178082196</v>
      </c>
      <c r="D31" s="14">
        <v>0.48611111111111116</v>
      </c>
      <c r="E31" s="21">
        <f>C31-D31</f>
        <v>0.1919710806697108</v>
      </c>
      <c r="F31" s="21"/>
    </row>
    <row r="32" spans="1:6" x14ac:dyDescent="0.3">
      <c r="A32" s="11"/>
      <c r="B32" s="12">
        <v>73.450790123767405</v>
      </c>
      <c r="C32" s="13">
        <v>0.60273972602739723</v>
      </c>
      <c r="D32" s="14">
        <v>0.41666666666666663</v>
      </c>
      <c r="E32" s="21">
        <f>C32-D32</f>
        <v>0.1860730593607306</v>
      </c>
      <c r="F32" s="21"/>
    </row>
    <row r="33" spans="1:6" x14ac:dyDescent="0.3">
      <c r="A33" s="11"/>
      <c r="B33" s="12">
        <v>67.005364913819548</v>
      </c>
      <c r="C33" s="13">
        <v>0.63013698630136983</v>
      </c>
      <c r="D33" s="14">
        <v>0.44444444444444442</v>
      </c>
      <c r="E33" s="21">
        <f>C33-D33</f>
        <v>0.18569254185692541</v>
      </c>
      <c r="F33" s="21"/>
    </row>
    <row r="34" spans="1:6" x14ac:dyDescent="0.3">
      <c r="A34" s="11"/>
      <c r="B34" s="12">
        <v>64.304716262161747</v>
      </c>
      <c r="C34" s="13">
        <v>0.68493150684931503</v>
      </c>
      <c r="D34" s="14">
        <v>0.5</v>
      </c>
      <c r="E34" s="21">
        <f>C34-D34</f>
        <v>0.18493150684931503</v>
      </c>
      <c r="F34" s="21"/>
    </row>
    <row r="35" spans="1:6" x14ac:dyDescent="0.3">
      <c r="A35" s="11"/>
      <c r="B35" s="12">
        <v>52.922696217886894</v>
      </c>
      <c r="C35" s="13">
        <v>0.80821917808219179</v>
      </c>
      <c r="D35" s="14">
        <v>0.625</v>
      </c>
      <c r="E35" s="21">
        <f>C35-D35</f>
        <v>0.18321917808219179</v>
      </c>
      <c r="F35" s="21"/>
    </row>
    <row r="36" spans="1:6" x14ac:dyDescent="0.3">
      <c r="A36" s="11"/>
      <c r="B36" s="12">
        <v>137.05401451196548</v>
      </c>
      <c r="C36" s="13">
        <v>0.34931506849315069</v>
      </c>
      <c r="D36" s="14">
        <v>0.16666666666666663</v>
      </c>
      <c r="E36" s="21">
        <f>C36-D36</f>
        <v>0.18264840182648406</v>
      </c>
      <c r="F36" s="21"/>
    </row>
    <row r="37" spans="1:6" x14ac:dyDescent="0.3">
      <c r="A37" s="11"/>
      <c r="B37" s="12">
        <v>114.10909400376201</v>
      </c>
      <c r="C37" s="13">
        <v>0.4315068493150685</v>
      </c>
      <c r="D37" s="14">
        <v>0.25</v>
      </c>
      <c r="E37" s="21">
        <f>C37-D37</f>
        <v>0.1815068493150685</v>
      </c>
      <c r="F37" s="21"/>
    </row>
    <row r="38" spans="1:6" x14ac:dyDescent="0.3">
      <c r="A38" s="11"/>
      <c r="B38" s="12">
        <v>67.796107003613656</v>
      </c>
      <c r="C38" s="13">
        <v>0.62328767123287676</v>
      </c>
      <c r="D38" s="14">
        <v>0.44444444444444442</v>
      </c>
      <c r="E38" s="21">
        <f>C38-D38</f>
        <v>0.17884322678843234</v>
      </c>
      <c r="F38" s="21"/>
    </row>
    <row r="39" spans="1:6" x14ac:dyDescent="0.3">
      <c r="A39" s="11"/>
      <c r="B39" s="12">
        <v>65.704965410190852</v>
      </c>
      <c r="C39" s="13">
        <v>0.66438356164383561</v>
      </c>
      <c r="D39" s="14">
        <v>0.48611111111111116</v>
      </c>
      <c r="E39" s="21">
        <f>C39-D39</f>
        <v>0.17827245053272445</v>
      </c>
      <c r="F39" s="21"/>
    </row>
    <row r="40" spans="1:6" x14ac:dyDescent="0.3">
      <c r="A40" s="11"/>
      <c r="B40" s="12">
        <v>62.862712674648151</v>
      </c>
      <c r="C40" s="13">
        <v>0.70547945205479456</v>
      </c>
      <c r="D40" s="14">
        <v>0.52777777777777779</v>
      </c>
      <c r="E40" s="21">
        <f>C40-D40</f>
        <v>0.17770167427701677</v>
      </c>
      <c r="F40" s="21"/>
    </row>
    <row r="41" spans="1:6" x14ac:dyDescent="0.3">
      <c r="A41" s="11"/>
      <c r="B41" s="12">
        <v>66.232158326236089</v>
      </c>
      <c r="C41" s="13">
        <v>0.65753424657534243</v>
      </c>
      <c r="D41" s="14">
        <v>0.48611111111111116</v>
      </c>
      <c r="E41" s="21">
        <f>C41-D41</f>
        <v>0.17142313546423127</v>
      </c>
      <c r="F41" s="21"/>
    </row>
    <row r="42" spans="1:6" x14ac:dyDescent="0.3">
      <c r="A42" s="11"/>
      <c r="B42" s="12">
        <v>53.381568675009945</v>
      </c>
      <c r="C42" s="13">
        <v>0.79452054794520544</v>
      </c>
      <c r="D42" s="14">
        <v>0.625</v>
      </c>
      <c r="E42" s="21">
        <f>C42-D42</f>
        <v>0.16952054794520544</v>
      </c>
      <c r="F42" s="21"/>
    </row>
    <row r="43" spans="1:6" x14ac:dyDescent="0.3">
      <c r="A43" s="11"/>
      <c r="B43" s="12">
        <v>52.280285557922554</v>
      </c>
      <c r="C43" s="13">
        <v>0.80821917808219179</v>
      </c>
      <c r="D43" s="14">
        <v>0.63888888888888884</v>
      </c>
      <c r="E43" s="21">
        <f>C43-D43</f>
        <v>0.16933028919330295</v>
      </c>
      <c r="F43" s="21"/>
    </row>
    <row r="44" spans="1:6" x14ac:dyDescent="0.3">
      <c r="A44" s="11"/>
      <c r="B44" s="12">
        <v>138.3652679006</v>
      </c>
      <c r="C44" s="13">
        <v>0.33561643835616439</v>
      </c>
      <c r="D44" s="14">
        <v>0.16666666666666663</v>
      </c>
      <c r="E44" s="21">
        <f>C44-D44</f>
        <v>0.16894977168949776</v>
      </c>
      <c r="F44" s="21"/>
    </row>
    <row r="45" spans="1:6" x14ac:dyDescent="0.3">
      <c r="A45" s="11"/>
      <c r="B45" s="12">
        <v>132.479724470929</v>
      </c>
      <c r="C45" s="13">
        <v>0.36301369863013699</v>
      </c>
      <c r="D45" s="14">
        <v>0.19444444444444442</v>
      </c>
      <c r="E45" s="21">
        <f>C45-D45</f>
        <v>0.16856925418569257</v>
      </c>
      <c r="F45" s="21"/>
    </row>
    <row r="46" spans="1:6" x14ac:dyDescent="0.3">
      <c r="A46" s="11"/>
      <c r="B46" s="12">
        <v>115.8411837148475</v>
      </c>
      <c r="C46" s="13">
        <v>0.4178082191780822</v>
      </c>
      <c r="D46" s="14">
        <v>0.25</v>
      </c>
      <c r="E46" s="21">
        <f>C46-D46</f>
        <v>0.1678082191780822</v>
      </c>
      <c r="F46" s="21"/>
    </row>
    <row r="47" spans="1:6" x14ac:dyDescent="0.3">
      <c r="A47" s="11"/>
      <c r="B47" s="12">
        <v>70.271833815187989</v>
      </c>
      <c r="C47" s="13">
        <v>0.6095890410958904</v>
      </c>
      <c r="D47" s="14">
        <v>0.44444444444444442</v>
      </c>
      <c r="E47" s="21">
        <f>C47-D47</f>
        <v>0.16514459665144599</v>
      </c>
      <c r="F47" s="21"/>
    </row>
    <row r="48" spans="1:6" x14ac:dyDescent="0.3">
      <c r="A48" s="11"/>
      <c r="B48" s="12">
        <v>62.555112890208704</v>
      </c>
      <c r="C48" s="13">
        <v>0.70547945205479456</v>
      </c>
      <c r="D48" s="14">
        <v>0.54166666666666674</v>
      </c>
      <c r="E48" s="21">
        <f>C48-D48</f>
        <v>0.16381278538812782</v>
      </c>
      <c r="F48" s="21"/>
    </row>
    <row r="49" spans="1:6" x14ac:dyDescent="0.3">
      <c r="A49" s="11"/>
      <c r="B49" s="12">
        <v>60.174801477317999</v>
      </c>
      <c r="C49" s="13">
        <v>0.73287671232876717</v>
      </c>
      <c r="D49" s="14">
        <v>0.56944444444444442</v>
      </c>
      <c r="E49" s="21">
        <f>C49-D49</f>
        <v>0.16343226788432275</v>
      </c>
      <c r="F49" s="21"/>
    </row>
    <row r="50" spans="1:6" x14ac:dyDescent="0.3">
      <c r="A50" s="11"/>
      <c r="B50" s="12">
        <v>55.324953461374349</v>
      </c>
      <c r="C50" s="13">
        <v>0.78767123287671237</v>
      </c>
      <c r="D50" s="14">
        <v>0.625</v>
      </c>
      <c r="E50" s="21">
        <f>C50-D50</f>
        <v>0.16267123287671237</v>
      </c>
      <c r="F50" s="21"/>
    </row>
    <row r="51" spans="1:6" x14ac:dyDescent="0.3">
      <c r="A51" s="11"/>
      <c r="B51" s="12">
        <v>140.7937672596795</v>
      </c>
      <c r="C51" s="13">
        <v>0.32876712328767121</v>
      </c>
      <c r="D51" s="14">
        <v>0.16666666666666663</v>
      </c>
      <c r="E51" s="21">
        <f>C51-D51</f>
        <v>0.16210045662100458</v>
      </c>
      <c r="F51" s="21"/>
    </row>
    <row r="52" spans="1:6" x14ac:dyDescent="0.3">
      <c r="A52" s="11"/>
      <c r="B52" s="12">
        <v>44.575720546377497</v>
      </c>
      <c r="C52" s="13">
        <v>0.84246575342465757</v>
      </c>
      <c r="D52" s="14">
        <v>0.68055555555555558</v>
      </c>
      <c r="E52" s="21">
        <f>C52-D52</f>
        <v>0.16191019786910199</v>
      </c>
      <c r="F52" s="21"/>
    </row>
    <row r="53" spans="1:6" x14ac:dyDescent="0.3">
      <c r="A53" s="11"/>
      <c r="B53" s="12">
        <v>66.493842878751053</v>
      </c>
      <c r="C53" s="13">
        <v>0.64383561643835618</v>
      </c>
      <c r="D53" s="14">
        <v>0.48611111111111116</v>
      </c>
      <c r="E53" s="21">
        <f>C53-D53</f>
        <v>0.15772450532724502</v>
      </c>
      <c r="F53" s="21"/>
    </row>
    <row r="54" spans="1:6" x14ac:dyDescent="0.3">
      <c r="A54" s="11"/>
      <c r="B54" s="12">
        <v>61.276807596247849</v>
      </c>
      <c r="C54" s="13">
        <v>0.72602739726027399</v>
      </c>
      <c r="D54" s="14">
        <v>0.56944444444444442</v>
      </c>
      <c r="E54" s="21">
        <f>C54-D54</f>
        <v>0.15658295281582957</v>
      </c>
      <c r="F54" s="21"/>
    </row>
    <row r="55" spans="1:6" x14ac:dyDescent="0.3">
      <c r="A55" s="11"/>
      <c r="B55" s="12">
        <v>58.797412970869047</v>
      </c>
      <c r="C55" s="13">
        <v>0.73972602739726023</v>
      </c>
      <c r="D55" s="14">
        <v>0.58333333333333326</v>
      </c>
      <c r="E55" s="21">
        <f>C55-D55</f>
        <v>0.15639269406392697</v>
      </c>
      <c r="F55" s="21"/>
    </row>
    <row r="56" spans="1:6" x14ac:dyDescent="0.3">
      <c r="A56" s="11"/>
      <c r="B56" s="12">
        <v>46.517904285149051</v>
      </c>
      <c r="C56" s="13">
        <v>0.82191780821917804</v>
      </c>
      <c r="D56" s="14">
        <v>0.66666666666666674</v>
      </c>
      <c r="E56" s="21">
        <f>C56-D56</f>
        <v>0.1552511415525113</v>
      </c>
      <c r="F56" s="21"/>
    </row>
    <row r="57" spans="1:6" x14ac:dyDescent="0.3">
      <c r="A57" s="11"/>
      <c r="B57" s="12">
        <v>134.63194830154652</v>
      </c>
      <c r="C57" s="13">
        <v>0.34931506849315069</v>
      </c>
      <c r="D57" s="14">
        <v>0.19444444444444442</v>
      </c>
      <c r="E57" s="21">
        <f>C57-D57</f>
        <v>0.15487062404870627</v>
      </c>
      <c r="F57" s="21"/>
    </row>
    <row r="58" spans="1:6" x14ac:dyDescent="0.3">
      <c r="A58" s="11"/>
      <c r="B58" s="12">
        <v>116.99685532516349</v>
      </c>
      <c r="C58" s="13">
        <v>0.4041095890410959</v>
      </c>
      <c r="D58" s="14">
        <v>0.25</v>
      </c>
      <c r="E58" s="21">
        <f>C58-D58</f>
        <v>0.1541095890410959</v>
      </c>
      <c r="F58" s="21"/>
    </row>
    <row r="59" spans="1:6" x14ac:dyDescent="0.3">
      <c r="A59" s="11"/>
      <c r="B59" s="12">
        <v>61.8278872347475</v>
      </c>
      <c r="C59" s="13">
        <v>0.71917808219178081</v>
      </c>
      <c r="D59" s="14">
        <v>0.56944444444444442</v>
      </c>
      <c r="E59" s="21">
        <f>C59-D59</f>
        <v>0.14973363774733639</v>
      </c>
      <c r="F59" s="21"/>
    </row>
    <row r="60" spans="1:6" x14ac:dyDescent="0.3">
      <c r="A60" s="11"/>
      <c r="B60" s="12">
        <v>59.164685299777005</v>
      </c>
      <c r="C60" s="13">
        <v>0.73287671232876717</v>
      </c>
      <c r="D60" s="14">
        <v>0.58333333333333326</v>
      </c>
      <c r="E60" s="21">
        <f>C60-D60</f>
        <v>0.14954337899543391</v>
      </c>
      <c r="F60" s="21"/>
    </row>
    <row r="61" spans="1:6" x14ac:dyDescent="0.3">
      <c r="A61" s="11"/>
      <c r="B61" s="12">
        <v>57.2645174664706</v>
      </c>
      <c r="C61" s="13">
        <v>0.77397260273972601</v>
      </c>
      <c r="D61" s="14">
        <v>0.625</v>
      </c>
      <c r="E61" s="21">
        <f>C61-D61</f>
        <v>0.14897260273972601</v>
      </c>
      <c r="F61" s="21"/>
    </row>
    <row r="62" spans="1:6" x14ac:dyDescent="0.3">
      <c r="A62" s="11"/>
      <c r="B62" s="12">
        <v>146.33212491424351</v>
      </c>
      <c r="C62" s="13">
        <v>0.31506849315068491</v>
      </c>
      <c r="D62" s="14">
        <v>0.16666666666666663</v>
      </c>
      <c r="E62" s="21">
        <f>C62-D62</f>
        <v>0.14840182648401828</v>
      </c>
      <c r="F62" s="21"/>
    </row>
    <row r="63" spans="1:6" x14ac:dyDescent="0.3">
      <c r="A63" s="11"/>
      <c r="B63" s="12">
        <v>45.105663153040901</v>
      </c>
      <c r="C63" s="13">
        <v>0.82876712328767121</v>
      </c>
      <c r="D63" s="14">
        <v>0.68055555555555558</v>
      </c>
      <c r="E63" s="21">
        <f>C63-D63</f>
        <v>0.14821156773211563</v>
      </c>
      <c r="F63" s="21"/>
    </row>
    <row r="64" spans="1:6" x14ac:dyDescent="0.3">
      <c r="A64" s="11"/>
      <c r="B64" s="12">
        <v>62.19529163636755</v>
      </c>
      <c r="C64" s="13">
        <v>0.71232876712328763</v>
      </c>
      <c r="D64" s="14">
        <v>0.56944444444444442</v>
      </c>
      <c r="E64" s="21">
        <f>C64-D64</f>
        <v>0.14288432267884321</v>
      </c>
      <c r="F64" s="21"/>
    </row>
    <row r="65" spans="1:6" x14ac:dyDescent="0.3">
      <c r="A65" s="11"/>
      <c r="B65" s="12">
        <v>58.567873477863849</v>
      </c>
      <c r="C65" s="13">
        <v>0.73972602739726023</v>
      </c>
      <c r="D65" s="14">
        <v>0.59722222222222221</v>
      </c>
      <c r="E65" s="21">
        <f>C65-D65</f>
        <v>0.14250380517503802</v>
      </c>
      <c r="F65" s="21"/>
    </row>
    <row r="66" spans="1:6" x14ac:dyDescent="0.3">
      <c r="A66" s="11"/>
      <c r="B66" s="12">
        <v>49.835090105191753</v>
      </c>
      <c r="C66" s="13">
        <v>0.80821917808219179</v>
      </c>
      <c r="D66" s="14">
        <v>0.66666666666666674</v>
      </c>
      <c r="E66" s="21">
        <f>C66-D66</f>
        <v>0.14155251141552505</v>
      </c>
      <c r="F66" s="21"/>
    </row>
    <row r="67" spans="1:6" x14ac:dyDescent="0.3">
      <c r="A67" s="11"/>
      <c r="B67" s="12">
        <v>130.67646559674301</v>
      </c>
      <c r="C67" s="13">
        <v>0.36301369863013699</v>
      </c>
      <c r="D67" s="14">
        <v>0.22222222222222221</v>
      </c>
      <c r="E67" s="21">
        <f>C67-D67</f>
        <v>0.14079147640791478</v>
      </c>
      <c r="F67" s="21"/>
    </row>
    <row r="68" spans="1:6" x14ac:dyDescent="0.3">
      <c r="A68" s="11"/>
      <c r="B68" s="12">
        <v>118.108740292238</v>
      </c>
      <c r="C68" s="13">
        <v>0.3904109589041096</v>
      </c>
      <c r="D68" s="14">
        <v>0.25</v>
      </c>
      <c r="E68" s="21">
        <f>C68-D68</f>
        <v>0.1404109589041096</v>
      </c>
      <c r="F68" s="21"/>
    </row>
    <row r="69" spans="1:6" x14ac:dyDescent="0.3">
      <c r="A69" s="11"/>
      <c r="B69" s="12">
        <v>62.325466238789552</v>
      </c>
      <c r="C69" s="13">
        <v>0.70547945205479456</v>
      </c>
      <c r="D69" s="14">
        <v>0.56944444444444442</v>
      </c>
      <c r="E69" s="21">
        <f>C69-D69</f>
        <v>0.13603500761035014</v>
      </c>
      <c r="F69" s="21"/>
    </row>
    <row r="70" spans="1:6" x14ac:dyDescent="0.3">
      <c r="A70" s="11"/>
      <c r="B70" s="12">
        <v>57.61632110445985</v>
      </c>
      <c r="C70" s="13">
        <v>0.76027397260273977</v>
      </c>
      <c r="D70" s="14">
        <v>0.625</v>
      </c>
      <c r="E70" s="21">
        <f>C70-D70</f>
        <v>0.13527397260273977</v>
      </c>
      <c r="F70" s="21"/>
    </row>
    <row r="71" spans="1:6" x14ac:dyDescent="0.3">
      <c r="A71" s="11"/>
      <c r="B71" s="12">
        <v>150.666259179392</v>
      </c>
      <c r="C71" s="13">
        <v>0.30136986301369861</v>
      </c>
      <c r="D71" s="14">
        <v>0.16666666666666663</v>
      </c>
      <c r="E71" s="21">
        <f>C71-D71</f>
        <v>0.13470319634703198</v>
      </c>
      <c r="F71" s="21"/>
    </row>
    <row r="72" spans="1:6" x14ac:dyDescent="0.3">
      <c r="A72" s="11"/>
      <c r="B72" s="12">
        <v>43.752905851044147</v>
      </c>
      <c r="C72" s="13">
        <v>0.84246575342465757</v>
      </c>
      <c r="D72" s="14">
        <v>0.70833333333333326</v>
      </c>
      <c r="E72" s="21">
        <f>C72-D72</f>
        <v>0.13413242009132431</v>
      </c>
      <c r="F72" s="21"/>
    </row>
    <row r="73" spans="1:6" x14ac:dyDescent="0.3">
      <c r="A73" s="11"/>
      <c r="B73" s="12">
        <v>125.392198356911</v>
      </c>
      <c r="C73" s="13">
        <v>0.36986301369863012</v>
      </c>
      <c r="D73" s="14">
        <v>0.23611111111111116</v>
      </c>
      <c r="E73" s="21">
        <f>C73-D73</f>
        <v>0.13375190258751896</v>
      </c>
      <c r="F73" s="21"/>
    </row>
    <row r="74" spans="1:6" x14ac:dyDescent="0.3">
      <c r="A74" s="11"/>
      <c r="B74" s="12">
        <v>119.17656218903201</v>
      </c>
      <c r="C74" s="13">
        <v>0.38356164383561642</v>
      </c>
      <c r="D74" s="14">
        <v>0.25</v>
      </c>
      <c r="E74" s="21">
        <f>C74-D74</f>
        <v>0.13356164383561642</v>
      </c>
      <c r="F74" s="21"/>
    </row>
    <row r="75" spans="1:6" x14ac:dyDescent="0.3">
      <c r="A75" s="11"/>
      <c r="B75" s="12">
        <v>58.420921728401595</v>
      </c>
      <c r="C75" s="13">
        <v>0.73972602739726023</v>
      </c>
      <c r="D75" s="14">
        <v>0.61111111111111116</v>
      </c>
      <c r="E75" s="21">
        <f>C75-D75</f>
        <v>0.12861491628614907</v>
      </c>
      <c r="F75" s="21"/>
    </row>
    <row r="76" spans="1:6" x14ac:dyDescent="0.3">
      <c r="A76" s="11"/>
      <c r="B76" s="12">
        <v>128.48868500490551</v>
      </c>
      <c r="C76" s="13">
        <v>0.36301369863013699</v>
      </c>
      <c r="D76" s="14">
        <v>0.23611111111111116</v>
      </c>
      <c r="E76" s="21">
        <f>C76-D76</f>
        <v>0.12690258751902583</v>
      </c>
      <c r="F76" s="21"/>
    </row>
    <row r="77" spans="1:6" x14ac:dyDescent="0.3">
      <c r="A77" s="11"/>
      <c r="B77" s="12">
        <v>58.100023168799694</v>
      </c>
      <c r="C77" s="13">
        <v>0.74657534246575341</v>
      </c>
      <c r="D77" s="14">
        <v>0.625</v>
      </c>
      <c r="E77" s="21">
        <f>C77-D77</f>
        <v>0.12157534246575341</v>
      </c>
      <c r="F77" s="21"/>
    </row>
    <row r="78" spans="1:6" x14ac:dyDescent="0.3">
      <c r="A78" s="11"/>
      <c r="B78" s="12">
        <v>151.28824043610501</v>
      </c>
      <c r="C78" s="13">
        <v>0.28767123287671231</v>
      </c>
      <c r="D78" s="14">
        <v>0.16666666666666663</v>
      </c>
      <c r="E78" s="21">
        <f>C78-D78</f>
        <v>0.12100456621004568</v>
      </c>
      <c r="F78" s="21"/>
    </row>
    <row r="79" spans="1:6" x14ac:dyDescent="0.3">
      <c r="A79" s="11"/>
      <c r="B79" s="12">
        <v>42.780581382473301</v>
      </c>
      <c r="C79" s="13">
        <v>0.84246575342465757</v>
      </c>
      <c r="D79" s="14">
        <v>0.72222222222222221</v>
      </c>
      <c r="E79" s="21">
        <f>C79-D79</f>
        <v>0.12024353120243536</v>
      </c>
      <c r="F79" s="21"/>
    </row>
    <row r="80" spans="1:6" x14ac:dyDescent="0.3">
      <c r="A80" s="11"/>
      <c r="B80" s="12">
        <v>121.3293863130995</v>
      </c>
      <c r="C80" s="13">
        <v>0.36986301369863012</v>
      </c>
      <c r="D80" s="14">
        <v>0.25</v>
      </c>
      <c r="E80" s="21">
        <f>C80-D80</f>
        <v>0.11986301369863012</v>
      </c>
      <c r="F80" s="21"/>
    </row>
    <row r="81" spans="1:6" x14ac:dyDescent="0.3">
      <c r="A81" s="11"/>
      <c r="B81" s="12">
        <v>152.64247721847448</v>
      </c>
      <c r="C81" s="13">
        <v>0.28082191780821919</v>
      </c>
      <c r="D81" s="14">
        <v>0.16666666666666663</v>
      </c>
      <c r="E81" s="21">
        <f>C81-D81</f>
        <v>0.11415525114155256</v>
      </c>
      <c r="F81" s="21"/>
    </row>
    <row r="82" spans="1:6" x14ac:dyDescent="0.3">
      <c r="A82" s="11"/>
      <c r="B82" s="12">
        <v>153.92293517307002</v>
      </c>
      <c r="C82" s="13">
        <v>0.27397260273972601</v>
      </c>
      <c r="D82" s="14">
        <v>0.16666666666666663</v>
      </c>
      <c r="E82" s="21">
        <f>C82-D82</f>
        <v>0.10730593607305938</v>
      </c>
      <c r="F82" s="21"/>
    </row>
    <row r="83" spans="1:6" x14ac:dyDescent="0.3">
      <c r="A83" s="11"/>
      <c r="B83" s="12">
        <v>245.64145656433149</v>
      </c>
      <c r="C83" s="13">
        <v>0.13013698630136986</v>
      </c>
      <c r="D83" s="14">
        <v>2.777777777777779E-2</v>
      </c>
      <c r="E83" s="21">
        <f>C83-D83</f>
        <v>0.10235920852359207</v>
      </c>
      <c r="F83" s="21"/>
    </row>
    <row r="84" spans="1:6" x14ac:dyDescent="0.3">
      <c r="A84" s="11"/>
      <c r="B84" s="12">
        <v>181.7814939530335</v>
      </c>
      <c r="C84" s="13">
        <v>0.18493150684931506</v>
      </c>
      <c r="D84" s="14">
        <v>8.333333333333337E-2</v>
      </c>
      <c r="E84" s="21">
        <f>C84-D84</f>
        <v>0.10159817351598169</v>
      </c>
      <c r="F84" s="21"/>
    </row>
    <row r="85" spans="1:6" x14ac:dyDescent="0.3">
      <c r="A85" s="11"/>
      <c r="B85" s="12">
        <v>25.893564727742948</v>
      </c>
      <c r="C85" s="13">
        <v>1</v>
      </c>
      <c r="D85" s="14">
        <v>0.90277777777777779</v>
      </c>
      <c r="E85" s="21">
        <f>C85-D85</f>
        <v>9.722222222222221E-2</v>
      </c>
      <c r="F85" s="21"/>
    </row>
    <row r="86" spans="1:6" x14ac:dyDescent="0.3">
      <c r="A86" s="11"/>
      <c r="B86" s="12">
        <v>222.2730408212505</v>
      </c>
      <c r="C86" s="13">
        <v>0.15068493150684931</v>
      </c>
      <c r="D86" s="14">
        <v>5.555555555555558E-2</v>
      </c>
      <c r="E86" s="21">
        <f>C86-D86</f>
        <v>9.5129375951293726E-2</v>
      </c>
      <c r="F86" s="21"/>
    </row>
    <row r="87" spans="1:6" x14ac:dyDescent="0.3">
      <c r="A87" s="11"/>
      <c r="B87" s="12">
        <v>170.20009358128902</v>
      </c>
      <c r="C87" s="13">
        <v>0.23287671232876711</v>
      </c>
      <c r="D87" s="14">
        <v>0.13888888888888884</v>
      </c>
      <c r="E87" s="21">
        <f>C87-D87</f>
        <v>9.3987823439878271E-2</v>
      </c>
      <c r="F87" s="21"/>
    </row>
    <row r="88" spans="1:6" x14ac:dyDescent="0.3">
      <c r="A88" s="11"/>
      <c r="B88" s="12">
        <v>154.5420463506095</v>
      </c>
      <c r="C88" s="13">
        <v>0.26027397260273971</v>
      </c>
      <c r="D88" s="14">
        <v>0.16666666666666663</v>
      </c>
      <c r="E88" s="21">
        <f>C88-D88</f>
        <v>9.3607305936073082E-2</v>
      </c>
      <c r="F88" s="21"/>
    </row>
    <row r="89" spans="1:6" x14ac:dyDescent="0.3">
      <c r="A89" s="11"/>
      <c r="B89" s="12">
        <v>41.746753961997797</v>
      </c>
      <c r="C89" s="13">
        <v>0.84246575342465757</v>
      </c>
      <c r="D89" s="14">
        <v>0.75</v>
      </c>
      <c r="E89" s="21">
        <f>C89-D89</f>
        <v>9.2465753424657571E-2</v>
      </c>
      <c r="F89" s="21"/>
    </row>
    <row r="90" spans="1:6" x14ac:dyDescent="0.3">
      <c r="A90" s="11"/>
      <c r="B90" s="12">
        <v>255.25713088257299</v>
      </c>
      <c r="C90" s="13">
        <v>0.11643835616438356</v>
      </c>
      <c r="D90" s="14">
        <v>2.777777777777779E-2</v>
      </c>
      <c r="E90" s="21">
        <f>C90-D90</f>
        <v>8.8660578386605765E-2</v>
      </c>
      <c r="F90" s="21"/>
    </row>
    <row r="91" spans="1:6" x14ac:dyDescent="0.3">
      <c r="A91" s="11"/>
      <c r="B91" s="12">
        <v>188.4884569014325</v>
      </c>
      <c r="C91" s="13">
        <v>0.17123287671232876</v>
      </c>
      <c r="D91" s="14">
        <v>8.333333333333337E-2</v>
      </c>
      <c r="E91" s="21">
        <f>C91-D91</f>
        <v>8.7899543378995387E-2</v>
      </c>
      <c r="F91" s="21"/>
    </row>
    <row r="92" spans="1:6" x14ac:dyDescent="0.3">
      <c r="A92" s="11"/>
      <c r="B92" s="12">
        <v>179.934722452567</v>
      </c>
      <c r="C92" s="13">
        <v>0.18493150684931506</v>
      </c>
      <c r="D92" s="14">
        <v>9.722222222222221E-2</v>
      </c>
      <c r="E92" s="21">
        <f>C92-D92</f>
        <v>8.7709284627092848E-2</v>
      </c>
      <c r="F92" s="21"/>
    </row>
    <row r="93" spans="1:6" x14ac:dyDescent="0.3">
      <c r="A93" s="11"/>
      <c r="B93" s="12">
        <v>176.79359398450248</v>
      </c>
      <c r="C93" s="13">
        <v>0.19863013698630136</v>
      </c>
      <c r="D93" s="14">
        <v>0.11111111111111116</v>
      </c>
      <c r="E93" s="21">
        <f>C93-D93</f>
        <v>8.7519025875190198E-2</v>
      </c>
      <c r="F93" s="21"/>
    </row>
    <row r="94" spans="1:6" x14ac:dyDescent="0.3">
      <c r="A94" s="11"/>
      <c r="B94" s="12">
        <v>172.997590759536</v>
      </c>
      <c r="C94" s="13">
        <v>0.21232876712328766</v>
      </c>
      <c r="D94" s="14">
        <v>0.125</v>
      </c>
      <c r="E94" s="21">
        <f>C94-D94</f>
        <v>8.7328767123287659E-2</v>
      </c>
      <c r="F94" s="21"/>
    </row>
    <row r="95" spans="1:6" x14ac:dyDescent="0.3">
      <c r="A95" s="11"/>
      <c r="B95" s="12">
        <v>155.08641831818301</v>
      </c>
      <c r="C95" s="13">
        <v>0.25342465753424659</v>
      </c>
      <c r="D95" s="14">
        <v>0.16666666666666663</v>
      </c>
      <c r="E95" s="21">
        <f>C95-D95</f>
        <v>8.6757990867579959E-2</v>
      </c>
      <c r="F95" s="21"/>
    </row>
    <row r="96" spans="1:6" x14ac:dyDescent="0.3">
      <c r="A96" s="11"/>
      <c r="B96" s="12">
        <v>32.3914319221442</v>
      </c>
      <c r="C96" s="13">
        <v>0.9452054794520548</v>
      </c>
      <c r="D96" s="14">
        <v>0.86111111111111116</v>
      </c>
      <c r="E96" s="21">
        <f>C96-D96</f>
        <v>8.4094368340943637E-2</v>
      </c>
      <c r="F96" s="21"/>
    </row>
    <row r="97" spans="1:6" x14ac:dyDescent="0.3">
      <c r="A97" s="11"/>
      <c r="B97" s="12">
        <v>28.093859641794801</v>
      </c>
      <c r="C97" s="13">
        <v>0.98630136986301364</v>
      </c>
      <c r="D97" s="14">
        <v>0.90277777777777779</v>
      </c>
      <c r="E97" s="21">
        <f>C97-D97</f>
        <v>8.3523592085235854E-2</v>
      </c>
      <c r="F97" s="21"/>
    </row>
    <row r="98" spans="1:6" x14ac:dyDescent="0.3">
      <c r="A98" s="11"/>
      <c r="B98" s="12">
        <v>257.17090064711601</v>
      </c>
      <c r="C98" s="13">
        <v>0.1095890410958904</v>
      </c>
      <c r="D98" s="14">
        <v>2.777777777777779E-2</v>
      </c>
      <c r="E98" s="21">
        <f>C98-D98</f>
        <v>8.1811263318112615E-2</v>
      </c>
      <c r="F98" s="21"/>
    </row>
    <row r="99" spans="1:6" x14ac:dyDescent="0.3">
      <c r="A99" s="11"/>
      <c r="B99" s="12">
        <v>230.26206603087797</v>
      </c>
      <c r="C99" s="13">
        <v>0.13698630136986301</v>
      </c>
      <c r="D99" s="14">
        <v>5.555555555555558E-2</v>
      </c>
      <c r="E99" s="21">
        <f>C99-D99</f>
        <v>8.1430745814307426E-2</v>
      </c>
      <c r="F99" s="21"/>
    </row>
    <row r="100" spans="1:6" x14ac:dyDescent="0.3">
      <c r="A100" s="11"/>
      <c r="B100" s="12">
        <v>198.0791037378545</v>
      </c>
      <c r="C100" s="13">
        <v>0.16438356164383561</v>
      </c>
      <c r="D100" s="14">
        <v>8.333333333333337E-2</v>
      </c>
      <c r="E100" s="21">
        <f>C100-D100</f>
        <v>8.1050228310502237E-2</v>
      </c>
      <c r="F100" s="21"/>
    </row>
    <row r="101" spans="1:6" x14ac:dyDescent="0.3">
      <c r="A101" s="11"/>
      <c r="B101" s="12">
        <v>179.16086194593549</v>
      </c>
      <c r="C101" s="13">
        <v>0.19178082191780821</v>
      </c>
      <c r="D101" s="14">
        <v>0.11111111111111116</v>
      </c>
      <c r="E101" s="21">
        <f>C101-D101</f>
        <v>8.0669710806697048E-2</v>
      </c>
      <c r="F101" s="21"/>
    </row>
    <row r="102" spans="1:6" x14ac:dyDescent="0.3">
      <c r="A102" s="11"/>
      <c r="B102" s="12">
        <v>172.12573445135251</v>
      </c>
      <c r="C102" s="13">
        <v>0.21917808219178081</v>
      </c>
      <c r="D102" s="14">
        <v>0.13888888888888884</v>
      </c>
      <c r="E102" s="21">
        <f>C102-D102</f>
        <v>8.028919330289197E-2</v>
      </c>
      <c r="F102" s="21"/>
    </row>
    <row r="103" spans="1:6" x14ac:dyDescent="0.3">
      <c r="A103" s="11"/>
      <c r="B103" s="12">
        <v>235.63818612531998</v>
      </c>
      <c r="C103" s="13">
        <v>0.13013698630136986</v>
      </c>
      <c r="D103" s="14">
        <v>5.555555555555558E-2</v>
      </c>
      <c r="E103" s="21">
        <f>C103-D103</f>
        <v>7.4581430745814276E-2</v>
      </c>
      <c r="F103" s="21"/>
    </row>
    <row r="104" spans="1:6" x14ac:dyDescent="0.3">
      <c r="A104" s="11"/>
      <c r="B104" s="12">
        <v>173.7588813363945</v>
      </c>
      <c r="C104" s="13">
        <v>0.19863013698630136</v>
      </c>
      <c r="D104" s="14">
        <v>0.125</v>
      </c>
      <c r="E104" s="21">
        <f>C104-D104</f>
        <v>7.3630136986301359E-2</v>
      </c>
      <c r="F104" s="21"/>
    </row>
    <row r="105" spans="1:6" x14ac:dyDescent="0.3">
      <c r="A105" s="11"/>
      <c r="B105" s="12">
        <v>159.76792427587702</v>
      </c>
      <c r="C105" s="13">
        <v>0.23972602739726026</v>
      </c>
      <c r="D105" s="14">
        <v>0.16666666666666663</v>
      </c>
      <c r="E105" s="21">
        <f>C105-D105</f>
        <v>7.3059360730593631E-2</v>
      </c>
      <c r="F105" s="21"/>
    </row>
    <row r="106" spans="1:6" x14ac:dyDescent="0.3">
      <c r="A106" s="11"/>
      <c r="B106" s="12">
        <v>32.604461464887798</v>
      </c>
      <c r="C106" s="13">
        <v>0.93150684931506844</v>
      </c>
      <c r="D106" s="14">
        <v>0.86111111111111116</v>
      </c>
      <c r="E106" s="21">
        <f>C106-D106</f>
        <v>7.0395738203957281E-2</v>
      </c>
      <c r="F106" s="21"/>
    </row>
    <row r="107" spans="1:6" x14ac:dyDescent="0.3">
      <c r="A107" s="11"/>
      <c r="B107" s="12">
        <v>31.988758533557501</v>
      </c>
      <c r="C107" s="13">
        <v>0.9452054794520548</v>
      </c>
      <c r="D107" s="14">
        <v>0.875</v>
      </c>
      <c r="E107" s="21">
        <f>C107-D107</f>
        <v>7.0205479452054798E-2</v>
      </c>
      <c r="F107" s="21"/>
    </row>
    <row r="108" spans="1:6" x14ac:dyDescent="0.3">
      <c r="A108" s="11"/>
      <c r="B108" s="12">
        <v>28.728452843213201</v>
      </c>
      <c r="C108" s="13">
        <v>0.9726027397260274</v>
      </c>
      <c r="D108" s="14">
        <v>0.90277777777777779</v>
      </c>
      <c r="E108" s="21">
        <f>C108-D108</f>
        <v>6.9824961948249609E-2</v>
      </c>
      <c r="F108" s="21"/>
    </row>
    <row r="109" spans="1:6" x14ac:dyDescent="0.3">
      <c r="A109" s="11"/>
      <c r="B109" s="12">
        <v>20.666285213717099</v>
      </c>
      <c r="C109" s="13">
        <v>1</v>
      </c>
      <c r="D109" s="14">
        <v>0.93055555555555558</v>
      </c>
      <c r="E109" s="21">
        <f>C109-D109</f>
        <v>6.944444444444442E-2</v>
      </c>
      <c r="F109" s="21"/>
    </row>
    <row r="110" spans="1:6" x14ac:dyDescent="0.3">
      <c r="A110" s="11"/>
      <c r="B110" s="12">
        <v>265.727683877765</v>
      </c>
      <c r="C110" s="13">
        <v>9.5890410958904104E-2</v>
      </c>
      <c r="D110" s="14">
        <v>2.777777777777779E-2</v>
      </c>
      <c r="E110" s="21">
        <f>C110-D110</f>
        <v>6.8112633181126314E-2</v>
      </c>
      <c r="F110" s="21"/>
    </row>
    <row r="111" spans="1:6" x14ac:dyDescent="0.3">
      <c r="A111" s="11"/>
      <c r="B111" s="12">
        <v>210.43987070558597</v>
      </c>
      <c r="C111" s="13">
        <v>0.15068493150684931</v>
      </c>
      <c r="D111" s="14">
        <v>8.333333333333337E-2</v>
      </c>
      <c r="E111" s="21">
        <f>C111-D111</f>
        <v>6.7351598173515936E-2</v>
      </c>
      <c r="F111" s="21"/>
    </row>
    <row r="112" spans="1:6" x14ac:dyDescent="0.3">
      <c r="A112" s="11"/>
      <c r="B112" s="12">
        <v>166.6962412217265</v>
      </c>
      <c r="C112" s="13">
        <v>0.23287671232876711</v>
      </c>
      <c r="D112" s="14">
        <v>0.16666666666666663</v>
      </c>
      <c r="E112" s="21">
        <f>C112-D112</f>
        <v>6.6210045662100481E-2</v>
      </c>
      <c r="F112" s="21"/>
    </row>
    <row r="113" spans="1:6" x14ac:dyDescent="0.3">
      <c r="A113" s="11"/>
      <c r="B113" s="12">
        <v>29.5781931400793</v>
      </c>
      <c r="C113" s="13">
        <v>0.96575342465753422</v>
      </c>
      <c r="D113" s="14">
        <v>0.90277777777777779</v>
      </c>
      <c r="E113" s="21">
        <f>C113-D113</f>
        <v>6.2975646879756431E-2</v>
      </c>
      <c r="F113" s="21"/>
    </row>
    <row r="114" spans="1:6" x14ac:dyDescent="0.3">
      <c r="A114" s="11"/>
      <c r="B114" s="12">
        <v>33.029345749421452</v>
      </c>
      <c r="C114" s="13">
        <v>0.9178082191780822</v>
      </c>
      <c r="D114" s="14">
        <v>0.86111111111111116</v>
      </c>
      <c r="E114" s="21">
        <f>C114-D114</f>
        <v>5.6697108066971036E-2</v>
      </c>
      <c r="F114" s="21"/>
    </row>
    <row r="115" spans="1:6" x14ac:dyDescent="0.3">
      <c r="A115" s="11"/>
      <c r="B115" s="12">
        <v>30.976973105531201</v>
      </c>
      <c r="C115" s="13">
        <v>0.9452054794520548</v>
      </c>
      <c r="D115" s="14">
        <v>0.88888888888888884</v>
      </c>
      <c r="E115" s="21">
        <f>C115-D115</f>
        <v>5.6316590563165958E-2</v>
      </c>
      <c r="F115" s="21"/>
    </row>
    <row r="116" spans="1:6" x14ac:dyDescent="0.3">
      <c r="A116" s="11"/>
      <c r="B116" s="12">
        <v>14.642751850817749</v>
      </c>
      <c r="C116" s="13">
        <v>1</v>
      </c>
      <c r="D116" s="14">
        <v>0.94444444444444442</v>
      </c>
      <c r="E116" s="21">
        <f>C116-D116</f>
        <v>5.555555555555558E-2</v>
      </c>
      <c r="F116" s="21"/>
    </row>
    <row r="117" spans="1:6" x14ac:dyDescent="0.3">
      <c r="A117" s="11"/>
      <c r="B117" s="12">
        <v>289.49948421720347</v>
      </c>
      <c r="C117" s="13">
        <v>6.8493150684931503E-2</v>
      </c>
      <c r="D117" s="14">
        <v>1.388888888888884E-2</v>
      </c>
      <c r="E117" s="21">
        <f>C117-D117</f>
        <v>5.4604261796042664E-2</v>
      </c>
      <c r="F117" s="21"/>
    </row>
    <row r="118" spans="1:6" x14ac:dyDescent="0.3">
      <c r="A118" s="11"/>
      <c r="B118" s="12">
        <v>275.69617574538347</v>
      </c>
      <c r="C118" s="13">
        <v>8.2191780821917804E-2</v>
      </c>
      <c r="D118" s="14">
        <v>2.777777777777779E-2</v>
      </c>
      <c r="E118" s="21">
        <f>C118-D118</f>
        <v>5.4414003044140014E-2</v>
      </c>
      <c r="F118" s="21"/>
    </row>
    <row r="119" spans="1:6" x14ac:dyDescent="0.3">
      <c r="A119" s="11"/>
      <c r="B119" s="12">
        <v>40.552033716568246</v>
      </c>
      <c r="C119" s="13">
        <v>0.85616438356164382</v>
      </c>
      <c r="D119" s="14">
        <v>0.80555555555555558</v>
      </c>
      <c r="E119" s="21">
        <f>C119-D119</f>
        <v>5.0608828006088236E-2</v>
      </c>
      <c r="F119" s="21"/>
    </row>
    <row r="120" spans="1:6" x14ac:dyDescent="0.3">
      <c r="A120" s="11"/>
      <c r="B120" s="12">
        <v>34.241064011065049</v>
      </c>
      <c r="C120" s="13">
        <v>0.91095890410958902</v>
      </c>
      <c r="D120" s="14">
        <v>0.86111111111111116</v>
      </c>
      <c r="E120" s="21">
        <f>C120-D120</f>
        <v>4.9847792998477858E-2</v>
      </c>
      <c r="F120" s="21"/>
    </row>
    <row r="121" spans="1:6" x14ac:dyDescent="0.3">
      <c r="A121" s="11"/>
      <c r="B121" s="12">
        <v>29.946324087795549</v>
      </c>
      <c r="C121" s="13">
        <v>0.95205479452054798</v>
      </c>
      <c r="D121" s="14">
        <v>0.90277777777777779</v>
      </c>
      <c r="E121" s="21">
        <f>C121-D121</f>
        <v>4.9277016742770186E-2</v>
      </c>
      <c r="F121" s="21"/>
    </row>
    <row r="122" spans="1:6" x14ac:dyDescent="0.3">
      <c r="A122" s="11"/>
      <c r="B122" s="12">
        <v>35.417906283470849</v>
      </c>
      <c r="C122" s="13">
        <v>0.90410958904109584</v>
      </c>
      <c r="D122" s="14">
        <v>0.86111111111111116</v>
      </c>
      <c r="E122" s="21">
        <f>C122-D122</f>
        <v>4.299847792998468E-2</v>
      </c>
      <c r="F122" s="21"/>
    </row>
    <row r="123" spans="1:6" x14ac:dyDescent="0.3">
      <c r="A123" s="11"/>
      <c r="B123" s="12">
        <v>30.149007559098152</v>
      </c>
      <c r="C123" s="13">
        <v>0.9452054794520548</v>
      </c>
      <c r="D123" s="14">
        <v>0.90277777777777779</v>
      </c>
      <c r="E123" s="21">
        <f>C123-D123</f>
        <v>4.2427701674277007E-2</v>
      </c>
      <c r="F123" s="21"/>
    </row>
    <row r="124" spans="1:6" x14ac:dyDescent="0.3">
      <c r="A124" s="11"/>
      <c r="B124" s="12">
        <v>311.78300279372849</v>
      </c>
      <c r="C124" s="13">
        <v>4.1095890410958902E-2</v>
      </c>
      <c r="D124" s="14">
        <v>0</v>
      </c>
      <c r="E124" s="21">
        <f>C124-D124</f>
        <v>4.1095890410958902E-2</v>
      </c>
      <c r="F124" s="21"/>
    </row>
    <row r="125" spans="1:6" x14ac:dyDescent="0.3">
      <c r="A125" s="11"/>
      <c r="B125" s="12">
        <v>296.45421767907197</v>
      </c>
      <c r="C125" s="13">
        <v>5.4794520547945202E-2</v>
      </c>
      <c r="D125" s="14">
        <v>1.388888888888884E-2</v>
      </c>
      <c r="E125" s="21">
        <f>C125-D125</f>
        <v>4.0905631659056363E-2</v>
      </c>
      <c r="F125" s="21"/>
    </row>
    <row r="126" spans="1:6" x14ac:dyDescent="0.3">
      <c r="A126" s="11"/>
      <c r="B126" s="12">
        <v>280.97500340880151</v>
      </c>
      <c r="C126" s="13">
        <v>6.8493150684931503E-2</v>
      </c>
      <c r="D126" s="14">
        <v>2.777777777777779E-2</v>
      </c>
      <c r="E126" s="21">
        <f>C126-D126</f>
        <v>4.0715372907153713E-2</v>
      </c>
      <c r="F126" s="21"/>
    </row>
    <row r="127" spans="1:6" x14ac:dyDescent="0.3">
      <c r="A127" s="11"/>
      <c r="B127" s="12">
        <v>40.950410785213251</v>
      </c>
      <c r="C127" s="13">
        <v>0.84246575342465757</v>
      </c>
      <c r="D127" s="14">
        <v>0.80555555555555558</v>
      </c>
      <c r="E127" s="21">
        <f>C127-D127</f>
        <v>3.6910197869101991E-2</v>
      </c>
      <c r="F127" s="21"/>
    </row>
    <row r="128" spans="1:6" x14ac:dyDescent="0.3">
      <c r="A128" s="11"/>
      <c r="B128" s="12">
        <v>323.66293926972253</v>
      </c>
      <c r="C128" s="13">
        <v>3.4246575342465752E-2</v>
      </c>
      <c r="D128" s="14">
        <v>0</v>
      </c>
      <c r="E128" s="21">
        <f>C128-D128</f>
        <v>3.4246575342465752E-2</v>
      </c>
      <c r="F128" s="21"/>
    </row>
    <row r="129" spans="1:6" x14ac:dyDescent="0.3">
      <c r="A129" s="11"/>
      <c r="B129" s="12">
        <v>39.569010697123346</v>
      </c>
      <c r="C129" s="13">
        <v>0.86301369863013699</v>
      </c>
      <c r="D129" s="14">
        <v>0.83333333333333337</v>
      </c>
      <c r="E129" s="21">
        <f>C129-D129</f>
        <v>2.9680365296803624E-2</v>
      </c>
      <c r="F129" s="21"/>
    </row>
    <row r="130" spans="1:6" x14ac:dyDescent="0.3">
      <c r="A130" s="11"/>
      <c r="B130" s="12">
        <v>36.2906889912962</v>
      </c>
      <c r="C130" s="13">
        <v>0.8904109589041096</v>
      </c>
      <c r="D130" s="14">
        <v>0.86111111111111116</v>
      </c>
      <c r="E130" s="21">
        <f>C130-D130</f>
        <v>2.9299847792998435E-2</v>
      </c>
      <c r="F130" s="21"/>
    </row>
    <row r="131" spans="1:6" x14ac:dyDescent="0.3">
      <c r="A131" s="11"/>
      <c r="B131" s="12">
        <v>11.7340984354312</v>
      </c>
      <c r="C131" s="13">
        <v>1</v>
      </c>
      <c r="D131" s="14">
        <v>0.97222222222222221</v>
      </c>
      <c r="E131" s="21">
        <f>C131-D131</f>
        <v>2.777777777777779E-2</v>
      </c>
      <c r="F131" s="21"/>
    </row>
    <row r="132" spans="1:6" x14ac:dyDescent="0.3">
      <c r="A132" s="11"/>
      <c r="B132" s="12">
        <v>338.404366952565</v>
      </c>
      <c r="C132" s="13">
        <v>2.7397260273972601E-2</v>
      </c>
      <c r="D132" s="14">
        <v>0</v>
      </c>
      <c r="E132" s="21">
        <f>C132-D132</f>
        <v>2.7397260273972601E-2</v>
      </c>
      <c r="F132" s="21"/>
    </row>
    <row r="133" spans="1:6" x14ac:dyDescent="0.3">
      <c r="A133" s="11"/>
      <c r="B133" s="12">
        <v>304.20481887773451</v>
      </c>
      <c r="C133" s="13">
        <v>4.1095890410958902E-2</v>
      </c>
      <c r="D133" s="14">
        <v>1.388888888888884E-2</v>
      </c>
      <c r="E133" s="21">
        <f>C133-D133</f>
        <v>2.7207001522070062E-2</v>
      </c>
      <c r="F133" s="21"/>
    </row>
    <row r="134" spans="1:6" x14ac:dyDescent="0.3">
      <c r="A134" s="11"/>
      <c r="B134" s="12">
        <v>40.018713505874501</v>
      </c>
      <c r="C134" s="13">
        <v>0.85616438356164382</v>
      </c>
      <c r="D134" s="14">
        <v>0.83333333333333337</v>
      </c>
      <c r="E134" s="21">
        <f>C134-D134</f>
        <v>2.2831050228310446E-2</v>
      </c>
      <c r="F134" s="21"/>
    </row>
    <row r="135" spans="1:6" x14ac:dyDescent="0.3">
      <c r="A135" s="11"/>
      <c r="B135" s="12">
        <v>37.135376768143146</v>
      </c>
      <c r="C135" s="13">
        <v>0.88356164383561642</v>
      </c>
      <c r="D135" s="14">
        <v>0.86111111111111116</v>
      </c>
      <c r="E135" s="21">
        <f>C135-D135</f>
        <v>2.2450532724505257E-2</v>
      </c>
      <c r="F135" s="21"/>
    </row>
    <row r="136" spans="1:6" x14ac:dyDescent="0.3">
      <c r="A136" s="11"/>
      <c r="B136" s="12">
        <v>379.7371392857055</v>
      </c>
      <c r="C136" s="13">
        <v>2.0547945205479451E-2</v>
      </c>
      <c r="D136" s="14">
        <v>0</v>
      </c>
      <c r="E136" s="21">
        <f>C136-D136</f>
        <v>2.0547945205479451E-2</v>
      </c>
      <c r="F136" s="21"/>
    </row>
    <row r="137" spans="1:6" x14ac:dyDescent="0.3">
      <c r="A137" s="11"/>
      <c r="B137" s="12">
        <v>39.109897176996597</v>
      </c>
      <c r="C137" s="13">
        <v>0.86301369863013699</v>
      </c>
      <c r="D137" s="14">
        <v>0.84722222222222221</v>
      </c>
      <c r="E137" s="21">
        <f>C137-D137</f>
        <v>1.5791476407914784E-2</v>
      </c>
      <c r="F137" s="21"/>
    </row>
    <row r="138" spans="1:6" x14ac:dyDescent="0.3">
      <c r="A138" s="11"/>
      <c r="B138" s="12">
        <v>37.805856295425897</v>
      </c>
      <c r="C138" s="13">
        <v>0.87671232876712324</v>
      </c>
      <c r="D138" s="14">
        <v>0.86111111111111116</v>
      </c>
      <c r="E138" s="21">
        <f>C138-D138</f>
        <v>1.5601217656012079E-2</v>
      </c>
      <c r="F138" s="21"/>
    </row>
    <row r="139" spans="1:6" x14ac:dyDescent="0.3">
      <c r="A139" s="11"/>
      <c r="B139" s="12">
        <v>507.35121868285552</v>
      </c>
      <c r="C139" s="13">
        <v>6.8493150684931503E-3</v>
      </c>
      <c r="D139" s="14">
        <v>0</v>
      </c>
      <c r="E139" s="21">
        <f>C139-D139</f>
        <v>6.8493150684931503E-3</v>
      </c>
      <c r="F139" s="21"/>
    </row>
    <row r="140" spans="1:6" x14ac:dyDescent="0.3">
      <c r="A140" s="11"/>
      <c r="B140" s="12">
        <v>38.540570312046498</v>
      </c>
      <c r="C140" s="13">
        <v>0.86301369863013699</v>
      </c>
      <c r="D140" s="14">
        <v>0.86111111111111116</v>
      </c>
      <c r="E140" s="21">
        <f>C140-D140</f>
        <v>1.9025875190258335E-3</v>
      </c>
      <c r="F140" s="21"/>
    </row>
    <row r="141" spans="1:6" x14ac:dyDescent="0.3">
      <c r="A141" s="11" t="s">
        <v>4</v>
      </c>
      <c r="B141" s="12">
        <v>10.6876628542704</v>
      </c>
      <c r="C141" s="13">
        <v>1</v>
      </c>
      <c r="D141" s="14">
        <v>1</v>
      </c>
      <c r="E141" s="21">
        <f>C141-D141</f>
        <v>0</v>
      </c>
      <c r="F141" s="21"/>
    </row>
    <row r="142" spans="1:6" x14ac:dyDescent="0.3">
      <c r="A142" s="11"/>
      <c r="B142" s="12">
        <v>598.13572096050302</v>
      </c>
      <c r="C142" s="13">
        <v>0</v>
      </c>
      <c r="D142" s="14">
        <v>0</v>
      </c>
      <c r="E142" s="21">
        <f>C142-D142</f>
        <v>0</v>
      </c>
      <c r="F142" s="21"/>
    </row>
  </sheetData>
  <sortState ref="A2:E142">
    <sortCondition descending="1" ref="E2:E142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DE9C-D706-42B4-A7AC-EA8157DF5CA0}">
  <dimension ref="A1:G42"/>
  <sheetViews>
    <sheetView tabSelected="1" workbookViewId="0">
      <selection activeCell="G6" sqref="G6"/>
    </sheetView>
  </sheetViews>
  <sheetFormatPr defaultRowHeight="14" x14ac:dyDescent="0.3"/>
  <sheetData>
    <row r="1" spans="1:7" ht="27" x14ac:dyDescent="0.4">
      <c r="A1" s="3" t="s">
        <v>1</v>
      </c>
      <c r="B1" s="4" t="s">
        <v>8</v>
      </c>
      <c r="C1" s="5" t="s">
        <v>2</v>
      </c>
      <c r="D1" s="6" t="s">
        <v>3</v>
      </c>
      <c r="E1" s="22" t="s">
        <v>9</v>
      </c>
      <c r="F1" s="5" t="s">
        <v>2</v>
      </c>
      <c r="G1" s="6" t="s">
        <v>10</v>
      </c>
    </row>
    <row r="2" spans="1:7" x14ac:dyDescent="0.3">
      <c r="A2" s="11" t="s">
        <v>5</v>
      </c>
      <c r="B2" s="15">
        <v>21.5</v>
      </c>
      <c r="C2" s="13">
        <v>0.53424657534246578</v>
      </c>
      <c r="D2" s="14">
        <v>8.333333333333337E-2</v>
      </c>
      <c r="E2" s="21">
        <f>C2-D2</f>
        <v>0.45091324200913241</v>
      </c>
      <c r="F2" s="13">
        <v>0.53424657534246578</v>
      </c>
      <c r="G2" s="25">
        <f>1-D2</f>
        <v>0.91666666666666663</v>
      </c>
    </row>
    <row r="3" spans="1:7" x14ac:dyDescent="0.3">
      <c r="A3" s="11"/>
      <c r="B3" s="15">
        <v>20.5</v>
      </c>
      <c r="C3" s="13">
        <v>0.5821917808219178</v>
      </c>
      <c r="D3" s="14">
        <v>0.13888888888888884</v>
      </c>
      <c r="E3" s="21">
        <f>C3-D3</f>
        <v>0.44330289193302896</v>
      </c>
    </row>
    <row r="4" spans="1:7" x14ac:dyDescent="0.3">
      <c r="A4" s="11"/>
      <c r="B4" s="15">
        <v>18.5</v>
      </c>
      <c r="C4" s="13">
        <v>0.64383561643835618</v>
      </c>
      <c r="D4" s="14">
        <v>0.23611111111111116</v>
      </c>
      <c r="E4" s="21">
        <f>C4-D4</f>
        <v>0.40772450532724502</v>
      </c>
    </row>
    <row r="5" spans="1:7" x14ac:dyDescent="0.3">
      <c r="A5" s="11"/>
      <c r="B5" s="15">
        <v>22.5</v>
      </c>
      <c r="C5" s="13">
        <v>0.4589041095890411</v>
      </c>
      <c r="D5" s="14">
        <v>5.555555555555558E-2</v>
      </c>
      <c r="E5" s="21">
        <f>C5-D5</f>
        <v>0.40334855403348552</v>
      </c>
    </row>
    <row r="6" spans="1:7" x14ac:dyDescent="0.3">
      <c r="A6" s="11"/>
      <c r="B6" s="15">
        <v>19.5</v>
      </c>
      <c r="C6" s="13">
        <v>0.58904109589041098</v>
      </c>
      <c r="D6" s="14">
        <v>0.19444444444444442</v>
      </c>
      <c r="E6" s="21">
        <f>C6-D6</f>
        <v>0.39459665144596656</v>
      </c>
    </row>
    <row r="7" spans="1:7" x14ac:dyDescent="0.3">
      <c r="A7" s="11"/>
      <c r="B7" s="15">
        <v>17.5</v>
      </c>
      <c r="C7" s="13">
        <v>0.69863013698630139</v>
      </c>
      <c r="D7" s="14">
        <v>0.31944444444444442</v>
      </c>
      <c r="E7" s="21">
        <f>C7-D7</f>
        <v>0.37918569254185697</v>
      </c>
    </row>
    <row r="8" spans="1:7" x14ac:dyDescent="0.3">
      <c r="A8" s="11"/>
      <c r="B8" s="15">
        <v>23.5</v>
      </c>
      <c r="C8" s="13">
        <v>0.42465753424657532</v>
      </c>
      <c r="D8" s="14">
        <v>5.555555555555558E-2</v>
      </c>
      <c r="E8" s="21">
        <f>C8-D8</f>
        <v>0.36910197869101974</v>
      </c>
    </row>
    <row r="9" spans="1:7" x14ac:dyDescent="0.3">
      <c r="A9" s="11"/>
      <c r="B9" s="15">
        <v>16.5</v>
      </c>
      <c r="C9" s="13">
        <v>0.76712328767123283</v>
      </c>
      <c r="D9" s="14">
        <v>0.40277777777777779</v>
      </c>
      <c r="E9" s="21">
        <f>C9-D9</f>
        <v>0.36434550989345504</v>
      </c>
    </row>
    <row r="10" spans="1:7" x14ac:dyDescent="0.3">
      <c r="A10" s="11"/>
      <c r="B10" s="15">
        <v>24.5</v>
      </c>
      <c r="C10" s="13">
        <v>0.38356164383561642</v>
      </c>
      <c r="D10" s="14">
        <v>4.166666666666663E-2</v>
      </c>
      <c r="E10" s="21">
        <f>C10-D10</f>
        <v>0.34189497716894979</v>
      </c>
    </row>
    <row r="11" spans="1:7" x14ac:dyDescent="0.3">
      <c r="A11" s="11"/>
      <c r="B11" s="15">
        <v>15.5</v>
      </c>
      <c r="C11" s="13">
        <v>0.80136986301369861</v>
      </c>
      <c r="D11" s="14">
        <v>0.5</v>
      </c>
      <c r="E11" s="21">
        <f>C11-D11</f>
        <v>0.30136986301369861</v>
      </c>
    </row>
    <row r="12" spans="1:7" x14ac:dyDescent="0.3">
      <c r="A12" s="11"/>
      <c r="B12" s="15">
        <v>25.5</v>
      </c>
      <c r="C12" s="13">
        <v>0.34246575342465752</v>
      </c>
      <c r="D12" s="14">
        <v>4.166666666666663E-2</v>
      </c>
      <c r="E12" s="21">
        <f>C12-D12</f>
        <v>0.30079908675799089</v>
      </c>
    </row>
    <row r="13" spans="1:7" x14ac:dyDescent="0.3">
      <c r="A13" s="11"/>
      <c r="B13" s="15">
        <v>26.5</v>
      </c>
      <c r="C13" s="13">
        <v>0.28767123287671231</v>
      </c>
      <c r="D13" s="14">
        <v>4.166666666666663E-2</v>
      </c>
      <c r="E13" s="21">
        <f>C13-D13</f>
        <v>0.24600456621004568</v>
      </c>
    </row>
    <row r="14" spans="1:7" x14ac:dyDescent="0.3">
      <c r="A14" s="11"/>
      <c r="B14" s="15">
        <v>14</v>
      </c>
      <c r="C14" s="13">
        <v>0.84246575342465757</v>
      </c>
      <c r="D14" s="14">
        <v>0.59722222222222221</v>
      </c>
      <c r="E14" s="21">
        <f>C14-D14</f>
        <v>0.24524353120243536</v>
      </c>
    </row>
    <row r="15" spans="1:7" x14ac:dyDescent="0.3">
      <c r="A15" s="11"/>
      <c r="B15" s="15">
        <v>27.5</v>
      </c>
      <c r="C15" s="13">
        <v>0.24657534246575341</v>
      </c>
      <c r="D15" s="14">
        <v>4.166666666666663E-2</v>
      </c>
      <c r="E15" s="21">
        <f>C15-D15</f>
        <v>0.20490867579908678</v>
      </c>
    </row>
    <row r="16" spans="1:7" x14ac:dyDescent="0.3">
      <c r="A16" s="11"/>
      <c r="B16" s="15">
        <v>28.5</v>
      </c>
      <c r="C16" s="13">
        <v>0.21917808219178081</v>
      </c>
      <c r="D16" s="14">
        <v>4.166666666666663E-2</v>
      </c>
      <c r="E16" s="21">
        <f>C16-D16</f>
        <v>0.17751141552511418</v>
      </c>
    </row>
    <row r="17" spans="1:5" x14ac:dyDescent="0.3">
      <c r="A17" s="11"/>
      <c r="B17" s="15">
        <v>12.5</v>
      </c>
      <c r="C17" s="13">
        <v>0.84246575342465757</v>
      </c>
      <c r="D17" s="14">
        <v>0.68055555555555558</v>
      </c>
      <c r="E17" s="21">
        <f>C17-D17</f>
        <v>0.16191019786910199</v>
      </c>
    </row>
    <row r="18" spans="1:5" x14ac:dyDescent="0.3">
      <c r="A18" s="11"/>
      <c r="B18" s="15">
        <v>29.5</v>
      </c>
      <c r="C18" s="13">
        <v>0.18493150684931506</v>
      </c>
      <c r="D18" s="14">
        <v>4.166666666666663E-2</v>
      </c>
      <c r="E18" s="21">
        <f>C18-D18</f>
        <v>0.14326484018264843</v>
      </c>
    </row>
    <row r="19" spans="1:5" x14ac:dyDescent="0.3">
      <c r="A19" s="11"/>
      <c r="B19" s="15">
        <v>11.5</v>
      </c>
      <c r="C19" s="13">
        <v>0.88356164383561642</v>
      </c>
      <c r="D19" s="14">
        <v>0.75</v>
      </c>
      <c r="E19" s="21">
        <f>C19-D19</f>
        <v>0.13356164383561642</v>
      </c>
    </row>
    <row r="20" spans="1:5" x14ac:dyDescent="0.3">
      <c r="A20" s="11"/>
      <c r="B20" s="15">
        <v>10.5</v>
      </c>
      <c r="C20" s="13">
        <v>0.93835616438356162</v>
      </c>
      <c r="D20" s="14">
        <v>0.80555555555555558</v>
      </c>
      <c r="E20" s="21">
        <f>C20-D20</f>
        <v>0.13280060882800604</v>
      </c>
    </row>
    <row r="21" spans="1:5" x14ac:dyDescent="0.3">
      <c r="A21" s="11"/>
      <c r="B21" s="15">
        <v>30.5</v>
      </c>
      <c r="C21" s="13">
        <v>0.16438356164383561</v>
      </c>
      <c r="D21" s="14">
        <v>4.166666666666663E-2</v>
      </c>
      <c r="E21" s="21">
        <f>C21-D21</f>
        <v>0.12271689497716898</v>
      </c>
    </row>
    <row r="22" spans="1:5" x14ac:dyDescent="0.3">
      <c r="A22" s="11"/>
      <c r="B22" s="15">
        <v>9.5</v>
      </c>
      <c r="C22" s="13">
        <v>0.97945205479452058</v>
      </c>
      <c r="D22" s="14">
        <v>0.875</v>
      </c>
      <c r="E22" s="21">
        <f>C22-D22</f>
        <v>0.10445205479452058</v>
      </c>
    </row>
    <row r="23" spans="1:5" x14ac:dyDescent="0.3">
      <c r="A23" s="11"/>
      <c r="B23" s="15">
        <v>32.5</v>
      </c>
      <c r="C23" s="13">
        <v>0.13013698630136986</v>
      </c>
      <c r="D23" s="14">
        <v>2.777777777777779E-2</v>
      </c>
      <c r="E23" s="21">
        <f>C23-D23</f>
        <v>0.10235920852359207</v>
      </c>
    </row>
    <row r="24" spans="1:5" x14ac:dyDescent="0.3">
      <c r="A24" s="11"/>
      <c r="B24" s="15">
        <v>31.5</v>
      </c>
      <c r="C24" s="13">
        <v>0.14383561643835616</v>
      </c>
      <c r="D24" s="14">
        <v>4.166666666666663E-2</v>
      </c>
      <c r="E24" s="21">
        <f>C24-D24</f>
        <v>0.10216894977168953</v>
      </c>
    </row>
    <row r="25" spans="1:5" x14ac:dyDescent="0.3">
      <c r="A25" s="11"/>
      <c r="B25" s="15">
        <v>8.5</v>
      </c>
      <c r="C25" s="13">
        <v>0.97945205479452058</v>
      </c>
      <c r="D25" s="14">
        <v>0.90277777777777779</v>
      </c>
      <c r="E25" s="21">
        <f>C25-D25</f>
        <v>7.6674277016742787E-2</v>
      </c>
    </row>
    <row r="26" spans="1:5" x14ac:dyDescent="0.3">
      <c r="A26" s="11"/>
      <c r="B26" s="15">
        <v>33.5</v>
      </c>
      <c r="C26" s="13">
        <v>9.5890410958904104E-2</v>
      </c>
      <c r="D26" s="14">
        <v>2.777777777777779E-2</v>
      </c>
      <c r="E26" s="21">
        <f>C26-D26</f>
        <v>6.8112633181126314E-2</v>
      </c>
    </row>
    <row r="27" spans="1:5" x14ac:dyDescent="0.3">
      <c r="A27" s="11"/>
      <c r="B27" s="15">
        <v>7.5</v>
      </c>
      <c r="C27" s="13">
        <v>0.97945205479452058</v>
      </c>
      <c r="D27" s="14">
        <v>0.91666666666666663</v>
      </c>
      <c r="E27" s="21">
        <f>C27-D27</f>
        <v>6.2785388127853947E-2</v>
      </c>
    </row>
    <row r="28" spans="1:5" x14ac:dyDescent="0.3">
      <c r="A28" s="11"/>
      <c r="B28" s="15">
        <v>34.5</v>
      </c>
      <c r="C28" s="13">
        <v>8.2191780821917804E-2</v>
      </c>
      <c r="D28" s="14">
        <v>2.777777777777779E-2</v>
      </c>
      <c r="E28" s="21">
        <f>C28-D28</f>
        <v>5.4414003044140014E-2</v>
      </c>
    </row>
    <row r="29" spans="1:5" x14ac:dyDescent="0.3">
      <c r="A29" s="11"/>
      <c r="B29" s="15">
        <v>5.5</v>
      </c>
      <c r="C29" s="13">
        <v>0.99315068493150682</v>
      </c>
      <c r="D29" s="14">
        <v>0.94444444444444442</v>
      </c>
      <c r="E29" s="21">
        <f>C29-D29</f>
        <v>4.8706240487062402E-2</v>
      </c>
    </row>
    <row r="30" spans="1:5" x14ac:dyDescent="0.3">
      <c r="A30" s="11"/>
      <c r="B30" s="15">
        <v>36.5</v>
      </c>
      <c r="C30" s="13">
        <v>6.1643835616438353E-2</v>
      </c>
      <c r="D30" s="14">
        <v>1.388888888888884E-2</v>
      </c>
      <c r="E30" s="21">
        <f>C30-D30</f>
        <v>4.7754946727549513E-2</v>
      </c>
    </row>
    <row r="31" spans="1:5" x14ac:dyDescent="0.3">
      <c r="A31" s="11"/>
      <c r="B31" s="15">
        <v>35.5</v>
      </c>
      <c r="C31" s="13">
        <v>7.5342465753424653E-2</v>
      </c>
      <c r="D31" s="14">
        <v>2.777777777777779E-2</v>
      </c>
      <c r="E31" s="21">
        <f>C31-D31</f>
        <v>4.7564687975646863E-2</v>
      </c>
    </row>
    <row r="32" spans="1:5" x14ac:dyDescent="0.3">
      <c r="A32" s="11"/>
      <c r="B32" s="15">
        <v>6.5</v>
      </c>
      <c r="C32" s="13">
        <v>0.98630136986301364</v>
      </c>
      <c r="D32" s="14">
        <v>0.94444444444444442</v>
      </c>
      <c r="E32" s="21">
        <f>C32-D32</f>
        <v>4.1856925418569224E-2</v>
      </c>
    </row>
    <row r="33" spans="1:5" x14ac:dyDescent="0.3">
      <c r="A33" s="11"/>
      <c r="B33" s="15">
        <v>38.5</v>
      </c>
      <c r="C33" s="13">
        <v>4.1095890410958902E-2</v>
      </c>
      <c r="D33" s="14">
        <v>0</v>
      </c>
      <c r="E33" s="21">
        <f>C33-D33</f>
        <v>4.1095890410958902E-2</v>
      </c>
    </row>
    <row r="34" spans="1:5" x14ac:dyDescent="0.3">
      <c r="A34" s="11"/>
      <c r="B34" s="15">
        <v>40.5</v>
      </c>
      <c r="C34" s="13">
        <v>3.4246575342465752E-2</v>
      </c>
      <c r="D34" s="14">
        <v>0</v>
      </c>
      <c r="E34" s="21">
        <f>C34-D34</f>
        <v>3.4246575342465752E-2</v>
      </c>
    </row>
    <row r="35" spans="1:5" x14ac:dyDescent="0.3">
      <c r="A35" s="11"/>
      <c r="B35" s="15">
        <v>37.5</v>
      </c>
      <c r="C35" s="13">
        <v>4.7945205479452052E-2</v>
      </c>
      <c r="D35" s="14">
        <v>1.388888888888884E-2</v>
      </c>
      <c r="E35" s="21">
        <f>C35-D35</f>
        <v>3.4056316590563213E-2</v>
      </c>
    </row>
    <row r="36" spans="1:5" x14ac:dyDescent="0.3">
      <c r="A36" s="11"/>
      <c r="B36" s="15">
        <v>43</v>
      </c>
      <c r="C36" s="13">
        <v>2.7397260273972601E-2</v>
      </c>
      <c r="D36" s="14">
        <v>0</v>
      </c>
      <c r="E36" s="21">
        <f>C36-D36</f>
        <v>2.7397260273972601E-2</v>
      </c>
    </row>
    <row r="37" spans="1:5" x14ac:dyDescent="0.3">
      <c r="A37" s="11"/>
      <c r="B37" s="15">
        <v>45</v>
      </c>
      <c r="C37" s="13">
        <v>2.0547945205479451E-2</v>
      </c>
      <c r="D37" s="14">
        <v>0</v>
      </c>
      <c r="E37" s="21">
        <f>C37-D37</f>
        <v>2.0547945205479451E-2</v>
      </c>
    </row>
    <row r="38" spans="1:5" x14ac:dyDescent="0.3">
      <c r="A38" s="11"/>
      <c r="B38" s="15">
        <v>2.5</v>
      </c>
      <c r="C38" s="13">
        <v>1</v>
      </c>
      <c r="D38" s="14">
        <v>0.98611111111111116</v>
      </c>
      <c r="E38" s="21">
        <f>C38-D38</f>
        <v>1.388888888888884E-2</v>
      </c>
    </row>
    <row r="39" spans="1:5" x14ac:dyDescent="0.3">
      <c r="A39" s="11"/>
      <c r="B39" s="15">
        <v>47</v>
      </c>
      <c r="C39" s="13">
        <v>1.3698630136986301E-2</v>
      </c>
      <c r="D39" s="14">
        <v>0</v>
      </c>
      <c r="E39" s="21">
        <f>C39-D39</f>
        <v>1.3698630136986301E-2</v>
      </c>
    </row>
    <row r="40" spans="1:5" x14ac:dyDescent="0.3">
      <c r="A40" s="11"/>
      <c r="B40" s="15">
        <v>48.5</v>
      </c>
      <c r="C40" s="13">
        <v>6.8493150684931503E-3</v>
      </c>
      <c r="D40" s="14">
        <v>0</v>
      </c>
      <c r="E40" s="21">
        <f>C40-D40</f>
        <v>6.8493150684931503E-3</v>
      </c>
    </row>
    <row r="41" spans="1:5" x14ac:dyDescent="0.3">
      <c r="B41" s="15">
        <v>-1</v>
      </c>
      <c r="C41" s="13">
        <v>1</v>
      </c>
      <c r="D41" s="14">
        <v>1</v>
      </c>
      <c r="E41" s="21">
        <f>C41-D41</f>
        <v>0</v>
      </c>
    </row>
    <row r="42" spans="1:5" x14ac:dyDescent="0.3">
      <c r="A42" s="16"/>
      <c r="B42" s="17">
        <v>50</v>
      </c>
      <c r="C42" s="18">
        <v>0</v>
      </c>
      <c r="D42" s="19">
        <v>0</v>
      </c>
      <c r="E42" s="21">
        <f>C42-D42</f>
        <v>0</v>
      </c>
    </row>
  </sheetData>
  <sortState ref="A1:E42">
    <sortCondition descending="1" ref="E1:E42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2023-04-03T15:07:49Z</dcterms:modified>
</cp:coreProperties>
</file>