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ttps://cuhko365-my.sharepoint.com/personal/yfwang_cuhk_edu_cn/Documents/Lab/paper_writing/imputation_comparision/manuscript20250403/"/>
    </mc:Choice>
  </mc:AlternateContent>
  <xr:revisionPtr revIDLastSave="7" documentId="8_{6AE51C03-AE7B-4165-9CBD-76AD472239D3}" xr6:coauthVersionLast="47" xr6:coauthVersionMax="47" xr10:uidLastSave="{C657F0C0-3380-400A-BED0-75684BB5F589}"/>
  <bookViews>
    <workbookView xWindow="-120" yWindow="-120" windowWidth="29040" windowHeight="17520" xr2:uid="{00000000-000D-0000-FFFF-FFFF00000000}"/>
  </bookViews>
  <sheets>
    <sheet name="Supplementary Table 9" sheetId="1" r:id="rId1"/>
    <sheet name="Supplementary Table 10" sheetId="2" r:id="rId2"/>
    <sheet name="Supplementary Table 11" sheetId="3" r:id="rId3"/>
    <sheet name="Supplementary Table 12" sheetId="4" r:id="rId4"/>
    <sheet name="Supplementary Table 13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1" i="4" l="1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<sst xmlns="http://schemas.openxmlformats.org/spreadsheetml/2006/main" count="2651" uniqueCount="889">
  <si>
    <t>Supplementary Table 9 Regions showing significant variation across reference panels in the Chinese dataset</t>
  </si>
  <si>
    <t>Window_chr</t>
  </si>
  <si>
    <t>Window_start</t>
  </si>
  <si>
    <t>Window_end</t>
  </si>
  <si>
    <t>IQS Variance</t>
  </si>
  <si>
    <t>Genes within the region</t>
  </si>
  <si>
    <t>Combined_window_length*</t>
  </si>
  <si>
    <t>Panel with the best performance</t>
  </si>
  <si>
    <t>chr1</t>
  </si>
  <si>
    <t>TBX15</t>
  </si>
  <si>
    <t>ChinaMAP</t>
  </si>
  <si>
    <t>chr2</t>
  </si>
  <si>
    <t>IGKV1-39;IGKV2-38;IGKV2-40</t>
  </si>
  <si>
    <t>1KG</t>
  </si>
  <si>
    <t>AC006453.1;AC006453.2;AC006453.4;AC006453.6</t>
  </si>
  <si>
    <t>chr3</t>
  </si>
  <si>
    <t>.</t>
  </si>
  <si>
    <t>AC128709.1;AC128709.2;AC128709.3</t>
  </si>
  <si>
    <t>chr4</t>
  </si>
  <si>
    <t>AC021146.11;AC021146.2;AC021146.4;AC021146.8;AC021146.9;UGT2B10</t>
  </si>
  <si>
    <t>chr5</t>
  </si>
  <si>
    <t>CDC42SE2</t>
  </si>
  <si>
    <t>chr6</t>
  </si>
  <si>
    <t>AL356131.1;MTRNR2L9</t>
  </si>
  <si>
    <t>chr7</t>
  </si>
  <si>
    <t>PHKG1P2;SEPTIN7P5;SLC29A4P2;TNRC18P2</t>
  </si>
  <si>
    <t>TOPMed</t>
  </si>
  <si>
    <t>chr8</t>
  </si>
  <si>
    <t>AC120036.1;AC120036.2;AC120036.3;AC120036.4;AC120036.5;ATP6V1G1P2;IGLV8OR8-1;NDUFA5P12;RN7SKP32;RNU6-819P;RPL10AP2;SPIDR</t>
  </si>
  <si>
    <t>AC021236.1;AC103686.1;CEBPD;MCM4;PRKDC;RNU6-519P;RNU6-665P;SPIDR;UBE2V2</t>
  </si>
  <si>
    <t>chr9</t>
  </si>
  <si>
    <t>AC125634.1;AL359955.1;BNIP3P4;RNU6-1293P</t>
  </si>
  <si>
    <t>WBBC</t>
  </si>
  <si>
    <t>chr10</t>
  </si>
  <si>
    <t>IGKV1OR10-1;KSR1P1</t>
  </si>
  <si>
    <t>AL731563.1;AL731563.2;AL731563.3;AL731563.4;P4HA1;RPL17P50</t>
  </si>
  <si>
    <t>ANXA7;MSS51;PPP3CB;PPP3CB-AS1;RPL26P6;USP54</t>
  </si>
  <si>
    <t>chr11</t>
  </si>
  <si>
    <t>OR4A10P;OR4A13P;OR4A17P;OR4A21P;OR4A50P;OR4C14P;OR4C15;OR4C16;OR4C1P;OR4X7P</t>
  </si>
  <si>
    <t>OR10AF1P;OR10AG1;OR10AK1P;OR5AQ1P;OR5AS1;OR5BE1P;OR5BN1P;OR5BN2P;OR5F1;OR5F2P;OR5I1;OR5J1P;OR5J2;OR5J7P;OR5W1P;OR5W2;OR7E5P;OR8H2;OR8H3;OR8I2;OR8I4P;OR8J3;OR8K4P;OR8K5;OR8V1P</t>
  </si>
  <si>
    <t>AP001803.1;AP001803.3;MIR6128;OR5G1P;OR5G4P;OR9G1;OR9G2P;OR9G3P;OR9G4</t>
  </si>
  <si>
    <t>AP004833.1;AP005435.1;AP005435.2;AP005435.3;AP005435.4;TRIM49;TRIM51BP;TRIM53BP;TRIM64B</t>
  </si>
  <si>
    <t>chr13</t>
  </si>
  <si>
    <t>chr15</t>
  </si>
  <si>
    <t>AC243919.2;AC245033.3;CSPG4P10;GOLGA2P10;GOLGA6L9;UBE2Q2P2;UBE2Q2P6</t>
  </si>
  <si>
    <t>chr16</t>
  </si>
  <si>
    <t>ABHD17AP8;AC133485.4;AC133485.5;AC133485.6;AC133485.7;AC142381.2;HERC2P4</t>
  </si>
  <si>
    <t>CHN100k</t>
  </si>
  <si>
    <t>chr17</t>
  </si>
  <si>
    <t>AC004231.1;KRT23;KRT39;KRT40;KRTAP3-2;KRTAP3-3</t>
  </si>
  <si>
    <t>chr20</t>
  </si>
  <si>
    <t>*Consecutive windows were merged in the table</t>
  </si>
  <si>
    <t>Supplementary Table 10 Regions showing significant variation across reference panels in the Thai dataset</t>
  </si>
  <si>
    <t>AC243961.1;PRAMEF14;PRAMEF15;PRAMEF17;PRAMEF19;PRAMEF33</t>
  </si>
  <si>
    <t>ADPRS;AGO3;AL138787.1;AL138787.2;COL8A2;TEKT2</t>
  </si>
  <si>
    <t>OAZ1P1;RLF;RNU6-1237P</t>
  </si>
  <si>
    <t>AL122001.1;FAAH;LRRC41;NSUN4;UQCRH</t>
  </si>
  <si>
    <t>ELOCP19;GTF2B;PKN2;RNU6-125P</t>
  </si>
  <si>
    <t>AC093019.1;AC093019.2;AC118553.2;MFSD14A;RNU6-1318P;SASS6;SLC35A3</t>
  </si>
  <si>
    <t>AC105272.1;AMY1A;AMY1B;AMY2A</t>
  </si>
  <si>
    <t>AL390038.1;AL392088.2;NBPF5P;NBPF6;SLC25A24P2</t>
  </si>
  <si>
    <t>AL590385.1;AL590385.2;FCGR2A;FCGR2C;FCGR3A;HSPA6;RPS23P10</t>
  </si>
  <si>
    <t>BX284613.1;BX284613.2;FMO3;MROH9</t>
  </si>
  <si>
    <t>AC118470.1;AL390860.1;OR14A2;OR14K1;OR1C1;OR6F1;OR9H1P</t>
  </si>
  <si>
    <t>SEAD</t>
  </si>
  <si>
    <t>LYARP1;RNU6-685P</t>
  </si>
  <si>
    <t>AL845331.2</t>
  </si>
  <si>
    <t>MRPS5;SLC2AXP1;ZNF2;ZNF514</t>
  </si>
  <si>
    <t>AC092620.1;AC092620.2;AC114763.1;SPOPL</t>
  </si>
  <si>
    <t>AC124916.2;MAP4;RN7SL664P</t>
  </si>
  <si>
    <t>AC099050.1;DCAF1;RAD54L2;RNA5SP132;RNU6ATAC29P;TEX264</t>
  </si>
  <si>
    <t>AC140059.1;LINC00879;WDR82P1</t>
  </si>
  <si>
    <t>LINC02066</t>
  </si>
  <si>
    <t>AC091607.1;AC091607.2;ALG1L15P;KCNAB1;MRE11P1;VN2R1P</t>
  </si>
  <si>
    <t>EGFEM1P</t>
  </si>
  <si>
    <t>MAPK10;MIR4452;PTPN13</t>
  </si>
  <si>
    <t>AC093827.1;AC093827.2;AC093827.5;C4orf36;PTPN13;SLC10A6</t>
  </si>
  <si>
    <t>KIAA1109</t>
  </si>
  <si>
    <t>AC084871.1;ACSL1;CENPU</t>
  </si>
  <si>
    <t>AC116362.1;AC116362.2;LINC02240</t>
  </si>
  <si>
    <t>AC008497.1;AC008695.1;CDC42SE2;RAPGEF6</t>
  </si>
  <si>
    <t>AC034228.3;MEIKIN</t>
  </si>
  <si>
    <t>AC109441.1;CKS1BP5;KCTD16</t>
  </si>
  <si>
    <t>AL021368.3;AL021368.5</t>
  </si>
  <si>
    <t>AL356131.1</t>
  </si>
  <si>
    <t>MTRNR2L9</t>
  </si>
  <si>
    <t>DHFRP5</t>
  </si>
  <si>
    <t>AL356776.1;AL356776.2;AL450327.1;IRAK1BP1;PHIP</t>
  </si>
  <si>
    <t>AL023806.1;AL023806.2;AL023806.3;AL023806.4;AL023806.5;AL356599.1;EPM2A;FBXO30</t>
  </si>
  <si>
    <t>AC114501.1;AC114501.2</t>
  </si>
  <si>
    <t>TFEC</t>
  </si>
  <si>
    <t>EXOC4</t>
  </si>
  <si>
    <t>PIP;TAS2R39</t>
  </si>
  <si>
    <t>AC007027.1;CNTNAP2</t>
  </si>
  <si>
    <t>AF279873.3;RN7SL457P;VENTXP5</t>
  </si>
  <si>
    <t>AC084024.2;AC084024.4;AC087362.2;BAG4;DDHD2;NSD3;PLPP5</t>
  </si>
  <si>
    <t>AC103686.1;CEBPD;PRKDC;SPIDR</t>
  </si>
  <si>
    <t>AC046176.1;CERNA3;LYN;RN7SL323P;RPS20;SNORD54</t>
  </si>
  <si>
    <t>AC100812.1;PDE7A</t>
  </si>
  <si>
    <t>AC091175.1</t>
  </si>
  <si>
    <t>AC016877.1;AC016877.2;AC016877.3;AC104986.1;AC107909.1;AC107909.2;MRPL57P7;OSR2;RN7SKP85;STK3;VPS13B;VPS13B-DT</t>
  </si>
  <si>
    <t>AC007751.1;AC012213.1;AC012213.5;PTMAP15;RIMS2</t>
  </si>
  <si>
    <t>LINC00536;RNA5SP276</t>
  </si>
  <si>
    <t>AL513423.1;CCDC171;FTH1P12;HMGN2P16;PSIP1;RN7SL98P;RNU6-246P</t>
  </si>
  <si>
    <t>AL353150.1;SHC3</t>
  </si>
  <si>
    <t>AL137072.1;INVS;NANOGP5;RN7SL75P;RPS2P35</t>
  </si>
  <si>
    <t>AL354916.2;AL583859.1;AL583859.2;CELF2-DT</t>
  </si>
  <si>
    <t>RNU6-1095P;UPF2</t>
  </si>
  <si>
    <t>AL157831.2;AL157831.3;AL158211.1;AL158211.5;EBLN1;PSME2P6;RPL31P45</t>
  </si>
  <si>
    <t>MYO3A</t>
  </si>
  <si>
    <t>AL117337.1;AL135791.1;TLK2P2;ZNF248;ZNF25;ZNF25-DT;ZNF33CP;ZNF37CP</t>
  </si>
  <si>
    <t>AL117339.1;AL117339.3;AL117339.4;CCNYL4;ZNF37A</t>
  </si>
  <si>
    <t>ABCD1P2;ACTR3BP5;AL133173.1;AL133173.2;AL133216.1;AL133216.2;AL590623.1;CHEK2P5;CICP9;PABPC1P12;RNU6-1118P;SEPTIN7P9;SLC9B1P3</t>
  </si>
  <si>
    <t>AGAP10P;AL645998.1;FAM21FP;WASHC2C</t>
  </si>
  <si>
    <t>AC245041.1;AC245041.2;FAM25C;NPY4R2</t>
  </si>
  <si>
    <t>NUP98;PGAP2;RNU6-1143P;RNU7-50P</t>
  </si>
  <si>
    <t>AC109635.4;AC109635.7;AC130364.1;AC130364.2;AC136759.1;AP006587.1;AP006587.2;AP006587.3;AP006587.4;AP006587.5;AP006587.6;GTF2IP11;OR4A18P;OR4A19P;OR4A1P;OR4A49P;OR4C12;OR4C13;OR4C45;OR4C48P;OR4C49P;OR4R3P;TRIM51DP;TRIM51FP</t>
  </si>
  <si>
    <t>SLC22A10;SLC22A9</t>
  </si>
  <si>
    <t>CCDC58P5;COA4;MRPL48;PAAF1;RN7SKP243</t>
  </si>
  <si>
    <t>AP003530.1;CARD18</t>
  </si>
  <si>
    <t>chr12</t>
  </si>
  <si>
    <t>AC087242.1;CAPZA3;PLCZ1</t>
  </si>
  <si>
    <t>AC046130.2;AC046130.3;AC140847.1;AC140847.2;AC140847.3;AK6P1;ALG10;DUX4L27;RNA5SP357;TUBB8P4</t>
  </si>
  <si>
    <t>AC125611.1;AC125611.2;AC125611.4;C1QL4;DNAJC22;SPATS2;TROAP</t>
  </si>
  <si>
    <t>AL161772.1;IFT88;RNU2-7P;SLC35E1P1</t>
  </si>
  <si>
    <t>RN7SL700P</t>
  </si>
  <si>
    <t>LINC01043;LINC01044;SPACA7</t>
  </si>
  <si>
    <t>chr14</t>
  </si>
  <si>
    <t>GPHN</t>
  </si>
  <si>
    <t>AC026951.1;AC026951.2;OTUD7A</t>
  </si>
  <si>
    <t>AC012651.1;BNIP3P5;CAPN3;GANC</t>
  </si>
  <si>
    <t>AC009852.1;ADAL;LCMT2;RN7SL487P;TGM7;TUBGCP4;ZSCAN29</t>
  </si>
  <si>
    <t>AC012170.1;AHCYP7;RNA5SP395;USP50;USP8</t>
  </si>
  <si>
    <t>AC090543.1;AC090543.2;AC090543.3;AC091231.1;AC091231.2;AC100830.1;AC100830.2;AC100830.3;GAPDHP61;MIR1272;OAZ2;RBPMS2;RNU6-549P;TRIP4;ZNF609</t>
  </si>
  <si>
    <t>AC106782.1;AC106782.2;AC106782.3;AC106782.6;NPIPB13;SLX1A-SULT1A3;SMG1P5;SULT1A3</t>
  </si>
  <si>
    <t>AC007494.1;AC007494.2;AC007494.3;AC007533.1;AC007533.2;AC007599.1;AC007599.2;AC007599.3;AC141846.1;EIF4BP5;ITFG1;ITFG1-AS1;LINC02133;LINC02192;NDUFA5P11;NETO2;PHKB;RNA5SP425;RPL23AP72</t>
  </si>
  <si>
    <t>AC009055.1;LINC00922</t>
  </si>
  <si>
    <t>AC009060.1;CLEC18C;PDPR</t>
  </si>
  <si>
    <t>ABBA01006766.1;NCOR1P2;UBBP4</t>
  </si>
  <si>
    <t>AC131274.3</t>
  </si>
  <si>
    <t>AC138207.1;AC138207.4;AC138207.5;AC138207.7;AC138207.9;ADAP2;DPRXP4;RN7SL138P;RNF135;TEFM</t>
  </si>
  <si>
    <t>RNA5SP437;SUZ12;UTP6</t>
  </si>
  <si>
    <t>AC091132.2;ARHGAP27;MIR4315-1;PLEKHM1</t>
  </si>
  <si>
    <t>AC025521.1;AC025521.2;PPM1E;RAD51C</t>
  </si>
  <si>
    <t>AC005972.1;AC005972.2;AC005972.3;AC006270.3;MIR633;TANC2;TRMT112P3</t>
  </si>
  <si>
    <t>chr18</t>
  </si>
  <si>
    <t>AC013290.1;DTNA</t>
  </si>
  <si>
    <t>chr19</t>
  </si>
  <si>
    <t>AC073534.1;AC073534.2;ZNF254</t>
  </si>
  <si>
    <t>KIAA0355;LSM14A;RPL29P33</t>
  </si>
  <si>
    <t>AC004784.1;CEACAMP7;PSG1;PSG10P;PSG6;PSG7;PSG8;PSG8-AS1</t>
  </si>
  <si>
    <t>TASP1</t>
  </si>
  <si>
    <t>AL121904.1;AL121904.2;AL391119.1;MIR663AHG;NCOR1P1</t>
  </si>
  <si>
    <t>AL110115.1;AL110115.2;BCL2L1;BCL2L1-AS1;COX4I2;HM13;HM13-AS1;HM13-IT1;ID1;MCTS2P;MIR3193;RNU6-384P</t>
  </si>
  <si>
    <t>chr22</t>
  </si>
  <si>
    <t>MIR5739;TTC28</t>
  </si>
  <si>
    <t>CHEK2;RN7SL162P;TTC28</t>
  </si>
  <si>
    <t>LINC02558;SLC5A1;Z74021.1</t>
  </si>
  <si>
    <t>AL021877.1</t>
  </si>
  <si>
    <t>APOL5;MRPS16P3;RBFOX2</t>
  </si>
  <si>
    <t>Supplementary Table 11 Regions with poor imputation quality identified in the Chinese dataset.</t>
  </si>
  <si>
    <t>Mean IQS</t>
  </si>
  <si>
    <t>Shared with the Thai dataset</t>
  </si>
  <si>
    <t>HNRNPCL1;LINC01784;PRAMEF10;PRAMEF11;PRAMEF2;PRAMEF30P;PRAMEF4</t>
  </si>
  <si>
    <t>Yes</t>
  </si>
  <si>
    <t>No</t>
  </si>
  <si>
    <t>AL021920.2;AL137798.1;AL137798.2;AL137798.3;CROCCP2;EIF1AXP1;ESPNP;MST1P2;NBPF1;RNU1-3</t>
  </si>
  <si>
    <t>AC242988.1;AC242988.2;AC244033.1;AC244033.2;ANP32E;APH1A;C1orf54;CA14;CIART;MIR6878;MRPS21;OTUD7B;PLEKHO1;PRPF3;RN7SL480P;RNU2-17P;RPRD2;TARS2;VPS45</t>
  </si>
  <si>
    <t>AC244035.1;AC244035.2;AC244035.3;AC244035.4;AVPR1B;BX571818.1;CTSE;FAM72A;RAB7B;RHEX;RPL22P4</t>
  </si>
  <si>
    <t>KIF26B</t>
  </si>
  <si>
    <t>AC104462.1;AC104462.2;KIF26B</t>
  </si>
  <si>
    <t>AC007463.1</t>
  </si>
  <si>
    <t>AC133644.2;ANAPC1P4;CYTOR;MIR4435-1;MTATP8P2;PLGLB2;RGPD2;RPS14P5</t>
  </si>
  <si>
    <t>AC244255.1;IGKV1-12;IGKV1-13;IGKV1-16;IGKV1-17;IGKV1-22;IGKV1-27;IGKV1-32;IGKV1-33;IGKV1-35;IGKV1-37;IGKV1-5;IGKV1-6;IGKV1-8;IGKV1-9;IGKV2-10;IGKV2-14;IGKV2-18;IGKV2-19;IGKV2-23;IGKV2-24;IGKV2-26;IGKV2-28;IGKV2-29;IGKV2-30;IGKV2-36;IGKV2-4;IGKV3-11;IGKV3-15;IGKV3-20;IGKV3-25;IGKV3-31;IGKV3-34;IGKV3-7;IGKV6-21;IGKV7-3;PGBD4P5</t>
  </si>
  <si>
    <t>IGKV1D-12;IGKV1D-13;IGKV1D-16;IGKV1D-17;IGKV1D-22;IGKV1D-27;IGKV1D-32;IGKV1D-33;IGKV1D-42;IGKV2D-10;IGKV2D-14;IGKV2D-18;IGKV2D-19;IGKV2D-23;IGKV2D-24;IGKV2D-26;IGKV2D-28;IGKV2D-29;IGKV2D-30;IGKV3D-11;IGKV3D-15;IGKV3D-20;IGKV3D-25;IGKV3D-31;IGKV3D-34;IGKV6D-21;IGKV6D-41</t>
  </si>
  <si>
    <t>AC068491.1;MIR4435-2;MIR4435-2HG</t>
  </si>
  <si>
    <t>AC097532.1;ANKRD30BL;CDC27P1;MIR663B;RNA5-8SP5</t>
  </si>
  <si>
    <t>AC068759.1;NLGN1</t>
  </si>
  <si>
    <t>AC132008.1;AC132008.2;BDH1;LINC02012</t>
  </si>
  <si>
    <t>AC116351.2;MIR4635;NKD2;SLC12A7</t>
  </si>
  <si>
    <t>AC026748.1;AC026748.3;CLPTM1L;LINC01511;MIR4457;MTCO2P32;SLC6A3</t>
  </si>
  <si>
    <t>AC139491.1;AC139491.3;AC139491.7;FAM153B;OR1X1P;THOC3</t>
  </si>
  <si>
    <t>AL606923.2;LINC02549</t>
  </si>
  <si>
    <t>AC245088.1;AC245088.2;MGAM2;MOXD2P;PRSS3P3;PRSS58;TRBV1;TRBV10-1;TRBV10-2;TRBV10-3;TRBV11-1;TRBV11-2;TRBV11-3;TRBV12-1;TRBV12-2;TRBV12-3;TRBV12-4;TRBV12-5;TRBV13;TRBV14;TRBV15;TRBV16;TRBV2;TRBV3-1;TRBV4-1;TRBV4-2;TRBV5-1;TRBV5-2;TRBV5-3;TRBV5-4;TRBV5-5;TRBV5-6;TRBV5-7;TRBV6-1;TRBV6-2;TRBV6-4;TRBV6-5;TRBV6-6;TRBV6-7;TRBV6-8;TRBV7-1;TRBV7-2;TRBV7-3;TRBV7-4;TRBV7-5;TRBV7-6;TRBV7-7;TRBV7-9;TRBV8-1;TRBV8-2;TRBV9</t>
  </si>
  <si>
    <t>AC244472.1;AC245427.1;AC245427.2;EPHB6;PGBD4P1;PRSS1;PRSS2;PRSS3P1;TRBC1;TRBC2;TRBD1;TRBJ1-1;TRBJ1-2;TRBJ1-3;TRBJ1-4;TRBJ1-5;TRBJ1-6;TRBJ2-1;TRBJ2-2;TRBJ2-2P;TRBJ2-3;TRBJ2-4;TRBJ2-5;TRBJ2-6;TRBJ2-7;TRBV27;TRBV28;TRBV29-1;TRBV30;TRBVB;TRPV6;WBP1LP1</t>
  </si>
  <si>
    <t>AC083849.1;CNTNAP2</t>
  </si>
  <si>
    <t>AC026950.2;AC100797.1;AC100797.5;DLGAP2;ERICH1</t>
  </si>
  <si>
    <t>AC110288.1;AF067845.1;AF067845.2;AF067845.4;AF067845.5;DLGAP2</t>
  </si>
  <si>
    <t>AC019257.8;AC100810.1;AC100810.2;AC100810.3;AC100810.6;AC100810.7;ARHGEF10;CLN8;DLGAP2;MIR3674;MIR596</t>
  </si>
  <si>
    <t>AC245123.1;AC245164.1;AC245164.2;AC245187.1;AC245187.2;AC245519.1;AC245519.2;AC246817.2;KBTBD11;MIR7160;MYOM2</t>
  </si>
  <si>
    <t>AC123767.1;ADAM18;ADAM3A</t>
  </si>
  <si>
    <t>ADAM18;ADAM2</t>
  </si>
  <si>
    <t>AC022790.1;LINC01603;SULF1</t>
  </si>
  <si>
    <t>CNTNAP3;VN2R3P</t>
  </si>
  <si>
    <t>BX005214.1;BX005214.2;BX005214.3;FAM74A1;SKP1P3;SPATA31A1;ZNF658B</t>
  </si>
  <si>
    <t>BX088702.1</t>
  </si>
  <si>
    <t>CNTNAP3C</t>
  </si>
  <si>
    <t>AL935212.1;AL935212.2;AL935212.3;FAM242D;RN7SL722P</t>
  </si>
  <si>
    <t>FAM27C</t>
  </si>
  <si>
    <t>AL163540.1;AL163540.2</t>
  </si>
  <si>
    <t>CBWD4P;FP326651.1;FP326651.2</t>
  </si>
  <si>
    <t>RAB28P4;RBPJP2</t>
  </si>
  <si>
    <t>AL162233.1;AL353770.1;AL353770.2;AL353770.3;AL353770.4;CNTNAP3P2;FAM74A3;RBM17P2;RN7SL422P;SPATA31A3;ZNF658</t>
  </si>
  <si>
    <t>AL627230.1;AL627230.3;AL627230.4;AL627230.5;FAM27B;FAM27E3;RN7SL787P</t>
  </si>
  <si>
    <t>AL353608.2;AL353608.4;CBWD3</t>
  </si>
  <si>
    <t>AL031601.1;AL031601.2;PABPC1P8</t>
  </si>
  <si>
    <t>AC244230.2;HNRNPA1P33;LINC00842;NPY4R</t>
  </si>
  <si>
    <t>AGAP13P;AGAP9;AL591684.1;AL591684.2;AL591684.3;AL731733.1;ANXA8;BMS1P1;BMS1P2;BX547991.1;BX547991.2;CTSLP2;CTSLP3;FAM245B;FAM25G;FRMPD2B;GDF10;GDF2;GLUD1P2;LINC02675;PTPN20;RBP3;RNA5SP311;RNA5SP312;ZNF488</t>
  </si>
  <si>
    <t>FO681492.1;RHEBP2;SHLD2P3</t>
  </si>
  <si>
    <t>AGAP12P;BMS1P7;PTPN20CP;RNA5SP315</t>
  </si>
  <si>
    <t>AC006518.1;AC006518.2;AC018630.2;PRH1;PRR4;TAS2R10;TAS2R7;TAS2R8;TAS2R9</t>
  </si>
  <si>
    <t>AC078950.1;PRB1;PRB2;PRB4</t>
  </si>
  <si>
    <t>BNIP3P7;FO681491.1;FO681491.2;ZNF962P</t>
  </si>
  <si>
    <t>LINC01043;LINC01044;LINC01070;SPACA7</t>
  </si>
  <si>
    <t>SERPINA1;SERPINA2;SERPINA6</t>
  </si>
  <si>
    <t>AC011767.1;AC138649.1;AC138649.2;AC138649.3;AC138649.4;AC138649.5;CYFIP1;ELMO2P1;GOLGA8IP;NIPA1;NIPA2;PDCD6IPP1;RN7SL495P;TUBGCP5;WHAMMP3</t>
  </si>
  <si>
    <t>AC100756.1;AC100756.3;AC242376.2;GOLGA8S;RN7SL536P</t>
  </si>
  <si>
    <t>AC124312.1;AC124312.2;AC124312.3;AC124312.4;AC124312.5;SNHG14;SNORD109A;SNORD116-1;SNORD116-10;SNORD116-11;SNORD116-12;SNORD116-13;SNORD116-14;SNORD116-15;SNORD116-16;SNORD116-17;SNORD116-18;SNORD116-19;SNORD116-2;SNORD116-20;SNORD116-21;SNORD116-22;SNORD116-23;SNORD116-24;SNORD116-25;SNORD116-26;SNORD116-3;SNORD116-4;SNORD116-5;SNORD116-6;SNORD116-7;SNORD116-8;SNORD116-9</t>
  </si>
  <si>
    <t>HERC2;OCA2</t>
  </si>
  <si>
    <t>AC055876.1;AC055876.3;AC055876.4;GOLGA8M;PDCD6IPP2;RN7SL719P;WHAMMP2</t>
  </si>
  <si>
    <t>AC061965.1;AC061965.2;AC107980.1;AC127522.1;APBA2;FAM189A1;NSMCE3</t>
  </si>
  <si>
    <t>AC022613.1;AC022613.2;AC022613.3;AC102941.1;AC102941.2;AC111152.1;AC111152.2;AC111152.3;DNM1P28;GOLGA8J;HMGN2P5;NCAPGP2;RN7SL673P;TJP1;TUBBP8</t>
  </si>
  <si>
    <t>AC026150.4;AC087481.1;AC087481.2;AC091057.1;AC091057.2;AC091057.3;AC091057.4;AC091057.5;AC091057.6;ARHGAP11B;FAN1;GOLGA8H;GOLGA8UP;HERC2P10;RN7SL628P;RN7SL82P;ULK4P2</t>
  </si>
  <si>
    <t>AC009562.1;MIR211;TRPM1</t>
  </si>
  <si>
    <t>AC012236.1;AC026951.1;AC026951.2;AC068448.1;AC068448.2;AC079969.1;AC104759.1;CHRNA7;KLF13;LINC02352;OTUD7A;UBE2CP4</t>
  </si>
  <si>
    <t>AC090877.1;AC090877.2;AC123768.1;AC123768.2;AC123768.3;AC123768.5;ARHGAP11A;FMN1;GOLGA8N;GREM1;RN7SL286P;SCG5</t>
  </si>
  <si>
    <t>AC009065.1;AC009065.10;AC009065.4;AC009065.7;CASKIN1;MIR3180-5;MIR4516;MIR6511B1;PKD1;RAB26;SNHG19;SNORD60;TRAF7</t>
  </si>
  <si>
    <t>AC040173.2;PARN</t>
  </si>
  <si>
    <t>AC138932.6;AC139256.2;MIR1972-1;NTAN1;PDXDC1;RRN3</t>
  </si>
  <si>
    <t>AC140504.1;BMERB1;MARF1;MPV17L</t>
  </si>
  <si>
    <t>AC130651.1;FOPNL;MYH11;RNU6-213P</t>
  </si>
  <si>
    <t>ABCC1;ABCC6;AC136624.1;AC136624.2;AC136624.3;NOMO3;RPL17P40</t>
  </si>
  <si>
    <t>AC092326.1</t>
  </si>
  <si>
    <t>AC008785.1;AC010601.1;AC091489.1;AC091489.2</t>
  </si>
  <si>
    <t>ABCC6P1;AC136618.1;AC136618.2;NOMO2</t>
  </si>
  <si>
    <t>AC138811.2;ARL6IP1;RPS15A</t>
  </si>
  <si>
    <t>AC133569.1;AC137800.1;AC137800.2;AC138907.1;AC138907.3;AC138907.5;AC138907.7;TP53TG3</t>
  </si>
  <si>
    <t>AC137761.1;AC137761.2;AC142086.1;AC142086.2;AC142086.3;AC142086.4;AC142086.5;AC142086.6;BCAP31P2;IGHV1OR16-2;IGHV2OR16-5;IGHV3OR16-10;IGHV3OR16-15;IGHV3OR16-6;SLC6A10P</t>
  </si>
  <si>
    <t>AC133561.1;AC133561.2;AC133561.3;AC133561.4;AC136428.1;AC136428.2;AC136428.3;AC136428.4;AC136932.1;AC140658.1;AC140658.2;AC140658.3;AC140658.4;AC140658.5;AC140658.6;AC140658.7;AC142384.1;ARHGAP23P1;BCAP31P1;BCLAF1P2;BMS1P8;DUX4L45;DUX4L46;DUX4L47;ENPP7P13;IGHV3OR16-11;IGHV3OR16-12;IGHV3OR16-13;IGHV3OR16-16;IGHV3OR16-7;LINC00273;PCMTD1P2;RNA5-8SP2</t>
  </si>
  <si>
    <t>AC135776.4;AC135776.5;LINC02184</t>
  </si>
  <si>
    <t>AC116553.2;PPP1R1AP2</t>
  </si>
  <si>
    <t>ABR;AC015884.3;AC016292.1;AC016292.2;MIR3183;TIMM22</t>
  </si>
  <si>
    <t>AC233702.1;AC233702.2;AC233702.3;AC233702.4;AC233702.5;AC233702.6;AC233702.7;AC233702.8;AC233702.9;AC243725.1;KCNJ18;LINC02693;RPL21P120</t>
  </si>
  <si>
    <t>AC243829.4;AC244100.3;AC244100.4;CCL15;CCL15-CCL14;CCL18;CCL23;CCL3</t>
  </si>
  <si>
    <t>AATF;AC243773.1;AC243773.2;AC243830.1;AC243830.2;AC243830.3;AC244093.1;AC244093.2;AC244093.3;AC244093.4;AC244093.5;ACACA;DHRS11;HMGB1P24;LHX1;LHX1-DT;MIR2909;MRM1</t>
  </si>
  <si>
    <t>AC243571.1;AC243571.2;AC243585.1;AC243585.2;AC243654.1;AC243654.2;ACACA;DDX52;DUSP14;HNF1B;MIR378J;SYNRG;TADA2A;YWHAEP7</t>
  </si>
  <si>
    <t>AC244153.1;AC244154.1;ARHGAP23;GPR179;MRPL45;NPEPPSP1;SOCS7;SRCIN1</t>
  </si>
  <si>
    <t>AC005829.1;AC005829.2;AC217773.1;ARL17B;CR936218.1;CR936218.2;CR936218.3;CRHR1;KANSL1;KANSL1-AS1;LINC02210-CRHR1;LRRC37A;MAPK8IP1P1;MAPT;MAPT-AS1;MAPT-IT1;SPPL2C;STH</t>
  </si>
  <si>
    <t>AC233701.1;RBFOX3</t>
  </si>
  <si>
    <t>AP005242.1;AP005242.5;AP005901.1;AP005901.2;AP005901.3;AP005901.4;AP005901.5;AP005901.6;BNIP3P3;RNU6-721P</t>
  </si>
  <si>
    <t>AC006130.1;AC006130.2;AC006130.3;AC006277.1;AC119403.1;AC119403.2;THOP1;TLE2;TLE6;ZNF554;ZNF555;ZNF556;ZNF57;ZNF77</t>
  </si>
  <si>
    <t>AC012314.9;AC245052.1;AC245052.2;AC245052.3;AC245052.4;AC245052.5;AC245052.6;AC245052.7;AC245884.12;AC245884.5;AC245884.7;CACNG6;CNOT3;LENG1;LILRA6;LILRB2;LILRB3;LILRB5;MBOAT7;MIR4752;NDUFA3;OSCAR;PRPF31;RNU6-1307P;RPS9;TARM1;TFPT;TMC4;TSEN34;VSTM1</t>
  </si>
  <si>
    <t>AC245036.1;AC245036.2;AC245036.5;KIR3DX1;LAIR2;LILRA1;LILRA2</t>
  </si>
  <si>
    <t>AC011476.2;AC011476.3;EPS8L1;GP6;NLRP2;PPP1R12C;RDH13</t>
  </si>
  <si>
    <t>AC018688.1;AC018688.2;AC092107.1;ANKRD20A21P;MLLT10P1;RNA5SP528</t>
  </si>
  <si>
    <t>chr21</t>
  </si>
  <si>
    <t>AJ239321.1;ZNF355P</t>
  </si>
  <si>
    <t>AL050303.1;FAM207CP;FEM1AP1;LONRF2P5;MIR8069-2;TERF1P1</t>
  </si>
  <si>
    <t>ANKRD20A11P;RHOT1P2;RNU6-954P;SNX18P13</t>
  </si>
  <si>
    <t>AP000695.2;AP000696.2;AP000696.3;CLDN14</t>
  </si>
  <si>
    <t>ABCD1P4</t>
  </si>
  <si>
    <t>AP000550.1;AP000550.2;AP000550.4;BCRP2;E2F6P2;FAM230B;POM121L7P</t>
  </si>
  <si>
    <t>AP000552.1;AP000552.2;AP000552.3;AP000552.4;AP000552.5;AP000552.6;AP000557.3;FAM230H;HIC2;LINC01651;PI4KAP2;PPP1R26P5;RIMBP3B;RN7SKP63;TMEM191C</t>
  </si>
  <si>
    <t>AC245060.1;AC245060.4;AC245060.7;AC245291.1;AC245291.2;AC245291.3;ASH2LP1;ASH2LP2;ASH2LP3;IGLV1-36;IGLV1-40;IGLV1-41;IGLV1-44;IGLV1-47;IGLV1-50;IGLV1-51;IGLV5-37;IGLV5-45;IGLV5-48;IGLV5-52;IGLV7-35;IGLV7-43;IGLV7-46;IGLV9-49;IGLVI-38;IGLVI-42;IGLVVII-41-1;ZNF280B</t>
  </si>
  <si>
    <t>AC244157.1;AC244157.2;AC244250.1;AC244250.2;AC244250.3;AC244250.4;AC245028.1;AC245028.2;AC245028.3;BCRP4;GGTLC2;IGLC1;IGLJ1;IGLJ2;IGLL5;IGLV2-11;IGLV2-14;IGLV2-18;IGLV2-23;IGLV2-28;IGLV2-5;IGLV2-8;IGLV3-1;IGLV3-10;IGLV3-12;IGLV3-13;IGLV3-15;IGLV3-16;IGLV3-17;IGLV3-19;IGLV3-2;IGLV3-21;IGLV3-22;IGLV3-24;IGLV3-25;IGLV3-26;IGLV3-27;IGLV3-29;IGLV3-30;IGLV3-31;IGLV3-4;IGLV3-6;IGLV3-7;IGLV3-9;IGLV4-3;IGLVI-20;IGLVVI-22-1;IGLVVI-25-1;MIR5571;MIR650;POM121L1P</t>
  </si>
  <si>
    <t>LINC01422;Z97353.1</t>
  </si>
  <si>
    <t>Supplementary Table 12 Regions with poor imputation quality identified in the Thai dataset.</t>
  </si>
  <si>
    <t>Shared with the Chinese dataset</t>
  </si>
  <si>
    <t>BX284668.1;BX284668.2;BX284668.3;BX284668.4;BX284668.5;CROCC;MIR3675;RNU1-2;RNU1-5P</t>
  </si>
  <si>
    <t>AL356390.1;GPATCH3;KDF1;NR0B2;NUDC;OSTCP2;RPL12P13;TRNP1</t>
  </si>
  <si>
    <t>AC242988.1;AC242988.2;ANP32E;APH1A;C1orf54;CA14;CIART;MIR6878;MRPS21;PLEKHO1;PRPF3;RN7SL480P;RNU2-17P;RPRD2;TARS2;VPS45</t>
  </si>
  <si>
    <t>AL513523.1;AL513523.2;AL513523.4;AL513523.5;AL513523.6;GATAD2B;GEMIN2P1;INTS3;RN7SL372P;SLC27A3</t>
  </si>
  <si>
    <t>EXOC6B;RPS15AP13</t>
  </si>
  <si>
    <t>AC133644.2;ANAPC1P4;MTATP8P2;PLGLB2;RGPD2</t>
  </si>
  <si>
    <t>IGKV1-12;IGKV1-13;IGKV1-16;IGKV1-5;IGKV1-6;IGKV1-8;IGKV1-9;IGKV2-10;IGKV2-14;IGKV2-4;IGKV3-11;IGKV3-15;IGKV3-7;IGKV7-3;PGBD4P5</t>
  </si>
  <si>
    <t>AC244255.1;IGKV1-27;IGKV1-32;IGKV1-33;IGKV1-35;IGKV1-37;IGKV2-28;IGKV2-29;IGKV2-30;IGKV2-36;IGKV3-31;IGKV3-34</t>
  </si>
  <si>
    <t>IGKV1D-17;IGKV1D-22;IGKV1D-27;IGKV1D-32;IGKV1D-33;IGKV2D-18;IGKV2D-19;IGKV2D-23;IGKV2D-24;IGKV2D-26;IGKV2D-28;IGKV2D-29;IGKV2D-30;IGKV3D-20;IGKV3D-25;IGKV3D-31;IGKV3D-34;IGKV6D-21;IGKV6D-41</t>
  </si>
  <si>
    <t>AC017002.3;AC017002.4;MIR4435-2HG;SOCAR</t>
  </si>
  <si>
    <t>AC093724.1;C2orf27A;C2orf27B;TOMM40P4</t>
  </si>
  <si>
    <t>KCNH8</t>
  </si>
  <si>
    <t>AC108724.2;AGGF1P3;CLUHP10;DUX4L26;FRG2C;LINC00960;MIR1324;RARRES2P1;RPL23AP49;UNC93B3;ZNF717</t>
  </si>
  <si>
    <t>AC024560.1;AC024560.2;AC024560.3;AC024560.4;AC024560.5;AC132008.1;AC132008.2;BDH1;LINC02012;MIR922;RUBCN</t>
  </si>
  <si>
    <t>ATP1B1P1;SLC30A9</t>
  </si>
  <si>
    <t>AC098799.1;AC098799.3;FTLP10;TMPRSS11B;TMPRSS11BNL</t>
  </si>
  <si>
    <t>LINC01262</t>
  </si>
  <si>
    <t>ADAMTS12;RNU6-923P</t>
  </si>
  <si>
    <t>TRBV10-1;TRBV10-2;TRBV10-3;TRBV11-1;TRBV11-2;TRBV11-3;TRBV12-1;TRBV12-2;TRBV12-3;TRBV12-4;TRBV12-5;TRBV13;TRBV14;TRBV15;TRBV16;TRBV2;TRBV3-1;TRBV4-1;TRBV4-2;TRBV5-1;TRBV5-2;TRBV5-3;TRBV5-4;TRBV5-5;TRBV5-6;TRBV5-7;TRBV6-1;TRBV6-2;TRBV6-4;TRBV6-5;TRBV6-6;TRBV6-7;TRBV6-8;TRBV7-1;TRBV7-2;TRBV7-3;TRBV7-4;TRBV7-5;TRBV7-6;TRBV7-7;TRBV7-9;TRBV8-1;TRBV8-2;TRBV9</t>
  </si>
  <si>
    <t>AC006003.1;PTPRN2</t>
  </si>
  <si>
    <t>AC026950.2;DLGAP2</t>
  </si>
  <si>
    <t>AC110288.1;AF067845.2;DLGAP2</t>
  </si>
  <si>
    <t>AF228730.2;AF228730.5;RPS3AP30;RPS3AP33;SNRPCP15;SNRPCP6</t>
  </si>
  <si>
    <t>AC087203.1;AC087203.2;DEFB108E;DEFB109A;DEFB130A;FAM66A;RNA5SP254;ZNF705CP</t>
  </si>
  <si>
    <t>AC068587.1;AC068587.3;AC068587.4;AC068587.5;AC068587.6;AC068587.7;AC068587.8;OR7E15P;OR7E8P;RPS3AP35</t>
  </si>
  <si>
    <t>AC105230.1;UNC5D</t>
  </si>
  <si>
    <t>AC137579.1;AC137579.2;RNU6-607P;ZNF703</t>
  </si>
  <si>
    <t>AC130304.1;ADGRA2;BRF2;RAB11FIP1</t>
  </si>
  <si>
    <t>AC105185.1;ADAM32;ADAM5;ADAM9;RPL3P10</t>
  </si>
  <si>
    <t>AC123767.1;ADAM18;ADAM2;ADAM3A</t>
  </si>
  <si>
    <t>SIRLNT</t>
  </si>
  <si>
    <t>AC025674.1;AC025674.2;LINC00588;LINC01606;RNU6-596P</t>
  </si>
  <si>
    <t>AC022182.1;AC022182.2;AC022182.3;AC113143.2;IFITM3P8</t>
  </si>
  <si>
    <t>LINC00251;RPL31P41</t>
  </si>
  <si>
    <t>AC087359.1;AC090154.1;AC110998.1;ARFGEF1;C8orf44;C8orf44-SGK3;COPS5;CSPP1;MCMDC2;MYBL1;PPP1R42;PTTG3P;RNA5SP268;SGK3;SNHG6;SNORD87;TCF24;VCPIP1</t>
  </si>
  <si>
    <t>AC083967.1;C8orf34;LINC01592</t>
  </si>
  <si>
    <t>AC009902.1;AC009902.2;AC009902.3;FABP5;UBE2HP1</t>
  </si>
  <si>
    <t>AC060765.2;AC105031.2</t>
  </si>
  <si>
    <t>AC090572.2;CNBD1</t>
  </si>
  <si>
    <t>AC022695.1;AC022695.2;AC022695.3;AC091096.1;AC104339.1;RUNX1T1</t>
  </si>
  <si>
    <t>AP003351.1;AP003478.1;CDH17;GEM</t>
  </si>
  <si>
    <t>C8orf37;C8orf37-AS1;LINC01298</t>
  </si>
  <si>
    <t>C8orf37-AS1</t>
  </si>
  <si>
    <t>CPQ;SDC2</t>
  </si>
  <si>
    <t>CPQ</t>
  </si>
  <si>
    <t>AP003355.1;AP003355.2;AP003355.3;AP003467.1;AP003467.2;KCNS2;NIPAL2;RNU6-748P;STK3</t>
  </si>
  <si>
    <t>AC067930.2;LINC02878;PYCR3;TIGD5;TSTA3;ZNF623;ZNF707</t>
  </si>
  <si>
    <t>AL158832.2;AL449043.1;CBWD1;FOXD4;LINC01388</t>
  </si>
  <si>
    <t>CNTLN;PABPC1P11;SH3GL2</t>
  </si>
  <si>
    <t>AL391834.1;AL391834.2;AL391834.3;DENND4C;NDUFA5P3;RPS6</t>
  </si>
  <si>
    <t>AL353729.1;AL353729.2;CNTNAP3;RBM17P1;RN7SL640P;VN2R3P</t>
  </si>
  <si>
    <t>CR786580.1;DUX4L50;FRG1JP;MIR4477B;RNA5SP284</t>
  </si>
  <si>
    <t>AL161457.2;AL353608.1;AL353608.3;CBWD3;FOXD4L3;PGM5;PGM5-AS1</t>
  </si>
  <si>
    <t>AL135924.1;AL135924.2;AL445646.1;AL596448.1;GDA;LINC01504;RNA5SP285;TMC1;ZFAND5</t>
  </si>
  <si>
    <t>AL161782.1;AL161912.4</t>
  </si>
  <si>
    <t>AL499602.1;RASEF</t>
  </si>
  <si>
    <t>AGTPBP1;AL157882.1;AL353743.2;AL353743.4</t>
  </si>
  <si>
    <t>AL353726.1;AL353726.2;AL451142.1;AL451142.2;SPATA31C2</t>
  </si>
  <si>
    <t>ACNATP;AL359893.1;AL359893.2;BAAT;FYTTD1P1;MRPL50;PLPPR1;TRMT112P4;ZNF189</t>
  </si>
  <si>
    <t>AL353742.1</t>
  </si>
  <si>
    <t>AC006288.1</t>
  </si>
  <si>
    <t>AL359091.2;AL359091.4;CERCAM;ODF2;ODF2-AS1</t>
  </si>
  <si>
    <t>ABL1;AL359092.1;AL359092.3;EXOSC2</t>
  </si>
  <si>
    <t>AL669970.1;AL669970.2;AL669970.3</t>
  </si>
  <si>
    <t>AL772363.1;CACNA1B;EHMT1;MIR602</t>
  </si>
  <si>
    <t>AC069023.1;MIR511;MRC1;TMEM236</t>
  </si>
  <si>
    <t>PTPN20</t>
  </si>
  <si>
    <t>AC127526.1;AC127526.2;AC127526.3;AC127526.5;FAM86GP;TSSC2</t>
  </si>
  <si>
    <t>AC092865.1;AC092865.2;CLEC6A;OR7E140P;OR7E148P;OR7E149P;RNU6-275P</t>
  </si>
  <si>
    <t>A2ML1-AS1;AC092184.3;AC092490.1;AC092490.2;AC092490.3;AICDA;HADHAP2;MFAP5;RIMKLB;RPSAP51</t>
  </si>
  <si>
    <t>AC018630.2;AC134349.1;AC134349.2;AC244131.1;PRH1;SMIM10L1;TAS2R14;TAS2R30;TAS2R42</t>
  </si>
  <si>
    <t>DNAH10</t>
  </si>
  <si>
    <t>FAM207BP;FEM1AP4;LINC00387;LINC00388;LONRF2P2;TERF1P5</t>
  </si>
  <si>
    <t>LINC02336</t>
  </si>
  <si>
    <t>LINC01070</t>
  </si>
  <si>
    <t>AC011767.1;AC138649.1;AC138649.3;AC138649.4;AC138649.5;CYFIP1;NIPA1;NIPA2;PDCD6IPP1</t>
  </si>
  <si>
    <t>AC022613.2;AC111152.1;AC111152.2;AC111152.3;DNM1P28;GOLGA8J;NCAPGP2;RN7SL673P;TJP1</t>
  </si>
  <si>
    <t>AC026150.4;AC091057.1;AC091057.2;AC091057.3;AC091057.4;AC091057.6;ARHGAP11B;GOLGA8H;RN7SL628P;ULK4P2</t>
  </si>
  <si>
    <t>AC012236.1;AC104759.1;KLF13;LINC02352;OTUD7A;UBE2CP4</t>
  </si>
  <si>
    <t>AC068448.1;AC068448.2;AC079969.1;CHRNA7;OTUD7A</t>
  </si>
  <si>
    <t>AC090888.1;AC090888.2;AC090888.3;AC122108.1;AC122108.2;RNU1-119P;RNU6-1108P;RNU6-1332P;RNU6-966P;SORD2P;TERB2</t>
  </si>
  <si>
    <t>AC093525.1;AC093525.10;AC093525.2;AC093525.3;AC093525.4;AC093525.5;AC093525.6;AC093525.7;AC093525.8;AC093525.9;AC141586.3;AC141586.5;AMDHD2;ATP6V0C;CEMP1;MIR3178;PDPK1;TBC1D24</t>
  </si>
  <si>
    <t>AC009167.1;BFAR;PARN;PLA2G10;RN7SL274P;RNU7-125P</t>
  </si>
  <si>
    <t>AC140504.1;BMERB1;MARF1</t>
  </si>
  <si>
    <t>ABCC1;ABCC6;RPL17P40</t>
  </si>
  <si>
    <t>AC034105.1;AC034105.4;AC034105.5;AC142381.3;ZNF267</t>
  </si>
  <si>
    <t>AC023824.1;AC023824.2;AC023824.4;AC023824.5;AC023824.6;AC135776.1;AC135776.2;AC135776.3;AC135776.4;AC135776.5;CCNYL3;CLUHP11;LINC02184;NAMPTP3;SLC25A1P4;UBE2MP1;VN1R68P;VN1R69P;VPS35P1</t>
  </si>
  <si>
    <t>AC018558.1;AC018558.2;AC018558.3;AC018558.4;AC018558.5;AC018558.6;AC018558.7;AC092325.1;AC106785.1;AC106785.2;AC116553.1;AC116553.2;AGGF1P4;AGGF1P5;AGGF1P6;AGGF1P7;AGGF1P9;C1QL1P1;C2orf69P1;C2orf69P2;C2orf69P3;C2orf69P4;FRG2DP;FRG2GP;FRG2HP;FRG2IP;HMGN2P41;KIF18BP1;LINC01566;LINC02167;PPP1R1AP2;RARRES2P10;RARRES2P7;RARRES2P8;RARRES2P9;RNA5SP406;RNA5SP407;RNA5SP408;RNA5SP409;RNA5SP410;RNA5SP411;RNA5SP412;RNA5SP413;RNA5SP414;RNA5SP415;RNA5SP416;RNA5SP417;RNA5SP418;RNA5SP419;RNA5SP420;RNA5SP421;RNA5SP422;RNA5SP423;TP53TG3HP;VN1R70P;ZNF971P</t>
  </si>
  <si>
    <t>CES1;CES5A</t>
  </si>
  <si>
    <t>AC087499.1;AC087499.4;AC087499.5;AC087499.7;LINC02088</t>
  </si>
  <si>
    <t>LINC02210;LINC02210-CRHR1;MAPK8IP1P2;RPS26P8</t>
  </si>
  <si>
    <t>CR936218.1;KANSL1;KANSL1-AS1;MAPT</t>
  </si>
  <si>
    <t>AC009994.1;AC234063.2;ATP5MFP4;CEP95;DDX5;MILR1;MIR3064;MIR5047;PECAM1;POLG2;SMURF2</t>
  </si>
  <si>
    <t>AC103810.2;AC103810.5;AC103810.6;AC103810.7;AC103810.9;LRRC37A3;MIR4315-2;PLEKHM1P1;RN7SL404P;RNU7-115P</t>
  </si>
  <si>
    <t>AC007432.1;MYL6P5</t>
  </si>
  <si>
    <t>ANKRD20A5P;AP005212.2;AP005212.4;RHOT1P1</t>
  </si>
  <si>
    <t>AP005901.4;BNIP3P3</t>
  </si>
  <si>
    <t>CD226;RTTN</t>
  </si>
  <si>
    <t>AC008739.2;ZNF66</t>
  </si>
  <si>
    <t>AC243960.1;AC243960.2;AC243960.3;AC243960.7;CEACAM21;CEACAMP3;LINC01480;PCAT19;PLEKHA3P1</t>
  </si>
  <si>
    <t>AC004784.1;AC005392.1;CEACAMP8;CEACAMP9;PSG11;PSG2;PSG4;PSG5</t>
  </si>
  <si>
    <t>AC245052.1;AC245052.4;CNOT3;LENG1;MBOAT7;NDUFA3;OSCAR;PRPF31;TFPT;TMC4;TSEN34</t>
  </si>
  <si>
    <t>AC018688.1;AL121762.1;AL121762.3;FAM242A;FRG1BP;MLLT10P1</t>
  </si>
  <si>
    <t>AL137077.1;AL137077.2;CDH4;MIR1257;MIR3195;TAF4</t>
  </si>
  <si>
    <t>ANKRD20A11P;CNN2P7;CYP4F29P;GXYLT1P2;RHOT1P2;RNU6-954P;SNX18P13;ZNF114P1</t>
  </si>
  <si>
    <t>AP000705.1;AP000705.2;LINC00308</t>
  </si>
  <si>
    <t>ABCD1P4;AC137499.1;AC137499.2;PABPC1P9;SLC9B1P4</t>
  </si>
  <si>
    <t>AP000344.1;FAM230I;LINC01659;ZDHHC8P1</t>
  </si>
  <si>
    <t>Supplementary Table 13 Gene set enrichment for genes within poorly imputed regions</t>
  </si>
  <si>
    <t>Category</t>
  </si>
  <si>
    <t>ID</t>
  </si>
  <si>
    <t>Name</t>
  </si>
  <si>
    <t>Source</t>
  </si>
  <si>
    <t>p-value</t>
  </si>
  <si>
    <t>q-value Bonferroni</t>
  </si>
  <si>
    <t>q-value FDR B&amp;H</t>
  </si>
  <si>
    <t>q-value FDR B&amp;Y</t>
  </si>
  <si>
    <t>Hit Count in Query List</t>
  </si>
  <si>
    <t>Hit Count in Genome</t>
  </si>
  <si>
    <t>Hit in Query List</t>
  </si>
  <si>
    <t>GO: Molecular Function</t>
  </si>
  <si>
    <t>GO:0003823</t>
  </si>
  <si>
    <t>antigen binding</t>
  </si>
  <si>
    <t xml:space="preserve"> </t>
  </si>
  <si>
    <t>IGLL5,IGLV3-27,IGLV3-25,IGLV3-21,IGLV3-19,IGLV3-1,IGLV2-23,IGLV2-14,IGLV2-11,IGLV2-8,IGLV1-40,IGKV2D-28,IGKV1D-33,IGKV1D-12,IGKV3-20,IGKV3-15,IGKV2-30,IGKV1-17,IGKV1-16,IGLC1,IGKV1-5,LILRA1,LILRA2,TRBV28,TRBV12-3,TRBV7-9</t>
  </si>
  <si>
    <t>GO:0042974</t>
  </si>
  <si>
    <t>nuclear retinoic acid receptor binding</t>
  </si>
  <si>
    <t>PRAMEF10,PRAMEF11,PRAMEF33,PRAMEF19,PRAMEF15,PRAMEF4,PRAMEF14,PRAMEF2,PRAMEF17</t>
  </si>
  <si>
    <t>GO:0001791</t>
  </si>
  <si>
    <t>IgM binding</t>
  </si>
  <si>
    <t>LILRB2,LILRB5,LILRA1,LILRB3,LILRA2</t>
  </si>
  <si>
    <t>GO:0030107</t>
  </si>
  <si>
    <t>HLA-A specific inhibitory MHC class I receptor activity</t>
  </si>
  <si>
    <t>LILRB2,LILRB5,LILRA1,LILRA2</t>
  </si>
  <si>
    <t>GO:0032396</t>
  </si>
  <si>
    <t>inhibitory MHC class I receptor activity</t>
  </si>
  <si>
    <t>GO:0042277</t>
  </si>
  <si>
    <t>peptide binding</t>
  </si>
  <si>
    <t>LILRB2,CHRNA7,NPEPPSP1,TIMM22,APBA2,CRHR1,NPY4R,AVPR1B,LILRB5,LINC02210-CRHR1,LILRA1,LILRB3,LILRA2,TRBV28,TRBV12-3,TRBV7-9</t>
  </si>
  <si>
    <t>GO:1990756</t>
  </si>
  <si>
    <t>ubiquitin-like ligase-substrate adaptor activity</t>
  </si>
  <si>
    <t>GO:0030109</t>
  </si>
  <si>
    <t>HLA-B specific inhibitory MHC class I receptor activity</t>
  </si>
  <si>
    <t>GO:0023025</t>
  </si>
  <si>
    <t>MHC class Ib protein complex binding</t>
  </si>
  <si>
    <t>GO:0140767</t>
  </si>
  <si>
    <t>enzyme-substrate adaptor activity</t>
  </si>
  <si>
    <t>GO:0032393</t>
  </si>
  <si>
    <t>MHC class I receptor activity</t>
  </si>
  <si>
    <t>GO:0031726</t>
  </si>
  <si>
    <t>CCR1 chemokine receptor binding</t>
  </si>
  <si>
    <t>CCL3,CCL15,CCL18,CCL23</t>
  </si>
  <si>
    <t>GO:0023029</t>
  </si>
  <si>
    <t>MHC class Ib protein binding</t>
  </si>
  <si>
    <t>GO:0042287</t>
  </si>
  <si>
    <t>MHC protein binding</t>
  </si>
  <si>
    <t>LILRB2,LILRB5,LILRA1,LILRA2,TRBV12-3,TRBV7-9</t>
  </si>
  <si>
    <t>GO:0019865</t>
  </si>
  <si>
    <t>immunoglobulin binding</t>
  </si>
  <si>
    <t>GO:0032394</t>
  </si>
  <si>
    <t>MHC class Ib receptor activity</t>
  </si>
  <si>
    <t>GO:0033218</t>
  </si>
  <si>
    <t>amide binding</t>
  </si>
  <si>
    <t>CLN8,ACACA,LILRB2,CHRNA7,APBA2,CRHR1,NPY4R,LILRB5,LINC02210-CRHR1,LILRA1,LILRB3,LILRA2</t>
  </si>
  <si>
    <t>GO:0061676</t>
  </si>
  <si>
    <t>importin-alpha family protein binding</t>
  </si>
  <si>
    <t>GOLGA8M,GOLGA8H,GOLGA8N,GOLGA8J</t>
  </si>
  <si>
    <t>GO:0001540</t>
  </si>
  <si>
    <t>amyloid-beta binding</t>
  </si>
  <si>
    <t>LILRB2,CHRNA7,APBA2,LILRB5,LILRA1,LILRB3,LILRA2</t>
  </si>
  <si>
    <t>GO:0016922</t>
  </si>
  <si>
    <t>nuclear receptor binding</t>
  </si>
  <si>
    <t>GO: Biological Process</t>
  </si>
  <si>
    <t>GO:0002250</t>
  </si>
  <si>
    <t>adaptive immune response</t>
  </si>
  <si>
    <t>EPHB6,LILRB2,IGLL5,IGLV5-37,IGLV4-3,IGLV3-27,IGLV3-25,IGLV3-22,IGLV3-21,IGLV3-19,IGLV3-16,IGLV3-12,IGLV3-10,IGLV3-9,IGLV3-1,IGLV2-23,IGLV2-18,IGLV2-14,IGLV2-11,IGLV2-8,IGLV1-40,IGLV1-36,IGLJ1,IGKV6D-41,IGKV6D-21,IGKV3D-20,IGKV3D-15,IGKV3D-11,IGKV2D-30,IGKV2D-29,IGKV2D-28,IGKV2D-26,IGKV2D-24,IGKV1D-42,IGKV1D-33,IGKV1D-17,IGKV1D-13,IGKV1D-12,IGKV6-21,IGKV3-20,IGKV3-15,IGKV3-7,IGKV2-30,IGKV2-29,IGKV2-28,IGKV2-24,IGKV1-37,IGKV1-27,IGKV1-17,IGKV1-16,IGKV1-13,IGKV1-12,IGKV1-9,IGKV1-8,IGKV1-6,LILRA6,IGLC1,OTUD7B,IGKV1-5,LILRB5,LILRA1,LILRB3,LILRA2,TRBV30,TRBV29-1,TRBV28,TRBV27,TRBV16,TRBV14,TRBV13,TRBV12-5,TRBV12-4,TRBV12-3,TRBV11-3,TRBV11-2,TRBV11-1,TRBV10-3,TRBV10-2,TRBV10-1,TRBV9,TRBV7-9,TRBV7-7,TRBV7-6,TRBV7-4,TRBV7-3,TRBV7-2,TRBV7-1,TRBV6-8,TRBV6-7,TRBV6-6,TRBV6-5,TRBV6-4,TRBV6-1,TRBV5-7,TRBV5-6,TRBV5-5,TRBV5-4,TRBV5-3,TRBV5-1,TRBV4-2,TRBV4-1,TRBV3-1,TRBV2,TRBJ2-7,TRBJ2-6,TRBJ2-5,TRBJ2-4,TRBJ2-3,TRBJ2-2,TRBJ2-1,TRBJ1-6,TRBJ1-5,TRBJ1-4,TRBJ1-3,TRBJ1-2,TRBJ1-1,TRBD1,TRBC2,TRBC1</t>
  </si>
  <si>
    <t>GO:0002377</t>
  </si>
  <si>
    <t>immunoglobulin production</t>
  </si>
  <si>
    <t>IGLV5-37,IGLV4-3,IGLV3-27,IGLV3-25,IGLV3-22,IGLV3-21,IGLV3-19,IGLV3-16,IGLV3-12,IGLV3-10,IGLV3-9,IGLV3-1,IGLV2-23,IGLV2-18,IGLV2-14,IGLV2-11,IGLV2-8,IGLV1-40,IGLV1-36,IGKV6D-41,IGKV6D-21,IGKV3D-20,IGKV3D-15,IGKV3D-11,IGKV2D-30,IGKV2D-29,IGKV2D-28,IGKV2D-26,IGKV2D-24,IGKV1D-42,IGKV1D-33,IGKV1D-17,IGKV1D-13,IGKV1D-12,IGKV6-21,IGKV3-20,IGKV3-15,IGKV3-7,IGKV2-30,IGKV2-29,IGKV2-28,IGKV2-24,IGKV1-37,IGKV1-27,IGKV1-17,IGKV1-16,IGKV1-13,IGKV1-12,IGKV1-9,IGKV1-8,IGKV1-6,IGKV1-5</t>
  </si>
  <si>
    <t>GO:0002440</t>
  </si>
  <si>
    <t>production of molecular mediator of immune response</t>
  </si>
  <si>
    <t>GO:0001825</t>
  </si>
  <si>
    <t>blastocyst formation</t>
  </si>
  <si>
    <t>PRAMEF10,PRAMEF11,PRAMEF19,PRAMEF15,PRAMEF4,PRAMEF14,PRAMEF2,CNOT3,HNF1B,PRAMEF17,TJP1</t>
  </si>
  <si>
    <t>GO:1900454</t>
  </si>
  <si>
    <t>positive regulation of long-term synaptic depression</t>
  </si>
  <si>
    <t>MAPT,LILRB2,LILRB5,LILRA1,LILRA2</t>
  </si>
  <si>
    <t>GO: Cellular Component</t>
  </si>
  <si>
    <t>GO:0042101</t>
  </si>
  <si>
    <t>T cell receptor complex</t>
  </si>
  <si>
    <t>TRBV30,TRBV29-1,TRBV28,TRBV27,TRBV16,TRBV14,TRBV13,TRBV12-5,TRBV12-4,TRBV12-3,TRBV11-3,TRBV11-2,TRBV11-1,TRBV10-3,TRBV10-2,TRBV10-1,TRBV9,TRBV7-9,TRBV7-7,TRBV7-6,TRBV7-4,TRBV7-3,TRBV7-2,TRBV7-1,TRBV6-8,TRBV6-7,TRBV6-6,TRBV6-5,TRBV6-4,TRBV6-1,TRBV5-7,TRBV5-6,TRBV5-5,TRBV5-4,TRBV5-3,TRBV5-1,TRBV4-2,TRBV4-1,TRBV3-1,TRBV2,TRBJ2-7,TRBJ2-6,TRBJ2-5,TRBJ2-4,TRBJ2-3,TRBJ2-2,TRBJ2-1,TRBJ1-6,TRBJ1-5,TRBJ1-4,TRBJ1-3,TRBJ1-2,TRBJ1-1,TRBD1,TRBC2,TRBC1</t>
  </si>
  <si>
    <t>GO:0019814</t>
  </si>
  <si>
    <t>immunoglobulin complex</t>
  </si>
  <si>
    <t>IGLL5,IGLV5-37,IGLV4-3,IGLV3-27,IGLV3-25,IGLV3-22,IGLV3-21,IGLV3-19,IGLV3-16,IGLV3-12,IGLV3-10,IGLV3-9,IGLV3-1,IGLV2-23,IGLV2-18,IGLV2-14,IGLV2-11,IGLV2-8,IGLV1-40,IGLV1-36,IGLJ1,IGKV6D-41,IGKV6D-21,IGKV3D-20,IGKV3D-15,IGKV3D-11,IGKV2D-30,IGKV2D-29,IGKV2D-28,IGKV2D-26,IGKV2D-24,IGKV1D-42,IGKV1D-33,IGKV1D-17,IGKV1D-13,IGKV1D-12,IGKV6-21,IGKV3-20,IGKV3-15,IGKV3-7,IGKV2-30,IGKV2-29,IGKV2-28,IGKV2-24,IGKV1-37,IGKV1-27,IGKV1-17,IGKV1-16,IGKV1-13,IGKV1-12,IGKV1-9,IGKV1-8,IGKV1-6,IGLC1,IGKV1-5</t>
  </si>
  <si>
    <t>GO:0098802</t>
  </si>
  <si>
    <t>plasma membrane signaling receptor complex</t>
  </si>
  <si>
    <t>CHRNA7,TRBV30,TRBV29-1,TRBV28,TRBV27,TRBV16,TRBV14,TRBV13,TRBV12-5,TRBV12-4,TRBV12-3,TRBV11-3,TRBV11-2,TRBV11-1,TRBV10-3,TRBV10-2,TRBV10-1,TRBV9,TRBV7-9,TRBV7-7,TRBV7-6,TRBV7-4,TRBV7-3,TRBV7-2,TRBV7-1,TRBV6-8,TRBV6-7,TRBV6-6,TRBV6-5,TRBV6-4,TRBV6-1,TRBV5-7,TRBV5-6,TRBV5-5,TRBV5-4,TRBV5-3,TRBV5-1,TRBV4-2,TRBV4-1,TRBV3-1,TRBV2,TRBJ2-7,TRBJ2-6,TRBJ2-5,TRBJ2-4,TRBJ2-3,TRBJ2-2,TRBJ2-1,TRBJ1-6,TRBJ1-5,TRBJ1-4,TRBJ1-3,TRBJ1-2,TRBJ1-1,TRBD1,TRBC2,TRBC1</t>
  </si>
  <si>
    <t>GO:0043235</t>
  </si>
  <si>
    <t>receptor complex</t>
  </si>
  <si>
    <t>GO:0098797</t>
  </si>
  <si>
    <t>plasma membrane protein complex</t>
  </si>
  <si>
    <t>LILRB2,CHRNA7,CNTNAP2,LILRB5,LILRA1,LILRB3,LILRA2,TRBV30,TRBV29-1,TRBV28,TRBV27,TRBV16,TRBV14,TRBV13,TRBV12-5,TRBV12-4,TRBV12-3,APH1A,TRBV11-3,TRBV11-2,TRBV11-1,TRBV10-3,TRBV10-2,TRBV10-1,TRBV9,TRBV7-9,TRBV7-7,TRBV7-6,TRBV7-4,TRBV7-3,TRBV7-2,TRBV7-1,TRBV6-8,TRBV6-7,TRBV6-6,TRBV6-5,TRBV6-4,TRBV6-1,TRBV5-7,TRBV5-6,TRBV5-5,TRBV5-4,TRBV5-3,TRBV5-1,TRBV4-2,TRBV4-1,TRBV3-1,TRBV2,TRBJ2-7,TRBJ2-6,TRBJ2-5,TRBJ2-4,TRBJ2-3,TRBJ2-2,TRBJ2-1,TRBJ1-6,TRBJ1-5,TRBJ1-4,TRBJ1-3,TRBJ1-2,TRBJ1-1,TRBD1,TRBC2,TRBC1</t>
  </si>
  <si>
    <t>GO:0098796</t>
  </si>
  <si>
    <t>membrane protein complex</t>
  </si>
  <si>
    <t>SYNRG,LILRB2,CHRNA7,SOCS7,PKD1,TRPV6,TIMM22,CNTNAP2,NDUFA3,ARL6IP1,LILRB5,LILRA1,LILRB3,LILRA2,TRBV30,TRBV29-1,TRBV28,TRBV27,TRBV16,TRBV14,TRBV13,TRBV12-5,TRBV12-4,TRBV12-3,APH1A,TRBV11-3,TRBV11-2,TRBV11-1,TRBV10-3,TRBV10-2,TRBV10-1,TRBV9,TRBV7-9,TRBV7-7,TRBV7-6,TRBV7-4,TRBV7-3,TRBV7-2,TRBV7-1,TRBV6-8,TRBV6-7,TRBV6-6,TRBV6-5,TRBV6-4,TRBV6-1,TRBV5-7,TRBV5-6,TRBV5-5,TRBV5-4,TRBV5-3,TRBV5-1,TRBV4-2,TRBV4-1,TRBV3-1,TRBV2,TRBJ2-7,TRBJ2-6,TRBJ2-5,TRBJ2-4,TRBJ2-3,TRBJ2-2,TRBJ2-1,TRBJ1-6,TRBJ1-5,TRBJ1-4,TRBJ1-3,TRBJ1-2,TRBJ1-1,KCNJ18,TRBD1,TRBC2,TRBC1</t>
  </si>
  <si>
    <t>GO:0031462</t>
  </si>
  <si>
    <t>Cul2-RING ubiquitin ligase complex</t>
  </si>
  <si>
    <t>GO:0071754</t>
  </si>
  <si>
    <t>IgM immunoglobulin complex, circulating</t>
  </si>
  <si>
    <t>IGKV3D-20,IGKV3D-15,IGKV3D-11,IGKV3-20,IGKV3-15</t>
  </si>
  <si>
    <t>GO:0071756</t>
  </si>
  <si>
    <t>pentameric IgM immunoglobulin complex</t>
  </si>
  <si>
    <t>GO:0071745</t>
  </si>
  <si>
    <t>IgA immunoglobulin complex</t>
  </si>
  <si>
    <t>IGKV3D-20,IGKV3D-15,IGKV3D-11,IGKV3-20,IGKV3-15,IGLC1</t>
  </si>
  <si>
    <t>GO:0071753</t>
  </si>
  <si>
    <t>IgM immunoglobulin complex</t>
  </si>
  <si>
    <t>GO:0032998</t>
  </si>
  <si>
    <t>Fc-epsilon receptor I complex</t>
  </si>
  <si>
    <t>GO:0071748</t>
  </si>
  <si>
    <t>monomeric IgA immunoglobulin complex</t>
  </si>
  <si>
    <t>GO:0071749</t>
  </si>
  <si>
    <t>polymeric IgA immunoglobulin complex</t>
  </si>
  <si>
    <t>GO:0071746</t>
  </si>
  <si>
    <t>IgA immunoglobulin complex, circulating</t>
  </si>
  <si>
    <t>GO:0071751</t>
  </si>
  <si>
    <t>secretory IgA immunoglobulin complex</t>
  </si>
  <si>
    <t>GO:0032997</t>
  </si>
  <si>
    <t>Fc receptor complex</t>
  </si>
  <si>
    <t>GO:0072562</t>
  </si>
  <si>
    <t>blood microparticle</t>
  </si>
  <si>
    <t>IGLV3-25,IGLV3-21,IGKV2D-28,IGKV1D-33,IGKV1D-12,IGKV3-20,IGKV3-15,IGKV2-30,IGKV1-17,IGLC1,PRSS1,IGKV1-5</t>
  </si>
  <si>
    <t>GO:0042571</t>
  </si>
  <si>
    <t>immunoglobulin complex, circulating</t>
  </si>
  <si>
    <t>GO:0000137</t>
  </si>
  <si>
    <t>Golgi cis cisterna</t>
  </si>
  <si>
    <t>GOLGA8IP,GOLGA8M,GOLGA8H,GOLGA8N,GOLGA8S,GOLGA8J</t>
  </si>
  <si>
    <t>GO:0001669</t>
  </si>
  <si>
    <t>acrosomal vesicle</t>
  </si>
  <si>
    <t>PRAMEF10,PRAMEF11,PRAMEF19,PRAMEF15,PRAMEF4,SPACA7,ADAM2,PRSS2,PRAMEF2,SPATA31A3,PRAMEF17,SPATA31A1</t>
  </si>
  <si>
    <t>Pathway</t>
  </si>
  <si>
    <t>M27581</t>
  </si>
  <si>
    <t>REACTOME_CD22_MEDIATED_BCR_REGULATION</t>
  </si>
  <si>
    <t>Reactome Pathways</t>
  </si>
  <si>
    <t>IGLV3-27,IGLV3-25,IGLV3-21,IGLV3-19,IGLV3-1,IGLV2-23,IGLV2-14,IGLV2-11,IGLV2-8,IGLV1-40,IGKV3D-20,IGKV2D-30,IGKV2D-28,IGKV1D-33,IGKV1D-16,IGKV1D-12,IGKV3-20,IGKV3-15,IGKV3-11,IGKV2-30,IGKV2-28,IGKV1-33,IGKV1-17,IGKV1-16,IGKV1-12,IGKV1-5</t>
  </si>
  <si>
    <t>M8240</t>
  </si>
  <si>
    <t>REACTOME_IMMUNOREGULATORY_INTERACTIONS_BETWEEN_A_LYMPHOID_AND_A_NON_LYMPHOID_CELL</t>
  </si>
  <si>
    <t>LILRB2,OSCAR,IGLV3-27,IGLV3-25,IGLV3-21,IGLV3-19,IGLV3-1,IGLV2-23,IGLV2-14,IGLV2-11,IGLV2-8,IGLV1-40,IGKV3D-20,IGKV2D-30,IGKV2D-28,IGKV1D-33,IGKV1D-16,IGKV1D-12,IGKV3-20,IGKV3-15,IGKV3-11,IGKV2-30,IGKV2-28,IGKV1-33,IGKV1-17,IGKV1-16,IGKV1-12,LILRA6,IGKV1-5,LILRB5,LILRA1,LILRB3,LILRA2,LAIR2,TRBV12-3,TRBV7-9</t>
  </si>
  <si>
    <t>M27108</t>
  </si>
  <si>
    <t>REACTOME_FCGR_ACTIVATION</t>
  </si>
  <si>
    <t>M27150</t>
  </si>
  <si>
    <t>REACTOME_SCAVENGING_OF_HEME_FROM_PLASMA</t>
  </si>
  <si>
    <t>M1078</t>
  </si>
  <si>
    <t>REACTOME_CREATION_OF_C4_AND_C2_ACTIVATORS</t>
  </si>
  <si>
    <t>M27203</t>
  </si>
  <si>
    <t>REACTOME_ROLE_OF_LAT2_NTAL_LAB_ON_CALCIUM_MOBILIZATION</t>
  </si>
  <si>
    <t>M6121</t>
  </si>
  <si>
    <t>REACTOME_INITIAL_TRIGGERING_OF_COMPLEMENT</t>
  </si>
  <si>
    <t>M27110</t>
  </si>
  <si>
    <t>REACTOME_ROLE_OF_PHOSPHOLIPIDS_IN_PHAGOCYTOSIS</t>
  </si>
  <si>
    <t>M601</t>
  </si>
  <si>
    <t>REACTOME_ANTIGEN_ACTIVATES_B_CELL_RECEPTOR_BCR_LEADING_TO_GENERATION_OF_SECOND_MESSENGERS</t>
  </si>
  <si>
    <t>M27206</t>
  </si>
  <si>
    <t>REACTOME_FCERI_MEDIATED_CA_2_MOBILIZATION</t>
  </si>
  <si>
    <t>M27205</t>
  </si>
  <si>
    <t>REACTOME_FCERI_MEDIATED_MAPK_ACTIVATION</t>
  </si>
  <si>
    <t>M29842</t>
  </si>
  <si>
    <t>REACTOME_FCGR3A_MEDIATED_IL10_SYNTHESIS</t>
  </si>
  <si>
    <t>M27152</t>
  </si>
  <si>
    <t>REACTOME_BINDING_AND_UPTAKE_OF_LIGANDS_BY_SCAVENGER_RECEPTORS</t>
  </si>
  <si>
    <t>M29843</t>
  </si>
  <si>
    <t>REACTOME_PARASITE_INFECTION</t>
  </si>
  <si>
    <t>IGLV3-27,IGLV3-25,IGLV3-21,IGLV3-19,IGLV3-1,IGLV2-23,IGLV2-14,IGLV2-11,IGLV2-8,IGLV1-40,IGKV3D-20,IGKV2D-30,IGKV2D-28,IGKV1D-33,IGKV1D-16,IGKV1D-12,IGKV3-20,IGKV3-15,IGKV3-11,IGKV2-30,IGKV2-28,IGKV1-33,IGKV1-17,IGKV1-16,IGKV1-12,IGKV1-5,CYFIP1</t>
  </si>
  <si>
    <t>M19752</t>
  </si>
  <si>
    <t>REACTOME_COMPLEMENT_CASCADE</t>
  </si>
  <si>
    <t>M27107</t>
  </si>
  <si>
    <t>REACTOME_FCGAMMA_RECEPTOR_FCGR_DEPENDENT_PHAGOCYTOSIS</t>
  </si>
  <si>
    <t>M29840</t>
  </si>
  <si>
    <t>REACTOME_ANTI_INFLAMMATORY_RESPONSE_FAVOURING_LEISHMANIA_PARASITE_INFECTION</t>
  </si>
  <si>
    <t>M27207</t>
  </si>
  <si>
    <t>REACTOME_FCERI_MEDIATED_NF_KB_ACTIVATION</t>
  </si>
  <si>
    <t>M39007</t>
  </si>
  <si>
    <t>REACTOME_POTENTIAL_THERAPEUTICS_FOR_SARS</t>
  </si>
  <si>
    <t>M608</t>
  </si>
  <si>
    <t>REACTOME_SIGNALING_BY_THE_B_CELL_RECEPTOR_BCR</t>
  </si>
  <si>
    <t>M16312</t>
  </si>
  <si>
    <t>REACTOME_CELL_SURFACE_INTERACTIONS_AT_THE_VASCULAR_WALL</t>
  </si>
  <si>
    <t>GP6,IGLV3-27,IGLV3-25,IGLV3-21,IGLV3-19,IGLV3-1,IGLV2-23,IGLV2-14,IGLV2-11,IGLV2-8,IGLV1-40,IGKV3D-20,IGKV2D-30,IGKV2D-28,IGKV1D-33,IGKV1D-16,IGKV1D-12,IGKV3-20,IGKV3-15,IGKV3-11,IGKV2-30,IGKV2-28,IGKV1-33,IGKV1-17,IGKV1-16,IGKV1-12,IGKV1-5</t>
  </si>
  <si>
    <t>M27175</t>
  </si>
  <si>
    <t>REACTOME_FC_EPSILON_RECEPTOR_FCERI_SIGNALING</t>
  </si>
  <si>
    <t>M29836</t>
  </si>
  <si>
    <t>REACTOME_LEISHMANIA_INFECTION</t>
  </si>
  <si>
    <t>M46448</t>
  </si>
  <si>
    <t>WP_17Q12_COPY_NUMBER_VARIATION_SYNDROME</t>
  </si>
  <si>
    <t>WikiPathways</t>
  </si>
  <si>
    <t>SYNRG,ACACA,MRM1,GPR179,SOCS7,CCL3,CCL15,CCL18,ARHGAP23,DHRS11,MRPL45,TADA2A,HNF1B,DDX52,DUSP14,SRCIN1,LHX1,AATF</t>
  </si>
  <si>
    <t>M39009</t>
  </si>
  <si>
    <t>REACTOME_SARS_COV_INFECTIONS</t>
  </si>
  <si>
    <t>VPS45,RPS9,RPS15A,IGLV3-27,IGLV3-25,IGLV3-21,IGLV3-19,IGLV3-1,IGLV2-23,IGLV2-14,IGLV2-11,IGLV2-8,IGLV1-40,IGKV3D-20,IGKV2D-30,IGKV2D-28,IGKV1D-33,IGKV1D-16,IGKV1D-12,IGKV3-20,IGKV3-15,IGKV3-11,IGKV2-30,IGKV2-28,IGKV1-33,IGKV1-17,IGKV1-16,IGKV1-12,IGKV1-5,TJP1</t>
  </si>
  <si>
    <t>M1058</t>
  </si>
  <si>
    <t>REACTOME_ADAPTIVE_IMMUNE_SYSTEM</t>
  </si>
  <si>
    <t>LILRB2,OSCAR,IGLV3-27,IGLV3-25,IGLV3-21,IGLV3-19,IGLV3-1,IGLV2-23,IGLV2-14,IGLV2-11,IGLV2-8,IGLV1-40,IGKV3D-20,IGKV2D-30,IGKV2D-28,IGKV1D-33,IGKV1D-16,IGKV1D-12,IGKV3-20,IGKV3-15,IGKV3-11,IGKV2-30,IGKV2-28,IGKV1-33,TRAF7,IGKV1-17,IGKV1-16,IGKV1-12,LILRA6,CTSE,IGKV1-5,HERC2,LILRB5,LILRA1,LILRB3,LILRA2,LAIR2,TRBV12-3,TRBV7-9</t>
  </si>
  <si>
    <t>M39883</t>
  </si>
  <si>
    <t>WP_15Q133_COPY_NUMBER_VARIATION_SYNDROME</t>
  </si>
  <si>
    <t>CHRNA7,TRPM1,FAN1,KLF13,GOLGA8H,MIR211,ULK4P2,ARHGAP11B,OTUD7A</t>
  </si>
  <si>
    <t>M48104</t>
  </si>
  <si>
    <t>WP_15Q11Q13_COPY_NUMBER_VARIATION</t>
  </si>
  <si>
    <t>CHRNA7,TRPM1,APBA2,FAN1,KLF13,GOLGA8H,MIR211,GOLGA8J,NSMCE3,TJP1,OTUD7A</t>
  </si>
  <si>
    <t>M8395</t>
  </si>
  <si>
    <t>REACTOME_HEMOSTASIS</t>
  </si>
  <si>
    <t>GP6,VPS45,IGLV3-27,IGLV3-25,IGLV3-21,IGLV3-19,IGLV3-1,IGLV2-23,IGLV2-14,IGLV2-11,IGLV2-8,IGLV1-40,IGKV3D-20,IGKV2D-30,IGKV2D-28,IGKV1D-33,IGKV1D-16,IGKV1D-12,IGKV3-20,IGKV3-15,IGKV3-11,IGKV2-30,IGKV2-28,IGKV1-33,IGKV1-17,IGKV1-16,IGKV1-12,IGKV1-5,KIF26B</t>
  </si>
  <si>
    <t>M27507</t>
  </si>
  <si>
    <t>REACTOME_VESICLE_MEDIATED_TRANSPORT</t>
  </si>
  <si>
    <t>VPS45,IGLV3-27,IGLV3-25,IGLV3-21,IGLV3-19,IGLV3-1,IGLV2-23,IGLV2-14,IGLV2-11,IGLV2-8,IGLV1-40,IGKV3D-20,IGKV2D-30,IGKV2D-28,IGKV1D-33,IGKV1D-16,IGKV1D-12,IGKV3-20,IGKV3-15,IGKV3-11,IGKV2-30,IGKV2-28,IGKV1-33,IGKV1-17,IGKV1-16,IGKV1-12,RAB7B,IGKV1-5,KIF26B,TJP1</t>
  </si>
  <si>
    <t>M48034</t>
  </si>
  <si>
    <t>REACTOME_VIRAL_INFECTION_PATHWAYS</t>
  </si>
  <si>
    <t>M27548</t>
  </si>
  <si>
    <t>REACTOME_INFECTIOUS_DISEASE</t>
  </si>
  <si>
    <t>VPS45,RPS9,RPS15A,IGLV3-27,IGLV3-25,IGLV3-21,IGLV3-19,IGLV3-1,IGLV2-23,IGLV2-14,IGLV2-11,IGLV2-8,IGLV1-40,IGKV3D-20,IGKV2D-30,IGKV2D-28,IGKV1D-33,IGKV1D-16,IGKV1D-12,IGKV3-20,IGKV3-15,IGKV3-11,IGKV2-30,IGKV2-28,IGKV1-33,IGKV1-17,IGKV1-16,IGKV1-12,IGKV1-5,CYFIP1,TJP1</t>
  </si>
  <si>
    <t>M39879</t>
  </si>
  <si>
    <t>WP_15Q112_COPY_NUMBER_VARIATION_SYNDROME</t>
  </si>
  <si>
    <t>TUBGCP5,CYFIP1,NIPA2,NIPA1</t>
  </si>
  <si>
    <t>M1036</t>
  </si>
  <si>
    <t>REACTOME_INNATE_IMMUNE_SYSTEM</t>
  </si>
  <si>
    <t>LILRB2,OSCAR,IGLV3-27,IGLV3-25,IGLV3-21,IGLV3-19,IGLV3-1,IGLV2-23,IGLV2-14,IGLV2-11,IGLV2-8,IGLV1-40,IGKV3D-20,IGKV2D-30,IGKV2D-28,IGKV1D-33,IGKV1D-16,IGKV1D-12,IGKV3-20,IGKV3-15,IGKV3-11,IGKV2-30,IGKV2-28,IGKV1-33,IGKV1-17,IGKV1-16,IGKV1-12,PRSS2,IGKV1-5,CYFIP1,LILRB3</t>
  </si>
  <si>
    <t>MM14781</t>
  </si>
  <si>
    <t>OSCAR,IGLL5,IGLV2-14,IGKV2D-28,IGKV1D-33,IGKV2-28,LAIR2,TRBV12-4,TRBV12-3</t>
  </si>
  <si>
    <t>M39542</t>
  </si>
  <si>
    <t>WP_PRADERWILLI_AND_ANGELMAN_SYNDROME</t>
  </si>
  <si>
    <t>TUBGCP5,SNORD109A,CYFIP1,NIPA2,NIPA1,HERC2,GOLGA8S,OCA2</t>
  </si>
  <si>
    <t>MM17219</t>
  </si>
  <si>
    <t>IGLL5,IGLV2-14,IGKV2D-28,IGKV1D-33,IGKV2-28</t>
  </si>
  <si>
    <t>Pubmed</t>
  </si>
  <si>
    <t>The complete 685-kilobase DNA sequence of the human beta T cell receptor locus.</t>
  </si>
  <si>
    <t>MOXD2P,PRSS3P3,PRSS58,PRSS3P1,PRSS1,PRSS2,TRBVB,TRBV30,TRBV29-1,TRBV28,TRBV27,TRBV16,TRBV15,TRBV14,TRBV13,TRBV12-5,TRBV12-4,TRBV12-3,TRBV12-2,TRBV12-1,TRBV11-3,TRBV11-2,TRBV11-1,TRBV10-3,TRBV10-2,TRBV10-1,TRBV9,TRBV8-2,TRBV8-1,TRBV7-9,TRBV7-7,TRBV7-6,TRBV7-5,TRBV7-4,TRBV7-3,TRBV7-2,TRBV7-1,TRBV6-8,TRBV6-7,TRBV6-6,TRBV6-5,TRBV6-4,TRBV6-2,TRBV6-1,TRBV5-7,TRBV5-6,TRBV5-5,TRBV5-4,TRBV5-3,TRBV5-2,TRBV5-1,TRBV4-2,TRBV4-1,TRBV3-1,TRBV2,TRBV1,TRBJ2-7,TRBJ2-6,TRBJ2-5,TRBJ2-4,TRBJ2-3,TRBJ2-2P,TRBJ2-2,TRBJ2-1,TRBJ1-6,TRBJ1-5,TRBJ1-4,TRBJ1-3,TRBJ1-2,TRBJ1-1,TRBD1,TRBC2,TRBC1</t>
  </si>
  <si>
    <t>One-megabase sequence analysis of the human immunoglobulin lambda gene locus.</t>
  </si>
  <si>
    <t>GGTLC2,IGLVI-38,IGLVI-20,IGLV7-35,IGLV5-37,IGLV4-3,IGLV3-31,IGLV3-30,IGLV3-29,IGLV3-27,IGLV3-26,IGLV3-25,IGLVVI-22-1,IGLV3-24,IGLVVI-25-1,IGLV3-22,IGLV3-21,IGLV3-19,IGLV3-17,IGLV3-16,IGLV3-15,IGLV3-13,IGLV3-12,IGLV3-10,IGLV3-9,IGLV3-7,IGLV3-6,IGLV3-4,IGLV3-2,IGLV3-1,IGLV2-28,IGLV2-23,IGLV2-18,IGLV2-14,IGLV2-11,IGLV2-8,IGLV2-5,IGLV1-41,IGLV1-40,IGLV1-36,IGLJ2,IGLJ1,POM121L1P,ASH2LP1,IGLC1,ZNF280B,BCRP4,MIR5571,TRBV12-4</t>
  </si>
  <si>
    <t>Evolutionary dynamics of the human immunoglobulin kappa locus and the germline repertoire of the Vkappa genes.</t>
  </si>
  <si>
    <t>IGKV6D-41,IGKV6D-21,IGKV3D-34,IGKV3D-31,IGKV3D-25,IGKV3D-20,IGKV3D-15,IGKV3D-11,IGKV2D-30,IGKV2D-29,IGKV2D-28,IGKV2D-26,IGKV2D-24,IGKV2D-23,IGKV2D-19,IGKV2D-18,IGKV2D-14,IGKV2D-10,IGKV1D-42,IGKV1D-33,IGKV1D-32,IGKV1D-27,IGKV1D-22,IGKV1D-17,IGKV1D-16,IGKV1D-13,IGKV1D-12</t>
  </si>
  <si>
    <t>Sequence and evolution of the human germline V lambda repertoire.</t>
  </si>
  <si>
    <t>IGLV7-35,IGLV5-37,IGLV3-31,IGLV3-30,IGLV3-29,IGLV3-26,IGLV3-25,IGLV3-22,IGLV3-17,IGLV3-16,IGLV3-13,IGLV3-12,IGLV3-10,IGLV3-9,IGLV3-7,IGLV3-6,IGLV3-2,IGLV2-28,IGLV2-18,IGLV2-14,IGLV2-11,IGLV2-8,IGLV2-5,IGLV1-36,TRBV12-3,TRBV6-4,TRBC2</t>
  </si>
  <si>
    <t>The IC-SNURF-SNRPN transcript serves as a host for multiple small nucleolar RNA species and as an antisense RNA for UBE3A.</t>
  </si>
  <si>
    <t>SNORD109A,SNORD116-18,SNORD116-20,SNORD116-16,SNORD116-17,SNORD116-14,SNORD116-15,SNORD116-12,SNORD116-13,SNORD116-26,SNORD116-25,SNORD116-23,SNORD116-24,SNORD116-21,SNORD116-22,SNORD116-2,SNORD116-3,SNORD116-1,SNORD116-10,SNORD116-11,SNORD116-8,SNORD116-9,SNORD116-6,SNORD116-7,SNORD116-4,SNORD116-5,SNORD116-19,SNHG14</t>
  </si>
  <si>
    <t>Identification of brain-specific and imprinted small nucleolar RNA genes exhibiting an unusual genomic organization.</t>
  </si>
  <si>
    <t>SNORD116-18,SNORD116-20,SNORD116-16,SNORD116-17,SNORD116-14,SNORD116-15,SNORD116-12,SNORD116-13,SNORD116-26,SNORD116-25,SNORD116-23,SNORD116-24,SNORD116-21,SNORD116-22,SNORD116-2,SNORD116-3,SNORD116-1,SNORD116-10,SNORD116-11,SNORD116-8,SNORD116-9,SNORD116-6,SNORD116-7,SNORD116-4,SNORD116-5,SNORD116-19,SNHG14</t>
  </si>
  <si>
    <t>Recognition of immunoglobulins by Fcgamma receptors.</t>
  </si>
  <si>
    <t>IGLV5-37,IGLV4-3,IGLV3-27,IGLV3-25,IGLV3-22,IGLV3-16,IGLV3-12,IGLV2-23,IGLV2-18,IGLV2-14,IGLV2-11,IGLV1-40,IGLV1-36,IGKV3D-20,IGKV3D-11,IGKV1D-33,IGKV3-20,IGKV2-24,IGLC1,IGKV1-5</t>
  </si>
  <si>
    <t>Characteristics of the immunoglobulin Vkappa genes, pseudogenes, relics and orphons in the mouse genome.</t>
  </si>
  <si>
    <t>IGKV6D-21,IGKV2D-28,IGKV1D-33,IGKV1D-17,IGKV1D-13,IGKV6-21,IGKV2-28,IGKV1-27,IGKV1-17,IGKV1-16,IGKV1-13,IGKV1-9,IGKV1-8,IGKV1-6,IGKV1-5</t>
  </si>
  <si>
    <t>The V kappa genes of the L regions and the repertoire of V kappa gene sequences in the human germ line.</t>
  </si>
  <si>
    <t>IGKV3D-15,IGKV3D-11,IGKV2D-14,IGKV2D-10,IGKV1D-42,IGKV1D-17,IGKV1D-13,IGKV1D-12,IGKV3-11,IGKV3-7,IGKV2-14,IGKV2-4,IGKV1-17,IGKV1-12</t>
  </si>
  <si>
    <t>Human myeloperoxidase in innate and acquired immunity.</t>
  </si>
  <si>
    <t>IGKV6D-21,IGKV2D-28,IGKV1D-33,IGKV1D-13,IGKV1D-12,IGKV6-21,IGKV2-28,IGKV1-27,IGKV1-13,IGKV1-12,IGKV1-9,IGKV1-8,IGKV1-5</t>
  </si>
  <si>
    <t>Activation of C1r by proteolytic cleavage.</t>
  </si>
  <si>
    <t>IGLV5-37,IGLV4-3,IGLV3-27,IGLV3-25,IGLV3-22,IGLV3-16,IGLV3-12,IGLV2-23,IGLV2-18,IGLV2-14,IGLV2-11,IGLV1-40,IGLV1-36,IGKV3D-20,IGKV1D-33,IGKV2-24,IGKV1-5</t>
  </si>
  <si>
    <t>Physicochemical and functional characterization of the C1r subunit of the first complement component.</t>
  </si>
  <si>
    <t>IGLV5-37,IGLV4-3,IGLV3-27,IGLV3-25,IGLV3-22,IGLV3-16,IGLV3-12,IGLV2-23,IGLV2-18,IGLV2-14,IGLV2-11,IGLV1-40,IGLV1-36,IGKV3D-11,IGKV2-24,IGLC1,IGKV1-5</t>
  </si>
  <si>
    <t>The human immunoglobulin kappa locus. Characterization of the duplicated A regions.</t>
  </si>
  <si>
    <t>IGKV2D-30,IGKV2D-24,IGKV2D-18,IGKV1D-17,IGKV6-21,IGKV2-30,IGKV2-29,IGKV2-28,IGKV2-18,IGKV1-27</t>
  </si>
  <si>
    <t>The human immunoglobulin kappa locus: pseudogenes, unique and repetitive sequences.</t>
  </si>
  <si>
    <t>IGKV3D-25,IGKV2D-23,IGKV2D-19,IGKV1D-22,IGKV3-34,IGKV3-31,IGKV2-36,IGKV2-26,IGKV2-23,IGKV1-35,IGKV1-32,IGKV1-22</t>
  </si>
  <si>
    <t>Long noncoding RNAs with snoRNA ends.</t>
  </si>
  <si>
    <t>SNORD116-18,SNORD116-20,SNORD116-14,SNORD116-13,SNORD116-26,SNORD116-21,SNORD116-6,SNORD116-7,SNORD116-19,SNHG14</t>
  </si>
  <si>
    <t>The genomic structure of human V beta 6 T cell antigen receptor genes.</t>
  </si>
  <si>
    <t>TRBV28,TRBV16,TRBV11-3,TRBV7-3,TRBV7-2,TRBV7-1,TRBV6-4,TRBV6-2,TRBV6-1,TRBV5-3</t>
  </si>
  <si>
    <t>IMGT/GENE-DB: a comprehensive database for human and mouse immunoglobulin and T cell receptor genes.</t>
  </si>
  <si>
    <t>IGKV3D-20,IGKV3D-15,IGKV3D-11,IGKV1D-33,IGKV1D-17,IGKV1D-13,IGKV3-20,IGKV3-15,IGKV1-17,IGKV1-16,IGKV1-13,IGKV1-6,IGKV1-5,TRBV12-4,TRBV12-3,TRBV4-2,TRBV4-1</t>
  </si>
  <si>
    <t>Eukaryotic snoRNAs: a paradigm for gene expression flexibility.</t>
  </si>
  <si>
    <t>SNORD60,SNORD109A,SNORD116-18,SNORD116-20,SNORD116-16,SNORD116-17,SNORD116-14,SNORD116-15,SNORD116-12,SNORD116-13,SNORD116-26,SNORD116-25,SNORD116-23,SNORD116-24,SNORD116-21,SNORD116-22,SNORD116-2,SNORD116-3,SNORD116-1,SNORD116-10,SNORD116-11,SNORD116-8,SNORD116-9,SNORD116-6,SNORD116-7,SNORD116-4,SNORD116-5,SNORD116-19</t>
  </si>
  <si>
    <t>Sequence of the D beta 2-J beta 2 region of the human T-cell receptor beta-chain locus.</t>
  </si>
  <si>
    <t>TRBJ2-6,TRBJ2-5,TRBJ2-4,TRBJ2-3,TRBJ2-2P,TRBJ2-2,TRBJ2-1</t>
  </si>
  <si>
    <t>Differences in gene expression between mouse and human for dynamically regulated genes in early embryo.</t>
  </si>
  <si>
    <t>PRAMEF10,PRAMEF11,PRAMEF33,PRAMEF19,PRAMEF15,PRAMEF4,NLRP2,PRAMEF14,PRAMEF2,PRAMEF17</t>
  </si>
  <si>
    <t>Preferentially Expressed Antigen in Melanoma (PRAME) and the PRAME Family of Leucine-Rich Repeat Proteins.</t>
  </si>
  <si>
    <t>Differential transcriptional regulation of individual TCR V beta segments before gene rearrangement.</t>
  </si>
  <si>
    <t>MOXD2P,PRSS1,PRSS2,TRBV12-4,TRBV12-3,TRBV4-2,TRBV4-1</t>
  </si>
  <si>
    <t>Variation in the crossover point of kappa immunoglobulin gene V-J recombination: evidence from a cryptic gene.</t>
  </si>
  <si>
    <t>IGKV1D-17,IGKV1D-13,IGKV1-17,IGKV1-16,IGKV1-13,IGKV1-6,IGKV1-5</t>
  </si>
  <si>
    <t>Thirteen Ovary-Enriched Genes Are Individually Not Essential for Female Fertility in Mice.</t>
  </si>
  <si>
    <t>Sertoli cell-only phenotype and scRNA-seq define PRAMEF12 as a factor essential for spermatogenesis in mice.</t>
  </si>
  <si>
    <t>15q13.3 Recurrent Deletion</t>
  </si>
  <si>
    <t>CHRNA7,TRPM1,FAN1,KLF13,ARHGAP11B,OTUD7A</t>
  </si>
  <si>
    <t>The human VK locus. Characterization of a duplicated region encoding 28 different immunoglobulin genes.</t>
  </si>
  <si>
    <t>IGKV3D-20,IGKV2D-28,IGKV2D-26,IGKV3-20,IGKV2-24,IGKV2-19</t>
  </si>
  <si>
    <t>GWAS meta-analysis and replication identifies three new susceptibility loci for ovarian cancer.</t>
  </si>
  <si>
    <t>SYNRG,ACACA,GPR179,SOCS7,ARHGAP23,MRPL45,TADA2A,HNF1B,DDX52,DUSP14</t>
  </si>
  <si>
    <t>MAGE-B4, a binding partner of PRAMEF12, is dispensable for spermatogenesis and male fertility in mice.</t>
  </si>
  <si>
    <t>Amino acid sequence of the variable region of M149 mouse myeloma light chain: comparison with the nucleotide sequence of K2 and K3 clones.</t>
  </si>
  <si>
    <t>IGKV1D-33,IGKV1D-13,IGKV1-27,IGKV1-13,IGKV1-9,IGKV1-8,IGKV1-5</t>
  </si>
  <si>
    <t>Multiple related immunoglobulin variable-region genes identified by cloning and sequence analysis.</t>
  </si>
  <si>
    <t>Organization and complete sequence of identical embryonic and plasmacytoma kappa V-region genes.</t>
  </si>
  <si>
    <t>The promoter of the oocyte-specific gene, Oog1, functions in both male and female meiotic germ cells in transgenic mice.</t>
  </si>
  <si>
    <t>PRAMEF10,PRAMEF11,PRAMEF19,PRAMEF15,PRAMEF4,PRAMEF14,PRAMEF2,PRAMEF17</t>
  </si>
  <si>
    <t>Oogenesin is a novel mouse protein expressed in oocytes and early cleavage-stage embryos.</t>
  </si>
  <si>
    <t>Oocyte-specific gene Oog1 suppresses the expression of spermatogenesis-specific genes in oocytes.</t>
  </si>
  <si>
    <t>Identification of a new expanding family of genes characterized by atypical LRR domains. Localization of a cluster preferentially expressed in oocyte.</t>
  </si>
  <si>
    <t>Pramel7 mediates ground-state pluripotency through proteasomal-epigenetic combined pathways.</t>
  </si>
  <si>
    <t>Oog1, an oocyte-specific protein, interacts with Ras and Ras-signaling proteins during early embryogenesis.</t>
  </si>
  <si>
    <t>Pramel7 mediates LIF/STAT3-dependent self-renewal in embryonic stem cells.</t>
  </si>
  <si>
    <t>Extensive gene duplications and a large inversion characterize the human leukocyte receptor cluster.</t>
  </si>
  <si>
    <t>TSEN34,MBOAT7,LENG1,LILRA6,CNOT3,LILRB3,LAIR2</t>
  </si>
  <si>
    <t>Oogenesis specific genes (Nobox, Oct4, Bmp15, Gdf9, Oogenesin1 and Oogenesin2) are differentially expressed during natural and gonadotropin-induced mouse follicular development.</t>
  </si>
  <si>
    <t>Organization and evolution of a gene cluster for human immunoglobulin variable regions of the kappa type.</t>
  </si>
  <si>
    <t>IGKV2-10,IGKV1-13,IGKV1-12,IGKV1-9,IGKV1-8</t>
  </si>
  <si>
    <t>Retinoic acid receptors are required for skeletal growth, matrix homeostasis and growth plate function in postnatal mouse.</t>
  </si>
  <si>
    <t>Structure and implied functions of truncated B-cell receptor mRNAs in early embryo and adult mesenchymal stem cells: Cdelta replaces Cmu in mu heavy chain-deficient mice.</t>
  </si>
  <si>
    <t>Incomplete reactivation of Oct4-related genes in mouse embryos cloned from somatic nuclei.</t>
  </si>
  <si>
    <t>Expression profiling in transgenic FVB/N embryonic stem cells overexpressing STAT3.</t>
  </si>
  <si>
    <t>Differential expression of PRAMEL1, a cancer/testis antigen, during spermatogenesis in the mouse.</t>
  </si>
  <si>
    <t>PRAMEF10,PRAMEF11,PRAMEF19,PRAMEF15,PRAMEF4,PRAMEF2,PRAMEF17</t>
  </si>
  <si>
    <t>Mouse Pramel1 regulates spermatogonial development by inhibiting retinoic acid signaling during spermatogenesis.</t>
  </si>
  <si>
    <t>Pramel15 facilitates zygotic nuclear DNMT1 degradation and DNA demethylation.</t>
  </si>
  <si>
    <t>Genetic variants associated with idiopathic pulmonary fibrosis susceptibility and mortality: a genome-wide association study.</t>
  </si>
  <si>
    <t>MAPT,MAPT-AS1,CRHR1,KANSL1,SPPL2C,STH</t>
  </si>
  <si>
    <t>Mouse immunoglobulin chains. Pattern of sequence variation among kappa chains with limited sequence differences.</t>
  </si>
  <si>
    <t>Glatiramer Acetate Enhances Myeloid-Derived Suppressor Cell Function via Recognition of Paired Ig-like Receptor B.</t>
  </si>
  <si>
    <t>Primary structures of N-terminal extra peptide segments linked to the variable and constant regions of immunoglobulin light chain precursors: implications on the organization and controlled expression of immunoglobulin genes.</t>
  </si>
  <si>
    <t>Mechanisms of antibody diversity: multiple genes encode structurally related mouse kappa variable regions.</t>
  </si>
  <si>
    <t>Human immunoglobulin VH and D segments on chromosomes 15q11.2 and 16p11.2.</t>
  </si>
  <si>
    <t>IGHV3OR16-13,IGHV3OR16-15,IGHV3OR16-12,IGHV3OR16-11,IGHV3OR16-10,IGHV3OR16-7,IGHV1OR16-2</t>
  </si>
  <si>
    <t>LSM14B is essential for oocyte meiotic maturation by regulating maternal mRNA storage and clearance.</t>
  </si>
  <si>
    <t>Differential expression of leukocyte immunoglobulin-like receptors on cord-blood-derived human mast cell progenitors and mature mast cells.</t>
  </si>
  <si>
    <t>Nucleotide sequence analysis of 77.7 kb of the human V beta T-cell receptor gene locus: direct primer-walking using cosmid template DNAs.</t>
  </si>
  <si>
    <t>TRBV15,TRBV13,TRBV10-3,TRBV5-6,TRBV5-4</t>
  </si>
  <si>
    <t>Organization and sequences of the diversity, joining, and constant region genes of the human T-cell receptor beta chain.</t>
  </si>
  <si>
    <t>TRBJ2-7,TRBJ1-6,TRBJ1-5,TRBJ1-4,TRBJ1-3</t>
  </si>
  <si>
    <t>The 3' part of the immunoglobulin kappa locus of the mouse.</t>
  </si>
  <si>
    <t>DUX is a non-essential synchronizer of zygotic genome activation.</t>
  </si>
  <si>
    <t>A family of human lymphoid and myeloid Ig-like receptors, some of which bind to MHC class I molecules.</t>
  </si>
  <si>
    <t>A novel pair of immunoglobulin-like receptors expressed by B cells and myeloid cells.</t>
  </si>
  <si>
    <t>LILRB2,LILRB5,LILRA1,LILRB3,LILRA2,LAIR2</t>
  </si>
  <si>
    <t>Differences between germ-line and rearranged immunoglobulin V kappa coding sequences suggest a localized mutation mechanism.</t>
  </si>
  <si>
    <t>IGKV6D-21,IGKV1D-12,IGKV6-21,IGKV1-12</t>
  </si>
  <si>
    <t>A large section of the gene locus encoding human immunoglobulin variable regions of the kappa type is duplicated.</t>
  </si>
  <si>
    <t>IGKV3D-11,IGKV2D-10,IGKV1D-13,IGKV1D-12</t>
  </si>
  <si>
    <t>In angioimmunoblastic T-cell lymphoma, neoplastic T cells may be a minor cell population. A molecular single-cell and immunohistochemical study.</t>
  </si>
  <si>
    <t>TRBV16,TRBV6-1,TRBV4-1,TRBC1</t>
  </si>
  <si>
    <t>Murine T-cell receptor mutants with deletions of beta-chain variable region genes.</t>
  </si>
  <si>
    <t>TRBV12-4,TRBV12-3,TRBV4-2,TRBV4-1</t>
  </si>
  <si>
    <t>Expression of 4 genes between chromosome 15 breakpoints 1 and 2 and behavioral outcomes in Prader-Willi syndrome.</t>
  </si>
  <si>
    <t>Tandem linkage and unusual RNA splicing of the T-cell receptor beta-chain variable-region genes.</t>
  </si>
  <si>
    <t>Identification of four highly conserved genes between breakpoint hotspots BP1 and BP2 of the Prader-Willi/Angelman syndromes deletion region that have undergone evolutionary transposition mediated by flanking duplicons.</t>
  </si>
  <si>
    <t>Slowed conduction and thin myelination of peripheral nerves associated with mutant rho Guanine-nucleotide exchange factor 10.</t>
  </si>
  <si>
    <t>CLN8,DLGAP2,ARHGEF10,KBTBD11</t>
  </si>
  <si>
    <t>Genetic mapping of putative Chrna7 and Luzp2 neuronal transcriptional enhancers due to impact of a transgene-insertion and 6.8 Mb deletion in a mouse model of Prader-Willi and Angelman syndromes.</t>
  </si>
  <si>
    <t>TUBGCP5,CHRNA7,TRPM1,APBA2,KLF13,TJP1,OTUD7A</t>
  </si>
  <si>
    <t>Analysis of a new allele of limb deformity (ld) reveals tissue- and age-specific transcriptional effects of the Ld Global Control Region.</t>
  </si>
  <si>
    <t>FMN1,SCG5,ARHGAP11A,ARHGAP11B,GREM1</t>
  </si>
  <si>
    <t>Proteomic analysis of microvesicles from plasma of healthy donors reveals high individual variability.</t>
  </si>
  <si>
    <t>IGLV3-25,IGLV3-21,IGKV3D-11,IGKV2D-28,IGKV1D-33,IGKV1D-12,IGKV3-20,IGKV3-15,IGKV2-30,IGKV1-17,IGLC1,PRSS1,IGKV1-5</t>
  </si>
  <si>
    <t>Inhibitory immunoglobulin-like receptors LILRB and PIR-B negatively regulate osteoclast development.</t>
  </si>
  <si>
    <t>Regulation of cytotoxic T lymphocyte triggering by PIR-B on dendritic cells.</t>
  </si>
  <si>
    <t>PirB Overexpression Exacerbates Neuronal Apoptosis by Inhibiting TrkB and mTOR Phosphorylation After Oxygen and Glucose Deprivation Injury.</t>
  </si>
  <si>
    <t>The inhibitory receptor PIR-B negatively regulates neutrophil and macrophage integrin signaling.</t>
  </si>
  <si>
    <t>PirB negatively regulates the inflammatory activation of astrocytes in a mouse model of sleep deprivation.</t>
  </si>
  <si>
    <t>PirB regulates a structural substrate for cortical plasticity.</t>
  </si>
  <si>
    <t>Spatio-temporal expression of paired immunoglobulin-like receptor-B in the adult mouse brain after focal cerebral ischaemia.</t>
  </si>
  <si>
    <t>Paired immunoglobulin-like receptor B knockout does not enhance axonal regeneration or locomotor recovery after spinal cord injury.</t>
  </si>
  <si>
    <t>Paired immunoglobulin-like receptor B (PIR-B) negatively regulates macrophage activation in experimental colitis.</t>
  </si>
  <si>
    <t>Regulation of plasmacytoid dendritic cell responses by PIR-B.</t>
  </si>
  <si>
    <t>Molecular cloning of a novel murine cell-surface glycoprotein homologous to killer cell inhibitory receptors.</t>
  </si>
  <si>
    <t>Paired Ig-like Receptor B Inhibits IL-13-Driven Eosinophil Accumulation and Activation in the Esophagus.</t>
  </si>
  <si>
    <t>Paired immunoglobulin-like receptor B regulates platelet activation.</t>
  </si>
  <si>
    <t>Paired immunoglobulin-like receptors and their MHC class I recognition.</t>
  </si>
  <si>
    <t>Germline organization of the murine T cell receptor beta-chain genes.</t>
  </si>
  <si>
    <t>Mast cell regulation via paired immunoglobulin-like receptor PIR-B.</t>
  </si>
  <si>
    <t>PIR-B Regulates CD4+ IL17a+ T-Cell Survival and Restricts T-Cell-Dependent Intestinal Inflammatory Responses.</t>
  </si>
  <si>
    <t>Role of PIR-B in autoimmune glomerulonephritis.</t>
  </si>
  <si>
    <t>Genetic deletion of paired immunoglobulin-like receptor B does not promote axonal plasticity or functional recovery after traumatic brain injury.</t>
  </si>
  <si>
    <t>Ectopically expressed PIR-B on T cells constitutively binds to MHC class I and attenuates T helper type 1 responses.</t>
  </si>
  <si>
    <t>PirB functions as an intrinsic suppressor in hippocampal neural stem cells.</t>
  </si>
  <si>
    <t>Enhancing motor learning by increasing the stability of newly formed dendritic spines in the motor cortex.</t>
  </si>
  <si>
    <t>Paired immunoglobulin-like receptor B is an entry receptor for mammalian orthoreovirus.</t>
  </si>
  <si>
    <t>Tumor-derived ILT4 induces T cell senescence and suppresses tumor immunity.</t>
  </si>
  <si>
    <t>Structure and flexibility of the extracellular region of the PirB receptor.</t>
  </si>
  <si>
    <t>Inhibitory receptor paired Ig-like receptor B is exploited by Staphylococcus aureus for virulence.</t>
  </si>
  <si>
    <t>Paternal monoallelic expression of the paired immunoglobulin-like receptors PIR-A and PIR-B.</t>
  </si>
  <si>
    <t>Characterization of paired Ig-like receptors in rats.</t>
  </si>
  <si>
    <t>Genomic structure of PIR-B, the inhibitory member of the paired immunoglobulin-like receptor genes in mice.</t>
  </si>
  <si>
    <t>Expression of PirB protein in intact and injured optic nerve and retina of mice.</t>
  </si>
  <si>
    <t>Paired immunoglobulin-like receptor-B inhibits pulmonary fibrosis by suppressing profibrogenic properties of alveolar macrophages.</t>
  </si>
  <si>
    <t>Mbd3, a component of the NuRD co-repressor complex, is required for development of pluripotent cells.</t>
  </si>
  <si>
    <t>Human LilrB2 is a β-amyloid receptor and its murine homolog PirB regulates synaptic plasticity in an Alzheimer's model.</t>
  </si>
  <si>
    <t>HLA-G inhibits the functions of murine dendritic cells via the PIR-B immune inhibitory receptor.</t>
  </si>
  <si>
    <t>The major SHP-1-binding, tyrosine-phosphorylated protein in macrophages is a member of the KIR/LIR family and an SHP-1 substrate.</t>
  </si>
  <si>
    <t>CaSSiDI: novel single-cell "Cluster Similarity Scoring and Distinction Index" reveals critical functions for PirB and context-dependent Cebpb repression.</t>
  </si>
  <si>
    <t>Inhibition of ANGPTL8 protects against diabetes-associated cognitive dysfunction by reducing synaptic loss via the PirB signaling pathway.</t>
  </si>
  <si>
    <t>PIR-B-deficient mice are susceptible to Salmonella infection.</t>
  </si>
  <si>
    <t>LILRB2/PirB mediates macrophage recruitment in fibrogenesis of nonalcoholic steatohepatitis.</t>
  </si>
  <si>
    <t>Dual functions of angiopoietin-like protein 2 signaling in tumor progression and anti-tumor immunity.</t>
  </si>
  <si>
    <t>Analysis of a human V beta gene subfamily.</t>
  </si>
  <si>
    <t>TRBV12-5,TRBV12-3,TRBV12-2,TRBV12-1</t>
  </si>
  <si>
    <t>Systematic and standardized comparison of reported amyloid-β receptors for sufficiency, affinity, and Alzheimer's disease relevance.</t>
  </si>
  <si>
    <t>Differential but competitive binding of Nogo protein and class i major histocompatibility complex (MHCI) to the PIR-B ectodomain provides an inhibition of cells.</t>
  </si>
  <si>
    <t>Characterization of regulatory dendritic cells that mitigate acute graft-versus-host disease in older mice following allogeneic bone marrow transplantation.</t>
  </si>
  <si>
    <t>Autoimmune arthritis induces paired immunoglobulin-like receptor B expression on CD4+ T cells from SKG mice.</t>
  </si>
  <si>
    <t>Cell-Autonomous Regulation of Dendritic Spine Density by PirB.</t>
  </si>
  <si>
    <t>PirB is a functional receptor for myelin inhibitors of axonal regeneration.</t>
  </si>
  <si>
    <t>Mice Deficient in Angiopoietin-like Protein 2 (Angptl2) Gene Show Increased Susceptibility to Bacterial Infection Due to Attenuated Macrophage Activity.</t>
  </si>
  <si>
    <t>PirB regulates asymmetries in hippocampal circuitry.</t>
  </si>
  <si>
    <t>The p75 receptor mediates axon growth inhibition through an association with PIR-B.</t>
  </si>
  <si>
    <t>Impaired dendritic cell maturation and increased T(H)2 responses in PIR-B(-/-) mice.</t>
  </si>
  <si>
    <t>Exacerbated graft-versus-host disease in Pirb-/- mice.</t>
  </si>
  <si>
    <t>CAMKs support development of acute myeloid leukemia.</t>
  </si>
  <si>
    <t>Blocking PirB up-regulates spines and functional synapses to unlock visual cortical plasticity and facilitate recovery from amblyopia.</t>
  </si>
  <si>
    <t>Paired immunoglobulin-like receptor A is an intrinsic, self-limiting suppressor of IL-5-induced eosinophil development.</t>
  </si>
  <si>
    <t>The Src family kinases Hck and Fgr negatively regulate neutrophil and dendritic cell chemokine signaling via PIR-B.</t>
  </si>
  <si>
    <t>LILRB2,CCL3,CCL18,LILRB5,LILRA1,LILRA2</t>
  </si>
  <si>
    <t>Paired Ig-like receptors bind to bacteria and shape TLR-mediated cytokine production.</t>
  </si>
  <si>
    <t>Alternative mRNA splicing creates transcripts encoding soluble proteins from most LILR genes.</t>
  </si>
  <si>
    <t>LILRB2,LILRA1,LILRB3,LILRA2</t>
  </si>
  <si>
    <t>The Nogo-B-PirB axis controls macrophage-mediated vascular remodeling.</t>
  </si>
  <si>
    <t>LOTUS suppresses amyloid β-induced dendritic spine elimination through the blockade of amyloid β binding to PirB.</t>
  </si>
  <si>
    <t>Augmented TLR9-induced Btk activation in PIR-B-deficient B-1 cells provokes excessive autoantibody production and autoimmunity.</t>
  </si>
  <si>
    <t>PirB restricts ocular-dominance plasticity in visual cortex.</t>
  </si>
  <si>
    <t>Macrophage Paired Immunoglobulin-Like Receptor B Deficiency Promotes Peripheral Atherosclerosis in Apolipoprotein E-Deficient Mice.</t>
  </si>
  <si>
    <t>Oligodendrocyte-myelin glycoprotein and Nogo negatively regulate activity-dependent synaptic plasticity.</t>
  </si>
  <si>
    <t>Transcriptional activation of the Pirb gene in B cells by PU.1 and Runx3.</t>
  </si>
  <si>
    <t>A dual activation and inhibition role for the paired immunoglobulin-like receptor B in eosinophils.</t>
  </si>
  <si>
    <t>NADPH oxidase gp91phox contributes to RANKL-induced osteoclast differentiation by upregulating NFATc1.</t>
  </si>
  <si>
    <t>An essential role of sialylated O-linked sugar chains in the recognition of mouse CD99 by paired Ig-like type 2 receptor (PILR).</t>
  </si>
  <si>
    <t>NogoR1 and PirB signaling stimulates neural stem cell survival and proliferation.</t>
  </si>
  <si>
    <t>Inhibitory receptors bind ANGPTLs and support blood stem cells and leukaemia development.</t>
  </si>
  <si>
    <t>Paired immunoglobin-like receptor-B regulates the suppressive function and fate of myeloid-derived suppressor cells.</t>
  </si>
  <si>
    <t>A 3-Mb map of a large Segmental duplication overlapping the alpha7-nicotinic acetylcholine receptor gene (CHRNA7) at human 15q13-q14.</t>
  </si>
  <si>
    <t>CHRNA7,ARHGAP11A,ULK4P2,ARHGAP11B</t>
  </si>
  <si>
    <t>Common variants at 6q22 and 17q21 are associated with intracranial volume.</t>
  </si>
  <si>
    <t>MAPT,CRHR1,KANSL1,STH</t>
  </si>
  <si>
    <t>The absence of Hck, Fgr, and Lyn tyrosine kinases augments lung innate immune responses to Pneumocystis murina.</t>
  </si>
  <si>
    <t>Genomic structures and chromosomal location of p91, a novel murine regulatory receptor family.</t>
  </si>
  <si>
    <t>VCAM1 confers innate immune tolerance on haematopoietic and leukaemic stem cells.</t>
  </si>
  <si>
    <t>Identification of a diversity segment of human T-cell receptor beta-chain, and comparison with the analogous murine element.</t>
  </si>
  <si>
    <t>TRBJ1-2,TRBJ1-1,TRBD1</t>
  </si>
  <si>
    <t>Haplotypes and gene expression implicate the MAPT region for Parkinson disease: the GenePD Study.</t>
  </si>
  <si>
    <t>MAPT,KANSL1,STH</t>
  </si>
  <si>
    <t>Pseudoxanthoma elasticum: Point mutations in the ABCC6 gene and a large deletion including also ABCC1 and MYH11.</t>
  </si>
  <si>
    <t>ABCC1,ABCC6,MYH11</t>
  </si>
  <si>
    <t>Genomic organisation of 34 kb of the human immunoglobulin lambda locus (IGLV): restriction map and sequences of new V lambda III genes.</t>
  </si>
  <si>
    <t>IGLVVI-22-1,IGLV3-24,IGLV3-21</t>
  </si>
  <si>
    <t>The structure and evolution of the human salivary proline-rich protein gene family.</t>
  </si>
  <si>
    <t>PRB1,PRB4,PRB2</t>
  </si>
  <si>
    <t>The chemokine information source: identification and characterization of novel chemokines using the WorldWideWeb and expressed sequence tag databases.</t>
  </si>
  <si>
    <t>CCL15,CCL18,CCL23</t>
  </si>
  <si>
    <t>Clonal characterization of the human IgG antibody repertoire to Haemophilus influenzae type b polysaccharide. IV. The less frequently expressed VL are heterogeneous.</t>
  </si>
  <si>
    <t>IGKV1D-33,IGKV1-33,IGKV1-6</t>
  </si>
  <si>
    <t>Lambda light chain revision in the human intestinal IgA response.</t>
  </si>
  <si>
    <t>IGLV2-5,IGKV2-29,IGKV2-26</t>
  </si>
  <si>
    <t>Immunoglobulin genes of different subgroups are interdigitated within the VK locus.</t>
  </si>
  <si>
    <t>IGKV3D-11,IGKV3-11,IGKV3-7</t>
  </si>
  <si>
    <t>Disease</t>
  </si>
  <si>
    <t>EFO_1002013</t>
  </si>
  <si>
    <t>alcoholic pancreatitis</t>
  </si>
  <si>
    <t>GWAS</t>
  </si>
  <si>
    <t>PGBD4P1,TRPV6,PRSS58,PRSS3P1,PRSS1,PRSS2,TRBVB,TRBV30,TRBV29-1,TRBV27,TRBJ2-7,TRBD1,TRBC2,WBP1LP1</t>
  </si>
  <si>
    <t>EFO_0008305</t>
  </si>
  <si>
    <t>trypsin-2 measurement</t>
  </si>
  <si>
    <t>EPHB6,PGBD4P1,PRSS2,TRBV30,TRBV29-1,TRBJ2-7,TRBC2</t>
  </si>
  <si>
    <t>EFO_0004608</t>
  </si>
  <si>
    <t>cystic fibrosis associated meconium ileus</t>
  </si>
  <si>
    <t>PRSS58,RAB7B,PRSS1,TRBV29-1,TRBJ2-7,TRBC2</t>
  </si>
  <si>
    <t>EFO_0008219</t>
  </si>
  <si>
    <t>macrophage inflammatory protein 1b measurement</t>
  </si>
  <si>
    <t>ACACA,MRM1,CCL18,CCL23,ARHGAP23,MRPL45,LHX1-DT,YWHAEP7,TADA2A,DDX52,DUSP14,AATF</t>
  </si>
  <si>
    <t>MONDO_0004992</t>
  </si>
  <si>
    <t>cancer</t>
  </si>
  <si>
    <t>EPHB6,PGBD4P1,MAPK8IP1P1,TRPV6,SCG5,PRSS58,KANSL1,PRSS1,LINC02210-CRHR1,HNF1B,MIR4435-2HG,OCA2,TRBV30,TRBV29-1,TRBV27,TRBJ2-7,TRBD1,TRBC2,WBP1LP1</t>
  </si>
  <si>
    <t>EFO_0020447</t>
  </si>
  <si>
    <t>high affinity immunoglobulin gamma fc receptor i measurement</t>
  </si>
  <si>
    <t>IGLV3-25,IGLVVI-22-1,IGLVVI-25-1,IGLV3-22</t>
  </si>
  <si>
    <t>EFO_0008209</t>
  </si>
  <si>
    <t>leukocyte immunoglobulin-like receptor subfamily B member 2 measurement</t>
  </si>
  <si>
    <t>LILRB2,RPS9,RNU6-1307P,MIR4752,LILRB5</t>
  </si>
  <si>
    <t>EFO_0020789</t>
  </si>
  <si>
    <t>troponin i, fast skeletal muscle measurement</t>
  </si>
  <si>
    <t>IGKV2D-24,IGKV2D-23,IGKV3-31,IGKV1-32</t>
  </si>
  <si>
    <t>EFO_0008126</t>
  </si>
  <si>
    <t>extracellular matrix protein 1 measurement</t>
  </si>
  <si>
    <t>MRPS21,TARS2,RPRD2,PRPF3,PLEKHO1</t>
  </si>
  <si>
    <t>EFO_0802705</t>
  </si>
  <si>
    <t>leukocyte immunoglobulin-like receptor subfamily B member 3 measurement</t>
  </si>
  <si>
    <t>RPS9,LILRA6,TMC4,LILRB3</t>
  </si>
  <si>
    <t>EFO_0803079</t>
  </si>
  <si>
    <t>SLAM family member 8 measurement</t>
  </si>
  <si>
    <t>IGKV3D-25,IGKV2D-24,IGKV3-15,IGKV1-16</t>
  </si>
  <si>
    <t>EFO_0801767</t>
  </si>
  <si>
    <t>leukocyte immunoglobulin-like receptor subfamily A member 6 measurement</t>
  </si>
  <si>
    <t>RPS9,LILRA6,MIR4752,LILRB3</t>
  </si>
  <si>
    <t>EFO_0009417</t>
  </si>
  <si>
    <t>CCL23 measurement</t>
  </si>
  <si>
    <t>CCL15-CCL14,CCL15,CCL18,CCL23</t>
  </si>
  <si>
    <t>EFO_0008049</t>
  </si>
  <si>
    <t>C-C motif chemokine 23 measurement</t>
  </si>
  <si>
    <t>EFO_0008151</t>
  </si>
  <si>
    <t>hepatitis A virus cellular receptor 2 measurement</t>
  </si>
  <si>
    <t>RPS15A,ABCC6,NOMO3,ABCC6P1</t>
  </si>
  <si>
    <t>EFO_0020621</t>
  </si>
  <si>
    <t>pancreatic hormone measurement</t>
  </si>
  <si>
    <t>FAM25G,AGAP12P,FRMPD2B,PTPN20CP</t>
  </si>
  <si>
    <t>EFO_0008043</t>
  </si>
  <si>
    <t>C-C motif chemokine 15 measurement</t>
  </si>
  <si>
    <t>EFO_0010230</t>
  </si>
  <si>
    <t>phosphatidylinositol measurement</t>
  </si>
  <si>
    <t>RPS9,TFPT,TSEN34,MBOAT7,LENG1,TMC4,PRPF31,CNOT3</t>
  </si>
  <si>
    <t>EFO_0008044</t>
  </si>
  <si>
    <t>C-C motif chemokine 16 measurement</t>
  </si>
  <si>
    <t>EFO_0008085</t>
  </si>
  <si>
    <t>Ck-beta-8-1 measurement</t>
  </si>
  <si>
    <t>EFO_0020066</t>
  </si>
  <si>
    <t>diacylglycerol 38:4 measurement</t>
  </si>
  <si>
    <t>MBOAT7,TMC4,PRPF31,CNOT3</t>
  </si>
  <si>
    <t>EFO_0004886, EFO_0006930</t>
  </si>
  <si>
    <t>brain volume measurement, intracranial volume measurement</t>
  </si>
  <si>
    <t>MAPT-AS1,CRHR1,LINC02210-CRHR1</t>
  </si>
  <si>
    <t>OBA_2045199</t>
  </si>
  <si>
    <t>level of Sterol ester (27:1/20:3) in blood serum</t>
  </si>
  <si>
    <t>PDXDC1,MYH11,BMERB1,NTAN1</t>
  </si>
  <si>
    <t>EFO_0020065</t>
  </si>
  <si>
    <t>diacylglycerol 38:3 measurement</t>
  </si>
  <si>
    <t>EFO_0004918, MONDO_0005178</t>
  </si>
  <si>
    <t>age at diagnosis, osteoarthritis</t>
  </si>
  <si>
    <t>MAPT,MAPK8IP1P1,KANSL1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</si>
</sst>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8" formatCode="0_ "/>
    <numFmt numFmtId="179" formatCode="#,##0_ "/>
    <numFmt numFmtId="180" formatCode="0.000_ "/>
  </numFmts>
  <fonts count="6">
    <font>
      <sz val="11"/>
      <color theme="1"/>
      <name val="宋体"/>
      <charset val="134"/>
      <scheme val="minor"/>
    </font>
    <font>
      <b/>
      <sz val="11"/>
      <color theme="1"/>
      <name val="Arial Regular"/>
      <family val="2"/>
    </font>
    <font>
      <sz val="11"/>
      <color theme="1"/>
      <name val="Arial Regular"/>
      <family val="2"/>
    </font>
    <font>
      <sz val="11"/>
      <name val="Arial Bold"/>
      <family val="2"/>
    </font>
    <font>
      <sz val="11"/>
      <color theme="1"/>
      <name val="Arial Bold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178" fontId="3" fillId="0" borderId="1" xfId="0" applyNumberFormat="1" applyFont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79" fontId="2" fillId="0" borderId="0" xfId="0" applyNumberFormat="1" applyFont="1" applyAlignment="1">
      <alignment horizontal="center"/>
    </xf>
    <xf numFmtId="18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79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79" fontId="2" fillId="0" borderId="2" xfId="0" applyNumberFormat="1" applyFont="1" applyBorder="1" applyAlignment="1">
      <alignment horizontal="center"/>
    </xf>
    <xf numFmtId="180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78" fontId="3" fillId="0" borderId="1" xfId="0" applyNumberFormat="1" applyFont="1" applyBorder="1" applyAlignment="1">
      <alignment horizontal="center" vertical="top"/>
    </xf>
    <xf numFmtId="178" fontId="3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sqref="A1:G1"/>
    </sheetView>
  </sheetViews>
  <sheetFormatPr defaultColWidth="9.25" defaultRowHeight="13.5"/>
  <cols>
    <col min="1" max="1" width="19" customWidth="1"/>
    <col min="2" max="2" width="19.375" customWidth="1"/>
    <col min="3" max="3" width="16.125" customWidth="1"/>
    <col min="4" max="4" width="22.75" customWidth="1"/>
    <col min="5" max="5" width="48.375" customWidth="1"/>
    <col min="6" max="6" width="30" customWidth="1"/>
    <col min="7" max="7" width="23.75" customWidth="1"/>
  </cols>
  <sheetData>
    <row r="1" spans="1:7" ht="22.5" customHeight="1">
      <c r="A1" s="26" t="s">
        <v>0</v>
      </c>
      <c r="B1" s="26"/>
      <c r="C1" s="26"/>
      <c r="D1" s="26"/>
      <c r="E1" s="26"/>
      <c r="F1" s="26"/>
      <c r="G1" s="26"/>
    </row>
    <row r="2" spans="1:7" ht="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25" t="s">
        <v>7</v>
      </c>
    </row>
    <row r="3" spans="1:7" ht="14.25">
      <c r="A3" s="14" t="s">
        <v>8</v>
      </c>
      <c r="B3" s="15">
        <v>118800001</v>
      </c>
      <c r="C3" s="15">
        <v>118900000</v>
      </c>
      <c r="D3" s="16">
        <v>2.11027998312E-2</v>
      </c>
      <c r="E3" s="17" t="s">
        <v>9</v>
      </c>
      <c r="F3" s="15">
        <f t="shared" ref="F3:F26" si="0">C3-B3+1</f>
        <v>100000</v>
      </c>
      <c r="G3" s="14" t="s">
        <v>10</v>
      </c>
    </row>
    <row r="4" spans="1:7" ht="14.25">
      <c r="A4" s="14" t="s">
        <v>11</v>
      </c>
      <c r="B4" s="15">
        <v>89300001</v>
      </c>
      <c r="C4" s="15">
        <v>89400000</v>
      </c>
      <c r="D4" s="16">
        <v>2.5388089971866701E-2</v>
      </c>
      <c r="E4" s="17" t="s">
        <v>12</v>
      </c>
      <c r="F4" s="15">
        <f t="shared" si="0"/>
        <v>100000</v>
      </c>
      <c r="G4" s="14" t="s">
        <v>13</v>
      </c>
    </row>
    <row r="5" spans="1:7" ht="14.25">
      <c r="A5" s="14" t="s">
        <v>11</v>
      </c>
      <c r="B5" s="15">
        <v>89600001</v>
      </c>
      <c r="C5" s="15">
        <v>89700000</v>
      </c>
      <c r="D5" s="16">
        <v>2.6165930952202699E-2</v>
      </c>
      <c r="E5" s="17" t="s">
        <v>14</v>
      </c>
      <c r="F5" s="15">
        <f t="shared" si="0"/>
        <v>100000</v>
      </c>
      <c r="G5" s="14" t="s">
        <v>10</v>
      </c>
    </row>
    <row r="6" spans="1:7" ht="14.25">
      <c r="A6" s="14" t="s">
        <v>15</v>
      </c>
      <c r="B6" s="15">
        <v>163600001</v>
      </c>
      <c r="C6" s="15">
        <v>163700000</v>
      </c>
      <c r="D6" s="16">
        <v>2.6614834323066699E-2</v>
      </c>
      <c r="E6" s="17" t="s">
        <v>16</v>
      </c>
      <c r="F6" s="15">
        <f t="shared" si="0"/>
        <v>100000</v>
      </c>
      <c r="G6" s="14" t="s">
        <v>10</v>
      </c>
    </row>
    <row r="7" spans="1:7" ht="14.25">
      <c r="A7" s="14" t="s">
        <v>15</v>
      </c>
      <c r="B7" s="15">
        <v>197400001</v>
      </c>
      <c r="C7" s="15">
        <v>197500000</v>
      </c>
      <c r="D7" s="16">
        <v>2.4029483384299999E-2</v>
      </c>
      <c r="E7" s="17" t="s">
        <v>17</v>
      </c>
      <c r="F7" s="15">
        <f t="shared" si="0"/>
        <v>100000</v>
      </c>
      <c r="G7" s="14" t="s">
        <v>10</v>
      </c>
    </row>
    <row r="8" spans="1:7" ht="14.25">
      <c r="A8" s="14" t="s">
        <v>18</v>
      </c>
      <c r="B8" s="15">
        <v>68800001</v>
      </c>
      <c r="C8" s="15">
        <v>68900000</v>
      </c>
      <c r="D8" s="16">
        <v>2.2426347011199999E-2</v>
      </c>
      <c r="E8" s="17" t="s">
        <v>19</v>
      </c>
      <c r="F8" s="15">
        <f t="shared" si="0"/>
        <v>100000</v>
      </c>
      <c r="G8" s="14" t="s">
        <v>10</v>
      </c>
    </row>
    <row r="9" spans="1:7" ht="14.25">
      <c r="A9" s="14" t="s">
        <v>20</v>
      </c>
      <c r="B9" s="15">
        <v>131300001</v>
      </c>
      <c r="C9" s="15">
        <v>131400000</v>
      </c>
      <c r="D9" s="16">
        <v>2.0201704692966699E-2</v>
      </c>
      <c r="E9" s="17" t="s">
        <v>21</v>
      </c>
      <c r="F9" s="15">
        <f t="shared" si="0"/>
        <v>100000</v>
      </c>
      <c r="G9" s="14" t="s">
        <v>10</v>
      </c>
    </row>
    <row r="10" spans="1:7" ht="14.25">
      <c r="A10" s="14" t="s">
        <v>22</v>
      </c>
      <c r="B10" s="15">
        <v>61100001</v>
      </c>
      <c r="C10" s="15">
        <v>61600000</v>
      </c>
      <c r="D10" s="16">
        <v>2.0485738977200001E-2</v>
      </c>
      <c r="E10" s="17" t="s">
        <v>23</v>
      </c>
      <c r="F10" s="15">
        <f t="shared" si="0"/>
        <v>500000</v>
      </c>
      <c r="G10" s="14" t="s">
        <v>10</v>
      </c>
    </row>
    <row r="11" spans="1:7" ht="14.25">
      <c r="A11" s="14" t="s">
        <v>24</v>
      </c>
      <c r="B11" s="15">
        <v>63500001</v>
      </c>
      <c r="C11" s="15">
        <v>63600000</v>
      </c>
      <c r="D11" s="16">
        <v>2.2952449330166699E-2</v>
      </c>
      <c r="E11" s="17" t="s">
        <v>25</v>
      </c>
      <c r="F11" s="15">
        <f t="shared" si="0"/>
        <v>100000</v>
      </c>
      <c r="G11" s="14" t="s">
        <v>26</v>
      </c>
    </row>
    <row r="12" spans="1:7" ht="14.25">
      <c r="A12" s="14" t="s">
        <v>27</v>
      </c>
      <c r="B12" s="15">
        <v>47000001</v>
      </c>
      <c r="C12" s="15">
        <v>47300000</v>
      </c>
      <c r="D12" s="16">
        <v>2.21231583488E-2</v>
      </c>
      <c r="E12" s="17" t="s">
        <v>28</v>
      </c>
      <c r="F12" s="15">
        <f t="shared" si="0"/>
        <v>300000</v>
      </c>
      <c r="G12" s="14" t="s">
        <v>10</v>
      </c>
    </row>
    <row r="13" spans="1:7" ht="14.25">
      <c r="A13" s="14" t="s">
        <v>27</v>
      </c>
      <c r="B13" s="15">
        <v>47600001</v>
      </c>
      <c r="C13" s="15">
        <v>48100000</v>
      </c>
      <c r="D13" s="16">
        <v>2.10055719469667E-2</v>
      </c>
      <c r="E13" s="17" t="s">
        <v>29</v>
      </c>
      <c r="F13" s="15">
        <f t="shared" si="0"/>
        <v>500000</v>
      </c>
      <c r="G13" s="14" t="s">
        <v>10</v>
      </c>
    </row>
    <row r="14" spans="1:7" ht="14.25">
      <c r="A14" s="14" t="s">
        <v>30</v>
      </c>
      <c r="B14" s="15">
        <v>64800001</v>
      </c>
      <c r="C14" s="15">
        <v>64900000</v>
      </c>
      <c r="D14" s="16">
        <v>2.728537268174E-2</v>
      </c>
      <c r="E14" s="17" t="s">
        <v>31</v>
      </c>
      <c r="F14" s="15">
        <f t="shared" si="0"/>
        <v>100000</v>
      </c>
      <c r="G14" s="14" t="s">
        <v>32</v>
      </c>
    </row>
    <row r="15" spans="1:7" ht="14.25">
      <c r="A15" s="14" t="s">
        <v>33</v>
      </c>
      <c r="B15" s="15">
        <v>42100001</v>
      </c>
      <c r="C15" s="15">
        <v>42200000</v>
      </c>
      <c r="D15" s="16">
        <v>2.0347593975200001E-2</v>
      </c>
      <c r="E15" s="17" t="s">
        <v>34</v>
      </c>
      <c r="F15" s="15">
        <f t="shared" si="0"/>
        <v>100000</v>
      </c>
      <c r="G15" s="14" t="s">
        <v>26</v>
      </c>
    </row>
    <row r="16" spans="1:7" ht="14.25">
      <c r="A16" s="14" t="s">
        <v>33</v>
      </c>
      <c r="B16" s="15">
        <v>73000001</v>
      </c>
      <c r="C16" s="15">
        <v>73100000</v>
      </c>
      <c r="D16" s="16">
        <v>2.2124668067599999E-2</v>
      </c>
      <c r="E16" s="17" t="s">
        <v>35</v>
      </c>
      <c r="F16" s="15">
        <f t="shared" si="0"/>
        <v>100000</v>
      </c>
      <c r="G16" s="14" t="s">
        <v>10</v>
      </c>
    </row>
    <row r="17" spans="1:7" ht="14.25">
      <c r="A17" s="14" t="s">
        <v>33</v>
      </c>
      <c r="B17" s="15">
        <v>73400001</v>
      </c>
      <c r="C17" s="15">
        <v>73500000</v>
      </c>
      <c r="D17" s="16">
        <v>4.2848450006666698E-2</v>
      </c>
      <c r="E17" s="17" t="s">
        <v>36</v>
      </c>
      <c r="F17" s="15">
        <f t="shared" si="0"/>
        <v>100000</v>
      </c>
      <c r="G17" s="14" t="s">
        <v>10</v>
      </c>
    </row>
    <row r="18" spans="1:7" ht="14.25">
      <c r="A18" s="14" t="s">
        <v>37</v>
      </c>
      <c r="B18" s="15">
        <v>55400001</v>
      </c>
      <c r="C18" s="15">
        <v>55600000</v>
      </c>
      <c r="D18" s="16">
        <v>2.5454056418266702E-2</v>
      </c>
      <c r="E18" s="17" t="s">
        <v>38</v>
      </c>
      <c r="F18" s="15">
        <f t="shared" si="0"/>
        <v>200000</v>
      </c>
      <c r="G18" s="14" t="s">
        <v>10</v>
      </c>
    </row>
    <row r="19" spans="1:7" ht="14.25">
      <c r="A19" s="14" t="s">
        <v>37</v>
      </c>
      <c r="B19" s="15">
        <v>55900001</v>
      </c>
      <c r="C19" s="15">
        <v>56200000</v>
      </c>
      <c r="D19" s="16">
        <v>4.0671160646166701E-2</v>
      </c>
      <c r="E19" s="17" t="s">
        <v>39</v>
      </c>
      <c r="F19" s="15">
        <f t="shared" si="0"/>
        <v>300000</v>
      </c>
      <c r="G19" s="14" t="s">
        <v>10</v>
      </c>
    </row>
    <row r="20" spans="1:7" ht="14.25">
      <c r="A20" s="14" t="s">
        <v>37</v>
      </c>
      <c r="B20" s="15">
        <v>56700001</v>
      </c>
      <c r="C20" s="15">
        <v>56800000</v>
      </c>
      <c r="D20" s="16">
        <v>3.0498909444166701E-2</v>
      </c>
      <c r="E20" s="17" t="s">
        <v>40</v>
      </c>
      <c r="F20" s="15">
        <f t="shared" si="0"/>
        <v>100000</v>
      </c>
      <c r="G20" s="14" t="s">
        <v>10</v>
      </c>
    </row>
    <row r="21" spans="1:7" ht="14.25">
      <c r="A21" s="14" t="s">
        <v>37</v>
      </c>
      <c r="B21" s="15">
        <v>89800001</v>
      </c>
      <c r="C21" s="15">
        <v>89900000</v>
      </c>
      <c r="D21" s="16">
        <v>5.2139978155841697E-2</v>
      </c>
      <c r="E21" s="17" t="s">
        <v>41</v>
      </c>
      <c r="F21" s="15">
        <f t="shared" si="0"/>
        <v>100000</v>
      </c>
      <c r="G21" s="14" t="s">
        <v>10</v>
      </c>
    </row>
    <row r="22" spans="1:7" ht="14.25">
      <c r="A22" s="14" t="s">
        <v>42</v>
      </c>
      <c r="B22" s="15">
        <v>82000001</v>
      </c>
      <c r="C22" s="15">
        <v>82100000</v>
      </c>
      <c r="D22" s="16">
        <v>2.0035214587599999E-2</v>
      </c>
      <c r="E22" s="17" t="s">
        <v>16</v>
      </c>
      <c r="F22" s="15">
        <f t="shared" si="0"/>
        <v>100000</v>
      </c>
      <c r="G22" s="14" t="s">
        <v>10</v>
      </c>
    </row>
    <row r="23" spans="1:7" ht="14.25">
      <c r="A23" s="14" t="s">
        <v>43</v>
      </c>
      <c r="B23" s="15">
        <v>82400001</v>
      </c>
      <c r="C23" s="15">
        <v>82500000</v>
      </c>
      <c r="D23" s="16">
        <v>3.49605314994667E-2</v>
      </c>
      <c r="E23" s="17" t="s">
        <v>44</v>
      </c>
      <c r="F23" s="15">
        <f t="shared" si="0"/>
        <v>100000</v>
      </c>
      <c r="G23" s="14" t="s">
        <v>10</v>
      </c>
    </row>
    <row r="24" spans="1:7" ht="14.25">
      <c r="A24" s="14" t="s">
        <v>45</v>
      </c>
      <c r="B24" s="15">
        <v>32100001</v>
      </c>
      <c r="C24" s="15">
        <v>32200000</v>
      </c>
      <c r="D24" s="16">
        <v>2.3312148022699999E-2</v>
      </c>
      <c r="E24" s="17" t="s">
        <v>46</v>
      </c>
      <c r="F24" s="15">
        <f t="shared" si="0"/>
        <v>100000</v>
      </c>
      <c r="G24" s="14" t="s">
        <v>47</v>
      </c>
    </row>
    <row r="25" spans="1:7" ht="14.25">
      <c r="A25" s="14" t="s">
        <v>48</v>
      </c>
      <c r="B25" s="15">
        <v>40900001</v>
      </c>
      <c r="C25" s="15">
        <v>41000000</v>
      </c>
      <c r="D25" s="16">
        <v>2.83957138798667E-2</v>
      </c>
      <c r="E25" s="17" t="s">
        <v>49</v>
      </c>
      <c r="F25" s="15">
        <f t="shared" si="0"/>
        <v>100000</v>
      </c>
      <c r="G25" s="14" t="s">
        <v>10</v>
      </c>
    </row>
    <row r="26" spans="1:7" ht="14.25">
      <c r="A26" s="20" t="s">
        <v>50</v>
      </c>
      <c r="B26" s="21">
        <v>30100001</v>
      </c>
      <c r="C26" s="21">
        <v>30200000</v>
      </c>
      <c r="D26" s="22">
        <v>2.1964534012531699E-2</v>
      </c>
      <c r="E26" s="23" t="s">
        <v>16</v>
      </c>
      <c r="F26" s="21">
        <f t="shared" si="0"/>
        <v>100000</v>
      </c>
      <c r="G26" s="20" t="s">
        <v>10</v>
      </c>
    </row>
    <row r="27" spans="1:7" ht="25.5" customHeight="1">
      <c r="A27" s="26" t="s">
        <v>51</v>
      </c>
      <c r="B27" s="26"/>
      <c r="C27" s="26"/>
      <c r="D27" s="26"/>
      <c r="E27" s="26"/>
      <c r="F27" s="26"/>
      <c r="G27" s="26"/>
    </row>
  </sheetData>
  <mergeCells count="2">
    <mergeCell ref="A1:G1"/>
    <mergeCell ref="A27:G27"/>
  </mergeCells>
  <phoneticPr fontId="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2"/>
  <sheetViews>
    <sheetView workbookViewId="0">
      <selection sqref="A1:G1"/>
    </sheetView>
  </sheetViews>
  <sheetFormatPr defaultColWidth="9.25" defaultRowHeight="13.5"/>
  <cols>
    <col min="1" max="1" width="18.125" customWidth="1"/>
    <col min="2" max="2" width="21" customWidth="1"/>
    <col min="3" max="3" width="17.125" customWidth="1"/>
    <col min="4" max="4" width="26.625" customWidth="1"/>
    <col min="5" max="5" width="41.875" customWidth="1"/>
    <col min="6" max="6" width="27.25" customWidth="1"/>
    <col min="7" max="7" width="37.875" customWidth="1"/>
  </cols>
  <sheetData>
    <row r="1" spans="1:7" ht="23.25" customHeight="1">
      <c r="A1" s="26" t="s">
        <v>52</v>
      </c>
      <c r="B1" s="26"/>
      <c r="C1" s="26"/>
      <c r="D1" s="27"/>
      <c r="E1" s="26"/>
      <c r="F1" s="27"/>
      <c r="G1" s="27"/>
    </row>
    <row r="2" spans="1:7" ht="1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</row>
    <row r="3" spans="1:7" ht="14.25">
      <c r="A3" s="14" t="s">
        <v>8</v>
      </c>
      <c r="B3" s="15">
        <v>13300001</v>
      </c>
      <c r="C3" s="15">
        <v>13400000</v>
      </c>
      <c r="D3" s="16">
        <v>2.3732032691135E-2</v>
      </c>
      <c r="E3" s="17" t="s">
        <v>53</v>
      </c>
      <c r="F3" s="15">
        <f t="shared" ref="F3:F66" si="0">C3-B3+1</f>
        <v>100000</v>
      </c>
      <c r="G3" s="14" t="s">
        <v>47</v>
      </c>
    </row>
    <row r="4" spans="1:7" ht="14.25">
      <c r="A4" s="14" t="s">
        <v>8</v>
      </c>
      <c r="B4" s="15">
        <v>36000001</v>
      </c>
      <c r="C4" s="15">
        <v>36100000</v>
      </c>
      <c r="D4" s="16">
        <v>2.7504614342166701E-2</v>
      </c>
      <c r="E4" s="17" t="s">
        <v>54</v>
      </c>
      <c r="F4" s="15">
        <f t="shared" si="0"/>
        <v>100000</v>
      </c>
      <c r="G4" s="14" t="s">
        <v>10</v>
      </c>
    </row>
    <row r="5" spans="1:7" ht="14.25">
      <c r="A5" s="14" t="s">
        <v>8</v>
      </c>
      <c r="B5" s="15">
        <v>40100001</v>
      </c>
      <c r="C5" s="15">
        <v>40200000</v>
      </c>
      <c r="D5" s="16">
        <v>3.0381051050566699E-2</v>
      </c>
      <c r="E5" s="17" t="s">
        <v>55</v>
      </c>
      <c r="F5" s="15">
        <f t="shared" si="0"/>
        <v>100000</v>
      </c>
      <c r="G5" s="14" t="s">
        <v>10</v>
      </c>
    </row>
    <row r="6" spans="1:7" ht="14.25">
      <c r="A6" s="14" t="s">
        <v>8</v>
      </c>
      <c r="B6" s="15">
        <v>46300001</v>
      </c>
      <c r="C6" s="15">
        <v>46400000</v>
      </c>
      <c r="D6" s="16">
        <v>3.1593586472299998E-2</v>
      </c>
      <c r="E6" s="17" t="s">
        <v>56</v>
      </c>
      <c r="F6" s="15">
        <f t="shared" si="0"/>
        <v>100000</v>
      </c>
      <c r="G6" s="14" t="s">
        <v>10</v>
      </c>
    </row>
    <row r="7" spans="1:7" ht="14.25">
      <c r="A7" s="14" t="s">
        <v>8</v>
      </c>
      <c r="B7" s="15">
        <v>88700001</v>
      </c>
      <c r="C7" s="15">
        <v>88900000</v>
      </c>
      <c r="D7" s="16">
        <v>4.0346211005900003E-2</v>
      </c>
      <c r="E7" s="17" t="s">
        <v>57</v>
      </c>
      <c r="F7" s="15">
        <f t="shared" si="0"/>
        <v>200000</v>
      </c>
      <c r="G7" s="14" t="s">
        <v>13</v>
      </c>
    </row>
    <row r="8" spans="1:7" ht="14.25">
      <c r="A8" s="14" t="s">
        <v>8</v>
      </c>
      <c r="B8" s="15">
        <v>100000001</v>
      </c>
      <c r="C8" s="15">
        <v>100100000</v>
      </c>
      <c r="D8" s="16">
        <v>2.5753144181866701E-2</v>
      </c>
      <c r="E8" s="17" t="s">
        <v>58</v>
      </c>
      <c r="F8" s="15">
        <f t="shared" si="0"/>
        <v>100000</v>
      </c>
      <c r="G8" s="14" t="s">
        <v>13</v>
      </c>
    </row>
    <row r="9" spans="1:7" ht="14.25">
      <c r="A9" s="14" t="s">
        <v>8</v>
      </c>
      <c r="B9" s="15">
        <v>103600001</v>
      </c>
      <c r="C9" s="15">
        <v>103700000</v>
      </c>
      <c r="D9" s="16">
        <v>3.04656211134667E-2</v>
      </c>
      <c r="E9" s="17" t="s">
        <v>59</v>
      </c>
      <c r="F9" s="15">
        <f t="shared" si="0"/>
        <v>100000</v>
      </c>
      <c r="G9" s="14" t="s">
        <v>26</v>
      </c>
    </row>
    <row r="10" spans="1:7" ht="14.25">
      <c r="A10" s="14" t="s">
        <v>8</v>
      </c>
      <c r="B10" s="15">
        <v>108400001</v>
      </c>
      <c r="C10" s="15">
        <v>108500000</v>
      </c>
      <c r="D10" s="16">
        <v>3.9382589912566698E-2</v>
      </c>
      <c r="E10" s="17" t="s">
        <v>60</v>
      </c>
      <c r="F10" s="15">
        <f t="shared" si="0"/>
        <v>100000</v>
      </c>
      <c r="G10" s="14" t="s">
        <v>47</v>
      </c>
    </row>
    <row r="11" spans="1:7" ht="14.25">
      <c r="A11" s="14" t="s">
        <v>8</v>
      </c>
      <c r="B11" s="15">
        <v>161500001</v>
      </c>
      <c r="C11" s="15">
        <v>161600000</v>
      </c>
      <c r="D11" s="16">
        <v>2.5343367930166699E-2</v>
      </c>
      <c r="E11" s="17" t="s">
        <v>61</v>
      </c>
      <c r="F11" s="15">
        <f t="shared" si="0"/>
        <v>100000</v>
      </c>
      <c r="G11" s="14" t="s">
        <v>13</v>
      </c>
    </row>
    <row r="12" spans="1:7" ht="14.25">
      <c r="A12" s="14" t="s">
        <v>8</v>
      </c>
      <c r="B12" s="15">
        <v>171000001</v>
      </c>
      <c r="C12" s="15">
        <v>171100000</v>
      </c>
      <c r="D12" s="16">
        <v>3.1448368145600002E-2</v>
      </c>
      <c r="E12" s="17" t="s">
        <v>62</v>
      </c>
      <c r="F12" s="15">
        <f t="shared" si="0"/>
        <v>100000</v>
      </c>
      <c r="G12" s="14" t="s">
        <v>47</v>
      </c>
    </row>
    <row r="13" spans="1:7" ht="14.25">
      <c r="A13" s="14" t="s">
        <v>8</v>
      </c>
      <c r="B13" s="15">
        <v>247700001</v>
      </c>
      <c r="C13" s="15">
        <v>247800000</v>
      </c>
      <c r="D13" s="16">
        <v>3.8590626439599998E-2</v>
      </c>
      <c r="E13" s="17" t="s">
        <v>63</v>
      </c>
      <c r="F13" s="15">
        <f t="shared" si="0"/>
        <v>100000</v>
      </c>
      <c r="G13" s="14" t="s">
        <v>64</v>
      </c>
    </row>
    <row r="14" spans="1:7" ht="14.25">
      <c r="A14" s="14" t="s">
        <v>11</v>
      </c>
      <c r="B14" s="15">
        <v>82200001</v>
      </c>
      <c r="C14" s="15">
        <v>82300000</v>
      </c>
      <c r="D14" s="16">
        <v>2.9959905915600001E-2</v>
      </c>
      <c r="E14" s="17" t="s">
        <v>65</v>
      </c>
      <c r="F14" s="15">
        <f t="shared" si="0"/>
        <v>100000</v>
      </c>
      <c r="G14" s="14" t="s">
        <v>47</v>
      </c>
    </row>
    <row r="15" spans="1:7" ht="14.25">
      <c r="A15" s="14" t="s">
        <v>11</v>
      </c>
      <c r="B15" s="15">
        <v>94600001</v>
      </c>
      <c r="C15" s="15">
        <v>94700000</v>
      </c>
      <c r="D15" s="16">
        <v>2.1095584864000001E-2</v>
      </c>
      <c r="E15" s="17" t="s">
        <v>66</v>
      </c>
      <c r="F15" s="15">
        <f t="shared" si="0"/>
        <v>100000</v>
      </c>
      <c r="G15" s="14" t="s">
        <v>13</v>
      </c>
    </row>
    <row r="16" spans="1:7" ht="14.25">
      <c r="A16" s="14" t="s">
        <v>11</v>
      </c>
      <c r="B16" s="15">
        <v>95100001</v>
      </c>
      <c r="C16" s="15">
        <v>95200000</v>
      </c>
      <c r="D16" s="16">
        <v>2.1938741034700001E-2</v>
      </c>
      <c r="E16" s="17" t="s">
        <v>67</v>
      </c>
      <c r="F16" s="15">
        <f t="shared" si="0"/>
        <v>100000</v>
      </c>
      <c r="G16" s="14" t="s">
        <v>13</v>
      </c>
    </row>
    <row r="17" spans="1:7" ht="14.25">
      <c r="A17" s="14" t="s">
        <v>11</v>
      </c>
      <c r="B17" s="15">
        <v>138500001</v>
      </c>
      <c r="C17" s="15">
        <v>138600000</v>
      </c>
      <c r="D17" s="16">
        <v>2.9966468904566699E-2</v>
      </c>
      <c r="E17" s="17" t="s">
        <v>68</v>
      </c>
      <c r="F17" s="15">
        <f t="shared" si="0"/>
        <v>100000</v>
      </c>
      <c r="G17" s="14" t="s">
        <v>64</v>
      </c>
    </row>
    <row r="18" spans="1:7" ht="14.25">
      <c r="A18" s="14" t="s">
        <v>15</v>
      </c>
      <c r="B18" s="15">
        <v>48000001</v>
      </c>
      <c r="C18" s="15">
        <v>48100000</v>
      </c>
      <c r="D18" s="16">
        <v>2.1603627834300001E-2</v>
      </c>
      <c r="E18" s="17" t="s">
        <v>69</v>
      </c>
      <c r="F18" s="15">
        <f t="shared" si="0"/>
        <v>100000</v>
      </c>
      <c r="G18" s="14" t="s">
        <v>10</v>
      </c>
    </row>
    <row r="19" spans="1:7" ht="14.25">
      <c r="A19" s="14" t="s">
        <v>15</v>
      </c>
      <c r="B19" s="15">
        <v>51500001</v>
      </c>
      <c r="C19" s="15">
        <v>51700000</v>
      </c>
      <c r="D19" s="16">
        <v>2.4766213090166699E-2</v>
      </c>
      <c r="E19" s="17" t="s">
        <v>70</v>
      </c>
      <c r="F19" s="15">
        <f t="shared" si="0"/>
        <v>200000</v>
      </c>
      <c r="G19" s="14" t="s">
        <v>10</v>
      </c>
    </row>
    <row r="20" spans="1:7" ht="14.25">
      <c r="A20" s="14" t="s">
        <v>15</v>
      </c>
      <c r="B20" s="15">
        <v>90300001</v>
      </c>
      <c r="C20" s="15">
        <v>90500000</v>
      </c>
      <c r="D20" s="16">
        <v>2.3105774284799999E-2</v>
      </c>
      <c r="E20" s="17" t="s">
        <v>16</v>
      </c>
      <c r="F20" s="15">
        <f t="shared" si="0"/>
        <v>200000</v>
      </c>
      <c r="G20" s="14" t="s">
        <v>13</v>
      </c>
    </row>
    <row r="21" spans="1:7" ht="14.25">
      <c r="A21" s="14" t="s">
        <v>15</v>
      </c>
      <c r="B21" s="15">
        <v>94600001</v>
      </c>
      <c r="C21" s="15">
        <v>94700000</v>
      </c>
      <c r="D21" s="16">
        <v>2.6955115572400001E-2</v>
      </c>
      <c r="E21" s="17" t="s">
        <v>16</v>
      </c>
      <c r="F21" s="15">
        <f t="shared" si="0"/>
        <v>100000</v>
      </c>
      <c r="G21" s="14" t="s">
        <v>10</v>
      </c>
    </row>
    <row r="22" spans="1:7" ht="14.25">
      <c r="A22" s="14" t="s">
        <v>15</v>
      </c>
      <c r="B22" s="15">
        <v>94900001</v>
      </c>
      <c r="C22" s="15">
        <v>95000000</v>
      </c>
      <c r="D22" s="16">
        <v>2.5935599513866699E-2</v>
      </c>
      <c r="E22" s="17" t="s">
        <v>71</v>
      </c>
      <c r="F22" s="15">
        <f t="shared" si="0"/>
        <v>100000</v>
      </c>
      <c r="G22" s="14" t="s">
        <v>10</v>
      </c>
    </row>
    <row r="23" spans="1:7" ht="14.25">
      <c r="A23" s="14" t="s">
        <v>15</v>
      </c>
      <c r="B23" s="15">
        <v>151600001</v>
      </c>
      <c r="C23" s="15">
        <v>151700000</v>
      </c>
      <c r="D23" s="16">
        <v>2.6865479101366701E-2</v>
      </c>
      <c r="E23" s="17" t="s">
        <v>72</v>
      </c>
      <c r="F23" s="15">
        <f t="shared" si="0"/>
        <v>100000</v>
      </c>
      <c r="G23" s="14" t="s">
        <v>47</v>
      </c>
    </row>
    <row r="24" spans="1:7" ht="14.25">
      <c r="A24" s="14" t="s">
        <v>15</v>
      </c>
      <c r="B24" s="15">
        <v>156000001</v>
      </c>
      <c r="C24" s="15">
        <v>156200000</v>
      </c>
      <c r="D24" s="16">
        <v>2.5224653346666698E-2</v>
      </c>
      <c r="E24" s="17" t="s">
        <v>73</v>
      </c>
      <c r="F24" s="15">
        <f t="shared" si="0"/>
        <v>200000</v>
      </c>
      <c r="G24" s="14" t="s">
        <v>47</v>
      </c>
    </row>
    <row r="25" spans="1:7" ht="14.25">
      <c r="A25" s="14" t="s">
        <v>15</v>
      </c>
      <c r="B25" s="15">
        <v>163600001</v>
      </c>
      <c r="C25" s="15">
        <v>163700000</v>
      </c>
      <c r="D25" s="16">
        <v>3.32728016606667E-2</v>
      </c>
      <c r="E25" s="17" t="s">
        <v>16</v>
      </c>
      <c r="F25" s="15">
        <f t="shared" si="0"/>
        <v>100000</v>
      </c>
      <c r="G25" s="14" t="s">
        <v>26</v>
      </c>
    </row>
    <row r="26" spans="1:7" ht="14.25">
      <c r="A26" s="14" t="s">
        <v>15</v>
      </c>
      <c r="B26" s="15">
        <v>168300001</v>
      </c>
      <c r="C26" s="15">
        <v>168400000</v>
      </c>
      <c r="D26" s="16">
        <v>2.14491852197667E-2</v>
      </c>
      <c r="E26" s="17" t="s">
        <v>74</v>
      </c>
      <c r="F26" s="15">
        <f t="shared" si="0"/>
        <v>100000</v>
      </c>
      <c r="G26" s="14" t="s">
        <v>10</v>
      </c>
    </row>
    <row r="27" spans="1:7" ht="14.25">
      <c r="A27" s="14" t="s">
        <v>15</v>
      </c>
      <c r="B27" s="15">
        <v>197400001</v>
      </c>
      <c r="C27" s="15">
        <v>197500000</v>
      </c>
      <c r="D27" s="16">
        <v>3.6272815941466703E-2</v>
      </c>
      <c r="E27" s="17" t="s">
        <v>17</v>
      </c>
      <c r="F27" s="15">
        <f t="shared" si="0"/>
        <v>100000</v>
      </c>
      <c r="G27" s="14" t="s">
        <v>10</v>
      </c>
    </row>
    <row r="28" spans="1:7" ht="14.25">
      <c r="A28" s="14" t="s">
        <v>18</v>
      </c>
      <c r="B28" s="15">
        <v>49300001</v>
      </c>
      <c r="C28" s="15">
        <v>49400000</v>
      </c>
      <c r="D28" s="16">
        <v>3.5528540284566701E-2</v>
      </c>
      <c r="E28" s="17" t="s">
        <v>16</v>
      </c>
      <c r="F28" s="15">
        <f t="shared" si="0"/>
        <v>100000</v>
      </c>
      <c r="G28" s="14" t="s">
        <v>26</v>
      </c>
    </row>
    <row r="29" spans="1:7" ht="14.25">
      <c r="A29" s="14" t="s">
        <v>18</v>
      </c>
      <c r="B29" s="15">
        <v>63700001</v>
      </c>
      <c r="C29" s="15">
        <v>63800000</v>
      </c>
      <c r="D29" s="16">
        <v>2.45857606370667E-2</v>
      </c>
      <c r="E29" s="17" t="s">
        <v>16</v>
      </c>
      <c r="F29" s="15">
        <f t="shared" si="0"/>
        <v>100000</v>
      </c>
      <c r="G29" s="14" t="s">
        <v>10</v>
      </c>
    </row>
    <row r="30" spans="1:7" ht="14.25">
      <c r="A30" s="14" t="s">
        <v>18</v>
      </c>
      <c r="B30" s="15">
        <v>86500001</v>
      </c>
      <c r="C30" s="15">
        <v>86600000</v>
      </c>
      <c r="D30" s="16">
        <v>3.3564439553366701E-2</v>
      </c>
      <c r="E30" s="17" t="s">
        <v>75</v>
      </c>
      <c r="F30" s="15">
        <f t="shared" si="0"/>
        <v>100000</v>
      </c>
      <c r="G30" s="14" t="s">
        <v>10</v>
      </c>
    </row>
    <row r="31" spans="1:7" ht="14.25">
      <c r="A31" s="14" t="s">
        <v>18</v>
      </c>
      <c r="B31" s="15">
        <v>86700001</v>
      </c>
      <c r="C31" s="15">
        <v>86900000</v>
      </c>
      <c r="D31" s="16">
        <v>3.8177304056966697E-2</v>
      </c>
      <c r="E31" s="17" t="s">
        <v>76</v>
      </c>
      <c r="F31" s="15">
        <f t="shared" si="0"/>
        <v>200000</v>
      </c>
      <c r="G31" s="14" t="s">
        <v>10</v>
      </c>
    </row>
    <row r="32" spans="1:7" ht="14.25">
      <c r="A32" s="14" t="s">
        <v>18</v>
      </c>
      <c r="B32" s="15">
        <v>122200001</v>
      </c>
      <c r="C32" s="15">
        <v>122300000</v>
      </c>
      <c r="D32" s="16">
        <v>3.2716573949766702E-2</v>
      </c>
      <c r="E32" s="17" t="s">
        <v>77</v>
      </c>
      <c r="F32" s="15">
        <f t="shared" si="0"/>
        <v>100000</v>
      </c>
      <c r="G32" s="14" t="s">
        <v>47</v>
      </c>
    </row>
    <row r="33" spans="1:7" ht="14.25">
      <c r="A33" s="14" t="s">
        <v>18</v>
      </c>
      <c r="B33" s="15">
        <v>184700001</v>
      </c>
      <c r="C33" s="15">
        <v>184800000</v>
      </c>
      <c r="D33" s="16">
        <v>2.4451482896666699E-2</v>
      </c>
      <c r="E33" s="17" t="s">
        <v>78</v>
      </c>
      <c r="F33" s="15">
        <f t="shared" si="0"/>
        <v>100000</v>
      </c>
      <c r="G33" s="14" t="s">
        <v>10</v>
      </c>
    </row>
    <row r="34" spans="1:7" ht="14.25">
      <c r="A34" s="14" t="s">
        <v>20</v>
      </c>
      <c r="B34" s="15">
        <v>45900001</v>
      </c>
      <c r="C34" s="15">
        <v>46200000</v>
      </c>
      <c r="D34" s="16">
        <v>2.00391901556E-2</v>
      </c>
      <c r="E34" s="17" t="s">
        <v>16</v>
      </c>
      <c r="F34" s="15">
        <f t="shared" si="0"/>
        <v>300000</v>
      </c>
      <c r="G34" s="14" t="s">
        <v>13</v>
      </c>
    </row>
    <row r="35" spans="1:7" ht="14.25">
      <c r="A35" s="14" t="s">
        <v>20</v>
      </c>
      <c r="B35" s="15">
        <v>46300001</v>
      </c>
      <c r="C35" s="15">
        <v>46400000</v>
      </c>
      <c r="D35" s="16">
        <v>2.2945593253466699E-2</v>
      </c>
      <c r="E35" s="17" t="s">
        <v>16</v>
      </c>
      <c r="F35" s="15">
        <f t="shared" si="0"/>
        <v>100000</v>
      </c>
      <c r="G35" s="14" t="s">
        <v>13</v>
      </c>
    </row>
    <row r="36" spans="1:7" ht="14.25">
      <c r="A36" s="14" t="s">
        <v>20</v>
      </c>
      <c r="B36" s="15">
        <v>125600001</v>
      </c>
      <c r="C36" s="15">
        <v>125700000</v>
      </c>
      <c r="D36" s="16">
        <v>2.40198427365667E-2</v>
      </c>
      <c r="E36" s="17" t="s">
        <v>79</v>
      </c>
      <c r="F36" s="15">
        <f t="shared" si="0"/>
        <v>100000</v>
      </c>
      <c r="G36" s="14" t="s">
        <v>47</v>
      </c>
    </row>
    <row r="37" spans="1:7" ht="14.25">
      <c r="A37" s="14" t="s">
        <v>20</v>
      </c>
      <c r="B37" s="15">
        <v>130200001</v>
      </c>
      <c r="C37" s="15">
        <v>130300000</v>
      </c>
      <c r="D37" s="16">
        <v>2.0093467081066699E-2</v>
      </c>
      <c r="E37" s="17" t="s">
        <v>16</v>
      </c>
      <c r="F37" s="15">
        <f t="shared" si="0"/>
        <v>100000</v>
      </c>
      <c r="G37" s="14" t="s">
        <v>47</v>
      </c>
    </row>
    <row r="38" spans="1:7" ht="14.25">
      <c r="A38" s="14" t="s">
        <v>20</v>
      </c>
      <c r="B38" s="15">
        <v>131300001</v>
      </c>
      <c r="C38" s="15">
        <v>131500000</v>
      </c>
      <c r="D38" s="16">
        <v>3.2548460788666703E-2</v>
      </c>
      <c r="E38" s="17" t="s">
        <v>80</v>
      </c>
      <c r="F38" s="15">
        <f t="shared" si="0"/>
        <v>200000</v>
      </c>
      <c r="G38" s="14" t="s">
        <v>13</v>
      </c>
    </row>
    <row r="39" spans="1:7" ht="14.25">
      <c r="A39" s="14" t="s">
        <v>20</v>
      </c>
      <c r="B39" s="15">
        <v>131800001</v>
      </c>
      <c r="C39" s="15">
        <v>131900000</v>
      </c>
      <c r="D39" s="16">
        <v>2.3275824589066699E-2</v>
      </c>
      <c r="E39" s="17" t="s">
        <v>81</v>
      </c>
      <c r="F39" s="15">
        <f t="shared" si="0"/>
        <v>100000</v>
      </c>
      <c r="G39" s="14" t="s">
        <v>13</v>
      </c>
    </row>
    <row r="40" spans="1:7" ht="14.25">
      <c r="A40" s="14" t="s">
        <v>20</v>
      </c>
      <c r="B40" s="15">
        <v>144400001</v>
      </c>
      <c r="C40" s="15">
        <v>144500000</v>
      </c>
      <c r="D40" s="16">
        <v>2.3013119734000002E-2</v>
      </c>
      <c r="E40" s="17" t="s">
        <v>82</v>
      </c>
      <c r="F40" s="15">
        <f t="shared" si="0"/>
        <v>100000</v>
      </c>
      <c r="G40" s="14" t="s">
        <v>10</v>
      </c>
    </row>
    <row r="41" spans="1:7" ht="14.25">
      <c r="A41" s="14" t="s">
        <v>22</v>
      </c>
      <c r="B41" s="15">
        <v>57700001</v>
      </c>
      <c r="C41" s="15">
        <v>57900000</v>
      </c>
      <c r="D41" s="16">
        <v>2.4740303290666701E-2</v>
      </c>
      <c r="E41" s="17" t="s">
        <v>83</v>
      </c>
      <c r="F41" s="15">
        <f t="shared" si="0"/>
        <v>200000</v>
      </c>
      <c r="G41" s="14" t="s">
        <v>10</v>
      </c>
    </row>
    <row r="42" spans="1:7" ht="14.25">
      <c r="A42" s="14" t="s">
        <v>22</v>
      </c>
      <c r="B42" s="15">
        <v>61200001</v>
      </c>
      <c r="C42" s="15">
        <v>61300000</v>
      </c>
      <c r="D42" s="16">
        <v>2.1506542820166698E-2</v>
      </c>
      <c r="E42" s="17" t="s">
        <v>84</v>
      </c>
      <c r="F42" s="15">
        <f t="shared" si="0"/>
        <v>100000</v>
      </c>
      <c r="G42" s="14" t="s">
        <v>13</v>
      </c>
    </row>
    <row r="43" spans="1:7" ht="14.25">
      <c r="A43" s="14" t="s">
        <v>22</v>
      </c>
      <c r="B43" s="15">
        <v>61400001</v>
      </c>
      <c r="C43" s="15">
        <v>61600000</v>
      </c>
      <c r="D43" s="16">
        <v>2.89265419308E-2</v>
      </c>
      <c r="E43" s="17" t="s">
        <v>85</v>
      </c>
      <c r="F43" s="15">
        <f t="shared" si="0"/>
        <v>200000</v>
      </c>
      <c r="G43" s="14" t="s">
        <v>13</v>
      </c>
    </row>
    <row r="44" spans="1:7" ht="14.25">
      <c r="A44" s="14" t="s">
        <v>22</v>
      </c>
      <c r="B44" s="15">
        <v>62400001</v>
      </c>
      <c r="C44" s="15">
        <v>62500000</v>
      </c>
      <c r="D44" s="16">
        <v>2.3254049778799999E-2</v>
      </c>
      <c r="E44" s="17" t="s">
        <v>86</v>
      </c>
      <c r="F44" s="15">
        <f t="shared" si="0"/>
        <v>100000</v>
      </c>
      <c r="G44" s="14" t="s">
        <v>13</v>
      </c>
    </row>
    <row r="45" spans="1:7" ht="14.25">
      <c r="A45" s="14" t="s">
        <v>22</v>
      </c>
      <c r="B45" s="15">
        <v>78800001</v>
      </c>
      <c r="C45" s="15">
        <v>79100000</v>
      </c>
      <c r="D45" s="16">
        <v>4.1042172397766703E-2</v>
      </c>
      <c r="E45" s="17" t="s">
        <v>87</v>
      </c>
      <c r="F45" s="15">
        <f t="shared" si="0"/>
        <v>300000</v>
      </c>
      <c r="G45" s="14" t="s">
        <v>10</v>
      </c>
    </row>
    <row r="46" spans="1:7" ht="14.25">
      <c r="A46" s="14" t="s">
        <v>22</v>
      </c>
      <c r="B46" s="15">
        <v>145700001</v>
      </c>
      <c r="C46" s="15">
        <v>145800000</v>
      </c>
      <c r="D46" s="16">
        <v>2.5368862521766702E-2</v>
      </c>
      <c r="E46" s="17" t="s">
        <v>88</v>
      </c>
      <c r="F46" s="15">
        <f t="shared" si="0"/>
        <v>100000</v>
      </c>
      <c r="G46" s="14" t="s">
        <v>26</v>
      </c>
    </row>
    <row r="47" spans="1:7" ht="14.25">
      <c r="A47" s="14" t="s">
        <v>24</v>
      </c>
      <c r="B47" s="15">
        <v>61000001</v>
      </c>
      <c r="C47" s="15">
        <v>61100000</v>
      </c>
      <c r="D47" s="16">
        <v>2.0973702647900001E-2</v>
      </c>
      <c r="E47" s="17" t="s">
        <v>16</v>
      </c>
      <c r="F47" s="15">
        <f t="shared" si="0"/>
        <v>100000</v>
      </c>
      <c r="G47" s="14" t="s">
        <v>13</v>
      </c>
    </row>
    <row r="48" spans="1:7" ht="14.25">
      <c r="A48" s="14" t="s">
        <v>24</v>
      </c>
      <c r="B48" s="15">
        <v>61200001</v>
      </c>
      <c r="C48" s="15">
        <v>61300000</v>
      </c>
      <c r="D48" s="16">
        <v>2.92692050930667E-2</v>
      </c>
      <c r="E48" s="17" t="s">
        <v>16</v>
      </c>
      <c r="F48" s="15">
        <f t="shared" si="0"/>
        <v>100000</v>
      </c>
      <c r="G48" s="14" t="s">
        <v>13</v>
      </c>
    </row>
    <row r="49" spans="1:7" ht="14.25">
      <c r="A49" s="14" t="s">
        <v>24</v>
      </c>
      <c r="B49" s="15">
        <v>62100001</v>
      </c>
      <c r="C49" s="15">
        <v>62200000</v>
      </c>
      <c r="D49" s="16">
        <v>6.3257231847600001E-2</v>
      </c>
      <c r="E49" s="17" t="s">
        <v>16</v>
      </c>
      <c r="F49" s="15">
        <f t="shared" si="0"/>
        <v>100000</v>
      </c>
      <c r="G49" s="14" t="s">
        <v>13</v>
      </c>
    </row>
    <row r="50" spans="1:7" ht="14.25">
      <c r="A50" s="14" t="s">
        <v>24</v>
      </c>
      <c r="B50" s="15">
        <v>62300001</v>
      </c>
      <c r="C50" s="15">
        <v>62400000</v>
      </c>
      <c r="D50" s="16">
        <v>2.17119619529667E-2</v>
      </c>
      <c r="E50" s="17" t="s">
        <v>16</v>
      </c>
      <c r="F50" s="15">
        <f t="shared" si="0"/>
        <v>100000</v>
      </c>
      <c r="G50" s="14" t="s">
        <v>13</v>
      </c>
    </row>
    <row r="51" spans="1:7" ht="14.25">
      <c r="A51" s="14" t="s">
        <v>24</v>
      </c>
      <c r="B51" s="15">
        <v>62500001</v>
      </c>
      <c r="C51" s="15">
        <v>62900000</v>
      </c>
      <c r="D51" s="16">
        <v>2.2831034265466701E-2</v>
      </c>
      <c r="E51" s="17" t="s">
        <v>16</v>
      </c>
      <c r="F51" s="15">
        <f t="shared" si="0"/>
        <v>400000</v>
      </c>
      <c r="G51" s="14" t="s">
        <v>13</v>
      </c>
    </row>
    <row r="52" spans="1:7" ht="14.25">
      <c r="A52" s="14" t="s">
        <v>24</v>
      </c>
      <c r="B52" s="15">
        <v>65500001</v>
      </c>
      <c r="C52" s="15">
        <v>65600000</v>
      </c>
      <c r="D52" s="16">
        <v>2.3584684718000001E-2</v>
      </c>
      <c r="E52" s="17" t="s">
        <v>89</v>
      </c>
      <c r="F52" s="15">
        <f t="shared" si="0"/>
        <v>100000</v>
      </c>
      <c r="G52" s="14" t="s">
        <v>26</v>
      </c>
    </row>
    <row r="53" spans="1:7" ht="14.25">
      <c r="A53" s="14" t="s">
        <v>24</v>
      </c>
      <c r="B53" s="15">
        <v>115900001</v>
      </c>
      <c r="C53" s="15">
        <v>116000000</v>
      </c>
      <c r="D53" s="16">
        <v>2.9028497434799998E-2</v>
      </c>
      <c r="E53" s="17" t="s">
        <v>90</v>
      </c>
      <c r="F53" s="15">
        <f t="shared" si="0"/>
        <v>100000</v>
      </c>
      <c r="G53" s="14" t="s">
        <v>13</v>
      </c>
    </row>
    <row r="54" spans="1:7" ht="14.25">
      <c r="A54" s="14" t="s">
        <v>24</v>
      </c>
      <c r="B54" s="15">
        <v>133800001</v>
      </c>
      <c r="C54" s="15">
        <v>133900000</v>
      </c>
      <c r="D54" s="16">
        <v>2.6651486599466701E-2</v>
      </c>
      <c r="E54" s="17" t="s">
        <v>91</v>
      </c>
      <c r="F54" s="15">
        <f t="shared" si="0"/>
        <v>100000</v>
      </c>
      <c r="G54" s="14" t="s">
        <v>13</v>
      </c>
    </row>
    <row r="55" spans="1:7" ht="14.25">
      <c r="A55" s="14" t="s">
        <v>24</v>
      </c>
      <c r="B55" s="15">
        <v>143100001</v>
      </c>
      <c r="C55" s="15">
        <v>143200000</v>
      </c>
      <c r="D55" s="16">
        <v>2.24186269018667E-2</v>
      </c>
      <c r="E55" s="17" t="s">
        <v>92</v>
      </c>
      <c r="F55" s="15">
        <f t="shared" si="0"/>
        <v>100000</v>
      </c>
      <c r="G55" s="14" t="s">
        <v>47</v>
      </c>
    </row>
    <row r="56" spans="1:7" ht="14.25">
      <c r="A56" s="14" t="s">
        <v>24</v>
      </c>
      <c r="B56" s="15">
        <v>146300001</v>
      </c>
      <c r="C56" s="15">
        <v>146400000</v>
      </c>
      <c r="D56" s="16">
        <v>2.0322980989066701E-2</v>
      </c>
      <c r="E56" s="17" t="s">
        <v>93</v>
      </c>
      <c r="F56" s="15">
        <f t="shared" si="0"/>
        <v>100000</v>
      </c>
      <c r="G56" s="14" t="s">
        <v>10</v>
      </c>
    </row>
    <row r="57" spans="1:7" ht="14.25">
      <c r="A57" s="14" t="s">
        <v>27</v>
      </c>
      <c r="B57" s="15">
        <v>33700001</v>
      </c>
      <c r="C57" s="15">
        <v>33800000</v>
      </c>
      <c r="D57" s="16">
        <v>2.5009635011466701E-2</v>
      </c>
      <c r="E57" s="17" t="s">
        <v>94</v>
      </c>
      <c r="F57" s="15">
        <f t="shared" si="0"/>
        <v>100000</v>
      </c>
      <c r="G57" s="14" t="s">
        <v>13</v>
      </c>
    </row>
    <row r="58" spans="1:7" ht="14.25">
      <c r="A58" s="14" t="s">
        <v>27</v>
      </c>
      <c r="B58" s="15">
        <v>38200001</v>
      </c>
      <c r="C58" s="15">
        <v>38300000</v>
      </c>
      <c r="D58" s="16">
        <v>2.4191724320566699E-2</v>
      </c>
      <c r="E58" s="17" t="s">
        <v>95</v>
      </c>
      <c r="F58" s="15">
        <f t="shared" si="0"/>
        <v>100000</v>
      </c>
      <c r="G58" s="14" t="s">
        <v>10</v>
      </c>
    </row>
    <row r="59" spans="1:7" ht="14.25">
      <c r="A59" s="14" t="s">
        <v>27</v>
      </c>
      <c r="B59" s="15">
        <v>47700001</v>
      </c>
      <c r="C59" s="15">
        <v>47900000</v>
      </c>
      <c r="D59" s="16">
        <v>2.0814793765866701E-2</v>
      </c>
      <c r="E59" s="17" t="s">
        <v>96</v>
      </c>
      <c r="F59" s="15">
        <f t="shared" si="0"/>
        <v>200000</v>
      </c>
      <c r="G59" s="14" t="s">
        <v>13</v>
      </c>
    </row>
    <row r="60" spans="1:7" ht="14.25">
      <c r="A60" s="14" t="s">
        <v>27</v>
      </c>
      <c r="B60" s="15">
        <v>56000001</v>
      </c>
      <c r="C60" s="15">
        <v>56100000</v>
      </c>
      <c r="D60" s="16">
        <v>5.9432200604799999E-2</v>
      </c>
      <c r="E60" s="17" t="s">
        <v>97</v>
      </c>
      <c r="F60" s="15">
        <f t="shared" si="0"/>
        <v>100000</v>
      </c>
      <c r="G60" s="14" t="s">
        <v>47</v>
      </c>
    </row>
    <row r="61" spans="1:7" ht="14.25">
      <c r="A61" s="14" t="s">
        <v>27</v>
      </c>
      <c r="B61" s="15">
        <v>65800001</v>
      </c>
      <c r="C61" s="15">
        <v>65900000</v>
      </c>
      <c r="D61" s="16">
        <v>4.5417401362966701E-2</v>
      </c>
      <c r="E61" s="17" t="s">
        <v>98</v>
      </c>
      <c r="F61" s="15">
        <f t="shared" si="0"/>
        <v>100000</v>
      </c>
      <c r="G61" s="14" t="s">
        <v>13</v>
      </c>
    </row>
    <row r="62" spans="1:7" ht="14.25">
      <c r="A62" s="14" t="s">
        <v>27</v>
      </c>
      <c r="B62" s="15">
        <v>85000001</v>
      </c>
      <c r="C62" s="15">
        <v>85100000</v>
      </c>
      <c r="D62" s="16">
        <v>2.49685812339E-2</v>
      </c>
      <c r="E62" s="17" t="s">
        <v>99</v>
      </c>
      <c r="F62" s="15">
        <f t="shared" si="0"/>
        <v>100000</v>
      </c>
      <c r="G62" s="14" t="s">
        <v>13</v>
      </c>
    </row>
    <row r="63" spans="1:7" ht="14.25">
      <c r="A63" s="14" t="s">
        <v>27</v>
      </c>
      <c r="B63" s="15">
        <v>98900001</v>
      </c>
      <c r="C63" s="15">
        <v>99200000</v>
      </c>
      <c r="D63" s="16">
        <v>2.1771241996566701E-2</v>
      </c>
      <c r="E63" s="17" t="s">
        <v>100</v>
      </c>
      <c r="F63" s="15">
        <f t="shared" si="0"/>
        <v>300000</v>
      </c>
      <c r="G63" s="14" t="s">
        <v>13</v>
      </c>
    </row>
    <row r="64" spans="1:7" ht="14.25">
      <c r="A64" s="14" t="s">
        <v>27</v>
      </c>
      <c r="B64" s="15">
        <v>103500001</v>
      </c>
      <c r="C64" s="15">
        <v>103700000</v>
      </c>
      <c r="D64" s="16">
        <v>2.31010085469667E-2</v>
      </c>
      <c r="E64" s="17" t="s">
        <v>101</v>
      </c>
      <c r="F64" s="15">
        <f t="shared" si="0"/>
        <v>200000</v>
      </c>
      <c r="G64" s="14" t="s">
        <v>13</v>
      </c>
    </row>
    <row r="65" spans="1:7" ht="14.25">
      <c r="A65" s="14" t="s">
        <v>27</v>
      </c>
      <c r="B65" s="15">
        <v>116000001</v>
      </c>
      <c r="C65" s="15">
        <v>116100000</v>
      </c>
      <c r="D65" s="16">
        <v>2.4827681626566699E-2</v>
      </c>
      <c r="E65" s="17" t="s">
        <v>102</v>
      </c>
      <c r="F65" s="15">
        <f t="shared" si="0"/>
        <v>100000</v>
      </c>
      <c r="G65" s="14" t="s">
        <v>13</v>
      </c>
    </row>
    <row r="66" spans="1:7" ht="14.25">
      <c r="A66" s="14" t="s">
        <v>30</v>
      </c>
      <c r="B66" s="15">
        <v>15500001</v>
      </c>
      <c r="C66" s="15">
        <v>15600000</v>
      </c>
      <c r="D66" s="16">
        <v>2.5328318244566699E-2</v>
      </c>
      <c r="E66" s="17" t="s">
        <v>103</v>
      </c>
      <c r="F66" s="15">
        <f t="shared" si="0"/>
        <v>100000</v>
      </c>
      <c r="G66" s="14" t="s">
        <v>13</v>
      </c>
    </row>
    <row r="67" spans="1:7" ht="14.25">
      <c r="A67" s="14" t="s">
        <v>30</v>
      </c>
      <c r="B67" s="15">
        <v>89100001</v>
      </c>
      <c r="C67" s="15">
        <v>89200000</v>
      </c>
      <c r="D67" s="16">
        <v>2.7049860861366699E-2</v>
      </c>
      <c r="E67" s="17" t="s">
        <v>104</v>
      </c>
      <c r="F67" s="15">
        <f t="shared" ref="F67:F121" si="1">C67-B67+1</f>
        <v>100000</v>
      </c>
      <c r="G67" s="14" t="s">
        <v>47</v>
      </c>
    </row>
    <row r="68" spans="1:7" ht="14.25">
      <c r="A68" s="14" t="s">
        <v>30</v>
      </c>
      <c r="B68" s="15">
        <v>100100001</v>
      </c>
      <c r="C68" s="15">
        <v>100300000</v>
      </c>
      <c r="D68" s="16">
        <v>4.3793586854966697E-2</v>
      </c>
      <c r="E68" s="17" t="s">
        <v>105</v>
      </c>
      <c r="F68" s="15">
        <f t="shared" si="1"/>
        <v>200000</v>
      </c>
      <c r="G68" s="14" t="s">
        <v>13</v>
      </c>
    </row>
    <row r="69" spans="1:7" ht="14.25">
      <c r="A69" s="14" t="s">
        <v>33</v>
      </c>
      <c r="B69" s="15">
        <v>10300001</v>
      </c>
      <c r="C69" s="15">
        <v>10400000</v>
      </c>
      <c r="D69" s="16">
        <v>2.1950219608300001E-2</v>
      </c>
      <c r="E69" s="17" t="s">
        <v>106</v>
      </c>
      <c r="F69" s="15">
        <f t="shared" si="1"/>
        <v>100000</v>
      </c>
      <c r="G69" s="14" t="s">
        <v>64</v>
      </c>
    </row>
    <row r="70" spans="1:7" ht="14.25">
      <c r="A70" s="14" t="s">
        <v>33</v>
      </c>
      <c r="B70" s="15">
        <v>11900001</v>
      </c>
      <c r="C70" s="15">
        <v>12000000</v>
      </c>
      <c r="D70" s="16">
        <v>2.4541053764299998E-2</v>
      </c>
      <c r="E70" s="17" t="s">
        <v>107</v>
      </c>
      <c r="F70" s="15">
        <f t="shared" si="1"/>
        <v>100000</v>
      </c>
      <c r="G70" s="14" t="s">
        <v>47</v>
      </c>
    </row>
    <row r="71" spans="1:7" ht="14.25">
      <c r="A71" s="14" t="s">
        <v>33</v>
      </c>
      <c r="B71" s="15">
        <v>22200001</v>
      </c>
      <c r="C71" s="15">
        <v>22300000</v>
      </c>
      <c r="D71" s="16">
        <v>3.0817318047466701E-2</v>
      </c>
      <c r="E71" s="17" t="s">
        <v>108</v>
      </c>
      <c r="F71" s="15">
        <f t="shared" si="1"/>
        <v>100000</v>
      </c>
      <c r="G71" s="14" t="s">
        <v>10</v>
      </c>
    </row>
    <row r="72" spans="1:7" ht="14.25">
      <c r="A72" s="14" t="s">
        <v>33</v>
      </c>
      <c r="B72" s="15">
        <v>26000001</v>
      </c>
      <c r="C72" s="15">
        <v>26100000</v>
      </c>
      <c r="D72" s="16">
        <v>2.39937563657667E-2</v>
      </c>
      <c r="E72" s="17" t="s">
        <v>109</v>
      </c>
      <c r="F72" s="15">
        <f t="shared" si="1"/>
        <v>100000</v>
      </c>
      <c r="G72" s="14" t="s">
        <v>13</v>
      </c>
    </row>
    <row r="73" spans="1:7" ht="14.25">
      <c r="A73" s="14" t="s">
        <v>33</v>
      </c>
      <c r="B73" s="15">
        <v>37800001</v>
      </c>
      <c r="C73" s="15">
        <v>38000000</v>
      </c>
      <c r="D73" s="16">
        <v>2.3266772290400001E-2</v>
      </c>
      <c r="E73" s="17" t="s">
        <v>110</v>
      </c>
      <c r="F73" s="15">
        <f t="shared" si="1"/>
        <v>200000</v>
      </c>
      <c r="G73" s="14" t="s">
        <v>13</v>
      </c>
    </row>
    <row r="74" spans="1:7" ht="14.25">
      <c r="A74" s="14" t="s">
        <v>33</v>
      </c>
      <c r="B74" s="15">
        <v>38100001</v>
      </c>
      <c r="C74" s="15">
        <v>38200000</v>
      </c>
      <c r="D74" s="16">
        <v>2.7720988359066698E-2</v>
      </c>
      <c r="E74" s="17" t="s">
        <v>111</v>
      </c>
      <c r="F74" s="15">
        <f t="shared" si="1"/>
        <v>100000</v>
      </c>
      <c r="G74" s="14" t="s">
        <v>13</v>
      </c>
    </row>
    <row r="75" spans="1:7" ht="14.25">
      <c r="A75" s="14" t="s">
        <v>33</v>
      </c>
      <c r="B75" s="15">
        <v>38400001</v>
      </c>
      <c r="C75" s="15">
        <v>38800000</v>
      </c>
      <c r="D75" s="16">
        <v>2.4615257078699999E-2</v>
      </c>
      <c r="E75" s="17" t="s">
        <v>112</v>
      </c>
      <c r="F75" s="15">
        <f t="shared" si="1"/>
        <v>400000</v>
      </c>
      <c r="G75" s="14" t="s">
        <v>13</v>
      </c>
    </row>
    <row r="76" spans="1:7" ht="14.25">
      <c r="A76" s="14" t="s">
        <v>33</v>
      </c>
      <c r="B76" s="15">
        <v>45700001</v>
      </c>
      <c r="C76" s="15">
        <v>45800000</v>
      </c>
      <c r="D76" s="16">
        <v>2.2267147512966701E-2</v>
      </c>
      <c r="E76" s="17" t="s">
        <v>113</v>
      </c>
      <c r="F76" s="15">
        <f t="shared" si="1"/>
        <v>100000</v>
      </c>
      <c r="G76" s="14" t="s">
        <v>13</v>
      </c>
    </row>
    <row r="77" spans="1:7" ht="14.25">
      <c r="A77" s="14" t="s">
        <v>33</v>
      </c>
      <c r="B77" s="15">
        <v>47900001</v>
      </c>
      <c r="C77" s="15">
        <v>48000000</v>
      </c>
      <c r="D77" s="16">
        <v>3.25221949289667E-2</v>
      </c>
      <c r="E77" s="17" t="s">
        <v>114</v>
      </c>
      <c r="F77" s="15">
        <f t="shared" si="1"/>
        <v>100000</v>
      </c>
      <c r="G77" s="14" t="s">
        <v>13</v>
      </c>
    </row>
    <row r="78" spans="1:7" ht="14.25">
      <c r="A78" s="14" t="s">
        <v>37</v>
      </c>
      <c r="B78" s="15">
        <v>3700001</v>
      </c>
      <c r="C78" s="15">
        <v>3800000</v>
      </c>
      <c r="D78" s="16">
        <v>2.1090546771766701E-2</v>
      </c>
      <c r="E78" s="17" t="s">
        <v>115</v>
      </c>
      <c r="F78" s="15">
        <f t="shared" si="1"/>
        <v>100000</v>
      </c>
      <c r="G78" s="14" t="s">
        <v>10</v>
      </c>
    </row>
    <row r="79" spans="1:7" ht="14.25">
      <c r="A79" s="14" t="s">
        <v>37</v>
      </c>
      <c r="B79" s="15">
        <v>49800001</v>
      </c>
      <c r="C79" s="15">
        <v>50200000</v>
      </c>
      <c r="D79" s="16">
        <v>2.2281431144699999E-2</v>
      </c>
      <c r="E79" s="17" t="s">
        <v>116</v>
      </c>
      <c r="F79" s="15">
        <f t="shared" si="1"/>
        <v>400000</v>
      </c>
      <c r="G79" s="14" t="s">
        <v>13</v>
      </c>
    </row>
    <row r="80" spans="1:7" ht="14.25">
      <c r="A80" s="14" t="s">
        <v>37</v>
      </c>
      <c r="B80" s="15">
        <v>55000001</v>
      </c>
      <c r="C80" s="15">
        <v>55200000</v>
      </c>
      <c r="D80" s="16">
        <v>2.8000693286966701E-2</v>
      </c>
      <c r="E80" s="17" t="s">
        <v>16</v>
      </c>
      <c r="F80" s="15">
        <f t="shared" si="1"/>
        <v>200000</v>
      </c>
      <c r="G80" s="14" t="s">
        <v>13</v>
      </c>
    </row>
    <row r="81" spans="1:7" ht="14.25">
      <c r="A81" s="14" t="s">
        <v>37</v>
      </c>
      <c r="B81" s="15">
        <v>63300001</v>
      </c>
      <c r="C81" s="15">
        <v>63400000</v>
      </c>
      <c r="D81" s="16">
        <v>2.5017700759099998E-2</v>
      </c>
      <c r="E81" s="17" t="s">
        <v>117</v>
      </c>
      <c r="F81" s="15">
        <f t="shared" si="1"/>
        <v>100000</v>
      </c>
      <c r="G81" s="14" t="s">
        <v>10</v>
      </c>
    </row>
    <row r="82" spans="1:7" ht="14.25">
      <c r="A82" s="14" t="s">
        <v>37</v>
      </c>
      <c r="B82" s="15">
        <v>73800001</v>
      </c>
      <c r="C82" s="15">
        <v>73900000</v>
      </c>
      <c r="D82" s="16">
        <v>2.1511156009099999E-2</v>
      </c>
      <c r="E82" s="17" t="s">
        <v>118</v>
      </c>
      <c r="F82" s="15">
        <f t="shared" si="1"/>
        <v>100000</v>
      </c>
      <c r="G82" s="14" t="s">
        <v>26</v>
      </c>
    </row>
    <row r="83" spans="1:7" ht="14.25">
      <c r="A83" s="14" t="s">
        <v>37</v>
      </c>
      <c r="B83" s="15">
        <v>105300001</v>
      </c>
      <c r="C83" s="15">
        <v>105500000</v>
      </c>
      <c r="D83" s="16">
        <v>2.0148846884966699E-2</v>
      </c>
      <c r="E83" s="17" t="s">
        <v>119</v>
      </c>
      <c r="F83" s="15">
        <f t="shared" si="1"/>
        <v>200000</v>
      </c>
      <c r="G83" s="14" t="s">
        <v>10</v>
      </c>
    </row>
    <row r="84" spans="1:7" ht="14.25">
      <c r="A84" s="14" t="s">
        <v>120</v>
      </c>
      <c r="B84" s="15">
        <v>18700001</v>
      </c>
      <c r="C84" s="15">
        <v>18900000</v>
      </c>
      <c r="D84" s="16">
        <v>2.43770226683E-2</v>
      </c>
      <c r="E84" s="17" t="s">
        <v>121</v>
      </c>
      <c r="F84" s="15">
        <f t="shared" si="1"/>
        <v>200000</v>
      </c>
      <c r="G84" s="14" t="s">
        <v>10</v>
      </c>
    </row>
    <row r="85" spans="1:7" ht="14.25">
      <c r="A85" s="14" t="s">
        <v>120</v>
      </c>
      <c r="B85" s="15">
        <v>34000001</v>
      </c>
      <c r="C85" s="15">
        <v>34400000</v>
      </c>
      <c r="D85" s="16">
        <v>2.2477642786699999E-2</v>
      </c>
      <c r="E85" s="17" t="s">
        <v>122</v>
      </c>
      <c r="F85" s="15">
        <f t="shared" si="1"/>
        <v>400000</v>
      </c>
      <c r="G85" s="14" t="s">
        <v>13</v>
      </c>
    </row>
    <row r="86" spans="1:7" ht="14.25">
      <c r="A86" s="14" t="s">
        <v>120</v>
      </c>
      <c r="B86" s="15">
        <v>37400001</v>
      </c>
      <c r="C86" s="15">
        <v>37500000</v>
      </c>
      <c r="D86" s="16">
        <v>2.12666770970667E-2</v>
      </c>
      <c r="E86" s="17" t="s">
        <v>16</v>
      </c>
      <c r="F86" s="15">
        <f t="shared" si="1"/>
        <v>100000</v>
      </c>
      <c r="G86" s="14" t="s">
        <v>13</v>
      </c>
    </row>
    <row r="87" spans="1:7" ht="14.25">
      <c r="A87" s="14" t="s">
        <v>120</v>
      </c>
      <c r="B87" s="15">
        <v>49300001</v>
      </c>
      <c r="C87" s="15">
        <v>49500000</v>
      </c>
      <c r="D87" s="16">
        <v>2.4174378741100001E-2</v>
      </c>
      <c r="E87" s="17" t="s">
        <v>123</v>
      </c>
      <c r="F87" s="15">
        <f t="shared" si="1"/>
        <v>200000</v>
      </c>
      <c r="G87" s="14" t="s">
        <v>64</v>
      </c>
    </row>
    <row r="88" spans="1:7" ht="14.25">
      <c r="A88" s="14" t="s">
        <v>42</v>
      </c>
      <c r="B88" s="15">
        <v>20600001</v>
      </c>
      <c r="C88" s="15">
        <v>20700000</v>
      </c>
      <c r="D88" s="16">
        <v>2.2181787310166699E-2</v>
      </c>
      <c r="E88" s="17" t="s">
        <v>124</v>
      </c>
      <c r="F88" s="15">
        <f t="shared" si="1"/>
        <v>100000</v>
      </c>
      <c r="G88" s="14" t="s">
        <v>13</v>
      </c>
    </row>
    <row r="89" spans="1:7" ht="14.25">
      <c r="A89" s="14" t="s">
        <v>42</v>
      </c>
      <c r="B89" s="15">
        <v>47400001</v>
      </c>
      <c r="C89" s="15">
        <v>47500000</v>
      </c>
      <c r="D89" s="16">
        <v>2.4662056501899999E-2</v>
      </c>
      <c r="E89" s="17" t="s">
        <v>125</v>
      </c>
      <c r="F89" s="15">
        <f t="shared" si="1"/>
        <v>100000</v>
      </c>
      <c r="G89" s="14" t="s">
        <v>64</v>
      </c>
    </row>
    <row r="90" spans="1:7" ht="14.25">
      <c r="A90" s="14" t="s">
        <v>42</v>
      </c>
      <c r="B90" s="15">
        <v>82000001</v>
      </c>
      <c r="C90" s="15">
        <v>82100000</v>
      </c>
      <c r="D90" s="16">
        <v>3.45619246306667E-2</v>
      </c>
      <c r="E90" s="17" t="s">
        <v>16</v>
      </c>
      <c r="F90" s="15">
        <f t="shared" si="1"/>
        <v>100000</v>
      </c>
      <c r="G90" s="14" t="s">
        <v>10</v>
      </c>
    </row>
    <row r="91" spans="1:7" ht="14.25">
      <c r="A91" s="14" t="s">
        <v>42</v>
      </c>
      <c r="B91" s="15">
        <v>112300001</v>
      </c>
      <c r="C91" s="15">
        <v>112400000</v>
      </c>
      <c r="D91" s="16">
        <v>4.2717990606336603E-2</v>
      </c>
      <c r="E91" s="17" t="s">
        <v>126</v>
      </c>
      <c r="F91" s="15">
        <f t="shared" si="1"/>
        <v>100000</v>
      </c>
      <c r="G91" s="14" t="s">
        <v>13</v>
      </c>
    </row>
    <row r="92" spans="1:7" ht="14.25">
      <c r="A92" s="14" t="s">
        <v>127</v>
      </c>
      <c r="B92" s="15">
        <v>66800001</v>
      </c>
      <c r="C92" s="15">
        <v>66900000</v>
      </c>
      <c r="D92" s="16">
        <v>2.34280527350667E-2</v>
      </c>
      <c r="E92" s="17" t="s">
        <v>128</v>
      </c>
      <c r="F92" s="15">
        <f t="shared" si="1"/>
        <v>100000</v>
      </c>
      <c r="G92" s="14" t="s">
        <v>13</v>
      </c>
    </row>
    <row r="93" spans="1:7" ht="14.25">
      <c r="A93" s="14" t="s">
        <v>43</v>
      </c>
      <c r="B93" s="15">
        <v>31700001</v>
      </c>
      <c r="C93" s="15">
        <v>31800000</v>
      </c>
      <c r="D93" s="16">
        <v>3.2591562232772597E-2</v>
      </c>
      <c r="E93" s="17" t="s">
        <v>129</v>
      </c>
      <c r="F93" s="15">
        <f t="shared" si="1"/>
        <v>100000</v>
      </c>
      <c r="G93" s="14" t="s">
        <v>64</v>
      </c>
    </row>
    <row r="94" spans="1:7" ht="14.25">
      <c r="A94" s="14" t="s">
        <v>43</v>
      </c>
      <c r="B94" s="15">
        <v>42300001</v>
      </c>
      <c r="C94" s="15">
        <v>42400000</v>
      </c>
      <c r="D94" s="16">
        <v>2.2272143600266699E-2</v>
      </c>
      <c r="E94" s="17" t="s">
        <v>130</v>
      </c>
      <c r="F94" s="15">
        <f t="shared" si="1"/>
        <v>100000</v>
      </c>
      <c r="G94" s="14" t="s">
        <v>13</v>
      </c>
    </row>
    <row r="95" spans="1:7" ht="14.25">
      <c r="A95" s="14" t="s">
        <v>43</v>
      </c>
      <c r="B95" s="15">
        <v>43300001</v>
      </c>
      <c r="C95" s="15">
        <v>43400000</v>
      </c>
      <c r="D95" s="16">
        <v>2.84709386470667E-2</v>
      </c>
      <c r="E95" s="17" t="s">
        <v>131</v>
      </c>
      <c r="F95" s="15">
        <f t="shared" si="1"/>
        <v>100000</v>
      </c>
      <c r="G95" s="14" t="s">
        <v>13</v>
      </c>
    </row>
    <row r="96" spans="1:7" ht="14.25">
      <c r="A96" s="14" t="s">
        <v>43</v>
      </c>
      <c r="B96" s="15">
        <v>50400001</v>
      </c>
      <c r="C96" s="15">
        <v>50500000</v>
      </c>
      <c r="D96" s="16">
        <v>2.3679666207199999E-2</v>
      </c>
      <c r="E96" s="17" t="s">
        <v>132</v>
      </c>
      <c r="F96" s="15">
        <f t="shared" si="1"/>
        <v>100000</v>
      </c>
      <c r="G96" s="14" t="s">
        <v>10</v>
      </c>
    </row>
    <row r="97" spans="1:7" ht="14.25">
      <c r="A97" s="14" t="s">
        <v>43</v>
      </c>
      <c r="B97" s="15">
        <v>64400001</v>
      </c>
      <c r="C97" s="15">
        <v>64800000</v>
      </c>
      <c r="D97" s="16">
        <v>2.3860395981366699E-2</v>
      </c>
      <c r="E97" s="17" t="s">
        <v>133</v>
      </c>
      <c r="F97" s="15">
        <f t="shared" si="1"/>
        <v>400000</v>
      </c>
      <c r="G97" s="14" t="s">
        <v>13</v>
      </c>
    </row>
    <row r="98" spans="1:7" ht="14.25">
      <c r="A98" s="14" t="s">
        <v>45</v>
      </c>
      <c r="B98" s="15">
        <v>30200001</v>
      </c>
      <c r="C98" s="15">
        <v>30300000</v>
      </c>
      <c r="D98" s="16">
        <v>3.8287184533500003E-2</v>
      </c>
      <c r="E98" s="17" t="s">
        <v>134</v>
      </c>
      <c r="F98" s="15">
        <f t="shared" si="1"/>
        <v>100000</v>
      </c>
      <c r="G98" s="14" t="s">
        <v>26</v>
      </c>
    </row>
    <row r="99" spans="1:7" ht="14.25">
      <c r="A99" s="14" t="s">
        <v>45</v>
      </c>
      <c r="B99" s="15">
        <v>47100001</v>
      </c>
      <c r="C99" s="15">
        <v>47900000</v>
      </c>
      <c r="D99" s="16">
        <v>3.3405434754666702E-2</v>
      </c>
      <c r="E99" s="17" t="s">
        <v>135</v>
      </c>
      <c r="F99" s="15">
        <f t="shared" si="1"/>
        <v>800000</v>
      </c>
      <c r="G99" s="14" t="s">
        <v>13</v>
      </c>
    </row>
    <row r="100" spans="1:7" ht="14.25">
      <c r="A100" s="14" t="s">
        <v>45</v>
      </c>
      <c r="B100" s="15">
        <v>65400001</v>
      </c>
      <c r="C100" s="15">
        <v>65500000</v>
      </c>
      <c r="D100" s="16">
        <v>3.4696562814799999E-2</v>
      </c>
      <c r="E100" s="17" t="s">
        <v>136</v>
      </c>
      <c r="F100" s="15">
        <f t="shared" si="1"/>
        <v>100000</v>
      </c>
      <c r="G100" s="14" t="s">
        <v>47</v>
      </c>
    </row>
    <row r="101" spans="1:7" ht="14.25">
      <c r="A101" s="14" t="s">
        <v>45</v>
      </c>
      <c r="B101" s="15">
        <v>70100001</v>
      </c>
      <c r="C101" s="15">
        <v>70200000</v>
      </c>
      <c r="D101" s="16">
        <v>2.7365718288266699E-2</v>
      </c>
      <c r="E101" s="17" t="s">
        <v>137</v>
      </c>
      <c r="F101" s="15">
        <f t="shared" si="1"/>
        <v>100000</v>
      </c>
      <c r="G101" s="14" t="s">
        <v>13</v>
      </c>
    </row>
    <row r="102" spans="1:7" ht="14.25">
      <c r="A102" s="14" t="s">
        <v>48</v>
      </c>
      <c r="B102" s="15">
        <v>22000001</v>
      </c>
      <c r="C102" s="15">
        <v>22100000</v>
      </c>
      <c r="D102" s="16">
        <v>2.3404529136399999E-2</v>
      </c>
      <c r="E102" s="17" t="s">
        <v>138</v>
      </c>
      <c r="F102" s="15">
        <f t="shared" si="1"/>
        <v>100000</v>
      </c>
      <c r="G102" s="14" t="s">
        <v>26</v>
      </c>
    </row>
    <row r="103" spans="1:7" ht="14.25">
      <c r="A103" s="14" t="s">
        <v>48</v>
      </c>
      <c r="B103" s="15">
        <v>22700001</v>
      </c>
      <c r="C103" s="15">
        <v>22800000</v>
      </c>
      <c r="D103" s="16">
        <v>2.09984696238667E-2</v>
      </c>
      <c r="E103" s="17" t="s">
        <v>139</v>
      </c>
      <c r="F103" s="15">
        <f t="shared" si="1"/>
        <v>100000</v>
      </c>
      <c r="G103" s="14" t="s">
        <v>13</v>
      </c>
    </row>
    <row r="104" spans="1:7" ht="14.25">
      <c r="A104" s="14" t="s">
        <v>48</v>
      </c>
      <c r="B104" s="15">
        <v>30900001</v>
      </c>
      <c r="C104" s="15">
        <v>31000000</v>
      </c>
      <c r="D104" s="16">
        <v>2.65147443697667E-2</v>
      </c>
      <c r="E104" s="17" t="s">
        <v>140</v>
      </c>
      <c r="F104" s="15">
        <f t="shared" si="1"/>
        <v>100000</v>
      </c>
      <c r="G104" s="14" t="s">
        <v>10</v>
      </c>
    </row>
    <row r="105" spans="1:7" ht="14.25">
      <c r="A105" s="14" t="s">
        <v>48</v>
      </c>
      <c r="B105" s="15">
        <v>31900001</v>
      </c>
      <c r="C105" s="15">
        <v>32000000</v>
      </c>
      <c r="D105" s="16">
        <v>3.6589090762166702E-2</v>
      </c>
      <c r="E105" s="17" t="s">
        <v>141</v>
      </c>
      <c r="F105" s="15">
        <f t="shared" si="1"/>
        <v>100000</v>
      </c>
      <c r="G105" s="14" t="s">
        <v>13</v>
      </c>
    </row>
    <row r="106" spans="1:7" ht="14.25">
      <c r="A106" s="14" t="s">
        <v>48</v>
      </c>
      <c r="B106" s="15">
        <v>45400001</v>
      </c>
      <c r="C106" s="15">
        <v>45500000</v>
      </c>
      <c r="D106" s="16">
        <v>2.0700279188906701E-2</v>
      </c>
      <c r="E106" s="17" t="s">
        <v>142</v>
      </c>
      <c r="F106" s="15">
        <f t="shared" si="1"/>
        <v>100000</v>
      </c>
      <c r="G106" s="14" t="s">
        <v>10</v>
      </c>
    </row>
    <row r="107" spans="1:7" ht="14.25">
      <c r="A107" s="14" t="s">
        <v>48</v>
      </c>
      <c r="B107" s="15">
        <v>58700001</v>
      </c>
      <c r="C107" s="15">
        <v>58800000</v>
      </c>
      <c r="D107" s="16">
        <v>2.0586197653600001E-2</v>
      </c>
      <c r="E107" s="17" t="s">
        <v>143</v>
      </c>
      <c r="F107" s="15">
        <f t="shared" si="1"/>
        <v>100000</v>
      </c>
      <c r="G107" s="14" t="s">
        <v>13</v>
      </c>
    </row>
    <row r="108" spans="1:7" ht="14.25">
      <c r="A108" s="14" t="s">
        <v>48</v>
      </c>
      <c r="B108" s="15">
        <v>62900001</v>
      </c>
      <c r="C108" s="15">
        <v>63100000</v>
      </c>
      <c r="D108" s="16">
        <v>2.9792313395466698E-2</v>
      </c>
      <c r="E108" s="17" t="s">
        <v>144</v>
      </c>
      <c r="F108" s="15">
        <f t="shared" si="1"/>
        <v>200000</v>
      </c>
      <c r="G108" s="14" t="s">
        <v>10</v>
      </c>
    </row>
    <row r="109" spans="1:7" ht="14.25">
      <c r="A109" s="14" t="s">
        <v>145</v>
      </c>
      <c r="B109" s="15">
        <v>34500001</v>
      </c>
      <c r="C109" s="15">
        <v>34600000</v>
      </c>
      <c r="D109" s="16">
        <v>2.9885904582700001E-2</v>
      </c>
      <c r="E109" s="17" t="s">
        <v>146</v>
      </c>
      <c r="F109" s="15">
        <f t="shared" si="1"/>
        <v>100000</v>
      </c>
      <c r="G109" s="14" t="s">
        <v>26</v>
      </c>
    </row>
    <row r="110" spans="1:7" ht="14.25">
      <c r="A110" s="14" t="s">
        <v>147</v>
      </c>
      <c r="B110" s="15">
        <v>24100001</v>
      </c>
      <c r="C110" s="15">
        <v>24400000</v>
      </c>
      <c r="D110" s="16">
        <v>3.4046237361099997E-2</v>
      </c>
      <c r="E110" s="17" t="s">
        <v>148</v>
      </c>
      <c r="F110" s="15">
        <f t="shared" si="1"/>
        <v>300000</v>
      </c>
      <c r="G110" s="14" t="s">
        <v>13</v>
      </c>
    </row>
    <row r="111" spans="1:7" ht="14.25">
      <c r="A111" s="14" t="s">
        <v>147</v>
      </c>
      <c r="B111" s="15">
        <v>34200001</v>
      </c>
      <c r="C111" s="15">
        <v>34300000</v>
      </c>
      <c r="D111" s="16">
        <v>3.1986001795534999E-2</v>
      </c>
      <c r="E111" s="17" t="s">
        <v>149</v>
      </c>
      <c r="F111" s="15">
        <f t="shared" si="1"/>
        <v>100000</v>
      </c>
      <c r="G111" s="14" t="s">
        <v>10</v>
      </c>
    </row>
    <row r="112" spans="1:7" ht="14.25">
      <c r="A112" s="14" t="s">
        <v>147</v>
      </c>
      <c r="B112" s="15">
        <v>42800001</v>
      </c>
      <c r="C112" s="15">
        <v>43000000</v>
      </c>
      <c r="D112" s="16">
        <v>3.4803564668666701E-2</v>
      </c>
      <c r="E112" s="17" t="s">
        <v>150</v>
      </c>
      <c r="F112" s="15">
        <f t="shared" si="1"/>
        <v>200000</v>
      </c>
      <c r="G112" s="14" t="s">
        <v>13</v>
      </c>
    </row>
    <row r="113" spans="1:7" ht="14.25">
      <c r="A113" s="14" t="s">
        <v>50</v>
      </c>
      <c r="B113" s="15">
        <v>13400001</v>
      </c>
      <c r="C113" s="15">
        <v>13500000</v>
      </c>
      <c r="D113" s="16">
        <v>2.6242793275466698E-2</v>
      </c>
      <c r="E113" s="17" t="s">
        <v>151</v>
      </c>
      <c r="F113" s="15">
        <f t="shared" si="1"/>
        <v>100000</v>
      </c>
      <c r="G113" s="14" t="s">
        <v>10</v>
      </c>
    </row>
    <row r="114" spans="1:7" ht="14.25">
      <c r="A114" s="14" t="s">
        <v>50</v>
      </c>
      <c r="B114" s="15">
        <v>26100001</v>
      </c>
      <c r="C114" s="15">
        <v>26200000</v>
      </c>
      <c r="D114" s="16">
        <v>2.0139745721899999E-2</v>
      </c>
      <c r="E114" s="17" t="s">
        <v>152</v>
      </c>
      <c r="F114" s="15">
        <f t="shared" si="1"/>
        <v>100000</v>
      </c>
      <c r="G114" s="14" t="s">
        <v>13</v>
      </c>
    </row>
    <row r="115" spans="1:7" ht="14.25">
      <c r="A115" s="14" t="s">
        <v>50</v>
      </c>
      <c r="B115" s="15">
        <v>26300001</v>
      </c>
      <c r="C115" s="15">
        <v>26400000</v>
      </c>
      <c r="D115" s="16">
        <v>2.4705666377066698E-2</v>
      </c>
      <c r="E115" s="17" t="s">
        <v>16</v>
      </c>
      <c r="F115" s="15">
        <f t="shared" si="1"/>
        <v>100000</v>
      </c>
      <c r="G115" s="14" t="s">
        <v>13</v>
      </c>
    </row>
    <row r="116" spans="1:7" ht="14.25">
      <c r="A116" s="14" t="s">
        <v>50</v>
      </c>
      <c r="B116" s="15">
        <v>31500001</v>
      </c>
      <c r="C116" s="15">
        <v>31700000</v>
      </c>
      <c r="D116" s="16">
        <v>4.0499895448566699E-2</v>
      </c>
      <c r="E116" s="17" t="s">
        <v>153</v>
      </c>
      <c r="F116" s="15">
        <f t="shared" si="1"/>
        <v>200000</v>
      </c>
      <c r="G116" s="14" t="s">
        <v>13</v>
      </c>
    </row>
    <row r="117" spans="1:7" ht="14.25">
      <c r="A117" s="14" t="s">
        <v>154</v>
      </c>
      <c r="B117" s="15">
        <v>28400001</v>
      </c>
      <c r="C117" s="15">
        <v>28500000</v>
      </c>
      <c r="D117" s="16">
        <v>2.3695713204566701E-2</v>
      </c>
      <c r="E117" s="17" t="s">
        <v>155</v>
      </c>
      <c r="F117" s="15">
        <f t="shared" si="1"/>
        <v>100000</v>
      </c>
      <c r="G117" s="14" t="s">
        <v>13</v>
      </c>
    </row>
    <row r="118" spans="1:7" ht="14.25">
      <c r="A118" s="14" t="s">
        <v>154</v>
      </c>
      <c r="B118" s="15">
        <v>28600001</v>
      </c>
      <c r="C118" s="15">
        <v>28700000</v>
      </c>
      <c r="D118" s="16">
        <v>2.3523362436566699E-2</v>
      </c>
      <c r="E118" s="17" t="s">
        <v>156</v>
      </c>
      <c r="F118" s="15">
        <f t="shared" si="1"/>
        <v>100000</v>
      </c>
      <c r="G118" s="14" t="s">
        <v>13</v>
      </c>
    </row>
    <row r="119" spans="1:7" ht="14.25">
      <c r="A119" s="14" t="s">
        <v>154</v>
      </c>
      <c r="B119" s="15">
        <v>32000001</v>
      </c>
      <c r="C119" s="15">
        <v>32100000</v>
      </c>
      <c r="D119" s="16">
        <v>4.7798671859199997E-2</v>
      </c>
      <c r="E119" s="17" t="s">
        <v>157</v>
      </c>
      <c r="F119" s="15">
        <f t="shared" si="1"/>
        <v>100000</v>
      </c>
      <c r="G119" s="14" t="s">
        <v>47</v>
      </c>
    </row>
    <row r="120" spans="1:7" ht="14.25">
      <c r="A120" s="14" t="s">
        <v>154</v>
      </c>
      <c r="B120" s="15">
        <v>34500001</v>
      </c>
      <c r="C120" s="15">
        <v>34600000</v>
      </c>
      <c r="D120" s="16">
        <v>2.3243816015066698E-2</v>
      </c>
      <c r="E120" s="17" t="s">
        <v>158</v>
      </c>
      <c r="F120" s="15">
        <f t="shared" si="1"/>
        <v>100000</v>
      </c>
      <c r="G120" s="14" t="s">
        <v>13</v>
      </c>
    </row>
    <row r="121" spans="1:7" ht="14.25">
      <c r="A121" s="20" t="s">
        <v>154</v>
      </c>
      <c r="B121" s="21">
        <v>35700001</v>
      </c>
      <c r="C121" s="21">
        <v>35800000</v>
      </c>
      <c r="D121" s="22">
        <v>6.5186702915841693E-2</v>
      </c>
      <c r="E121" s="23" t="s">
        <v>159</v>
      </c>
      <c r="F121" s="21">
        <f t="shared" si="1"/>
        <v>100000</v>
      </c>
      <c r="G121" s="20" t="s">
        <v>13</v>
      </c>
    </row>
    <row r="122" spans="1:7" ht="15">
      <c r="A122" s="26" t="s">
        <v>51</v>
      </c>
      <c r="B122" s="26"/>
      <c r="C122" s="26"/>
      <c r="D122" s="26"/>
      <c r="E122" s="26"/>
      <c r="F122" s="26"/>
      <c r="G122" s="26"/>
    </row>
  </sheetData>
  <mergeCells count="2">
    <mergeCell ref="A1:G1"/>
    <mergeCell ref="A122:G122"/>
  </mergeCells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3"/>
  <sheetViews>
    <sheetView workbookViewId="0">
      <selection sqref="A1:H1"/>
    </sheetView>
  </sheetViews>
  <sheetFormatPr defaultColWidth="9.25" defaultRowHeight="13.5"/>
  <cols>
    <col min="1" max="1" width="21.125" customWidth="1"/>
    <col min="2" max="2" width="27.75" customWidth="1"/>
    <col min="3" max="3" width="23.25" customWidth="1"/>
    <col min="4" max="4" width="25.625" customWidth="1"/>
    <col min="5" max="5" width="26.375" customWidth="1"/>
    <col min="6" max="6" width="29.75" customWidth="1"/>
    <col min="7" max="7" width="33.625" customWidth="1"/>
    <col min="8" max="8" width="39.875" customWidth="1"/>
  </cols>
  <sheetData>
    <row r="1" spans="1:8" ht="25.5" customHeight="1">
      <c r="A1" s="28" t="s">
        <v>160</v>
      </c>
      <c r="B1" s="28"/>
      <c r="C1" s="28"/>
      <c r="D1" s="28"/>
      <c r="E1" s="28"/>
      <c r="F1" s="28"/>
      <c r="G1" s="28"/>
      <c r="H1" s="28"/>
    </row>
    <row r="2" spans="1:8" ht="15">
      <c r="A2" s="10" t="s">
        <v>1</v>
      </c>
      <c r="B2" s="10" t="s">
        <v>2</v>
      </c>
      <c r="C2" s="10" t="s">
        <v>3</v>
      </c>
      <c r="D2" s="10" t="s">
        <v>161</v>
      </c>
      <c r="E2" s="10" t="s">
        <v>5</v>
      </c>
      <c r="F2" s="10" t="s">
        <v>6</v>
      </c>
      <c r="G2" s="10" t="s">
        <v>7</v>
      </c>
      <c r="H2" s="13" t="s">
        <v>162</v>
      </c>
    </row>
    <row r="3" spans="1:8" ht="14.25">
      <c r="A3" s="14" t="s">
        <v>8</v>
      </c>
      <c r="B3" s="15">
        <v>12800001</v>
      </c>
      <c r="C3" s="15">
        <v>12900000</v>
      </c>
      <c r="D3" s="16">
        <v>0.31798199999999999</v>
      </c>
      <c r="E3" s="17" t="s">
        <v>163</v>
      </c>
      <c r="F3" s="15">
        <f t="shared" ref="F3:F66" si="0">C3-B3+1</f>
        <v>100000</v>
      </c>
      <c r="G3" s="14" t="s">
        <v>47</v>
      </c>
      <c r="H3" s="14" t="s">
        <v>164</v>
      </c>
    </row>
    <row r="4" spans="1:8" ht="14.25">
      <c r="A4" s="14" t="s">
        <v>8</v>
      </c>
      <c r="B4" s="15">
        <v>13300001</v>
      </c>
      <c r="C4" s="15">
        <v>13400000</v>
      </c>
      <c r="D4" s="16">
        <v>0.323544</v>
      </c>
      <c r="E4" s="17" t="s">
        <v>53</v>
      </c>
      <c r="F4" s="15">
        <f t="shared" si="0"/>
        <v>100000</v>
      </c>
      <c r="G4" s="14" t="s">
        <v>10</v>
      </c>
      <c r="H4" s="14" t="s">
        <v>165</v>
      </c>
    </row>
    <row r="5" spans="1:8" ht="14.25">
      <c r="A5" s="14" t="s">
        <v>8</v>
      </c>
      <c r="B5" s="15">
        <v>16600001</v>
      </c>
      <c r="C5" s="15">
        <v>16700000</v>
      </c>
      <c r="D5" s="16">
        <v>0.39796300000000001</v>
      </c>
      <c r="E5" s="17" t="s">
        <v>166</v>
      </c>
      <c r="F5" s="15">
        <f t="shared" si="0"/>
        <v>100000</v>
      </c>
      <c r="G5" s="14" t="s">
        <v>26</v>
      </c>
      <c r="H5" s="14" t="s">
        <v>165</v>
      </c>
    </row>
    <row r="6" spans="1:8" ht="14.25">
      <c r="A6" s="14" t="s">
        <v>8</v>
      </c>
      <c r="B6" s="15">
        <v>150000001</v>
      </c>
      <c r="C6" s="15">
        <v>150500000</v>
      </c>
      <c r="D6" s="16">
        <v>0.34803800000000001</v>
      </c>
      <c r="E6" s="17" t="s">
        <v>167</v>
      </c>
      <c r="F6" s="15">
        <f t="shared" si="0"/>
        <v>500000</v>
      </c>
      <c r="G6" s="14" t="s">
        <v>13</v>
      </c>
      <c r="H6" s="14" t="s">
        <v>164</v>
      </c>
    </row>
    <row r="7" spans="1:8" ht="14.25">
      <c r="A7" s="14" t="s">
        <v>8</v>
      </c>
      <c r="B7" s="15">
        <v>206000001</v>
      </c>
      <c r="C7" s="15">
        <v>206200000</v>
      </c>
      <c r="D7" s="16">
        <v>0.338196</v>
      </c>
      <c r="E7" s="17" t="s">
        <v>168</v>
      </c>
      <c r="F7" s="15">
        <f t="shared" si="0"/>
        <v>200000</v>
      </c>
      <c r="G7" s="14" t="s">
        <v>10</v>
      </c>
      <c r="H7" s="14" t="s">
        <v>164</v>
      </c>
    </row>
    <row r="8" spans="1:8" ht="14.25">
      <c r="A8" s="14" t="s">
        <v>8</v>
      </c>
      <c r="B8" s="15">
        <v>245300001</v>
      </c>
      <c r="C8" s="15">
        <v>245400000</v>
      </c>
      <c r="D8" s="16">
        <v>0.38540000000000002</v>
      </c>
      <c r="E8" s="17" t="s">
        <v>169</v>
      </c>
      <c r="F8" s="15">
        <f t="shared" si="0"/>
        <v>100000</v>
      </c>
      <c r="G8" s="14" t="s">
        <v>32</v>
      </c>
      <c r="H8" s="14" t="s">
        <v>164</v>
      </c>
    </row>
    <row r="9" spans="1:8" ht="14.25">
      <c r="A9" s="14" t="s">
        <v>8</v>
      </c>
      <c r="B9" s="15">
        <v>245600001</v>
      </c>
      <c r="C9" s="15">
        <v>245700000</v>
      </c>
      <c r="D9" s="16">
        <v>0.39060899999999998</v>
      </c>
      <c r="E9" s="17" t="s">
        <v>170</v>
      </c>
      <c r="F9" s="15">
        <f t="shared" si="0"/>
        <v>100000</v>
      </c>
      <c r="G9" s="14" t="s">
        <v>10</v>
      </c>
      <c r="H9" s="14" t="s">
        <v>165</v>
      </c>
    </row>
    <row r="10" spans="1:8" ht="14.25">
      <c r="A10" s="14" t="s">
        <v>11</v>
      </c>
      <c r="B10" s="15">
        <v>7800001</v>
      </c>
      <c r="C10" s="15">
        <v>7900000</v>
      </c>
      <c r="D10" s="16">
        <v>0.37113000000000002</v>
      </c>
      <c r="E10" s="17" t="s">
        <v>171</v>
      </c>
      <c r="F10" s="15">
        <f t="shared" si="0"/>
        <v>100000</v>
      </c>
      <c r="G10" s="14" t="s">
        <v>10</v>
      </c>
      <c r="H10" s="14" t="s">
        <v>165</v>
      </c>
    </row>
    <row r="11" spans="1:8" ht="14.25">
      <c r="A11" s="14" t="s">
        <v>11</v>
      </c>
      <c r="B11" s="15">
        <v>87600001</v>
      </c>
      <c r="C11" s="15">
        <v>87900000</v>
      </c>
      <c r="D11" s="16">
        <v>0.31542199999999998</v>
      </c>
      <c r="E11" s="17" t="s">
        <v>172</v>
      </c>
      <c r="F11" s="15">
        <f t="shared" si="0"/>
        <v>300000</v>
      </c>
      <c r="G11" s="14" t="s">
        <v>10</v>
      </c>
      <c r="H11" s="14" t="s">
        <v>164</v>
      </c>
    </row>
    <row r="12" spans="1:8" ht="14.25">
      <c r="A12" s="14" t="s">
        <v>11</v>
      </c>
      <c r="B12" s="15">
        <v>88900001</v>
      </c>
      <c r="C12" s="15">
        <v>89300000</v>
      </c>
      <c r="D12" s="16">
        <v>0.332069</v>
      </c>
      <c r="E12" s="17" t="s">
        <v>173</v>
      </c>
      <c r="F12" s="15">
        <f t="shared" si="0"/>
        <v>400000</v>
      </c>
      <c r="G12" s="14" t="s">
        <v>10</v>
      </c>
      <c r="H12" s="14" t="s">
        <v>164</v>
      </c>
    </row>
    <row r="13" spans="1:8" ht="14.25">
      <c r="A13" s="14" t="s">
        <v>11</v>
      </c>
      <c r="B13" s="15">
        <v>89700001</v>
      </c>
      <c r="C13" s="15">
        <v>89800000</v>
      </c>
      <c r="D13" s="16">
        <v>0.28651799999999999</v>
      </c>
      <c r="E13" s="17" t="s">
        <v>16</v>
      </c>
      <c r="F13" s="15">
        <f t="shared" si="0"/>
        <v>100000</v>
      </c>
      <c r="G13" s="14" t="s">
        <v>32</v>
      </c>
      <c r="H13" s="14" t="s">
        <v>165</v>
      </c>
    </row>
    <row r="14" spans="1:8" ht="14.25">
      <c r="A14" s="14" t="s">
        <v>11</v>
      </c>
      <c r="B14" s="15">
        <v>89900001</v>
      </c>
      <c r="C14" s="15">
        <v>90200000</v>
      </c>
      <c r="D14" s="16">
        <v>0.30744300000000002</v>
      </c>
      <c r="E14" s="17" t="s">
        <v>174</v>
      </c>
      <c r="F14" s="15">
        <f t="shared" si="0"/>
        <v>300000</v>
      </c>
      <c r="G14" s="14" t="s">
        <v>32</v>
      </c>
      <c r="H14" s="14" t="s">
        <v>164</v>
      </c>
    </row>
    <row r="15" spans="1:8" ht="14.25">
      <c r="A15" s="14" t="s">
        <v>11</v>
      </c>
      <c r="B15" s="15">
        <v>111300001</v>
      </c>
      <c r="C15" s="15">
        <v>111400000</v>
      </c>
      <c r="D15" s="16">
        <v>0.39558199999999999</v>
      </c>
      <c r="E15" s="17" t="s">
        <v>175</v>
      </c>
      <c r="F15" s="15">
        <f t="shared" si="0"/>
        <v>100000</v>
      </c>
      <c r="G15" s="14" t="s">
        <v>47</v>
      </c>
      <c r="H15" s="14" t="s">
        <v>165</v>
      </c>
    </row>
    <row r="16" spans="1:8" ht="14.25">
      <c r="A16" s="14" t="s">
        <v>11</v>
      </c>
      <c r="B16" s="15">
        <v>132200001</v>
      </c>
      <c r="C16" s="15">
        <v>132300000</v>
      </c>
      <c r="D16" s="16">
        <v>0.38088100000000003</v>
      </c>
      <c r="E16" s="17" t="s">
        <v>176</v>
      </c>
      <c r="F16" s="15">
        <f t="shared" si="0"/>
        <v>100000</v>
      </c>
      <c r="G16" s="14" t="s">
        <v>47</v>
      </c>
      <c r="H16" s="14" t="s">
        <v>164</v>
      </c>
    </row>
    <row r="17" spans="1:8" ht="14.25">
      <c r="A17" s="14" t="s">
        <v>15</v>
      </c>
      <c r="B17" s="15">
        <v>173300001</v>
      </c>
      <c r="C17" s="15">
        <v>173400000</v>
      </c>
      <c r="D17" s="16">
        <v>0.395455</v>
      </c>
      <c r="E17" s="17" t="s">
        <v>177</v>
      </c>
      <c r="F17" s="15">
        <f t="shared" si="0"/>
        <v>100000</v>
      </c>
      <c r="G17" s="14" t="s">
        <v>10</v>
      </c>
      <c r="H17" s="14" t="s">
        <v>165</v>
      </c>
    </row>
    <row r="18" spans="1:8" ht="14.25">
      <c r="A18" s="14" t="s">
        <v>15</v>
      </c>
      <c r="B18" s="15">
        <v>197500001</v>
      </c>
      <c r="C18" s="15">
        <v>197600000</v>
      </c>
      <c r="D18" s="16">
        <v>0.35273700000000002</v>
      </c>
      <c r="E18" s="17" t="s">
        <v>178</v>
      </c>
      <c r="F18" s="15">
        <f t="shared" si="0"/>
        <v>100000</v>
      </c>
      <c r="G18" s="14" t="s">
        <v>13</v>
      </c>
      <c r="H18" s="14" t="s">
        <v>164</v>
      </c>
    </row>
    <row r="19" spans="1:8" ht="14.25">
      <c r="A19" s="14" t="s">
        <v>18</v>
      </c>
      <c r="B19" s="15">
        <v>49600001</v>
      </c>
      <c r="C19" s="15">
        <v>49700000</v>
      </c>
      <c r="D19" s="16">
        <v>0.27158100000000002</v>
      </c>
      <c r="E19" s="17" t="s">
        <v>16</v>
      </c>
      <c r="F19" s="15">
        <f t="shared" si="0"/>
        <v>100000</v>
      </c>
      <c r="G19" s="14" t="s">
        <v>32</v>
      </c>
      <c r="H19" s="14" t="s">
        <v>165</v>
      </c>
    </row>
    <row r="20" spans="1:8" ht="14.25">
      <c r="A20" s="14" t="s">
        <v>20</v>
      </c>
      <c r="B20" s="15">
        <v>1000001</v>
      </c>
      <c r="C20" s="15">
        <v>1100000</v>
      </c>
      <c r="D20" s="16">
        <v>0.31489899999999998</v>
      </c>
      <c r="E20" s="17" t="s">
        <v>179</v>
      </c>
      <c r="F20" s="15">
        <f t="shared" si="0"/>
        <v>100000</v>
      </c>
      <c r="G20" s="14" t="s">
        <v>10</v>
      </c>
      <c r="H20" s="14" t="s">
        <v>164</v>
      </c>
    </row>
    <row r="21" spans="1:8" ht="14.25">
      <c r="A21" s="14" t="s">
        <v>20</v>
      </c>
      <c r="B21" s="15">
        <v>1300001</v>
      </c>
      <c r="C21" s="15">
        <v>1400000</v>
      </c>
      <c r="D21" s="16">
        <v>0.39048899999999998</v>
      </c>
      <c r="E21" s="17" t="s">
        <v>180</v>
      </c>
      <c r="F21" s="15">
        <f t="shared" si="0"/>
        <v>100000</v>
      </c>
      <c r="G21" s="14" t="s">
        <v>10</v>
      </c>
      <c r="H21" s="14" t="s">
        <v>165</v>
      </c>
    </row>
    <row r="22" spans="1:8" ht="14.25">
      <c r="A22" s="14" t="s">
        <v>20</v>
      </c>
      <c r="B22" s="15">
        <v>176000001</v>
      </c>
      <c r="C22" s="15">
        <v>176100000</v>
      </c>
      <c r="D22" s="16">
        <v>0.38086199999999998</v>
      </c>
      <c r="E22" s="17" t="s">
        <v>181</v>
      </c>
      <c r="F22" s="15">
        <f t="shared" si="0"/>
        <v>100000</v>
      </c>
      <c r="G22" s="14" t="s">
        <v>13</v>
      </c>
      <c r="H22" s="14" t="s">
        <v>165</v>
      </c>
    </row>
    <row r="23" spans="1:8" ht="14.25">
      <c r="A23" s="14" t="s">
        <v>22</v>
      </c>
      <c r="B23" s="15">
        <v>68300001</v>
      </c>
      <c r="C23" s="15">
        <v>68400000</v>
      </c>
      <c r="D23" s="16">
        <v>0.36719099999999999</v>
      </c>
      <c r="E23" s="17" t="s">
        <v>182</v>
      </c>
      <c r="F23" s="15">
        <f t="shared" si="0"/>
        <v>100000</v>
      </c>
      <c r="G23" s="14" t="s">
        <v>10</v>
      </c>
      <c r="H23" s="14" t="s">
        <v>165</v>
      </c>
    </row>
    <row r="24" spans="1:8" ht="14.25">
      <c r="A24" s="14" t="s">
        <v>24</v>
      </c>
      <c r="B24" s="15">
        <v>60900001</v>
      </c>
      <c r="C24" s="15">
        <v>61300000</v>
      </c>
      <c r="D24" s="16">
        <v>0.33902500000000002</v>
      </c>
      <c r="E24" s="17" t="s">
        <v>16</v>
      </c>
      <c r="F24" s="15">
        <f t="shared" si="0"/>
        <v>400000</v>
      </c>
      <c r="G24" s="14" t="s">
        <v>13</v>
      </c>
      <c r="H24" s="14" t="s">
        <v>165</v>
      </c>
    </row>
    <row r="25" spans="1:8" ht="14.25">
      <c r="A25" s="14" t="s">
        <v>24</v>
      </c>
      <c r="B25" s="15">
        <v>61700001</v>
      </c>
      <c r="C25" s="15">
        <v>61800000</v>
      </c>
      <c r="D25" s="16">
        <v>0.37663999999999997</v>
      </c>
      <c r="E25" s="17" t="s">
        <v>16</v>
      </c>
      <c r="F25" s="15">
        <f t="shared" si="0"/>
        <v>100000</v>
      </c>
      <c r="G25" s="14" t="s">
        <v>26</v>
      </c>
      <c r="H25" s="14" t="s">
        <v>165</v>
      </c>
    </row>
    <row r="26" spans="1:8" ht="14.25">
      <c r="A26" s="14" t="s">
        <v>24</v>
      </c>
      <c r="B26" s="15">
        <v>142200001</v>
      </c>
      <c r="C26" s="15">
        <v>142600000</v>
      </c>
      <c r="D26" s="16">
        <v>0.34225299999999997</v>
      </c>
      <c r="E26" s="17" t="s">
        <v>183</v>
      </c>
      <c r="F26" s="15">
        <f t="shared" si="0"/>
        <v>400000</v>
      </c>
      <c r="G26" s="14" t="s">
        <v>13</v>
      </c>
      <c r="H26" s="14" t="s">
        <v>164</v>
      </c>
    </row>
    <row r="27" spans="1:8" ht="14.25">
      <c r="A27" s="14" t="s">
        <v>24</v>
      </c>
      <c r="B27" s="15">
        <v>142700001</v>
      </c>
      <c r="C27" s="15">
        <v>142900000</v>
      </c>
      <c r="D27" s="16">
        <v>0.288852</v>
      </c>
      <c r="E27" s="17" t="s">
        <v>184</v>
      </c>
      <c r="F27" s="15">
        <f t="shared" si="0"/>
        <v>200000</v>
      </c>
      <c r="G27" s="14" t="s">
        <v>32</v>
      </c>
      <c r="H27" s="14" t="s">
        <v>164</v>
      </c>
    </row>
    <row r="28" spans="1:8" ht="14.25">
      <c r="A28" s="14" t="s">
        <v>24</v>
      </c>
      <c r="B28" s="15">
        <v>148200001</v>
      </c>
      <c r="C28" s="15">
        <v>148400000</v>
      </c>
      <c r="D28" s="16">
        <v>0.39952799999999999</v>
      </c>
      <c r="E28" s="17" t="s">
        <v>185</v>
      </c>
      <c r="F28" s="15">
        <f t="shared" si="0"/>
        <v>200000</v>
      </c>
      <c r="G28" s="14" t="s">
        <v>10</v>
      </c>
      <c r="H28" s="14" t="s">
        <v>165</v>
      </c>
    </row>
    <row r="29" spans="1:8" ht="14.25">
      <c r="A29" s="14" t="s">
        <v>27</v>
      </c>
      <c r="B29" s="15">
        <v>700001</v>
      </c>
      <c r="C29" s="15">
        <v>1000000</v>
      </c>
      <c r="D29" s="16">
        <v>0.34895399999999999</v>
      </c>
      <c r="E29" s="17" t="s">
        <v>186</v>
      </c>
      <c r="F29" s="15">
        <f t="shared" si="0"/>
        <v>300000</v>
      </c>
      <c r="G29" s="14" t="s">
        <v>10</v>
      </c>
      <c r="H29" s="14" t="s">
        <v>164</v>
      </c>
    </row>
    <row r="30" spans="1:8" ht="14.25">
      <c r="A30" s="14" t="s">
        <v>27</v>
      </c>
      <c r="B30" s="15">
        <v>1100001</v>
      </c>
      <c r="C30" s="15">
        <v>1400000</v>
      </c>
      <c r="D30" s="16">
        <v>0.30867600000000001</v>
      </c>
      <c r="E30" s="17" t="s">
        <v>187</v>
      </c>
      <c r="F30" s="15">
        <f t="shared" si="0"/>
        <v>300000</v>
      </c>
      <c r="G30" s="14" t="s">
        <v>13</v>
      </c>
      <c r="H30" s="14" t="s">
        <v>164</v>
      </c>
    </row>
    <row r="31" spans="1:8" ht="14.25">
      <c r="A31" s="14" t="s">
        <v>27</v>
      </c>
      <c r="B31" s="15">
        <v>1700001</v>
      </c>
      <c r="C31" s="15">
        <v>1900000</v>
      </c>
      <c r="D31" s="16">
        <v>0.20530200000000001</v>
      </c>
      <c r="E31" s="17" t="s">
        <v>188</v>
      </c>
      <c r="F31" s="15">
        <f t="shared" si="0"/>
        <v>200000</v>
      </c>
      <c r="G31" s="14" t="s">
        <v>47</v>
      </c>
      <c r="H31" s="14" t="s">
        <v>164</v>
      </c>
    </row>
    <row r="32" spans="1:8" ht="14.25">
      <c r="A32" s="14" t="s">
        <v>27</v>
      </c>
      <c r="B32" s="15">
        <v>2000001</v>
      </c>
      <c r="C32" s="15">
        <v>2700000</v>
      </c>
      <c r="D32" s="16">
        <v>0.28914899999999999</v>
      </c>
      <c r="E32" s="17" t="s">
        <v>189</v>
      </c>
      <c r="F32" s="15">
        <f t="shared" si="0"/>
        <v>700000</v>
      </c>
      <c r="G32" s="14" t="s">
        <v>47</v>
      </c>
      <c r="H32" s="14" t="s">
        <v>164</v>
      </c>
    </row>
    <row r="33" spans="1:8" ht="14.25">
      <c r="A33" s="14" t="s">
        <v>27</v>
      </c>
      <c r="B33" s="15">
        <v>39500001</v>
      </c>
      <c r="C33" s="15">
        <v>39600000</v>
      </c>
      <c r="D33" s="16">
        <v>0.34358699999999998</v>
      </c>
      <c r="E33" s="17" t="s">
        <v>190</v>
      </c>
      <c r="F33" s="15">
        <f t="shared" si="0"/>
        <v>100000</v>
      </c>
      <c r="G33" s="14" t="s">
        <v>10</v>
      </c>
      <c r="H33" s="14" t="s">
        <v>164</v>
      </c>
    </row>
    <row r="34" spans="1:8" ht="14.25">
      <c r="A34" s="14" t="s">
        <v>27</v>
      </c>
      <c r="B34" s="15">
        <v>39700001</v>
      </c>
      <c r="C34" s="15">
        <v>39800000</v>
      </c>
      <c r="D34" s="16">
        <v>0.36176000000000003</v>
      </c>
      <c r="E34" s="17" t="s">
        <v>191</v>
      </c>
      <c r="F34" s="15">
        <f t="shared" si="0"/>
        <v>100000</v>
      </c>
      <c r="G34" s="14" t="s">
        <v>10</v>
      </c>
      <c r="H34" s="14" t="s">
        <v>164</v>
      </c>
    </row>
    <row r="35" spans="1:8" ht="14.25">
      <c r="A35" s="14" t="s">
        <v>27</v>
      </c>
      <c r="B35" s="15">
        <v>69300001</v>
      </c>
      <c r="C35" s="15">
        <v>69500000</v>
      </c>
      <c r="D35" s="16">
        <v>0.37440299999999999</v>
      </c>
      <c r="E35" s="17" t="s">
        <v>192</v>
      </c>
      <c r="F35" s="15">
        <f t="shared" si="0"/>
        <v>200000</v>
      </c>
      <c r="G35" s="14" t="s">
        <v>10</v>
      </c>
      <c r="H35" s="14" t="s">
        <v>164</v>
      </c>
    </row>
    <row r="36" spans="1:8" ht="14.25">
      <c r="A36" s="14" t="s">
        <v>30</v>
      </c>
      <c r="B36" s="15">
        <v>39000001</v>
      </c>
      <c r="C36" s="15">
        <v>39100000</v>
      </c>
      <c r="D36" s="16">
        <v>0.28498499999999999</v>
      </c>
      <c r="E36" s="17" t="s">
        <v>193</v>
      </c>
      <c r="F36" s="15">
        <f t="shared" si="0"/>
        <v>100000</v>
      </c>
      <c r="G36" s="14" t="s">
        <v>32</v>
      </c>
      <c r="H36" s="14" t="s">
        <v>164</v>
      </c>
    </row>
    <row r="37" spans="1:8" ht="14.25">
      <c r="A37" s="14" t="s">
        <v>30</v>
      </c>
      <c r="B37" s="15">
        <v>39300001</v>
      </c>
      <c r="C37" s="15">
        <v>39600000</v>
      </c>
      <c r="D37" s="16">
        <v>0.31374400000000002</v>
      </c>
      <c r="E37" s="17" t="s">
        <v>194</v>
      </c>
      <c r="F37" s="15">
        <f t="shared" si="0"/>
        <v>300000</v>
      </c>
      <c r="G37" s="14" t="s">
        <v>32</v>
      </c>
      <c r="H37" s="14" t="s">
        <v>165</v>
      </c>
    </row>
    <row r="38" spans="1:8" ht="14.25">
      <c r="A38" s="14" t="s">
        <v>30</v>
      </c>
      <c r="B38" s="15">
        <v>60500001</v>
      </c>
      <c r="C38" s="15">
        <v>60600000</v>
      </c>
      <c r="D38" s="16">
        <v>0.31336999999999998</v>
      </c>
      <c r="E38" s="17" t="s">
        <v>195</v>
      </c>
      <c r="F38" s="15">
        <f t="shared" si="0"/>
        <v>100000</v>
      </c>
      <c r="G38" s="14" t="s">
        <v>32</v>
      </c>
      <c r="H38" s="14" t="s">
        <v>165</v>
      </c>
    </row>
    <row r="39" spans="1:8" ht="14.25">
      <c r="A39" s="14" t="s">
        <v>30</v>
      </c>
      <c r="B39" s="15">
        <v>61300001</v>
      </c>
      <c r="C39" s="15">
        <v>61400000</v>
      </c>
      <c r="D39" s="16">
        <v>0.28367799999999999</v>
      </c>
      <c r="E39" s="17" t="s">
        <v>196</v>
      </c>
      <c r="F39" s="15">
        <f t="shared" si="0"/>
        <v>100000</v>
      </c>
      <c r="G39" s="14" t="s">
        <v>32</v>
      </c>
      <c r="H39" s="14" t="s">
        <v>165</v>
      </c>
    </row>
    <row r="40" spans="1:8" ht="14.25">
      <c r="A40" s="14" t="s">
        <v>30</v>
      </c>
      <c r="B40" s="15">
        <v>61600001</v>
      </c>
      <c r="C40" s="15">
        <v>61800000</v>
      </c>
      <c r="D40" s="16">
        <v>0.30173699999999998</v>
      </c>
      <c r="E40" s="17" t="s">
        <v>197</v>
      </c>
      <c r="F40" s="15">
        <f t="shared" si="0"/>
        <v>200000</v>
      </c>
      <c r="G40" s="14" t="s">
        <v>32</v>
      </c>
      <c r="H40" s="14" t="s">
        <v>165</v>
      </c>
    </row>
    <row r="41" spans="1:8" ht="14.25">
      <c r="A41" s="14" t="s">
        <v>30</v>
      </c>
      <c r="B41" s="15">
        <v>62000001</v>
      </c>
      <c r="C41" s="15">
        <v>62200000</v>
      </c>
      <c r="D41" s="16">
        <v>0.29411700000000002</v>
      </c>
      <c r="E41" s="17" t="s">
        <v>198</v>
      </c>
      <c r="F41" s="15">
        <f t="shared" si="0"/>
        <v>200000</v>
      </c>
      <c r="G41" s="14" t="s">
        <v>32</v>
      </c>
      <c r="H41" s="14" t="s">
        <v>165</v>
      </c>
    </row>
    <row r="42" spans="1:8" ht="14.25">
      <c r="A42" s="14" t="s">
        <v>30</v>
      </c>
      <c r="B42" s="15">
        <v>63900001</v>
      </c>
      <c r="C42" s="15">
        <v>64200000</v>
      </c>
      <c r="D42" s="16">
        <v>0.35596499999999998</v>
      </c>
      <c r="E42" s="17" t="s">
        <v>199</v>
      </c>
      <c r="F42" s="15">
        <f t="shared" si="0"/>
        <v>300000</v>
      </c>
      <c r="G42" s="14" t="s">
        <v>32</v>
      </c>
      <c r="H42" s="14" t="s">
        <v>165</v>
      </c>
    </row>
    <row r="43" spans="1:8" ht="14.25">
      <c r="A43" s="14" t="s">
        <v>30</v>
      </c>
      <c r="B43" s="15">
        <v>64800001</v>
      </c>
      <c r="C43" s="15">
        <v>65100000</v>
      </c>
      <c r="D43" s="16">
        <v>0.37434800000000001</v>
      </c>
      <c r="E43" s="17" t="s">
        <v>31</v>
      </c>
      <c r="F43" s="15">
        <f t="shared" si="0"/>
        <v>300000</v>
      </c>
      <c r="G43" s="14" t="s">
        <v>32</v>
      </c>
      <c r="H43" s="14" t="s">
        <v>165</v>
      </c>
    </row>
    <row r="44" spans="1:8" ht="14.25">
      <c r="A44" s="14" t="s">
        <v>30</v>
      </c>
      <c r="B44" s="15">
        <v>65300001</v>
      </c>
      <c r="C44" s="15">
        <v>65600000</v>
      </c>
      <c r="D44" s="16">
        <v>0.33533400000000002</v>
      </c>
      <c r="E44" s="17" t="s">
        <v>200</v>
      </c>
      <c r="F44" s="15">
        <f t="shared" si="0"/>
        <v>300000</v>
      </c>
      <c r="G44" s="14" t="s">
        <v>32</v>
      </c>
      <c r="H44" s="14" t="s">
        <v>165</v>
      </c>
    </row>
    <row r="45" spans="1:8" ht="14.25">
      <c r="A45" s="14" t="s">
        <v>30</v>
      </c>
      <c r="B45" s="15">
        <v>66600001</v>
      </c>
      <c r="C45" s="15">
        <v>66700000</v>
      </c>
      <c r="D45" s="16">
        <v>0.29654000000000003</v>
      </c>
      <c r="E45" s="17" t="s">
        <v>201</v>
      </c>
      <c r="F45" s="15">
        <f t="shared" si="0"/>
        <v>100000</v>
      </c>
      <c r="G45" s="14" t="s">
        <v>32</v>
      </c>
      <c r="H45" s="14" t="s">
        <v>165</v>
      </c>
    </row>
    <row r="46" spans="1:8" ht="14.25">
      <c r="A46" s="14" t="s">
        <v>30</v>
      </c>
      <c r="B46" s="15">
        <v>66900001</v>
      </c>
      <c r="C46" s="15">
        <v>67300000</v>
      </c>
      <c r="D46" s="16">
        <v>0.33088000000000001</v>
      </c>
      <c r="E46" s="17" t="s">
        <v>202</v>
      </c>
      <c r="F46" s="15">
        <f t="shared" si="0"/>
        <v>400000</v>
      </c>
      <c r="G46" s="14" t="s">
        <v>32</v>
      </c>
      <c r="H46" s="14" t="s">
        <v>165</v>
      </c>
    </row>
    <row r="47" spans="1:8" ht="14.25">
      <c r="A47" s="14" t="s">
        <v>30</v>
      </c>
      <c r="B47" s="15">
        <v>67700001</v>
      </c>
      <c r="C47" s="15">
        <v>67800000</v>
      </c>
      <c r="D47" s="16">
        <v>0.37507099999999999</v>
      </c>
      <c r="E47" s="17" t="s">
        <v>203</v>
      </c>
      <c r="F47" s="15">
        <f t="shared" si="0"/>
        <v>100000</v>
      </c>
      <c r="G47" s="14" t="s">
        <v>26</v>
      </c>
      <c r="H47" s="14" t="s">
        <v>165</v>
      </c>
    </row>
    <row r="48" spans="1:8" ht="14.25">
      <c r="A48" s="14" t="s">
        <v>30</v>
      </c>
      <c r="B48" s="15">
        <v>68200001</v>
      </c>
      <c r="C48" s="15">
        <v>68300000</v>
      </c>
      <c r="D48" s="16">
        <v>0.37662800000000002</v>
      </c>
      <c r="E48" s="17" t="s">
        <v>204</v>
      </c>
      <c r="F48" s="15">
        <f t="shared" si="0"/>
        <v>100000</v>
      </c>
      <c r="G48" s="14" t="s">
        <v>47</v>
      </c>
      <c r="H48" s="14" t="s">
        <v>165</v>
      </c>
    </row>
    <row r="49" spans="1:8" ht="14.25">
      <c r="A49" s="14" t="s">
        <v>33</v>
      </c>
      <c r="B49" s="15">
        <v>42200001</v>
      </c>
      <c r="C49" s="15">
        <v>42300000</v>
      </c>
      <c r="D49" s="16">
        <v>8.45529E-2</v>
      </c>
      <c r="E49" s="17" t="s">
        <v>205</v>
      </c>
      <c r="F49" s="15">
        <f t="shared" si="0"/>
        <v>100000</v>
      </c>
      <c r="G49" s="14" t="s">
        <v>32</v>
      </c>
      <c r="H49" s="14" t="s">
        <v>165</v>
      </c>
    </row>
    <row r="50" spans="1:8" ht="14.25">
      <c r="A50" s="14" t="s">
        <v>33</v>
      </c>
      <c r="B50" s="15">
        <v>46400001</v>
      </c>
      <c r="C50" s="15">
        <v>46500000</v>
      </c>
      <c r="D50" s="16">
        <v>0.37934499999999999</v>
      </c>
      <c r="E50" s="17" t="s">
        <v>206</v>
      </c>
      <c r="F50" s="15">
        <f t="shared" si="0"/>
        <v>100000</v>
      </c>
      <c r="G50" s="14" t="s">
        <v>10</v>
      </c>
      <c r="H50" s="14" t="s">
        <v>164</v>
      </c>
    </row>
    <row r="51" spans="1:8" ht="14.25">
      <c r="A51" s="14" t="s">
        <v>33</v>
      </c>
      <c r="B51" s="15">
        <v>46700001</v>
      </c>
      <c r="C51" s="15">
        <v>47600000</v>
      </c>
      <c r="D51" s="16">
        <v>0.37071900000000002</v>
      </c>
      <c r="E51" s="17" t="s">
        <v>207</v>
      </c>
      <c r="F51" s="15">
        <f t="shared" si="0"/>
        <v>900000</v>
      </c>
      <c r="G51" s="14" t="s">
        <v>10</v>
      </c>
      <c r="H51" s="14" t="s">
        <v>164</v>
      </c>
    </row>
    <row r="52" spans="1:8" ht="14.25">
      <c r="A52" s="14" t="s">
        <v>33</v>
      </c>
      <c r="B52" s="15">
        <v>47700001</v>
      </c>
      <c r="C52" s="15">
        <v>47800000</v>
      </c>
      <c r="D52" s="16">
        <v>0.35018199999999999</v>
      </c>
      <c r="E52" s="17" t="s">
        <v>208</v>
      </c>
      <c r="F52" s="15">
        <f t="shared" si="0"/>
        <v>100000</v>
      </c>
      <c r="G52" s="14" t="s">
        <v>32</v>
      </c>
      <c r="H52" s="14" t="s">
        <v>165</v>
      </c>
    </row>
    <row r="53" spans="1:8" ht="14.25">
      <c r="A53" s="14" t="s">
        <v>33</v>
      </c>
      <c r="B53" s="15">
        <v>48000001</v>
      </c>
      <c r="C53" s="15">
        <v>48100000</v>
      </c>
      <c r="D53" s="16">
        <v>0.31175599999999998</v>
      </c>
      <c r="E53" s="17" t="s">
        <v>209</v>
      </c>
      <c r="F53" s="15">
        <f t="shared" si="0"/>
        <v>100000</v>
      </c>
      <c r="G53" s="14" t="s">
        <v>47</v>
      </c>
      <c r="H53" s="14" t="s">
        <v>165</v>
      </c>
    </row>
    <row r="54" spans="1:8" ht="14.25">
      <c r="A54" s="14" t="s">
        <v>120</v>
      </c>
      <c r="B54" s="15">
        <v>10800001</v>
      </c>
      <c r="C54" s="15">
        <v>10900000</v>
      </c>
      <c r="D54" s="16">
        <v>0.367309</v>
      </c>
      <c r="E54" s="17" t="s">
        <v>210</v>
      </c>
      <c r="F54" s="15">
        <f t="shared" si="0"/>
        <v>100000</v>
      </c>
      <c r="G54" s="14" t="s">
        <v>10</v>
      </c>
      <c r="H54" s="14" t="s">
        <v>165</v>
      </c>
    </row>
    <row r="55" spans="1:8" ht="14.25">
      <c r="A55" s="14" t="s">
        <v>120</v>
      </c>
      <c r="B55" s="15">
        <v>11300001</v>
      </c>
      <c r="C55" s="15">
        <v>11400000</v>
      </c>
      <c r="D55" s="16">
        <v>0.392961</v>
      </c>
      <c r="E55" s="17" t="s">
        <v>211</v>
      </c>
      <c r="F55" s="15">
        <f t="shared" si="0"/>
        <v>100000</v>
      </c>
      <c r="G55" s="14" t="s">
        <v>10</v>
      </c>
      <c r="H55" s="14" t="s">
        <v>165</v>
      </c>
    </row>
    <row r="56" spans="1:8" ht="14.25">
      <c r="A56" s="14" t="s">
        <v>42</v>
      </c>
      <c r="B56" s="15">
        <v>18400001</v>
      </c>
      <c r="C56" s="15">
        <v>18500000</v>
      </c>
      <c r="D56" s="16">
        <v>0.36577700000000002</v>
      </c>
      <c r="E56" s="17" t="s">
        <v>212</v>
      </c>
      <c r="F56" s="15">
        <f t="shared" si="0"/>
        <v>100000</v>
      </c>
      <c r="G56" s="14" t="s">
        <v>26</v>
      </c>
      <c r="H56" s="14" t="s">
        <v>165</v>
      </c>
    </row>
    <row r="57" spans="1:8" ht="14.25">
      <c r="A57" s="14" t="s">
        <v>42</v>
      </c>
      <c r="B57" s="15">
        <v>104900001</v>
      </c>
      <c r="C57" s="15">
        <v>105000000</v>
      </c>
      <c r="D57" s="16">
        <v>0.38060500000000003</v>
      </c>
      <c r="E57" s="17" t="s">
        <v>16</v>
      </c>
      <c r="F57" s="15">
        <f t="shared" si="0"/>
        <v>100000</v>
      </c>
      <c r="G57" s="14" t="s">
        <v>10</v>
      </c>
      <c r="H57" s="14" t="s">
        <v>165</v>
      </c>
    </row>
    <row r="58" spans="1:8" ht="14.25">
      <c r="A58" s="14" t="s">
        <v>42</v>
      </c>
      <c r="B58" s="15">
        <v>111700001</v>
      </c>
      <c r="C58" s="15">
        <v>111800000</v>
      </c>
      <c r="D58" s="16">
        <v>0.32521600000000001</v>
      </c>
      <c r="E58" s="17" t="s">
        <v>16</v>
      </c>
      <c r="F58" s="15">
        <f t="shared" si="0"/>
        <v>100000</v>
      </c>
      <c r="G58" s="14" t="s">
        <v>10</v>
      </c>
      <c r="H58" s="14" t="s">
        <v>165</v>
      </c>
    </row>
    <row r="59" spans="1:8" ht="14.25">
      <c r="A59" s="14" t="s">
        <v>42</v>
      </c>
      <c r="B59" s="15">
        <v>112200001</v>
      </c>
      <c r="C59" s="15">
        <v>112400000</v>
      </c>
      <c r="D59" s="16">
        <v>0.34339900000000001</v>
      </c>
      <c r="E59" s="17" t="s">
        <v>213</v>
      </c>
      <c r="F59" s="15">
        <f t="shared" si="0"/>
        <v>200000</v>
      </c>
      <c r="G59" s="14" t="s">
        <v>13</v>
      </c>
      <c r="H59" s="14" t="s">
        <v>164</v>
      </c>
    </row>
    <row r="60" spans="1:8" ht="14.25">
      <c r="A60" s="14" t="s">
        <v>127</v>
      </c>
      <c r="B60" s="15">
        <v>94300001</v>
      </c>
      <c r="C60" s="15">
        <v>94400000</v>
      </c>
      <c r="D60" s="16">
        <v>0.34431600000000001</v>
      </c>
      <c r="E60" s="17" t="s">
        <v>214</v>
      </c>
      <c r="F60" s="15">
        <f t="shared" si="0"/>
        <v>100000</v>
      </c>
      <c r="G60" s="14" t="s">
        <v>47</v>
      </c>
      <c r="H60" s="14" t="s">
        <v>165</v>
      </c>
    </row>
    <row r="61" spans="1:8" ht="14.25">
      <c r="A61" s="14" t="s">
        <v>43</v>
      </c>
      <c r="B61" s="15">
        <v>22600001</v>
      </c>
      <c r="C61" s="15">
        <v>23100000</v>
      </c>
      <c r="D61" s="16">
        <v>0.26666099999999998</v>
      </c>
      <c r="E61" s="17" t="s">
        <v>215</v>
      </c>
      <c r="F61" s="15">
        <f t="shared" si="0"/>
        <v>500000</v>
      </c>
      <c r="G61" s="14" t="s">
        <v>10</v>
      </c>
      <c r="H61" s="14" t="s">
        <v>164</v>
      </c>
    </row>
    <row r="62" spans="1:8" ht="14.25">
      <c r="A62" s="14" t="s">
        <v>43</v>
      </c>
      <c r="B62" s="15">
        <v>23300001</v>
      </c>
      <c r="C62" s="15">
        <v>23400000</v>
      </c>
      <c r="D62" s="16">
        <v>0.31258000000000002</v>
      </c>
      <c r="E62" s="17" t="s">
        <v>216</v>
      </c>
      <c r="F62" s="15">
        <f t="shared" si="0"/>
        <v>100000</v>
      </c>
      <c r="G62" s="14" t="s">
        <v>10</v>
      </c>
      <c r="H62" s="14" t="s">
        <v>164</v>
      </c>
    </row>
    <row r="63" spans="1:8" ht="14.25">
      <c r="A63" s="14" t="s">
        <v>43</v>
      </c>
      <c r="B63" s="15">
        <v>25000001</v>
      </c>
      <c r="C63" s="15">
        <v>25100000</v>
      </c>
      <c r="D63" s="16">
        <v>0.38635000000000003</v>
      </c>
      <c r="E63" s="17" t="s">
        <v>217</v>
      </c>
      <c r="F63" s="15">
        <f t="shared" si="0"/>
        <v>100000</v>
      </c>
      <c r="G63" s="14" t="s">
        <v>10</v>
      </c>
      <c r="H63" s="14" t="s">
        <v>165</v>
      </c>
    </row>
    <row r="64" spans="1:8" ht="14.25">
      <c r="A64" s="14" t="s">
        <v>43</v>
      </c>
      <c r="B64" s="15">
        <v>27900001</v>
      </c>
      <c r="C64" s="15">
        <v>28300000</v>
      </c>
      <c r="D64" s="16">
        <v>0.32411200000000001</v>
      </c>
      <c r="E64" s="17" t="s">
        <v>218</v>
      </c>
      <c r="F64" s="15">
        <f t="shared" si="0"/>
        <v>400000</v>
      </c>
      <c r="G64" s="14" t="s">
        <v>10</v>
      </c>
      <c r="H64" s="14" t="s">
        <v>164</v>
      </c>
    </row>
    <row r="65" spans="1:8" ht="14.25">
      <c r="A65" s="14" t="s">
        <v>43</v>
      </c>
      <c r="B65" s="15">
        <v>28700001</v>
      </c>
      <c r="C65" s="15">
        <v>28800000</v>
      </c>
      <c r="D65" s="16">
        <v>0.22691900000000001</v>
      </c>
      <c r="E65" s="17" t="s">
        <v>219</v>
      </c>
      <c r="F65" s="15">
        <f t="shared" si="0"/>
        <v>100000</v>
      </c>
      <c r="G65" s="14" t="s">
        <v>47</v>
      </c>
      <c r="H65" s="14" t="s">
        <v>164</v>
      </c>
    </row>
    <row r="66" spans="1:8" ht="14.25">
      <c r="A66" s="14" t="s">
        <v>43</v>
      </c>
      <c r="B66" s="15">
        <v>28900001</v>
      </c>
      <c r="C66" s="15">
        <v>29500000</v>
      </c>
      <c r="D66" s="16">
        <v>0.33231500000000003</v>
      </c>
      <c r="E66" s="17" t="s">
        <v>220</v>
      </c>
      <c r="F66" s="15">
        <f t="shared" si="0"/>
        <v>600000</v>
      </c>
      <c r="G66" s="14" t="s">
        <v>64</v>
      </c>
      <c r="H66" s="14" t="s">
        <v>164</v>
      </c>
    </row>
    <row r="67" spans="1:8" ht="14.25">
      <c r="A67" s="14" t="s">
        <v>43</v>
      </c>
      <c r="B67" s="15">
        <v>29600001</v>
      </c>
      <c r="C67" s="15">
        <v>30100000</v>
      </c>
      <c r="D67" s="16">
        <v>0.34637899999999999</v>
      </c>
      <c r="E67" s="17" t="s">
        <v>221</v>
      </c>
      <c r="F67" s="15">
        <f t="shared" ref="F67:F112" si="1">C67-B67+1</f>
        <v>500000</v>
      </c>
      <c r="G67" s="14" t="s">
        <v>13</v>
      </c>
      <c r="H67" s="14" t="s">
        <v>164</v>
      </c>
    </row>
    <row r="68" spans="1:8" ht="14.25">
      <c r="A68" s="14" t="s">
        <v>43</v>
      </c>
      <c r="B68" s="15">
        <v>30600001</v>
      </c>
      <c r="C68" s="15">
        <v>30900000</v>
      </c>
      <c r="D68" s="16">
        <v>0.27168700000000001</v>
      </c>
      <c r="E68" s="17" t="s">
        <v>222</v>
      </c>
      <c r="F68" s="15">
        <f t="shared" si="1"/>
        <v>300000</v>
      </c>
      <c r="G68" s="14" t="s">
        <v>13</v>
      </c>
      <c r="H68" s="14" t="s">
        <v>164</v>
      </c>
    </row>
    <row r="69" spans="1:8" ht="14.25">
      <c r="A69" s="14" t="s">
        <v>43</v>
      </c>
      <c r="B69" s="15">
        <v>31000001</v>
      </c>
      <c r="C69" s="15">
        <v>31100000</v>
      </c>
      <c r="D69" s="16">
        <v>0.369363</v>
      </c>
      <c r="E69" s="17" t="s">
        <v>223</v>
      </c>
      <c r="F69" s="15">
        <f t="shared" si="1"/>
        <v>100000</v>
      </c>
      <c r="G69" s="14" t="s">
        <v>10</v>
      </c>
      <c r="H69" s="14" t="s">
        <v>164</v>
      </c>
    </row>
    <row r="70" spans="1:8" ht="14.25">
      <c r="A70" s="14" t="s">
        <v>43</v>
      </c>
      <c r="B70" s="15">
        <v>31200001</v>
      </c>
      <c r="C70" s="15">
        <v>32200000</v>
      </c>
      <c r="D70" s="16">
        <v>0.33221600000000001</v>
      </c>
      <c r="E70" s="17" t="s">
        <v>224</v>
      </c>
      <c r="F70" s="15">
        <f t="shared" si="1"/>
        <v>1000000</v>
      </c>
      <c r="G70" s="14" t="s">
        <v>13</v>
      </c>
      <c r="H70" s="14" t="s">
        <v>164</v>
      </c>
    </row>
    <row r="71" spans="1:8" ht="14.25">
      <c r="A71" s="14" t="s">
        <v>43</v>
      </c>
      <c r="B71" s="15">
        <v>32600001</v>
      </c>
      <c r="C71" s="15">
        <v>32900000</v>
      </c>
      <c r="D71" s="16">
        <v>0.199487</v>
      </c>
      <c r="E71" s="17" t="s">
        <v>225</v>
      </c>
      <c r="F71" s="15">
        <f t="shared" si="1"/>
        <v>300000</v>
      </c>
      <c r="G71" s="14" t="s">
        <v>26</v>
      </c>
      <c r="H71" s="14" t="s">
        <v>164</v>
      </c>
    </row>
    <row r="72" spans="1:8" ht="14.25">
      <c r="A72" s="14" t="s">
        <v>45</v>
      </c>
      <c r="B72" s="15">
        <v>2100001</v>
      </c>
      <c r="C72" s="15">
        <v>2200000</v>
      </c>
      <c r="D72" s="16">
        <v>0.39897899999999997</v>
      </c>
      <c r="E72" s="17" t="s">
        <v>226</v>
      </c>
      <c r="F72" s="15">
        <f t="shared" si="1"/>
        <v>100000</v>
      </c>
      <c r="G72" s="14" t="s">
        <v>10</v>
      </c>
      <c r="H72" s="14" t="s">
        <v>165</v>
      </c>
    </row>
    <row r="73" spans="1:8" ht="14.25">
      <c r="A73" s="14" t="s">
        <v>45</v>
      </c>
      <c r="B73" s="15">
        <v>14400001</v>
      </c>
      <c r="C73" s="15">
        <v>14500000</v>
      </c>
      <c r="D73" s="16">
        <v>0.32420300000000002</v>
      </c>
      <c r="E73" s="17" t="s">
        <v>227</v>
      </c>
      <c r="F73" s="15">
        <f t="shared" si="1"/>
        <v>100000</v>
      </c>
      <c r="G73" s="14" t="s">
        <v>10</v>
      </c>
      <c r="H73" s="14" t="s">
        <v>165</v>
      </c>
    </row>
    <row r="74" spans="1:8" ht="14.25">
      <c r="A74" s="14" t="s">
        <v>45</v>
      </c>
      <c r="B74" s="15">
        <v>15000001</v>
      </c>
      <c r="C74" s="15">
        <v>15100000</v>
      </c>
      <c r="D74" s="16">
        <v>0.35279300000000002</v>
      </c>
      <c r="E74" s="17" t="s">
        <v>228</v>
      </c>
      <c r="F74" s="15">
        <f t="shared" si="1"/>
        <v>100000</v>
      </c>
      <c r="G74" s="14" t="s">
        <v>26</v>
      </c>
      <c r="H74" s="14" t="s">
        <v>164</v>
      </c>
    </row>
    <row r="75" spans="1:8" ht="14.25">
      <c r="A75" s="14" t="s">
        <v>45</v>
      </c>
      <c r="B75" s="15">
        <v>15400001</v>
      </c>
      <c r="C75" s="15">
        <v>15600000</v>
      </c>
      <c r="D75" s="16">
        <v>0.33880500000000002</v>
      </c>
      <c r="E75" s="17" t="s">
        <v>229</v>
      </c>
      <c r="F75" s="15">
        <f t="shared" si="1"/>
        <v>200000</v>
      </c>
      <c r="G75" s="14" t="s">
        <v>13</v>
      </c>
      <c r="H75" s="14" t="s">
        <v>164</v>
      </c>
    </row>
    <row r="76" spans="1:8" ht="14.25">
      <c r="A76" s="14" t="s">
        <v>45</v>
      </c>
      <c r="B76" s="15">
        <v>15800001</v>
      </c>
      <c r="C76" s="15">
        <v>15900000</v>
      </c>
      <c r="D76" s="16">
        <v>0.37002099999999999</v>
      </c>
      <c r="E76" s="17" t="s">
        <v>230</v>
      </c>
      <c r="F76" s="15">
        <f t="shared" si="1"/>
        <v>100000</v>
      </c>
      <c r="G76" s="14" t="s">
        <v>26</v>
      </c>
      <c r="H76" s="14" t="s">
        <v>164</v>
      </c>
    </row>
    <row r="77" spans="1:8" ht="14.25">
      <c r="A77" s="14" t="s">
        <v>45</v>
      </c>
      <c r="B77" s="15">
        <v>16000001</v>
      </c>
      <c r="C77" s="15">
        <v>16300000</v>
      </c>
      <c r="D77" s="16">
        <v>0.207842</v>
      </c>
      <c r="E77" s="17" t="s">
        <v>231</v>
      </c>
      <c r="F77" s="15">
        <f t="shared" si="1"/>
        <v>300000</v>
      </c>
      <c r="G77" s="14" t="s">
        <v>10</v>
      </c>
      <c r="H77" s="14" t="s">
        <v>164</v>
      </c>
    </row>
    <row r="78" spans="1:8" ht="14.25">
      <c r="A78" s="14" t="s">
        <v>45</v>
      </c>
      <c r="B78" s="15">
        <v>16700001</v>
      </c>
      <c r="C78" s="15">
        <v>16900000</v>
      </c>
      <c r="D78" s="16">
        <v>0.29580200000000001</v>
      </c>
      <c r="E78" s="17" t="s">
        <v>232</v>
      </c>
      <c r="F78" s="15">
        <f t="shared" si="1"/>
        <v>200000</v>
      </c>
      <c r="G78" s="14" t="s">
        <v>64</v>
      </c>
      <c r="H78" s="14" t="s">
        <v>164</v>
      </c>
    </row>
    <row r="79" spans="1:8" ht="14.25">
      <c r="A79" s="14" t="s">
        <v>45</v>
      </c>
      <c r="B79" s="15">
        <v>18100001</v>
      </c>
      <c r="C79" s="15">
        <v>18300000</v>
      </c>
      <c r="D79" s="16">
        <v>0.35475299999999999</v>
      </c>
      <c r="E79" s="17" t="s">
        <v>233</v>
      </c>
      <c r="F79" s="15">
        <f t="shared" si="1"/>
        <v>200000</v>
      </c>
      <c r="G79" s="14" t="s">
        <v>10</v>
      </c>
      <c r="H79" s="14" t="s">
        <v>164</v>
      </c>
    </row>
    <row r="80" spans="1:8" ht="14.25">
      <c r="A80" s="14" t="s">
        <v>45</v>
      </c>
      <c r="B80" s="15">
        <v>18500001</v>
      </c>
      <c r="C80" s="15">
        <v>18600000</v>
      </c>
      <c r="D80" s="16">
        <v>0.34786099999999998</v>
      </c>
      <c r="E80" s="17" t="s">
        <v>234</v>
      </c>
      <c r="F80" s="15">
        <f t="shared" si="1"/>
        <v>100000</v>
      </c>
      <c r="G80" s="14" t="s">
        <v>10</v>
      </c>
      <c r="H80" s="14" t="s">
        <v>164</v>
      </c>
    </row>
    <row r="81" spans="1:8" ht="14.25">
      <c r="A81" s="14" t="s">
        <v>45</v>
      </c>
      <c r="B81" s="15">
        <v>18700001</v>
      </c>
      <c r="C81" s="15">
        <v>18800000</v>
      </c>
      <c r="D81" s="16">
        <v>0.35017199999999998</v>
      </c>
      <c r="E81" s="17" t="s">
        <v>235</v>
      </c>
      <c r="F81" s="15">
        <f t="shared" si="1"/>
        <v>100000</v>
      </c>
      <c r="G81" s="14" t="s">
        <v>13</v>
      </c>
      <c r="H81" s="14" t="s">
        <v>165</v>
      </c>
    </row>
    <row r="82" spans="1:8" ht="14.25">
      <c r="A82" s="14" t="s">
        <v>45</v>
      </c>
      <c r="B82" s="15">
        <v>32500001</v>
      </c>
      <c r="C82" s="15">
        <v>32700000</v>
      </c>
      <c r="D82" s="16">
        <v>0.39972600000000003</v>
      </c>
      <c r="E82" s="17" t="s">
        <v>236</v>
      </c>
      <c r="F82" s="15">
        <f t="shared" si="1"/>
        <v>200000</v>
      </c>
      <c r="G82" s="14" t="s">
        <v>10</v>
      </c>
      <c r="H82" s="14" t="s">
        <v>165</v>
      </c>
    </row>
    <row r="83" spans="1:8" ht="14.25">
      <c r="A83" s="14" t="s">
        <v>45</v>
      </c>
      <c r="B83" s="15">
        <v>32800001</v>
      </c>
      <c r="C83" s="15">
        <v>33000000</v>
      </c>
      <c r="D83" s="16">
        <v>0.340947</v>
      </c>
      <c r="E83" s="17" t="s">
        <v>237</v>
      </c>
      <c r="F83" s="15">
        <f t="shared" si="1"/>
        <v>200000</v>
      </c>
      <c r="G83" s="14" t="s">
        <v>13</v>
      </c>
      <c r="H83" s="14" t="s">
        <v>165</v>
      </c>
    </row>
    <row r="84" spans="1:8" ht="14.25">
      <c r="A84" s="14" t="s">
        <v>45</v>
      </c>
      <c r="B84" s="15">
        <v>33600001</v>
      </c>
      <c r="C84" s="15">
        <v>34300000</v>
      </c>
      <c r="D84" s="16">
        <v>0.30260399999999998</v>
      </c>
      <c r="E84" s="17" t="s">
        <v>238</v>
      </c>
      <c r="F84" s="15">
        <f t="shared" si="1"/>
        <v>700000</v>
      </c>
      <c r="G84" s="14" t="s">
        <v>10</v>
      </c>
      <c r="H84" s="14" t="s">
        <v>164</v>
      </c>
    </row>
    <row r="85" spans="1:8" ht="14.25">
      <c r="A85" s="14" t="s">
        <v>45</v>
      </c>
      <c r="B85" s="15">
        <v>34600001</v>
      </c>
      <c r="C85" s="15">
        <v>35000000</v>
      </c>
      <c r="D85" s="16">
        <v>0.32496599999999998</v>
      </c>
      <c r="E85" s="17" t="s">
        <v>239</v>
      </c>
      <c r="F85" s="15">
        <f t="shared" si="1"/>
        <v>400000</v>
      </c>
      <c r="G85" s="14" t="s">
        <v>13</v>
      </c>
      <c r="H85" s="14" t="s">
        <v>164</v>
      </c>
    </row>
    <row r="86" spans="1:8" ht="14.25">
      <c r="A86" s="14" t="s">
        <v>45</v>
      </c>
      <c r="B86" s="15">
        <v>35900001</v>
      </c>
      <c r="C86" s="15">
        <v>36300000</v>
      </c>
      <c r="D86" s="16">
        <v>0.38094299999999998</v>
      </c>
      <c r="E86" s="17" t="s">
        <v>240</v>
      </c>
      <c r="F86" s="15">
        <f t="shared" si="1"/>
        <v>400000</v>
      </c>
      <c r="G86" s="14" t="s">
        <v>13</v>
      </c>
      <c r="H86" s="14" t="s">
        <v>164</v>
      </c>
    </row>
    <row r="87" spans="1:8" ht="14.25">
      <c r="A87" s="14" t="s">
        <v>48</v>
      </c>
      <c r="B87" s="15">
        <v>1000001</v>
      </c>
      <c r="C87" s="15">
        <v>1200000</v>
      </c>
      <c r="D87" s="16">
        <v>0.25153900000000001</v>
      </c>
      <c r="E87" s="17" t="s">
        <v>241</v>
      </c>
      <c r="F87" s="15">
        <f t="shared" si="1"/>
        <v>200000</v>
      </c>
      <c r="G87" s="14" t="s">
        <v>10</v>
      </c>
      <c r="H87" s="14" t="s">
        <v>164</v>
      </c>
    </row>
    <row r="88" spans="1:8" ht="14.25">
      <c r="A88" s="14" t="s">
        <v>48</v>
      </c>
      <c r="B88" s="15">
        <v>21500001</v>
      </c>
      <c r="C88" s="15">
        <v>21900000</v>
      </c>
      <c r="D88" s="16">
        <v>0.39288699999999999</v>
      </c>
      <c r="E88" s="17" t="s">
        <v>242</v>
      </c>
      <c r="F88" s="15">
        <f t="shared" si="1"/>
        <v>400000</v>
      </c>
      <c r="G88" s="14" t="s">
        <v>26</v>
      </c>
      <c r="H88" s="14" t="s">
        <v>165</v>
      </c>
    </row>
    <row r="89" spans="1:8" ht="14.25">
      <c r="A89" s="14" t="s">
        <v>48</v>
      </c>
      <c r="B89" s="15">
        <v>36000001</v>
      </c>
      <c r="C89" s="15">
        <v>36100000</v>
      </c>
      <c r="D89" s="16">
        <v>0.29708600000000002</v>
      </c>
      <c r="E89" s="17" t="s">
        <v>243</v>
      </c>
      <c r="F89" s="15">
        <f t="shared" si="1"/>
        <v>100000</v>
      </c>
      <c r="G89" s="14" t="s">
        <v>32</v>
      </c>
      <c r="H89" s="14" t="s">
        <v>165</v>
      </c>
    </row>
    <row r="90" spans="1:8" ht="14.25">
      <c r="A90" s="14" t="s">
        <v>48</v>
      </c>
      <c r="B90" s="15">
        <v>36600001</v>
      </c>
      <c r="C90" s="15">
        <v>37300000</v>
      </c>
      <c r="D90" s="16">
        <v>0.25431100000000001</v>
      </c>
      <c r="E90" s="17" t="s">
        <v>244</v>
      </c>
      <c r="F90" s="15">
        <f t="shared" si="1"/>
        <v>700000</v>
      </c>
      <c r="G90" s="14" t="s">
        <v>13</v>
      </c>
      <c r="H90" s="14" t="s">
        <v>165</v>
      </c>
    </row>
    <row r="91" spans="1:8" ht="14.25">
      <c r="A91" s="14" t="s">
        <v>48</v>
      </c>
      <c r="B91" s="15">
        <v>37400001</v>
      </c>
      <c r="C91" s="15">
        <v>37900000</v>
      </c>
      <c r="D91" s="16">
        <v>0.29365400000000003</v>
      </c>
      <c r="E91" s="17" t="s">
        <v>245</v>
      </c>
      <c r="F91" s="15">
        <f t="shared" si="1"/>
        <v>500000</v>
      </c>
      <c r="G91" s="14" t="s">
        <v>13</v>
      </c>
      <c r="H91" s="14" t="s">
        <v>165</v>
      </c>
    </row>
    <row r="92" spans="1:8" ht="14.25">
      <c r="A92" s="14" t="s">
        <v>48</v>
      </c>
      <c r="B92" s="15">
        <v>38200001</v>
      </c>
      <c r="C92" s="15">
        <v>38600000</v>
      </c>
      <c r="D92" s="16">
        <v>0.28276299999999999</v>
      </c>
      <c r="E92" s="17" t="s">
        <v>246</v>
      </c>
      <c r="F92" s="15">
        <f t="shared" si="1"/>
        <v>400000</v>
      </c>
      <c r="G92" s="14" t="s">
        <v>32</v>
      </c>
      <c r="H92" s="14" t="s">
        <v>165</v>
      </c>
    </row>
    <row r="93" spans="1:8" ht="14.25">
      <c r="A93" s="14" t="s">
        <v>48</v>
      </c>
      <c r="B93" s="15">
        <v>45800001</v>
      </c>
      <c r="C93" s="15">
        <v>46300000</v>
      </c>
      <c r="D93" s="16">
        <v>0.28597699999999998</v>
      </c>
      <c r="E93" s="17" t="s">
        <v>247</v>
      </c>
      <c r="F93" s="15">
        <f t="shared" si="1"/>
        <v>500000</v>
      </c>
      <c r="G93" s="14" t="s">
        <v>10</v>
      </c>
      <c r="H93" s="14" t="s">
        <v>164</v>
      </c>
    </row>
    <row r="94" spans="1:8" ht="14.25">
      <c r="A94" s="14" t="s">
        <v>48</v>
      </c>
      <c r="B94" s="15">
        <v>79500001</v>
      </c>
      <c r="C94" s="15">
        <v>79600000</v>
      </c>
      <c r="D94" s="16">
        <v>0.37096600000000002</v>
      </c>
      <c r="E94" s="17" t="s">
        <v>248</v>
      </c>
      <c r="F94" s="15">
        <f t="shared" si="1"/>
        <v>100000</v>
      </c>
      <c r="G94" s="14" t="s">
        <v>10</v>
      </c>
      <c r="H94" s="14" t="s">
        <v>165</v>
      </c>
    </row>
    <row r="95" spans="1:8" ht="14.25">
      <c r="A95" s="14" t="s">
        <v>145</v>
      </c>
      <c r="B95" s="15">
        <v>15100001</v>
      </c>
      <c r="C95" s="15">
        <v>15500000</v>
      </c>
      <c r="D95" s="16">
        <v>0.36161900000000002</v>
      </c>
      <c r="E95" s="17" t="s">
        <v>249</v>
      </c>
      <c r="F95" s="15">
        <f t="shared" si="1"/>
        <v>400000</v>
      </c>
      <c r="G95" s="14" t="s">
        <v>32</v>
      </c>
      <c r="H95" s="14" t="s">
        <v>164</v>
      </c>
    </row>
    <row r="96" spans="1:8" ht="14.25">
      <c r="A96" s="14" t="s">
        <v>147</v>
      </c>
      <c r="B96" s="15">
        <v>2800001</v>
      </c>
      <c r="C96" s="15">
        <v>3000000</v>
      </c>
      <c r="D96" s="16">
        <v>0.37017099999999997</v>
      </c>
      <c r="E96" s="17" t="s">
        <v>250</v>
      </c>
      <c r="F96" s="15">
        <f t="shared" si="1"/>
        <v>200000</v>
      </c>
      <c r="G96" s="14" t="s">
        <v>13</v>
      </c>
      <c r="H96" s="14" t="s">
        <v>165</v>
      </c>
    </row>
    <row r="97" spans="1:8" ht="14.25">
      <c r="A97" s="14" t="s">
        <v>147</v>
      </c>
      <c r="B97" s="15">
        <v>54000001</v>
      </c>
      <c r="C97" s="15">
        <v>54300000</v>
      </c>
      <c r="D97" s="16">
        <v>0.35090900000000003</v>
      </c>
      <c r="E97" s="17" t="s">
        <v>251</v>
      </c>
      <c r="F97" s="15">
        <f t="shared" si="1"/>
        <v>300000</v>
      </c>
      <c r="G97" s="14" t="s">
        <v>47</v>
      </c>
      <c r="H97" s="14" t="s">
        <v>164</v>
      </c>
    </row>
    <row r="98" spans="1:8" ht="14.25">
      <c r="A98" s="14" t="s">
        <v>147</v>
      </c>
      <c r="B98" s="15">
        <v>54500001</v>
      </c>
      <c r="C98" s="15">
        <v>54600000</v>
      </c>
      <c r="D98" s="16">
        <v>0.29705199999999998</v>
      </c>
      <c r="E98" s="17" t="s">
        <v>252</v>
      </c>
      <c r="F98" s="15">
        <f t="shared" si="1"/>
        <v>100000</v>
      </c>
      <c r="G98" s="14" t="s">
        <v>10</v>
      </c>
      <c r="H98" s="14" t="s">
        <v>164</v>
      </c>
    </row>
    <row r="99" spans="1:8" ht="14.25">
      <c r="A99" s="14" t="s">
        <v>147</v>
      </c>
      <c r="B99" s="15">
        <v>55000001</v>
      </c>
      <c r="C99" s="15">
        <v>55100000</v>
      </c>
      <c r="D99" s="16">
        <v>0.38085400000000003</v>
      </c>
      <c r="E99" s="17" t="s">
        <v>253</v>
      </c>
      <c r="F99" s="15">
        <f t="shared" si="1"/>
        <v>100000</v>
      </c>
      <c r="G99" s="14" t="s">
        <v>32</v>
      </c>
      <c r="H99" s="14" t="s">
        <v>165</v>
      </c>
    </row>
    <row r="100" spans="1:8" ht="14.25">
      <c r="A100" s="14" t="s">
        <v>50</v>
      </c>
      <c r="B100" s="15">
        <v>30100001</v>
      </c>
      <c r="C100" s="15">
        <v>30200000</v>
      </c>
      <c r="D100" s="16">
        <v>0.35839700000000002</v>
      </c>
      <c r="E100" s="17" t="s">
        <v>16</v>
      </c>
      <c r="F100" s="15">
        <f t="shared" si="1"/>
        <v>100000</v>
      </c>
      <c r="G100" s="14" t="s">
        <v>10</v>
      </c>
      <c r="H100" s="14" t="s">
        <v>165</v>
      </c>
    </row>
    <row r="101" spans="1:8" ht="14.25">
      <c r="A101" s="14" t="s">
        <v>50</v>
      </c>
      <c r="B101" s="15">
        <v>30400001</v>
      </c>
      <c r="C101" s="15">
        <v>31000000</v>
      </c>
      <c r="D101" s="16">
        <v>0.380297</v>
      </c>
      <c r="E101" s="17" t="s">
        <v>254</v>
      </c>
      <c r="F101" s="15">
        <f t="shared" si="1"/>
        <v>600000</v>
      </c>
      <c r="G101" s="14" t="s">
        <v>13</v>
      </c>
      <c r="H101" s="14" t="s">
        <v>164</v>
      </c>
    </row>
    <row r="102" spans="1:8" ht="14.25">
      <c r="A102" s="14" t="s">
        <v>50</v>
      </c>
      <c r="B102" s="15">
        <v>31100001</v>
      </c>
      <c r="C102" s="15">
        <v>31200000</v>
      </c>
      <c r="D102" s="16">
        <v>0.36653400000000003</v>
      </c>
      <c r="E102" s="17" t="s">
        <v>16</v>
      </c>
      <c r="F102" s="15">
        <f t="shared" si="1"/>
        <v>100000</v>
      </c>
      <c r="G102" s="14" t="s">
        <v>26</v>
      </c>
      <c r="H102" s="14" t="s">
        <v>165</v>
      </c>
    </row>
    <row r="103" spans="1:8" ht="14.25">
      <c r="A103" s="14" t="s">
        <v>255</v>
      </c>
      <c r="B103" s="15">
        <v>13100001</v>
      </c>
      <c r="C103" s="15">
        <v>13200000</v>
      </c>
      <c r="D103" s="16">
        <v>0.330563</v>
      </c>
      <c r="E103" s="17" t="s">
        <v>256</v>
      </c>
      <c r="F103" s="15">
        <f t="shared" si="1"/>
        <v>100000</v>
      </c>
      <c r="G103" s="14" t="s">
        <v>32</v>
      </c>
      <c r="H103" s="14" t="s">
        <v>165</v>
      </c>
    </row>
    <row r="104" spans="1:8" ht="14.25">
      <c r="A104" s="14" t="s">
        <v>255</v>
      </c>
      <c r="B104" s="15">
        <v>13700001</v>
      </c>
      <c r="C104" s="15">
        <v>13800000</v>
      </c>
      <c r="D104" s="16">
        <v>0.199571</v>
      </c>
      <c r="E104" s="17" t="s">
        <v>257</v>
      </c>
      <c r="F104" s="15">
        <f t="shared" si="1"/>
        <v>100000</v>
      </c>
      <c r="G104" s="14" t="s">
        <v>47</v>
      </c>
      <c r="H104" s="14" t="s">
        <v>165</v>
      </c>
    </row>
    <row r="105" spans="1:8" ht="14.25">
      <c r="A105" s="14" t="s">
        <v>255</v>
      </c>
      <c r="B105" s="15">
        <v>13900001</v>
      </c>
      <c r="C105" s="15">
        <v>14000000</v>
      </c>
      <c r="D105" s="16">
        <v>0.39579300000000001</v>
      </c>
      <c r="E105" s="17" t="s">
        <v>258</v>
      </c>
      <c r="F105" s="15">
        <f t="shared" si="1"/>
        <v>100000</v>
      </c>
      <c r="G105" s="14" t="s">
        <v>47</v>
      </c>
      <c r="H105" s="14" t="s">
        <v>164</v>
      </c>
    </row>
    <row r="106" spans="1:8" ht="14.25">
      <c r="A106" s="14" t="s">
        <v>255</v>
      </c>
      <c r="B106" s="15">
        <v>36500001</v>
      </c>
      <c r="C106" s="15">
        <v>36600000</v>
      </c>
      <c r="D106" s="16">
        <v>0.38289499999999999</v>
      </c>
      <c r="E106" s="17" t="s">
        <v>259</v>
      </c>
      <c r="F106" s="15">
        <f t="shared" si="1"/>
        <v>100000</v>
      </c>
      <c r="G106" s="14" t="s">
        <v>10</v>
      </c>
      <c r="H106" s="14" t="s">
        <v>165</v>
      </c>
    </row>
    <row r="107" spans="1:8" ht="14.25">
      <c r="A107" s="14" t="s">
        <v>154</v>
      </c>
      <c r="B107" s="15">
        <v>16300001</v>
      </c>
      <c r="C107" s="15">
        <v>16400000</v>
      </c>
      <c r="D107" s="16">
        <v>0.31111800000000001</v>
      </c>
      <c r="E107" s="17" t="s">
        <v>260</v>
      </c>
      <c r="F107" s="15">
        <f t="shared" si="1"/>
        <v>100000</v>
      </c>
      <c r="G107" s="14" t="s">
        <v>13</v>
      </c>
      <c r="H107" s="14" t="s">
        <v>164</v>
      </c>
    </row>
    <row r="108" spans="1:8" ht="14.25">
      <c r="A108" s="14" t="s">
        <v>154</v>
      </c>
      <c r="B108" s="15">
        <v>21100001</v>
      </c>
      <c r="C108" s="15">
        <v>21200000</v>
      </c>
      <c r="D108" s="16">
        <v>0.37545699999999999</v>
      </c>
      <c r="E108" s="17" t="s">
        <v>261</v>
      </c>
      <c r="F108" s="15">
        <f t="shared" si="1"/>
        <v>100000</v>
      </c>
      <c r="G108" s="14" t="s">
        <v>10</v>
      </c>
      <c r="H108" s="14" t="s">
        <v>165</v>
      </c>
    </row>
    <row r="109" spans="1:8" ht="14.25">
      <c r="A109" s="14" t="s">
        <v>154</v>
      </c>
      <c r="B109" s="15">
        <v>21300001</v>
      </c>
      <c r="C109" s="15">
        <v>21500000</v>
      </c>
      <c r="D109" s="16">
        <v>0.35298000000000002</v>
      </c>
      <c r="E109" s="17" t="s">
        <v>262</v>
      </c>
      <c r="F109" s="15">
        <f t="shared" si="1"/>
        <v>200000</v>
      </c>
      <c r="G109" s="14" t="s">
        <v>47</v>
      </c>
      <c r="H109" s="14" t="s">
        <v>165</v>
      </c>
    </row>
    <row r="110" spans="1:8" ht="14.25">
      <c r="A110" s="14" t="s">
        <v>154</v>
      </c>
      <c r="B110" s="15">
        <v>22300001</v>
      </c>
      <c r="C110" s="15">
        <v>22500000</v>
      </c>
      <c r="D110" s="16">
        <v>0.36208600000000002</v>
      </c>
      <c r="E110" s="17" t="s">
        <v>263</v>
      </c>
      <c r="F110" s="15">
        <f t="shared" si="1"/>
        <v>200000</v>
      </c>
      <c r="G110" s="14" t="s">
        <v>10</v>
      </c>
      <c r="H110" s="14" t="s">
        <v>164</v>
      </c>
    </row>
    <row r="111" spans="1:8" ht="14.25">
      <c r="A111" s="14" t="s">
        <v>154</v>
      </c>
      <c r="B111" s="15">
        <v>22600001</v>
      </c>
      <c r="C111" s="15">
        <v>22900000</v>
      </c>
      <c r="D111" s="16">
        <v>0.31246699999999999</v>
      </c>
      <c r="E111" s="17" t="s">
        <v>264</v>
      </c>
      <c r="F111" s="15">
        <f t="shared" si="1"/>
        <v>300000</v>
      </c>
      <c r="G111" s="14" t="s">
        <v>32</v>
      </c>
      <c r="H111" s="14" t="s">
        <v>164</v>
      </c>
    </row>
    <row r="112" spans="1:8" ht="14.25">
      <c r="A112" s="20" t="s">
        <v>154</v>
      </c>
      <c r="B112" s="21">
        <v>26800001</v>
      </c>
      <c r="C112" s="21">
        <v>26900000</v>
      </c>
      <c r="D112" s="22">
        <v>0.38420100000000001</v>
      </c>
      <c r="E112" s="23" t="s">
        <v>265</v>
      </c>
      <c r="F112" s="21">
        <f t="shared" si="1"/>
        <v>100000</v>
      </c>
      <c r="G112" s="20" t="s">
        <v>10</v>
      </c>
      <c r="H112" s="20" t="s">
        <v>165</v>
      </c>
    </row>
    <row r="113" spans="1:8" ht="15">
      <c r="A113" s="26" t="s">
        <v>51</v>
      </c>
      <c r="B113" s="26"/>
      <c r="C113" s="26"/>
      <c r="D113" s="26"/>
      <c r="E113" s="26"/>
      <c r="F113" s="26"/>
      <c r="G113" s="26"/>
      <c r="H113" s="26"/>
    </row>
  </sheetData>
  <mergeCells count="2">
    <mergeCell ref="A1:H1"/>
    <mergeCell ref="A113:H113"/>
  </mergeCells>
  <phoneticPr fontId="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2"/>
  <sheetViews>
    <sheetView workbookViewId="0">
      <selection sqref="A1:H1"/>
    </sheetView>
  </sheetViews>
  <sheetFormatPr defaultColWidth="9.25" defaultRowHeight="13.5"/>
  <cols>
    <col min="1" max="1" width="26.625" customWidth="1"/>
    <col min="2" max="2" width="24.25" customWidth="1"/>
    <col min="3" max="3" width="23.875" customWidth="1"/>
    <col min="4" max="4" width="21.25" customWidth="1"/>
    <col min="5" max="5" width="56.75" customWidth="1"/>
    <col min="6" max="6" width="30.75" customWidth="1"/>
    <col min="7" max="7" width="33.375" customWidth="1"/>
    <col min="8" max="8" width="33.75" customWidth="1"/>
  </cols>
  <sheetData>
    <row r="1" spans="1:8" ht="26.25" customHeight="1">
      <c r="A1" s="28" t="s">
        <v>266</v>
      </c>
      <c r="B1" s="28"/>
      <c r="C1" s="28"/>
      <c r="D1" s="28"/>
      <c r="E1" s="28"/>
      <c r="F1" s="28"/>
      <c r="G1" s="28"/>
      <c r="H1" s="28"/>
    </row>
    <row r="2" spans="1:8" ht="15">
      <c r="A2" s="10" t="s">
        <v>1</v>
      </c>
      <c r="B2" s="10" t="s">
        <v>2</v>
      </c>
      <c r="C2" s="10" t="s">
        <v>3</v>
      </c>
      <c r="D2" s="10" t="s">
        <v>161</v>
      </c>
      <c r="E2" s="10" t="s">
        <v>5</v>
      </c>
      <c r="F2" s="10" t="s">
        <v>6</v>
      </c>
      <c r="G2" s="10" t="s">
        <v>7</v>
      </c>
      <c r="H2" s="13" t="s">
        <v>267</v>
      </c>
    </row>
    <row r="3" spans="1:8" ht="14.25">
      <c r="A3" s="3" t="s">
        <v>8</v>
      </c>
      <c r="B3" s="11">
        <v>12800001</v>
      </c>
      <c r="C3" s="11">
        <v>12900000</v>
      </c>
      <c r="D3" s="12">
        <v>0.38471899999999998</v>
      </c>
      <c r="E3" s="2" t="s">
        <v>163</v>
      </c>
      <c r="F3" s="11">
        <f t="shared" ref="F3:F66" si="0">C3-B3+1</f>
        <v>100000</v>
      </c>
      <c r="G3" s="3" t="s">
        <v>10</v>
      </c>
      <c r="H3" s="3" t="s">
        <v>164</v>
      </c>
    </row>
    <row r="4" spans="1:8" ht="14.25">
      <c r="A4" s="3" t="s">
        <v>8</v>
      </c>
      <c r="B4" s="11">
        <v>16800001</v>
      </c>
      <c r="C4" s="11">
        <v>16900000</v>
      </c>
      <c r="D4" s="12">
        <v>0.36224899999999999</v>
      </c>
      <c r="E4" s="2" t="s">
        <v>268</v>
      </c>
      <c r="F4" s="11">
        <f t="shared" si="0"/>
        <v>100000</v>
      </c>
      <c r="G4" s="3" t="s">
        <v>32</v>
      </c>
      <c r="H4" s="3" t="s">
        <v>165</v>
      </c>
    </row>
    <row r="5" spans="1:8" ht="14.25">
      <c r="A5" s="3" t="s">
        <v>8</v>
      </c>
      <c r="B5" s="11">
        <v>26900001</v>
      </c>
      <c r="C5" s="11">
        <v>27000000</v>
      </c>
      <c r="D5" s="12">
        <v>0.38308599999999998</v>
      </c>
      <c r="E5" s="2" t="s">
        <v>269</v>
      </c>
      <c r="F5" s="11">
        <f t="shared" si="0"/>
        <v>100000</v>
      </c>
      <c r="G5" s="3" t="s">
        <v>26</v>
      </c>
      <c r="H5" s="3" t="s">
        <v>165</v>
      </c>
    </row>
    <row r="6" spans="1:8" ht="14.25">
      <c r="A6" s="3" t="s">
        <v>8</v>
      </c>
      <c r="B6" s="11">
        <v>150100001</v>
      </c>
      <c r="C6" s="11">
        <v>150500000</v>
      </c>
      <c r="D6" s="12">
        <v>0.37825999999999999</v>
      </c>
      <c r="E6" s="2" t="s">
        <v>270</v>
      </c>
      <c r="F6" s="11">
        <f t="shared" si="0"/>
        <v>400000</v>
      </c>
      <c r="G6" s="3" t="s">
        <v>13</v>
      </c>
      <c r="H6" s="3" t="s">
        <v>164</v>
      </c>
    </row>
    <row r="7" spans="1:8" ht="14.25">
      <c r="A7" s="3" t="s">
        <v>8</v>
      </c>
      <c r="B7" s="11">
        <v>153700001</v>
      </c>
      <c r="C7" s="11">
        <v>153800000</v>
      </c>
      <c r="D7" s="12">
        <v>0.29068500000000003</v>
      </c>
      <c r="E7" s="2" t="s">
        <v>271</v>
      </c>
      <c r="F7" s="11">
        <f t="shared" si="0"/>
        <v>100000</v>
      </c>
      <c r="G7" s="3" t="s">
        <v>64</v>
      </c>
      <c r="H7" s="3" t="s">
        <v>165</v>
      </c>
    </row>
    <row r="8" spans="1:8" ht="14.25">
      <c r="A8" s="3" t="s">
        <v>8</v>
      </c>
      <c r="B8" s="11">
        <v>189400001</v>
      </c>
      <c r="C8" s="11">
        <v>189500000</v>
      </c>
      <c r="D8" s="12">
        <v>0.30797799999999997</v>
      </c>
      <c r="E8" s="2" t="s">
        <v>16</v>
      </c>
      <c r="F8" s="11">
        <f t="shared" si="0"/>
        <v>100000</v>
      </c>
      <c r="G8" s="3" t="s">
        <v>26</v>
      </c>
      <c r="H8" s="3" t="s">
        <v>165</v>
      </c>
    </row>
    <row r="9" spans="1:8" ht="14.25">
      <c r="A9" s="3" t="s">
        <v>8</v>
      </c>
      <c r="B9" s="11">
        <v>206000001</v>
      </c>
      <c r="C9" s="11">
        <v>206200000</v>
      </c>
      <c r="D9" s="12">
        <v>0.35405700000000001</v>
      </c>
      <c r="E9" s="2" t="s">
        <v>168</v>
      </c>
      <c r="F9" s="11">
        <f t="shared" si="0"/>
        <v>200000</v>
      </c>
      <c r="G9" s="3" t="s">
        <v>64</v>
      </c>
      <c r="H9" s="3" t="s">
        <v>164</v>
      </c>
    </row>
    <row r="10" spans="1:8" ht="14.25">
      <c r="A10" s="3" t="s">
        <v>8</v>
      </c>
      <c r="B10" s="11">
        <v>245300001</v>
      </c>
      <c r="C10" s="11">
        <v>245400000</v>
      </c>
      <c r="D10" s="12">
        <v>0.35701100000000002</v>
      </c>
      <c r="E10" s="2" t="s">
        <v>169</v>
      </c>
      <c r="F10" s="11">
        <f t="shared" si="0"/>
        <v>100000</v>
      </c>
      <c r="G10" s="3" t="s">
        <v>10</v>
      </c>
      <c r="H10" s="3" t="s">
        <v>164</v>
      </c>
    </row>
    <row r="11" spans="1:8" ht="14.25">
      <c r="A11" s="3" t="s">
        <v>11</v>
      </c>
      <c r="B11" s="11">
        <v>72200001</v>
      </c>
      <c r="C11" s="11">
        <v>72300000</v>
      </c>
      <c r="D11" s="12">
        <v>0.36113200000000001</v>
      </c>
      <c r="E11" s="2" t="s">
        <v>272</v>
      </c>
      <c r="F11" s="11">
        <f t="shared" si="0"/>
        <v>100000</v>
      </c>
      <c r="G11" s="3" t="s">
        <v>26</v>
      </c>
      <c r="H11" s="3" t="s">
        <v>165</v>
      </c>
    </row>
    <row r="12" spans="1:8" ht="14.25">
      <c r="A12" s="3" t="s">
        <v>11</v>
      </c>
      <c r="B12" s="11">
        <v>87700001</v>
      </c>
      <c r="C12" s="11">
        <v>87900000</v>
      </c>
      <c r="D12" s="12">
        <v>0.29800199999999999</v>
      </c>
      <c r="E12" s="2" t="s">
        <v>273</v>
      </c>
      <c r="F12" s="11">
        <f t="shared" si="0"/>
        <v>200000</v>
      </c>
      <c r="G12" s="3" t="s">
        <v>26</v>
      </c>
      <c r="H12" s="3" t="s">
        <v>164</v>
      </c>
    </row>
    <row r="13" spans="1:8" ht="14.25">
      <c r="A13" s="3" t="s">
        <v>11</v>
      </c>
      <c r="B13" s="11">
        <v>88900001</v>
      </c>
      <c r="C13" s="11">
        <v>89100000</v>
      </c>
      <c r="D13" s="12">
        <v>0.26434299999999999</v>
      </c>
      <c r="E13" s="2" t="s">
        <v>274</v>
      </c>
      <c r="F13" s="11">
        <f t="shared" si="0"/>
        <v>200000</v>
      </c>
      <c r="G13" s="3" t="s">
        <v>26</v>
      </c>
      <c r="H13" s="3" t="s">
        <v>164</v>
      </c>
    </row>
    <row r="14" spans="1:8" ht="14.25">
      <c r="A14" s="3" t="s">
        <v>11</v>
      </c>
      <c r="B14" s="11">
        <v>89200001</v>
      </c>
      <c r="C14" s="11">
        <v>89300000</v>
      </c>
      <c r="D14" s="12">
        <v>0.38835399999999998</v>
      </c>
      <c r="E14" s="2" t="s">
        <v>275</v>
      </c>
      <c r="F14" s="11">
        <f t="shared" si="0"/>
        <v>100000</v>
      </c>
      <c r="G14" s="3" t="s">
        <v>13</v>
      </c>
      <c r="H14" s="3" t="s">
        <v>164</v>
      </c>
    </row>
    <row r="15" spans="1:8" ht="14.25">
      <c r="A15" s="3" t="s">
        <v>11</v>
      </c>
      <c r="B15" s="11">
        <v>89900001</v>
      </c>
      <c r="C15" s="11">
        <v>90100000</v>
      </c>
      <c r="D15" s="12">
        <v>3.0738100000000001E-2</v>
      </c>
      <c r="E15" s="2" t="s">
        <v>276</v>
      </c>
      <c r="F15" s="11">
        <f t="shared" si="0"/>
        <v>200000</v>
      </c>
      <c r="G15" s="3" t="s">
        <v>64</v>
      </c>
      <c r="H15" s="3" t="s">
        <v>164</v>
      </c>
    </row>
    <row r="16" spans="1:8" ht="14.25">
      <c r="A16" s="3" t="s">
        <v>11</v>
      </c>
      <c r="B16" s="11">
        <v>111400001</v>
      </c>
      <c r="C16" s="11">
        <v>111500000</v>
      </c>
      <c r="D16" s="12">
        <v>0.37354999999999999</v>
      </c>
      <c r="E16" s="2" t="s">
        <v>277</v>
      </c>
      <c r="F16" s="11">
        <f t="shared" si="0"/>
        <v>100000</v>
      </c>
      <c r="G16" s="3" t="s">
        <v>26</v>
      </c>
      <c r="H16" s="3" t="s">
        <v>165</v>
      </c>
    </row>
    <row r="17" spans="1:8" ht="14.25">
      <c r="A17" s="3" t="s">
        <v>11</v>
      </c>
      <c r="B17" s="11">
        <v>131700001</v>
      </c>
      <c r="C17" s="11">
        <v>131800000</v>
      </c>
      <c r="D17" s="12">
        <v>0.39354099999999997</v>
      </c>
      <c r="E17" s="2" t="s">
        <v>278</v>
      </c>
      <c r="F17" s="11">
        <f t="shared" si="0"/>
        <v>100000</v>
      </c>
      <c r="G17" s="3" t="s">
        <v>13</v>
      </c>
      <c r="H17" s="3" t="s">
        <v>165</v>
      </c>
    </row>
    <row r="18" spans="1:8" ht="14.25">
      <c r="A18" s="3" t="s">
        <v>11</v>
      </c>
      <c r="B18" s="11">
        <v>132200001</v>
      </c>
      <c r="C18" s="11">
        <v>132300000</v>
      </c>
      <c r="D18" s="12">
        <v>0.37912699999999999</v>
      </c>
      <c r="E18" s="2" t="s">
        <v>176</v>
      </c>
      <c r="F18" s="11">
        <f t="shared" si="0"/>
        <v>100000</v>
      </c>
      <c r="G18" s="3" t="s">
        <v>47</v>
      </c>
      <c r="H18" s="3" t="s">
        <v>164</v>
      </c>
    </row>
    <row r="19" spans="1:8" ht="14.25">
      <c r="A19" s="3" t="s">
        <v>15</v>
      </c>
      <c r="B19" s="11">
        <v>19100001</v>
      </c>
      <c r="C19" s="11">
        <v>19200000</v>
      </c>
      <c r="D19" s="12">
        <v>0.39202700000000001</v>
      </c>
      <c r="E19" s="2" t="s">
        <v>279</v>
      </c>
      <c r="F19" s="11">
        <f t="shared" si="0"/>
        <v>100000</v>
      </c>
      <c r="G19" s="3" t="s">
        <v>26</v>
      </c>
      <c r="H19" s="3" t="s">
        <v>165</v>
      </c>
    </row>
    <row r="20" spans="1:8" ht="14.25">
      <c r="A20" s="3" t="s">
        <v>15</v>
      </c>
      <c r="B20" s="11">
        <v>75600001</v>
      </c>
      <c r="C20" s="11">
        <v>75700000</v>
      </c>
      <c r="D20" s="12">
        <v>0.38012800000000002</v>
      </c>
      <c r="E20" s="2" t="s">
        <v>280</v>
      </c>
      <c r="F20" s="11">
        <f t="shared" si="0"/>
        <v>100000</v>
      </c>
      <c r="G20" s="3" t="s">
        <v>47</v>
      </c>
      <c r="H20" s="3" t="s">
        <v>165</v>
      </c>
    </row>
    <row r="21" spans="1:8" ht="14.25">
      <c r="A21" s="3" t="s">
        <v>15</v>
      </c>
      <c r="B21" s="11">
        <v>197500001</v>
      </c>
      <c r="C21" s="11">
        <v>197700000</v>
      </c>
      <c r="D21" s="12">
        <v>0.39674799999999999</v>
      </c>
      <c r="E21" s="2" t="s">
        <v>281</v>
      </c>
      <c r="F21" s="11">
        <f t="shared" si="0"/>
        <v>200000</v>
      </c>
      <c r="G21" s="3" t="s">
        <v>13</v>
      </c>
      <c r="H21" s="3" t="s">
        <v>164</v>
      </c>
    </row>
    <row r="22" spans="1:8" ht="14.25">
      <c r="A22" s="3" t="s">
        <v>18</v>
      </c>
      <c r="B22" s="11">
        <v>42000001</v>
      </c>
      <c r="C22" s="11">
        <v>42100000</v>
      </c>
      <c r="D22" s="12">
        <v>0.37508599999999997</v>
      </c>
      <c r="E22" s="2" t="s">
        <v>282</v>
      </c>
      <c r="F22" s="11">
        <f t="shared" si="0"/>
        <v>100000</v>
      </c>
      <c r="G22" s="3" t="s">
        <v>32</v>
      </c>
      <c r="H22" s="3" t="s">
        <v>165</v>
      </c>
    </row>
    <row r="23" spans="1:8" ht="14.25">
      <c r="A23" s="3" t="s">
        <v>18</v>
      </c>
      <c r="B23" s="11">
        <v>68200001</v>
      </c>
      <c r="C23" s="11">
        <v>68300000</v>
      </c>
      <c r="D23" s="12">
        <v>0.39641399999999999</v>
      </c>
      <c r="E23" s="2" t="s">
        <v>283</v>
      </c>
      <c r="F23" s="11">
        <f t="shared" si="0"/>
        <v>100000</v>
      </c>
      <c r="G23" s="3" t="s">
        <v>26</v>
      </c>
      <c r="H23" s="3" t="s">
        <v>165</v>
      </c>
    </row>
    <row r="24" spans="1:8" ht="14.25">
      <c r="A24" s="3" t="s">
        <v>18</v>
      </c>
      <c r="B24" s="11">
        <v>189500001</v>
      </c>
      <c r="C24" s="11">
        <v>189700000</v>
      </c>
      <c r="D24" s="12">
        <v>0.25812200000000002</v>
      </c>
      <c r="E24" s="2" t="s">
        <v>284</v>
      </c>
      <c r="F24" s="11">
        <f t="shared" si="0"/>
        <v>200000</v>
      </c>
      <c r="G24" s="3" t="s">
        <v>26</v>
      </c>
      <c r="H24" s="3" t="s">
        <v>165</v>
      </c>
    </row>
    <row r="25" spans="1:8" ht="14.25">
      <c r="A25" s="3" t="s">
        <v>20</v>
      </c>
      <c r="B25" s="11">
        <v>1000001</v>
      </c>
      <c r="C25" s="11">
        <v>1100000</v>
      </c>
      <c r="D25" s="12">
        <v>0.258077</v>
      </c>
      <c r="E25" s="2" t="s">
        <v>179</v>
      </c>
      <c r="F25" s="11">
        <f t="shared" si="0"/>
        <v>100000</v>
      </c>
      <c r="G25" s="3" t="s">
        <v>13</v>
      </c>
      <c r="H25" s="3" t="s">
        <v>164</v>
      </c>
    </row>
    <row r="26" spans="1:8" ht="14.25">
      <c r="A26" s="3" t="s">
        <v>20</v>
      </c>
      <c r="B26" s="11">
        <v>33800001</v>
      </c>
      <c r="C26" s="11">
        <v>33900000</v>
      </c>
      <c r="D26" s="12">
        <v>0.37862200000000001</v>
      </c>
      <c r="E26" s="2" t="s">
        <v>285</v>
      </c>
      <c r="F26" s="11">
        <f t="shared" si="0"/>
        <v>100000</v>
      </c>
      <c r="G26" s="3" t="s">
        <v>26</v>
      </c>
      <c r="H26" s="3" t="s">
        <v>165</v>
      </c>
    </row>
    <row r="27" spans="1:8" ht="14.25">
      <c r="A27" s="3" t="s">
        <v>24</v>
      </c>
      <c r="B27" s="11">
        <v>142300001</v>
      </c>
      <c r="C27" s="11">
        <v>142600000</v>
      </c>
      <c r="D27" s="12">
        <v>0.26495600000000002</v>
      </c>
      <c r="E27" s="2" t="s">
        <v>286</v>
      </c>
      <c r="F27" s="11">
        <f t="shared" si="0"/>
        <v>300000</v>
      </c>
      <c r="G27" s="3" t="s">
        <v>10</v>
      </c>
      <c r="H27" s="3" t="s">
        <v>164</v>
      </c>
    </row>
    <row r="28" spans="1:8" ht="14.25">
      <c r="A28" s="3" t="s">
        <v>24</v>
      </c>
      <c r="B28" s="11">
        <v>142700001</v>
      </c>
      <c r="C28" s="11">
        <v>142900000</v>
      </c>
      <c r="D28" s="12">
        <v>0.32136799999999999</v>
      </c>
      <c r="E28" s="2" t="s">
        <v>184</v>
      </c>
      <c r="F28" s="11">
        <f t="shared" si="0"/>
        <v>200000</v>
      </c>
      <c r="G28" s="3" t="s">
        <v>10</v>
      </c>
      <c r="H28" s="3" t="s">
        <v>164</v>
      </c>
    </row>
    <row r="29" spans="1:8" ht="14.25">
      <c r="A29" s="3" t="s">
        <v>24</v>
      </c>
      <c r="B29" s="11">
        <v>157700001</v>
      </c>
      <c r="C29" s="11">
        <v>157800000</v>
      </c>
      <c r="D29" s="12">
        <v>0.34689199999999998</v>
      </c>
      <c r="E29" s="2" t="s">
        <v>287</v>
      </c>
      <c r="F29" s="11">
        <f t="shared" si="0"/>
        <v>100000</v>
      </c>
      <c r="G29" s="3" t="s">
        <v>26</v>
      </c>
      <c r="H29" s="3" t="s">
        <v>165</v>
      </c>
    </row>
    <row r="30" spans="1:8" ht="14.25">
      <c r="A30" s="3" t="s">
        <v>27</v>
      </c>
      <c r="B30" s="11">
        <v>800001</v>
      </c>
      <c r="C30" s="11">
        <v>1000000</v>
      </c>
      <c r="D30" s="12">
        <v>0.21816099999999999</v>
      </c>
      <c r="E30" s="2" t="s">
        <v>288</v>
      </c>
      <c r="F30" s="11">
        <f t="shared" si="0"/>
        <v>200000</v>
      </c>
      <c r="G30" s="3" t="s">
        <v>26</v>
      </c>
      <c r="H30" s="3" t="s">
        <v>164</v>
      </c>
    </row>
    <row r="31" spans="1:8" ht="14.25">
      <c r="A31" s="3" t="s">
        <v>27</v>
      </c>
      <c r="B31" s="11">
        <v>1200001</v>
      </c>
      <c r="C31" s="11">
        <v>1300000</v>
      </c>
      <c r="D31" s="12">
        <v>0.28650199999999998</v>
      </c>
      <c r="E31" s="2" t="s">
        <v>289</v>
      </c>
      <c r="F31" s="11">
        <f t="shared" si="0"/>
        <v>100000</v>
      </c>
      <c r="G31" s="3" t="s">
        <v>64</v>
      </c>
      <c r="H31" s="3" t="s">
        <v>164</v>
      </c>
    </row>
    <row r="32" spans="1:8" ht="14.25">
      <c r="A32" s="3" t="s">
        <v>27</v>
      </c>
      <c r="B32" s="11">
        <v>1700001</v>
      </c>
      <c r="C32" s="11">
        <v>1900000</v>
      </c>
      <c r="D32" s="12">
        <v>0.21521999999999999</v>
      </c>
      <c r="E32" s="2" t="s">
        <v>188</v>
      </c>
      <c r="F32" s="11">
        <f t="shared" si="0"/>
        <v>200000</v>
      </c>
      <c r="G32" s="3" t="s">
        <v>47</v>
      </c>
      <c r="H32" s="3" t="s">
        <v>164</v>
      </c>
    </row>
    <row r="33" spans="1:8" ht="14.25">
      <c r="A33" s="3" t="s">
        <v>27</v>
      </c>
      <c r="B33" s="11">
        <v>2000001</v>
      </c>
      <c r="C33" s="11">
        <v>2700000</v>
      </c>
      <c r="D33" s="12">
        <v>0.25326399999999999</v>
      </c>
      <c r="E33" s="2" t="s">
        <v>189</v>
      </c>
      <c r="F33" s="11">
        <f t="shared" si="0"/>
        <v>700000</v>
      </c>
      <c r="G33" s="3" t="s">
        <v>10</v>
      </c>
      <c r="H33" s="3" t="s">
        <v>164</v>
      </c>
    </row>
    <row r="34" spans="1:8" ht="14.25">
      <c r="A34" s="3" t="s">
        <v>27</v>
      </c>
      <c r="B34" s="11">
        <v>7100001</v>
      </c>
      <c r="C34" s="11">
        <v>7200000</v>
      </c>
      <c r="D34" s="12">
        <v>0.327704</v>
      </c>
      <c r="E34" s="2" t="s">
        <v>290</v>
      </c>
      <c r="F34" s="11">
        <f t="shared" si="0"/>
        <v>100000</v>
      </c>
      <c r="G34" s="3" t="s">
        <v>10</v>
      </c>
      <c r="H34" s="3" t="s">
        <v>165</v>
      </c>
    </row>
    <row r="35" spans="1:8" ht="14.25">
      <c r="A35" s="3" t="s">
        <v>27</v>
      </c>
      <c r="B35" s="11">
        <v>12300001</v>
      </c>
      <c r="C35" s="11">
        <v>12400000</v>
      </c>
      <c r="D35" s="12">
        <v>0.35983700000000002</v>
      </c>
      <c r="E35" s="2" t="s">
        <v>291</v>
      </c>
      <c r="F35" s="11">
        <f t="shared" si="0"/>
        <v>100000</v>
      </c>
      <c r="G35" s="3" t="s">
        <v>26</v>
      </c>
      <c r="H35" s="3" t="s">
        <v>165</v>
      </c>
    </row>
    <row r="36" spans="1:8" ht="14.25">
      <c r="A36" s="3" t="s">
        <v>27</v>
      </c>
      <c r="B36" s="11">
        <v>12600001</v>
      </c>
      <c r="C36" s="11">
        <v>12700000</v>
      </c>
      <c r="D36" s="12">
        <v>0.28841699999999998</v>
      </c>
      <c r="E36" s="2" t="s">
        <v>292</v>
      </c>
      <c r="F36" s="11">
        <f t="shared" si="0"/>
        <v>100000</v>
      </c>
      <c r="G36" s="3" t="s">
        <v>32</v>
      </c>
      <c r="H36" s="3" t="s">
        <v>165</v>
      </c>
    </row>
    <row r="37" spans="1:8" ht="14.25">
      <c r="A37" s="3" t="s">
        <v>27</v>
      </c>
      <c r="B37" s="11">
        <v>35600001</v>
      </c>
      <c r="C37" s="11">
        <v>35700000</v>
      </c>
      <c r="D37" s="12">
        <v>0.38922499999999999</v>
      </c>
      <c r="E37" s="2" t="s">
        <v>293</v>
      </c>
      <c r="F37" s="11">
        <f t="shared" si="0"/>
        <v>100000</v>
      </c>
      <c r="G37" s="3" t="s">
        <v>26</v>
      </c>
      <c r="H37" s="3" t="s">
        <v>165</v>
      </c>
    </row>
    <row r="38" spans="1:8" ht="14.25">
      <c r="A38" s="3" t="s">
        <v>27</v>
      </c>
      <c r="B38" s="11">
        <v>37600001</v>
      </c>
      <c r="C38" s="11">
        <v>37700000</v>
      </c>
      <c r="D38" s="12">
        <v>0.395538</v>
      </c>
      <c r="E38" s="2" t="s">
        <v>294</v>
      </c>
      <c r="F38" s="11">
        <f t="shared" si="0"/>
        <v>100000</v>
      </c>
      <c r="G38" s="3" t="s">
        <v>26</v>
      </c>
      <c r="H38" s="3" t="s">
        <v>165</v>
      </c>
    </row>
    <row r="39" spans="1:8" ht="14.25">
      <c r="A39" s="3" t="s">
        <v>27</v>
      </c>
      <c r="B39" s="11">
        <v>37800001</v>
      </c>
      <c r="C39" s="11">
        <v>37900000</v>
      </c>
      <c r="D39" s="12">
        <v>0.367448</v>
      </c>
      <c r="E39" s="2" t="s">
        <v>295</v>
      </c>
      <c r="F39" s="11">
        <f t="shared" si="0"/>
        <v>100000</v>
      </c>
      <c r="G39" s="3" t="s">
        <v>47</v>
      </c>
      <c r="H39" s="3" t="s">
        <v>165</v>
      </c>
    </row>
    <row r="40" spans="1:8" ht="14.25">
      <c r="A40" s="3" t="s">
        <v>27</v>
      </c>
      <c r="B40" s="11">
        <v>39100001</v>
      </c>
      <c r="C40" s="11">
        <v>39400000</v>
      </c>
      <c r="D40" s="12">
        <v>0.242393</v>
      </c>
      <c r="E40" s="2" t="s">
        <v>296</v>
      </c>
      <c r="F40" s="11">
        <f t="shared" si="0"/>
        <v>300000</v>
      </c>
      <c r="G40" s="3" t="s">
        <v>13</v>
      </c>
      <c r="H40" s="3" t="s">
        <v>165</v>
      </c>
    </row>
    <row r="41" spans="1:8" ht="14.25">
      <c r="A41" s="3" t="s">
        <v>27</v>
      </c>
      <c r="B41" s="11">
        <v>39500001</v>
      </c>
      <c r="C41" s="11">
        <v>39800000</v>
      </c>
      <c r="D41" s="12">
        <v>0.27715299999999998</v>
      </c>
      <c r="E41" s="2" t="s">
        <v>297</v>
      </c>
      <c r="F41" s="11">
        <f t="shared" si="0"/>
        <v>300000</v>
      </c>
      <c r="G41" s="3" t="s">
        <v>13</v>
      </c>
      <c r="H41" s="3" t="s">
        <v>164</v>
      </c>
    </row>
    <row r="42" spans="1:8" ht="14.25">
      <c r="A42" s="3" t="s">
        <v>27</v>
      </c>
      <c r="B42" s="11">
        <v>40200001</v>
      </c>
      <c r="C42" s="11">
        <v>40300000</v>
      </c>
      <c r="D42" s="12">
        <v>0.32823999999999998</v>
      </c>
      <c r="E42" s="2" t="s">
        <v>298</v>
      </c>
      <c r="F42" s="11">
        <f t="shared" si="0"/>
        <v>100000</v>
      </c>
      <c r="G42" s="3" t="s">
        <v>26</v>
      </c>
      <c r="H42" s="3" t="s">
        <v>165</v>
      </c>
    </row>
    <row r="43" spans="1:8" ht="14.25">
      <c r="A43" s="3" t="s">
        <v>27</v>
      </c>
      <c r="B43" s="11">
        <v>57200001</v>
      </c>
      <c r="C43" s="11">
        <v>57300000</v>
      </c>
      <c r="D43" s="12">
        <v>0.36083700000000002</v>
      </c>
      <c r="E43" s="2" t="s">
        <v>299</v>
      </c>
      <c r="F43" s="11">
        <f t="shared" si="0"/>
        <v>100000</v>
      </c>
      <c r="G43" s="3" t="s">
        <v>32</v>
      </c>
      <c r="H43" s="3" t="s">
        <v>165</v>
      </c>
    </row>
    <row r="44" spans="1:8" ht="14.25">
      <c r="A44" s="3" t="s">
        <v>27</v>
      </c>
      <c r="B44" s="11">
        <v>60900001</v>
      </c>
      <c r="C44" s="11">
        <v>61000000</v>
      </c>
      <c r="D44" s="12">
        <v>0.36266100000000001</v>
      </c>
      <c r="E44" s="2" t="s">
        <v>300</v>
      </c>
      <c r="F44" s="11">
        <f t="shared" si="0"/>
        <v>100000</v>
      </c>
      <c r="G44" s="3" t="s">
        <v>13</v>
      </c>
      <c r="H44" s="3" t="s">
        <v>165</v>
      </c>
    </row>
    <row r="45" spans="1:8" ht="14.25">
      <c r="A45" s="3" t="s">
        <v>27</v>
      </c>
      <c r="B45" s="11">
        <v>65100001</v>
      </c>
      <c r="C45" s="11">
        <v>65300000</v>
      </c>
      <c r="D45" s="12">
        <v>0.353653</v>
      </c>
      <c r="E45" s="2" t="s">
        <v>301</v>
      </c>
      <c r="F45" s="11">
        <f t="shared" si="0"/>
        <v>200000</v>
      </c>
      <c r="G45" s="3" t="s">
        <v>26</v>
      </c>
      <c r="H45" s="3" t="s">
        <v>165</v>
      </c>
    </row>
    <row r="46" spans="1:8" ht="14.25">
      <c r="A46" s="3" t="s">
        <v>27</v>
      </c>
      <c r="B46" s="11">
        <v>66600001</v>
      </c>
      <c r="C46" s="11">
        <v>67300000</v>
      </c>
      <c r="D46" s="12">
        <v>0.39861200000000002</v>
      </c>
      <c r="E46" s="2" t="s">
        <v>302</v>
      </c>
      <c r="F46" s="11">
        <f t="shared" si="0"/>
        <v>700000</v>
      </c>
      <c r="G46" s="3" t="s">
        <v>13</v>
      </c>
      <c r="H46" s="3" t="s">
        <v>165</v>
      </c>
    </row>
    <row r="47" spans="1:8" ht="14.25">
      <c r="A47" s="3" t="s">
        <v>27</v>
      </c>
      <c r="B47" s="11">
        <v>68700001</v>
      </c>
      <c r="C47" s="11">
        <v>68900000</v>
      </c>
      <c r="D47" s="12">
        <v>0.37115300000000001</v>
      </c>
      <c r="E47" s="2" t="s">
        <v>303</v>
      </c>
      <c r="F47" s="11">
        <f t="shared" si="0"/>
        <v>200000</v>
      </c>
      <c r="G47" s="3" t="s">
        <v>26</v>
      </c>
      <c r="H47" s="3" t="s">
        <v>165</v>
      </c>
    </row>
    <row r="48" spans="1:8" ht="14.25">
      <c r="A48" s="3" t="s">
        <v>27</v>
      </c>
      <c r="B48" s="11">
        <v>69300001</v>
      </c>
      <c r="C48" s="11">
        <v>69500000</v>
      </c>
      <c r="D48" s="12">
        <v>0.35247600000000001</v>
      </c>
      <c r="E48" s="2" t="s">
        <v>192</v>
      </c>
      <c r="F48" s="11">
        <f t="shared" si="0"/>
        <v>200000</v>
      </c>
      <c r="G48" s="3" t="s">
        <v>10</v>
      </c>
      <c r="H48" s="3" t="s">
        <v>164</v>
      </c>
    </row>
    <row r="49" spans="1:8" ht="14.25">
      <c r="A49" s="3" t="s">
        <v>27</v>
      </c>
      <c r="B49" s="11">
        <v>81200001</v>
      </c>
      <c r="C49" s="11">
        <v>81300000</v>
      </c>
      <c r="D49" s="12">
        <v>0.37764500000000001</v>
      </c>
      <c r="E49" s="2" t="s">
        <v>304</v>
      </c>
      <c r="F49" s="11">
        <f t="shared" si="0"/>
        <v>100000</v>
      </c>
      <c r="G49" s="3" t="s">
        <v>26</v>
      </c>
      <c r="H49" s="3" t="s">
        <v>165</v>
      </c>
    </row>
    <row r="50" spans="1:8" ht="14.25">
      <c r="A50" s="3" t="s">
        <v>27</v>
      </c>
      <c r="B50" s="11">
        <v>82800001</v>
      </c>
      <c r="C50" s="11">
        <v>82900000</v>
      </c>
      <c r="D50" s="12">
        <v>0.36885099999999998</v>
      </c>
      <c r="E50" s="2" t="s">
        <v>305</v>
      </c>
      <c r="F50" s="11">
        <f t="shared" si="0"/>
        <v>100000</v>
      </c>
      <c r="G50" s="3" t="s">
        <v>10</v>
      </c>
      <c r="H50" s="3" t="s">
        <v>165</v>
      </c>
    </row>
    <row r="51" spans="1:8" ht="14.25">
      <c r="A51" s="3" t="s">
        <v>27</v>
      </c>
      <c r="B51" s="11">
        <v>86800001</v>
      </c>
      <c r="C51" s="11">
        <v>87000000</v>
      </c>
      <c r="D51" s="12">
        <v>0.34229300000000001</v>
      </c>
      <c r="E51" s="2" t="s">
        <v>306</v>
      </c>
      <c r="F51" s="11">
        <f t="shared" si="0"/>
        <v>200000</v>
      </c>
      <c r="G51" s="3" t="s">
        <v>13</v>
      </c>
      <c r="H51" s="3" t="s">
        <v>165</v>
      </c>
    </row>
    <row r="52" spans="1:8" ht="14.25">
      <c r="A52" s="3" t="s">
        <v>27</v>
      </c>
      <c r="B52" s="11">
        <v>92100001</v>
      </c>
      <c r="C52" s="11">
        <v>92600000</v>
      </c>
      <c r="D52" s="12">
        <v>0.37853999999999999</v>
      </c>
      <c r="E52" s="2" t="s">
        <v>307</v>
      </c>
      <c r="F52" s="11">
        <f t="shared" si="0"/>
        <v>500000</v>
      </c>
      <c r="G52" s="3" t="s">
        <v>10</v>
      </c>
      <c r="H52" s="3" t="s">
        <v>165</v>
      </c>
    </row>
    <row r="53" spans="1:8" ht="14.25">
      <c r="A53" s="3" t="s">
        <v>27</v>
      </c>
      <c r="B53" s="11">
        <v>94000001</v>
      </c>
      <c r="C53" s="11">
        <v>94300000</v>
      </c>
      <c r="D53" s="12">
        <v>0.38396400000000003</v>
      </c>
      <c r="E53" s="2" t="s">
        <v>308</v>
      </c>
      <c r="F53" s="11">
        <f t="shared" si="0"/>
        <v>300000</v>
      </c>
      <c r="G53" s="3" t="s">
        <v>26</v>
      </c>
      <c r="H53" s="3" t="s">
        <v>165</v>
      </c>
    </row>
    <row r="54" spans="1:8" ht="14.25">
      <c r="A54" s="3" t="s">
        <v>27</v>
      </c>
      <c r="B54" s="11">
        <v>95200001</v>
      </c>
      <c r="C54" s="11">
        <v>95400000</v>
      </c>
      <c r="D54" s="12">
        <v>0.38505200000000001</v>
      </c>
      <c r="E54" s="2" t="s">
        <v>309</v>
      </c>
      <c r="F54" s="11">
        <f t="shared" si="0"/>
        <v>200000</v>
      </c>
      <c r="G54" s="3" t="s">
        <v>13</v>
      </c>
      <c r="H54" s="3" t="s">
        <v>165</v>
      </c>
    </row>
    <row r="55" spans="1:8" ht="14.25">
      <c r="A55" s="3" t="s">
        <v>27</v>
      </c>
      <c r="B55" s="11">
        <v>95700001</v>
      </c>
      <c r="C55" s="11">
        <v>95900000</v>
      </c>
      <c r="D55" s="12">
        <v>0.36561300000000002</v>
      </c>
      <c r="E55" s="2" t="s">
        <v>310</v>
      </c>
      <c r="F55" s="11">
        <f t="shared" si="0"/>
        <v>200000</v>
      </c>
      <c r="G55" s="3" t="s">
        <v>10</v>
      </c>
      <c r="H55" s="3" t="s">
        <v>165</v>
      </c>
    </row>
    <row r="56" spans="1:8" ht="14.25">
      <c r="A56" s="3" t="s">
        <v>27</v>
      </c>
      <c r="B56" s="11">
        <v>96500001</v>
      </c>
      <c r="C56" s="11">
        <v>96700000</v>
      </c>
      <c r="D56" s="12">
        <v>0.35912899999999998</v>
      </c>
      <c r="E56" s="2" t="s">
        <v>311</v>
      </c>
      <c r="F56" s="11">
        <f t="shared" si="0"/>
        <v>200000</v>
      </c>
      <c r="G56" s="3" t="s">
        <v>13</v>
      </c>
      <c r="H56" s="3" t="s">
        <v>165</v>
      </c>
    </row>
    <row r="57" spans="1:8" ht="14.25">
      <c r="A57" s="3" t="s">
        <v>27</v>
      </c>
      <c r="B57" s="11">
        <v>96800001</v>
      </c>
      <c r="C57" s="11">
        <v>97100000</v>
      </c>
      <c r="D57" s="12">
        <v>0.30605900000000003</v>
      </c>
      <c r="E57" s="2" t="s">
        <v>312</v>
      </c>
      <c r="F57" s="11">
        <f t="shared" si="0"/>
        <v>300000</v>
      </c>
      <c r="G57" s="3" t="s">
        <v>26</v>
      </c>
      <c r="H57" s="3" t="s">
        <v>165</v>
      </c>
    </row>
    <row r="58" spans="1:8" ht="14.25">
      <c r="A58" s="3" t="s">
        <v>27</v>
      </c>
      <c r="B58" s="11">
        <v>97500001</v>
      </c>
      <c r="C58" s="11">
        <v>97600000</v>
      </c>
      <c r="D58" s="12">
        <v>0.38902599999999998</v>
      </c>
      <c r="E58" s="2" t="s">
        <v>16</v>
      </c>
      <c r="F58" s="11">
        <f t="shared" si="0"/>
        <v>100000</v>
      </c>
      <c r="G58" s="3" t="s">
        <v>26</v>
      </c>
      <c r="H58" s="3" t="s">
        <v>165</v>
      </c>
    </row>
    <row r="59" spans="1:8" ht="14.25">
      <c r="A59" s="3" t="s">
        <v>27</v>
      </c>
      <c r="B59" s="11">
        <v>98200001</v>
      </c>
      <c r="C59" s="11">
        <v>98700000</v>
      </c>
      <c r="D59" s="12">
        <v>0.32379000000000002</v>
      </c>
      <c r="E59" s="2" t="s">
        <v>313</v>
      </c>
      <c r="F59" s="11">
        <f t="shared" si="0"/>
        <v>500000</v>
      </c>
      <c r="G59" s="3" t="s">
        <v>26</v>
      </c>
      <c r="H59" s="3" t="s">
        <v>165</v>
      </c>
    </row>
    <row r="60" spans="1:8" ht="14.25">
      <c r="A60" s="3" t="s">
        <v>27</v>
      </c>
      <c r="B60" s="11">
        <v>143600001</v>
      </c>
      <c r="C60" s="11">
        <v>143700000</v>
      </c>
      <c r="D60" s="12">
        <v>0.38262600000000002</v>
      </c>
      <c r="E60" s="2" t="s">
        <v>314</v>
      </c>
      <c r="F60" s="11">
        <f t="shared" si="0"/>
        <v>100000</v>
      </c>
      <c r="G60" s="3" t="s">
        <v>10</v>
      </c>
      <c r="H60" s="3" t="s">
        <v>165</v>
      </c>
    </row>
    <row r="61" spans="1:8" ht="14.25">
      <c r="A61" s="3" t="s">
        <v>30</v>
      </c>
      <c r="B61" s="11">
        <v>100001</v>
      </c>
      <c r="C61" s="11">
        <v>200000</v>
      </c>
      <c r="D61" s="12">
        <v>0.34442600000000001</v>
      </c>
      <c r="E61" s="2" t="s">
        <v>315</v>
      </c>
      <c r="F61" s="11">
        <f t="shared" si="0"/>
        <v>100000</v>
      </c>
      <c r="G61" s="3" t="s">
        <v>13</v>
      </c>
      <c r="H61" s="3" t="s">
        <v>165</v>
      </c>
    </row>
    <row r="62" spans="1:8" ht="14.25">
      <c r="A62" s="3" t="s">
        <v>30</v>
      </c>
      <c r="B62" s="11">
        <v>17500001</v>
      </c>
      <c r="C62" s="11">
        <v>17600000</v>
      </c>
      <c r="D62" s="12">
        <v>0.37569599999999997</v>
      </c>
      <c r="E62" s="2" t="s">
        <v>316</v>
      </c>
      <c r="F62" s="11">
        <f t="shared" si="0"/>
        <v>100000</v>
      </c>
      <c r="G62" s="3" t="s">
        <v>10</v>
      </c>
      <c r="H62" s="3" t="s">
        <v>165</v>
      </c>
    </row>
    <row r="63" spans="1:8" ht="14.25">
      <c r="A63" s="3" t="s">
        <v>30</v>
      </c>
      <c r="B63" s="11">
        <v>19300001</v>
      </c>
      <c r="C63" s="11">
        <v>19400000</v>
      </c>
      <c r="D63" s="12">
        <v>0.399839</v>
      </c>
      <c r="E63" s="2" t="s">
        <v>317</v>
      </c>
      <c r="F63" s="11">
        <f t="shared" si="0"/>
        <v>100000</v>
      </c>
      <c r="G63" s="3" t="s">
        <v>13</v>
      </c>
      <c r="H63" s="3" t="s">
        <v>165</v>
      </c>
    </row>
    <row r="64" spans="1:8" ht="14.25">
      <c r="A64" s="3" t="s">
        <v>30</v>
      </c>
      <c r="B64" s="11">
        <v>39000001</v>
      </c>
      <c r="C64" s="11">
        <v>39200000</v>
      </c>
      <c r="D64" s="12">
        <v>0.23663500000000001</v>
      </c>
      <c r="E64" s="2" t="s">
        <v>318</v>
      </c>
      <c r="F64" s="11">
        <f t="shared" si="0"/>
        <v>200000</v>
      </c>
      <c r="G64" s="3" t="s">
        <v>13</v>
      </c>
      <c r="H64" s="3" t="s">
        <v>164</v>
      </c>
    </row>
    <row r="65" spans="1:8" ht="14.25">
      <c r="A65" s="3" t="s">
        <v>30</v>
      </c>
      <c r="B65" s="11">
        <v>63800001</v>
      </c>
      <c r="C65" s="11">
        <v>63900000</v>
      </c>
      <c r="D65" s="12">
        <v>0.373616</v>
      </c>
      <c r="E65" s="2" t="s">
        <v>319</v>
      </c>
      <c r="F65" s="11">
        <f t="shared" si="0"/>
        <v>100000</v>
      </c>
      <c r="G65" s="3" t="s">
        <v>32</v>
      </c>
      <c r="H65" s="3" t="s">
        <v>165</v>
      </c>
    </row>
    <row r="66" spans="1:8" ht="14.25">
      <c r="A66" s="3" t="s">
        <v>30</v>
      </c>
      <c r="B66" s="11">
        <v>68300001</v>
      </c>
      <c r="C66" s="11">
        <v>68400000</v>
      </c>
      <c r="D66" s="12">
        <v>0.38292900000000002</v>
      </c>
      <c r="E66" s="2" t="s">
        <v>320</v>
      </c>
      <c r="F66" s="11">
        <f t="shared" si="0"/>
        <v>100000</v>
      </c>
      <c r="G66" s="3" t="s">
        <v>13</v>
      </c>
      <c r="H66" s="3" t="s">
        <v>165</v>
      </c>
    </row>
    <row r="67" spans="1:8" ht="14.25">
      <c r="A67" s="3" t="s">
        <v>30</v>
      </c>
      <c r="B67" s="11">
        <v>72200001</v>
      </c>
      <c r="C67" s="11">
        <v>72600000</v>
      </c>
      <c r="D67" s="12">
        <v>0.36229</v>
      </c>
      <c r="E67" s="2" t="s">
        <v>321</v>
      </c>
      <c r="F67" s="11">
        <f t="shared" ref="F67:F113" si="1">C67-B67+1</f>
        <v>400000</v>
      </c>
      <c r="G67" s="3" t="s">
        <v>10</v>
      </c>
      <c r="H67" s="3" t="s">
        <v>165</v>
      </c>
    </row>
    <row r="68" spans="1:8" ht="14.25">
      <c r="A68" s="3" t="s">
        <v>30</v>
      </c>
      <c r="B68" s="11">
        <v>74100001</v>
      </c>
      <c r="C68" s="11">
        <v>74200000</v>
      </c>
      <c r="D68" s="12">
        <v>0.38583400000000001</v>
      </c>
      <c r="E68" s="2" t="s">
        <v>16</v>
      </c>
      <c r="F68" s="11">
        <f t="shared" si="1"/>
        <v>100000</v>
      </c>
      <c r="G68" s="3" t="s">
        <v>10</v>
      </c>
      <c r="H68" s="3" t="s">
        <v>165</v>
      </c>
    </row>
    <row r="69" spans="1:8" ht="14.25">
      <c r="A69" s="3" t="s">
        <v>30</v>
      </c>
      <c r="B69" s="11">
        <v>79900001</v>
      </c>
      <c r="C69" s="11">
        <v>80000000</v>
      </c>
      <c r="D69" s="12">
        <v>0.35948000000000002</v>
      </c>
      <c r="E69" s="2" t="s">
        <v>322</v>
      </c>
      <c r="F69" s="11">
        <f t="shared" si="1"/>
        <v>100000</v>
      </c>
      <c r="G69" s="3" t="s">
        <v>47</v>
      </c>
      <c r="H69" s="3" t="s">
        <v>165</v>
      </c>
    </row>
    <row r="70" spans="1:8" ht="14.25">
      <c r="A70" s="3" t="s">
        <v>30</v>
      </c>
      <c r="B70" s="11">
        <v>80200001</v>
      </c>
      <c r="C70" s="11">
        <v>80300000</v>
      </c>
      <c r="D70" s="12">
        <v>0.36920900000000001</v>
      </c>
      <c r="E70" s="2" t="s">
        <v>16</v>
      </c>
      <c r="F70" s="11">
        <f t="shared" si="1"/>
        <v>100000</v>
      </c>
      <c r="G70" s="3" t="s">
        <v>64</v>
      </c>
      <c r="H70" s="3" t="s">
        <v>165</v>
      </c>
    </row>
    <row r="71" spans="1:8" ht="14.25">
      <c r="A71" s="3" t="s">
        <v>30</v>
      </c>
      <c r="B71" s="11">
        <v>83000001</v>
      </c>
      <c r="C71" s="11">
        <v>83100000</v>
      </c>
      <c r="D71" s="12">
        <v>0.366954</v>
      </c>
      <c r="E71" s="2" t="s">
        <v>323</v>
      </c>
      <c r="F71" s="11">
        <f t="shared" si="1"/>
        <v>100000</v>
      </c>
      <c r="G71" s="3" t="s">
        <v>26</v>
      </c>
      <c r="H71" s="3" t="s">
        <v>165</v>
      </c>
    </row>
    <row r="72" spans="1:8" ht="14.25">
      <c r="A72" s="3" t="s">
        <v>30</v>
      </c>
      <c r="B72" s="11">
        <v>85700001</v>
      </c>
      <c r="C72" s="11">
        <v>85800000</v>
      </c>
      <c r="D72" s="12">
        <v>0.39069799999999999</v>
      </c>
      <c r="E72" s="2" t="s">
        <v>324</v>
      </c>
      <c r="F72" s="11">
        <f t="shared" si="1"/>
        <v>100000</v>
      </c>
      <c r="G72" s="3" t="s">
        <v>26</v>
      </c>
      <c r="H72" s="3" t="s">
        <v>165</v>
      </c>
    </row>
    <row r="73" spans="1:8" ht="14.25">
      <c r="A73" s="3" t="s">
        <v>30</v>
      </c>
      <c r="B73" s="11">
        <v>88100001</v>
      </c>
      <c r="C73" s="11">
        <v>88200000</v>
      </c>
      <c r="D73" s="12">
        <v>0.34629399999999999</v>
      </c>
      <c r="E73" s="2" t="s">
        <v>325</v>
      </c>
      <c r="F73" s="11">
        <f t="shared" si="1"/>
        <v>100000</v>
      </c>
      <c r="G73" s="3" t="s">
        <v>26</v>
      </c>
      <c r="H73" s="3" t="s">
        <v>165</v>
      </c>
    </row>
    <row r="74" spans="1:8" ht="14.25">
      <c r="A74" s="3" t="s">
        <v>30</v>
      </c>
      <c r="B74" s="11">
        <v>101300001</v>
      </c>
      <c r="C74" s="11">
        <v>101400000</v>
      </c>
      <c r="D74" s="12">
        <v>0.29326200000000002</v>
      </c>
      <c r="E74" s="2" t="s">
        <v>326</v>
      </c>
      <c r="F74" s="11">
        <f t="shared" si="1"/>
        <v>100000</v>
      </c>
      <c r="G74" s="3" t="s">
        <v>26</v>
      </c>
      <c r="H74" s="3" t="s">
        <v>165</v>
      </c>
    </row>
    <row r="75" spans="1:8" ht="14.25">
      <c r="A75" s="3" t="s">
        <v>30</v>
      </c>
      <c r="B75" s="11">
        <v>108200001</v>
      </c>
      <c r="C75" s="11">
        <v>108300000</v>
      </c>
      <c r="D75" s="12">
        <v>0.376031</v>
      </c>
      <c r="E75" s="2" t="s">
        <v>327</v>
      </c>
      <c r="F75" s="11">
        <f t="shared" si="1"/>
        <v>100000</v>
      </c>
      <c r="G75" s="3" t="s">
        <v>26</v>
      </c>
      <c r="H75" s="3" t="s">
        <v>165</v>
      </c>
    </row>
    <row r="76" spans="1:8" ht="14.25">
      <c r="A76" s="3" t="s">
        <v>30</v>
      </c>
      <c r="B76" s="11">
        <v>119400001</v>
      </c>
      <c r="C76" s="11">
        <v>119500000</v>
      </c>
      <c r="D76" s="12">
        <v>0.35217700000000002</v>
      </c>
      <c r="E76" s="2" t="s">
        <v>328</v>
      </c>
      <c r="F76" s="11">
        <f t="shared" si="1"/>
        <v>100000</v>
      </c>
      <c r="G76" s="3" t="s">
        <v>26</v>
      </c>
      <c r="H76" s="3" t="s">
        <v>165</v>
      </c>
    </row>
    <row r="77" spans="1:8" ht="14.25">
      <c r="A77" s="3" t="s">
        <v>30</v>
      </c>
      <c r="B77" s="11">
        <v>128400001</v>
      </c>
      <c r="C77" s="11">
        <v>128500000</v>
      </c>
      <c r="D77" s="12">
        <v>0.39511499999999999</v>
      </c>
      <c r="E77" s="2" t="s">
        <v>329</v>
      </c>
      <c r="F77" s="11">
        <f t="shared" si="1"/>
        <v>100000</v>
      </c>
      <c r="G77" s="3" t="s">
        <v>10</v>
      </c>
      <c r="H77" s="3" t="s">
        <v>165</v>
      </c>
    </row>
    <row r="78" spans="1:8" ht="14.25">
      <c r="A78" s="3" t="s">
        <v>30</v>
      </c>
      <c r="B78" s="11">
        <v>130700001</v>
      </c>
      <c r="C78" s="11">
        <v>130800000</v>
      </c>
      <c r="D78" s="12">
        <v>0.30597299999999999</v>
      </c>
      <c r="E78" s="2" t="s">
        <v>330</v>
      </c>
      <c r="F78" s="11">
        <f t="shared" si="1"/>
        <v>100000</v>
      </c>
      <c r="G78" s="3" t="s">
        <v>13</v>
      </c>
      <c r="H78" s="3" t="s">
        <v>165</v>
      </c>
    </row>
    <row r="79" spans="1:8" ht="14.25">
      <c r="A79" s="3" t="s">
        <v>30</v>
      </c>
      <c r="B79" s="11">
        <v>134500001</v>
      </c>
      <c r="C79" s="11">
        <v>134600000</v>
      </c>
      <c r="D79" s="12">
        <v>0.39831299999999997</v>
      </c>
      <c r="E79" s="2" t="s">
        <v>331</v>
      </c>
      <c r="F79" s="11">
        <f t="shared" si="1"/>
        <v>100000</v>
      </c>
      <c r="G79" s="3" t="s">
        <v>64</v>
      </c>
      <c r="H79" s="3" t="s">
        <v>165</v>
      </c>
    </row>
    <row r="80" spans="1:8" ht="14.25">
      <c r="A80" s="3" t="s">
        <v>30</v>
      </c>
      <c r="B80" s="11">
        <v>137800001</v>
      </c>
      <c r="C80" s="11">
        <v>137900000</v>
      </c>
      <c r="D80" s="12">
        <v>0.38702399999999998</v>
      </c>
      <c r="E80" s="2" t="s">
        <v>332</v>
      </c>
      <c r="F80" s="11">
        <f t="shared" si="1"/>
        <v>100000</v>
      </c>
      <c r="G80" s="3" t="s">
        <v>26</v>
      </c>
      <c r="H80" s="3" t="s">
        <v>165</v>
      </c>
    </row>
    <row r="81" spans="1:8" ht="14.25">
      <c r="A81" s="3" t="s">
        <v>33</v>
      </c>
      <c r="B81" s="11">
        <v>17800001</v>
      </c>
      <c r="C81" s="11">
        <v>17900000</v>
      </c>
      <c r="D81" s="12">
        <v>0.39450499999999999</v>
      </c>
      <c r="E81" s="2" t="s">
        <v>333</v>
      </c>
      <c r="F81" s="11">
        <f t="shared" si="1"/>
        <v>100000</v>
      </c>
      <c r="G81" s="3" t="s">
        <v>47</v>
      </c>
      <c r="H81" s="3" t="s">
        <v>165</v>
      </c>
    </row>
    <row r="82" spans="1:8" ht="14.25">
      <c r="A82" s="3" t="s">
        <v>33</v>
      </c>
      <c r="B82" s="11">
        <v>46400001</v>
      </c>
      <c r="C82" s="11">
        <v>46500000</v>
      </c>
      <c r="D82" s="12">
        <v>0.33606200000000003</v>
      </c>
      <c r="E82" s="2" t="s">
        <v>206</v>
      </c>
      <c r="F82" s="11">
        <f t="shared" si="1"/>
        <v>100000</v>
      </c>
      <c r="G82" s="3" t="s">
        <v>10</v>
      </c>
      <c r="H82" s="3" t="s">
        <v>164</v>
      </c>
    </row>
    <row r="83" spans="1:8" ht="14.25">
      <c r="A83" s="3" t="s">
        <v>33</v>
      </c>
      <c r="B83" s="11">
        <v>47000001</v>
      </c>
      <c r="C83" s="11">
        <v>47100000</v>
      </c>
      <c r="D83" s="12">
        <v>0.257023</v>
      </c>
      <c r="E83" s="2" t="s">
        <v>334</v>
      </c>
      <c r="F83" s="11">
        <f t="shared" si="1"/>
        <v>100000</v>
      </c>
      <c r="G83" s="3" t="s">
        <v>13</v>
      </c>
      <c r="H83" s="3" t="s">
        <v>164</v>
      </c>
    </row>
    <row r="84" spans="1:8" ht="14.25">
      <c r="A84" s="3" t="s">
        <v>37</v>
      </c>
      <c r="B84" s="11">
        <v>3400001</v>
      </c>
      <c r="C84" s="11">
        <v>3500000</v>
      </c>
      <c r="D84" s="12">
        <v>0.34817199999999998</v>
      </c>
      <c r="E84" s="2" t="s">
        <v>335</v>
      </c>
      <c r="F84" s="11">
        <f t="shared" si="1"/>
        <v>100000</v>
      </c>
      <c r="G84" s="3" t="s">
        <v>26</v>
      </c>
      <c r="H84" s="3" t="s">
        <v>165</v>
      </c>
    </row>
    <row r="85" spans="1:8" ht="14.25">
      <c r="A85" s="3" t="s">
        <v>120</v>
      </c>
      <c r="B85" s="11">
        <v>8400001</v>
      </c>
      <c r="C85" s="11">
        <v>8500000</v>
      </c>
      <c r="D85" s="12">
        <v>0.38804</v>
      </c>
      <c r="E85" s="2" t="s">
        <v>336</v>
      </c>
      <c r="F85" s="11">
        <f t="shared" si="1"/>
        <v>100000</v>
      </c>
      <c r="G85" s="3" t="s">
        <v>26</v>
      </c>
      <c r="H85" s="3" t="s">
        <v>165</v>
      </c>
    </row>
    <row r="86" spans="1:8" ht="14.25">
      <c r="A86" s="3" t="s">
        <v>120</v>
      </c>
      <c r="B86" s="11">
        <v>8600001</v>
      </c>
      <c r="C86" s="11">
        <v>8800000</v>
      </c>
      <c r="D86" s="12">
        <v>0.32831300000000002</v>
      </c>
      <c r="E86" s="2" t="s">
        <v>337</v>
      </c>
      <c r="F86" s="11">
        <f t="shared" si="1"/>
        <v>200000</v>
      </c>
      <c r="G86" s="3" t="s">
        <v>47</v>
      </c>
      <c r="H86" s="3" t="s">
        <v>165</v>
      </c>
    </row>
    <row r="87" spans="1:8" ht="14.25">
      <c r="A87" s="3" t="s">
        <v>120</v>
      </c>
      <c r="B87" s="11">
        <v>11100001</v>
      </c>
      <c r="C87" s="11">
        <v>11200000</v>
      </c>
      <c r="D87" s="12">
        <v>0.35788199999999998</v>
      </c>
      <c r="E87" s="2" t="s">
        <v>338</v>
      </c>
      <c r="F87" s="11">
        <f t="shared" si="1"/>
        <v>100000</v>
      </c>
      <c r="G87" s="3" t="s">
        <v>26</v>
      </c>
      <c r="H87" s="3" t="s">
        <v>165</v>
      </c>
    </row>
    <row r="88" spans="1:8" ht="14.25">
      <c r="A88" s="3" t="s">
        <v>120</v>
      </c>
      <c r="B88" s="11">
        <v>123800001</v>
      </c>
      <c r="C88" s="11">
        <v>123900000</v>
      </c>
      <c r="D88" s="12">
        <v>0.38170799999999999</v>
      </c>
      <c r="E88" s="2" t="s">
        <v>339</v>
      </c>
      <c r="F88" s="11">
        <f t="shared" si="1"/>
        <v>100000</v>
      </c>
      <c r="G88" s="3" t="s">
        <v>26</v>
      </c>
      <c r="H88" s="3" t="s">
        <v>165</v>
      </c>
    </row>
    <row r="89" spans="1:8" ht="14.25">
      <c r="A89" s="3" t="s">
        <v>42</v>
      </c>
      <c r="B89" s="11">
        <v>18600001</v>
      </c>
      <c r="C89" s="11">
        <v>18700000</v>
      </c>
      <c r="D89" s="12">
        <v>0.385853</v>
      </c>
      <c r="E89" s="2" t="s">
        <v>340</v>
      </c>
      <c r="F89" s="11">
        <f t="shared" si="1"/>
        <v>100000</v>
      </c>
      <c r="G89" s="3" t="s">
        <v>10</v>
      </c>
      <c r="H89" s="3" t="s">
        <v>165</v>
      </c>
    </row>
    <row r="90" spans="1:8" ht="14.25">
      <c r="A90" s="3" t="s">
        <v>42</v>
      </c>
      <c r="B90" s="11">
        <v>89600001</v>
      </c>
      <c r="C90" s="11">
        <v>89700000</v>
      </c>
      <c r="D90" s="12">
        <v>0.37862800000000002</v>
      </c>
      <c r="E90" s="2" t="s">
        <v>341</v>
      </c>
      <c r="F90" s="11">
        <f t="shared" si="1"/>
        <v>100000</v>
      </c>
      <c r="G90" s="3" t="s">
        <v>26</v>
      </c>
      <c r="H90" s="3" t="s">
        <v>165</v>
      </c>
    </row>
    <row r="91" spans="1:8" ht="14.25">
      <c r="A91" s="3" t="s">
        <v>42</v>
      </c>
      <c r="B91" s="11">
        <v>112200001</v>
      </c>
      <c r="C91" s="11">
        <v>112300000</v>
      </c>
      <c r="D91" s="12">
        <v>0.20250899999999999</v>
      </c>
      <c r="E91" s="2" t="s">
        <v>342</v>
      </c>
      <c r="F91" s="11">
        <f t="shared" si="1"/>
        <v>100000</v>
      </c>
      <c r="G91" s="3" t="s">
        <v>26</v>
      </c>
      <c r="H91" s="3" t="s">
        <v>164</v>
      </c>
    </row>
    <row r="92" spans="1:8" ht="14.25">
      <c r="A92" s="3" t="s">
        <v>43</v>
      </c>
      <c r="B92" s="11">
        <v>22700001</v>
      </c>
      <c r="C92" s="11">
        <v>22900000</v>
      </c>
      <c r="D92" s="12">
        <v>0.219278</v>
      </c>
      <c r="E92" s="2" t="s">
        <v>343</v>
      </c>
      <c r="F92" s="11">
        <f t="shared" si="1"/>
        <v>200000</v>
      </c>
      <c r="G92" s="3" t="s">
        <v>64</v>
      </c>
      <c r="H92" s="3" t="s">
        <v>164</v>
      </c>
    </row>
    <row r="93" spans="1:8" ht="14.25">
      <c r="A93" s="3" t="s">
        <v>43</v>
      </c>
      <c r="B93" s="11">
        <v>23300001</v>
      </c>
      <c r="C93" s="11">
        <v>23400000</v>
      </c>
      <c r="D93" s="12">
        <v>0.26074399999999998</v>
      </c>
      <c r="E93" s="2" t="s">
        <v>216</v>
      </c>
      <c r="F93" s="11">
        <f t="shared" si="1"/>
        <v>100000</v>
      </c>
      <c r="G93" s="3" t="s">
        <v>32</v>
      </c>
      <c r="H93" s="3" t="s">
        <v>164</v>
      </c>
    </row>
    <row r="94" spans="1:8" ht="14.25">
      <c r="A94" s="3" t="s">
        <v>43</v>
      </c>
      <c r="B94" s="11">
        <v>27900001</v>
      </c>
      <c r="C94" s="11">
        <v>28300000</v>
      </c>
      <c r="D94" s="12">
        <v>0.26349099999999998</v>
      </c>
      <c r="E94" s="2" t="s">
        <v>218</v>
      </c>
      <c r="F94" s="11">
        <f t="shared" si="1"/>
        <v>400000</v>
      </c>
      <c r="G94" s="3" t="s">
        <v>10</v>
      </c>
      <c r="H94" s="3" t="s">
        <v>164</v>
      </c>
    </row>
    <row r="95" spans="1:8" ht="14.25">
      <c r="A95" s="3" t="s">
        <v>43</v>
      </c>
      <c r="B95" s="11">
        <v>28700001</v>
      </c>
      <c r="C95" s="11">
        <v>28800000</v>
      </c>
      <c r="D95" s="12">
        <v>0.28312500000000002</v>
      </c>
      <c r="E95" s="2" t="s">
        <v>219</v>
      </c>
      <c r="F95" s="11">
        <f t="shared" si="1"/>
        <v>100000</v>
      </c>
      <c r="G95" s="3" t="s">
        <v>10</v>
      </c>
      <c r="H95" s="3" t="s">
        <v>164</v>
      </c>
    </row>
    <row r="96" spans="1:8" ht="14.25">
      <c r="A96" s="3" t="s">
        <v>43</v>
      </c>
      <c r="B96" s="11">
        <v>28900001</v>
      </c>
      <c r="C96" s="11">
        <v>29500000</v>
      </c>
      <c r="D96" s="12">
        <v>0.35255799999999998</v>
      </c>
      <c r="E96" s="2" t="s">
        <v>220</v>
      </c>
      <c r="F96" s="11">
        <f t="shared" si="1"/>
        <v>600000</v>
      </c>
      <c r="G96" s="3" t="s">
        <v>26</v>
      </c>
      <c r="H96" s="3" t="s">
        <v>164</v>
      </c>
    </row>
    <row r="97" spans="1:8" ht="14.25">
      <c r="A97" s="3" t="s">
        <v>43</v>
      </c>
      <c r="B97" s="11">
        <v>29800001</v>
      </c>
      <c r="C97" s="11">
        <v>30100000</v>
      </c>
      <c r="D97" s="12">
        <v>0.22559399999999999</v>
      </c>
      <c r="E97" s="2" t="s">
        <v>344</v>
      </c>
      <c r="F97" s="11">
        <f t="shared" si="1"/>
        <v>300000</v>
      </c>
      <c r="G97" s="3" t="s">
        <v>26</v>
      </c>
      <c r="H97" s="3" t="s">
        <v>164</v>
      </c>
    </row>
    <row r="98" spans="1:8" ht="14.25">
      <c r="A98" s="3" t="s">
        <v>43</v>
      </c>
      <c r="B98" s="11">
        <v>30600001</v>
      </c>
      <c r="C98" s="11">
        <v>30700000</v>
      </c>
      <c r="D98" s="12">
        <v>0.32067299999999999</v>
      </c>
      <c r="E98" s="2" t="s">
        <v>345</v>
      </c>
      <c r="F98" s="11">
        <f t="shared" si="1"/>
        <v>100000</v>
      </c>
      <c r="G98" s="3" t="s">
        <v>47</v>
      </c>
      <c r="H98" s="3" t="s">
        <v>164</v>
      </c>
    </row>
    <row r="99" spans="1:8" ht="14.25">
      <c r="A99" s="3" t="s">
        <v>43</v>
      </c>
      <c r="B99" s="11">
        <v>31000001</v>
      </c>
      <c r="C99" s="11">
        <v>31100000</v>
      </c>
      <c r="D99" s="12">
        <v>0.32028200000000001</v>
      </c>
      <c r="E99" s="2" t="s">
        <v>223</v>
      </c>
      <c r="F99" s="11">
        <f t="shared" si="1"/>
        <v>100000</v>
      </c>
      <c r="G99" s="3" t="s">
        <v>10</v>
      </c>
      <c r="H99" s="3" t="s">
        <v>164</v>
      </c>
    </row>
    <row r="100" spans="1:8" ht="14.25">
      <c r="A100" s="3" t="s">
        <v>43</v>
      </c>
      <c r="B100" s="11">
        <v>31200001</v>
      </c>
      <c r="C100" s="11">
        <v>31700000</v>
      </c>
      <c r="D100" s="12">
        <v>0.31066500000000002</v>
      </c>
      <c r="E100" s="2" t="s">
        <v>346</v>
      </c>
      <c r="F100" s="11">
        <f t="shared" si="1"/>
        <v>500000</v>
      </c>
      <c r="G100" s="3" t="s">
        <v>13</v>
      </c>
      <c r="H100" s="3" t="s">
        <v>164</v>
      </c>
    </row>
    <row r="101" spans="1:8" ht="14.25">
      <c r="A101" s="3" t="s">
        <v>43</v>
      </c>
      <c r="B101" s="11">
        <v>31800001</v>
      </c>
      <c r="C101" s="11">
        <v>32200000</v>
      </c>
      <c r="D101" s="12">
        <v>0.211175</v>
      </c>
      <c r="E101" s="2" t="s">
        <v>347</v>
      </c>
      <c r="F101" s="11">
        <f t="shared" si="1"/>
        <v>400000</v>
      </c>
      <c r="G101" s="3" t="s">
        <v>26</v>
      </c>
      <c r="H101" s="3" t="s">
        <v>164</v>
      </c>
    </row>
    <row r="102" spans="1:8" ht="14.25">
      <c r="A102" s="3" t="s">
        <v>43</v>
      </c>
      <c r="B102" s="11">
        <v>32600001</v>
      </c>
      <c r="C102" s="11">
        <v>32900000</v>
      </c>
      <c r="D102" s="12">
        <v>0.28082600000000002</v>
      </c>
      <c r="E102" s="2" t="s">
        <v>225</v>
      </c>
      <c r="F102" s="11">
        <f t="shared" si="1"/>
        <v>300000</v>
      </c>
      <c r="G102" s="3" t="s">
        <v>10</v>
      </c>
      <c r="H102" s="3" t="s">
        <v>164</v>
      </c>
    </row>
    <row r="103" spans="1:8" ht="14.25">
      <c r="A103" s="3" t="s">
        <v>43</v>
      </c>
      <c r="B103" s="11">
        <v>44800001</v>
      </c>
      <c r="C103" s="11">
        <v>45000000</v>
      </c>
      <c r="D103" s="12">
        <v>0.25214999999999999</v>
      </c>
      <c r="E103" s="2" t="s">
        <v>348</v>
      </c>
      <c r="F103" s="11">
        <f t="shared" si="1"/>
        <v>200000</v>
      </c>
      <c r="G103" s="3" t="s">
        <v>13</v>
      </c>
      <c r="H103" s="3" t="s">
        <v>165</v>
      </c>
    </row>
    <row r="104" spans="1:8" ht="14.25">
      <c r="A104" s="3" t="s">
        <v>45</v>
      </c>
      <c r="B104" s="11">
        <v>2500001</v>
      </c>
      <c r="C104" s="11">
        <v>2600000</v>
      </c>
      <c r="D104" s="12">
        <v>0.36516900000000002</v>
      </c>
      <c r="E104" s="2" t="s">
        <v>349</v>
      </c>
      <c r="F104" s="11">
        <f t="shared" si="1"/>
        <v>100000</v>
      </c>
      <c r="G104" s="3" t="s">
        <v>10</v>
      </c>
      <c r="H104" s="3" t="s">
        <v>165</v>
      </c>
    </row>
    <row r="105" spans="1:8" ht="14.25">
      <c r="A105" s="3" t="s">
        <v>45</v>
      </c>
      <c r="B105" s="11">
        <v>14600001</v>
      </c>
      <c r="C105" s="11">
        <v>14700000</v>
      </c>
      <c r="D105" s="12">
        <v>0.24173900000000001</v>
      </c>
      <c r="E105" s="2" t="s">
        <v>350</v>
      </c>
      <c r="F105" s="11">
        <f t="shared" si="1"/>
        <v>100000</v>
      </c>
      <c r="G105" s="3" t="s">
        <v>26</v>
      </c>
      <c r="H105" s="3" t="s">
        <v>165</v>
      </c>
    </row>
    <row r="106" spans="1:8" ht="14.25">
      <c r="A106" s="3" t="s">
        <v>45</v>
      </c>
      <c r="B106" s="11">
        <v>15000001</v>
      </c>
      <c r="C106" s="11">
        <v>15100000</v>
      </c>
      <c r="D106" s="12">
        <v>0.28661500000000001</v>
      </c>
      <c r="E106" s="2" t="s">
        <v>228</v>
      </c>
      <c r="F106" s="11">
        <f t="shared" si="1"/>
        <v>100000</v>
      </c>
      <c r="G106" s="3" t="s">
        <v>64</v>
      </c>
      <c r="H106" s="3" t="s">
        <v>164</v>
      </c>
    </row>
    <row r="107" spans="1:8" ht="14.25">
      <c r="A107" s="3" t="s">
        <v>45</v>
      </c>
      <c r="B107" s="11">
        <v>15500001</v>
      </c>
      <c r="C107" s="11">
        <v>15600000</v>
      </c>
      <c r="D107" s="12">
        <v>0.22431999999999999</v>
      </c>
      <c r="E107" s="2" t="s">
        <v>351</v>
      </c>
      <c r="F107" s="11">
        <f t="shared" si="1"/>
        <v>100000</v>
      </c>
      <c r="G107" s="3" t="s">
        <v>13</v>
      </c>
      <c r="H107" s="3" t="s">
        <v>164</v>
      </c>
    </row>
    <row r="108" spans="1:8" ht="14.25">
      <c r="A108" s="3" t="s">
        <v>45</v>
      </c>
      <c r="B108" s="11">
        <v>15800001</v>
      </c>
      <c r="C108" s="11">
        <v>15900000</v>
      </c>
      <c r="D108" s="12">
        <v>0.181814</v>
      </c>
      <c r="E108" s="2" t="s">
        <v>230</v>
      </c>
      <c r="F108" s="11">
        <f t="shared" si="1"/>
        <v>100000</v>
      </c>
      <c r="G108" s="3" t="s">
        <v>10</v>
      </c>
      <c r="H108" s="3" t="s">
        <v>164</v>
      </c>
    </row>
    <row r="109" spans="1:8" ht="14.25">
      <c r="A109" s="3" t="s">
        <v>45</v>
      </c>
      <c r="B109" s="11">
        <v>16000001</v>
      </c>
      <c r="C109" s="11">
        <v>16200000</v>
      </c>
      <c r="D109" s="12">
        <v>0.212482</v>
      </c>
      <c r="E109" s="2" t="s">
        <v>352</v>
      </c>
      <c r="F109" s="11">
        <f t="shared" si="1"/>
        <v>200000</v>
      </c>
      <c r="G109" s="3" t="s">
        <v>10</v>
      </c>
      <c r="H109" s="3" t="s">
        <v>164</v>
      </c>
    </row>
    <row r="110" spans="1:8" ht="14.25">
      <c r="A110" s="3" t="s">
        <v>45</v>
      </c>
      <c r="B110" s="11">
        <v>16700001</v>
      </c>
      <c r="C110" s="11">
        <v>16900000</v>
      </c>
      <c r="D110" s="12">
        <v>0.26321600000000001</v>
      </c>
      <c r="E110" s="2" t="s">
        <v>232</v>
      </c>
      <c r="F110" s="11">
        <f t="shared" si="1"/>
        <v>200000</v>
      </c>
      <c r="G110" s="3" t="s">
        <v>10</v>
      </c>
      <c r="H110" s="3" t="s">
        <v>164</v>
      </c>
    </row>
    <row r="111" spans="1:8" ht="14.25">
      <c r="A111" s="3" t="s">
        <v>45</v>
      </c>
      <c r="B111" s="11">
        <v>18100001</v>
      </c>
      <c r="C111" s="11">
        <v>18300000</v>
      </c>
      <c r="D111" s="12">
        <v>0.33279799999999998</v>
      </c>
      <c r="E111" s="2" t="s">
        <v>233</v>
      </c>
      <c r="F111" s="11">
        <f t="shared" si="1"/>
        <v>200000</v>
      </c>
      <c r="G111" s="3" t="s">
        <v>47</v>
      </c>
      <c r="H111" s="3" t="s">
        <v>164</v>
      </c>
    </row>
    <row r="112" spans="1:8" ht="14.25">
      <c r="A112" s="3" t="s">
        <v>45</v>
      </c>
      <c r="B112" s="11">
        <v>18500001</v>
      </c>
      <c r="C112" s="11">
        <v>18600000</v>
      </c>
      <c r="D112" s="12">
        <v>0.38109900000000002</v>
      </c>
      <c r="E112" s="2" t="s">
        <v>234</v>
      </c>
      <c r="F112" s="11">
        <f t="shared" si="1"/>
        <v>100000</v>
      </c>
      <c r="G112" s="3" t="s">
        <v>10</v>
      </c>
      <c r="H112" s="3" t="s">
        <v>164</v>
      </c>
    </row>
    <row r="113" spans="1:8" ht="14.25">
      <c r="A113" s="3" t="s">
        <v>45</v>
      </c>
      <c r="B113" s="11">
        <v>31900001</v>
      </c>
      <c r="C113" s="11">
        <v>32000000</v>
      </c>
      <c r="D113" s="12">
        <v>0.34089399999999997</v>
      </c>
      <c r="E113" s="2" t="s">
        <v>353</v>
      </c>
      <c r="F113" s="11">
        <f t="shared" si="1"/>
        <v>100000</v>
      </c>
      <c r="G113" s="3" t="s">
        <v>13</v>
      </c>
      <c r="H113" s="3" t="s">
        <v>165</v>
      </c>
    </row>
    <row r="114" spans="1:8" ht="14.25">
      <c r="A114" s="14" t="s">
        <v>45</v>
      </c>
      <c r="B114" s="15">
        <v>33600001</v>
      </c>
      <c r="C114" s="15">
        <v>34300000</v>
      </c>
      <c r="D114" s="16">
        <v>0.25700000000000001</v>
      </c>
      <c r="E114" s="17" t="s">
        <v>238</v>
      </c>
      <c r="F114" s="14">
        <f>C:C-B:B+1</f>
        <v>700000</v>
      </c>
      <c r="G114" s="3" t="s">
        <v>32</v>
      </c>
      <c r="H114" s="14" t="s">
        <v>164</v>
      </c>
    </row>
    <row r="115" spans="1:8" ht="14.25">
      <c r="A115" s="3" t="s">
        <v>45</v>
      </c>
      <c r="B115" s="11">
        <v>34900001</v>
      </c>
      <c r="C115" s="11">
        <v>35200000</v>
      </c>
      <c r="D115" s="12">
        <v>0.37176199999999998</v>
      </c>
      <c r="E115" s="2" t="s">
        <v>354</v>
      </c>
      <c r="F115" s="11">
        <f t="shared" ref="F115:F141" si="2">C115-B115+1</f>
        <v>300000</v>
      </c>
      <c r="G115" s="3" t="s">
        <v>32</v>
      </c>
      <c r="H115" s="3" t="s">
        <v>164</v>
      </c>
    </row>
    <row r="116" spans="1:8" ht="14.25">
      <c r="A116" s="3" t="s">
        <v>45</v>
      </c>
      <c r="B116" s="11">
        <v>35300001</v>
      </c>
      <c r="C116" s="11">
        <v>36100000</v>
      </c>
      <c r="D116" s="12">
        <v>0.35256100000000001</v>
      </c>
      <c r="E116" s="2" t="s">
        <v>355</v>
      </c>
      <c r="F116" s="11">
        <f t="shared" si="2"/>
        <v>800000</v>
      </c>
      <c r="G116" s="3" t="s">
        <v>10</v>
      </c>
      <c r="H116" s="3" t="s">
        <v>164</v>
      </c>
    </row>
    <row r="117" spans="1:8" ht="14.25">
      <c r="A117" s="3" t="s">
        <v>45</v>
      </c>
      <c r="B117" s="11">
        <v>55800001</v>
      </c>
      <c r="C117" s="11">
        <v>55900000</v>
      </c>
      <c r="D117" s="12">
        <v>0.23710500000000001</v>
      </c>
      <c r="E117" s="2" t="s">
        <v>356</v>
      </c>
      <c r="F117" s="11">
        <f t="shared" si="2"/>
        <v>100000</v>
      </c>
      <c r="G117" s="3" t="s">
        <v>13</v>
      </c>
      <c r="H117" s="3" t="s">
        <v>165</v>
      </c>
    </row>
    <row r="118" spans="1:8" ht="14.25">
      <c r="A118" s="3" t="s">
        <v>48</v>
      </c>
      <c r="B118" s="11">
        <v>1000001</v>
      </c>
      <c r="C118" s="11">
        <v>1200000</v>
      </c>
      <c r="D118" s="12">
        <v>0.28580699999999998</v>
      </c>
      <c r="E118" s="2" t="s">
        <v>241</v>
      </c>
      <c r="F118" s="11">
        <f t="shared" si="2"/>
        <v>200000</v>
      </c>
      <c r="G118" s="3" t="s">
        <v>64</v>
      </c>
      <c r="H118" s="3" t="s">
        <v>164</v>
      </c>
    </row>
    <row r="119" spans="1:8" ht="14.25">
      <c r="A119" s="3" t="s">
        <v>48</v>
      </c>
      <c r="B119" s="11">
        <v>20600001</v>
      </c>
      <c r="C119" s="11">
        <v>20700000</v>
      </c>
      <c r="D119" s="12">
        <v>0.39626600000000001</v>
      </c>
      <c r="E119" s="2" t="s">
        <v>357</v>
      </c>
      <c r="F119" s="11">
        <f t="shared" si="2"/>
        <v>100000</v>
      </c>
      <c r="G119" s="3" t="s">
        <v>26</v>
      </c>
      <c r="H119" s="3" t="s">
        <v>165</v>
      </c>
    </row>
    <row r="120" spans="1:8" ht="14.25">
      <c r="A120" s="3" t="s">
        <v>48</v>
      </c>
      <c r="B120" s="11">
        <v>45600001</v>
      </c>
      <c r="C120" s="11">
        <v>45700000</v>
      </c>
      <c r="D120" s="12">
        <v>0.28365400000000002</v>
      </c>
      <c r="E120" s="2" t="s">
        <v>358</v>
      </c>
      <c r="F120" s="11">
        <f t="shared" si="2"/>
        <v>100000</v>
      </c>
      <c r="G120" s="3" t="s">
        <v>26</v>
      </c>
      <c r="H120" s="3" t="s">
        <v>165</v>
      </c>
    </row>
    <row r="121" spans="1:8" ht="14.25">
      <c r="A121" s="3" t="s">
        <v>48</v>
      </c>
      <c r="B121" s="11">
        <v>46000001</v>
      </c>
      <c r="C121" s="11">
        <v>46200000</v>
      </c>
      <c r="D121" s="12">
        <v>0.24089099999999999</v>
      </c>
      <c r="E121" s="2" t="s">
        <v>359</v>
      </c>
      <c r="F121" s="11">
        <f t="shared" si="2"/>
        <v>200000</v>
      </c>
      <c r="G121" s="3" t="s">
        <v>26</v>
      </c>
      <c r="H121" s="3" t="s">
        <v>164</v>
      </c>
    </row>
    <row r="122" spans="1:8" ht="14.25">
      <c r="A122" s="3" t="s">
        <v>48</v>
      </c>
      <c r="B122" s="11">
        <v>64400001</v>
      </c>
      <c r="C122" s="11">
        <v>64600000</v>
      </c>
      <c r="D122" s="12">
        <v>0.399617</v>
      </c>
      <c r="E122" s="2" t="s">
        <v>360</v>
      </c>
      <c r="F122" s="11">
        <f t="shared" si="2"/>
        <v>200000</v>
      </c>
      <c r="G122" s="3" t="s">
        <v>13</v>
      </c>
      <c r="H122" s="3" t="s">
        <v>165</v>
      </c>
    </row>
    <row r="123" spans="1:8" ht="14.25">
      <c r="A123" s="3" t="s">
        <v>48</v>
      </c>
      <c r="B123" s="11">
        <v>64800001</v>
      </c>
      <c r="C123" s="11">
        <v>64900000</v>
      </c>
      <c r="D123" s="12">
        <v>0.35888700000000001</v>
      </c>
      <c r="E123" s="2" t="s">
        <v>361</v>
      </c>
      <c r="F123" s="11">
        <f t="shared" si="2"/>
        <v>100000</v>
      </c>
      <c r="G123" s="3" t="s">
        <v>10</v>
      </c>
      <c r="H123" s="3" t="s">
        <v>165</v>
      </c>
    </row>
    <row r="124" spans="1:8" ht="14.25">
      <c r="A124" s="3" t="s">
        <v>48</v>
      </c>
      <c r="B124" s="11">
        <v>71600001</v>
      </c>
      <c r="C124" s="11">
        <v>71800000</v>
      </c>
      <c r="D124" s="12">
        <v>0.32876100000000003</v>
      </c>
      <c r="E124" s="2" t="s">
        <v>362</v>
      </c>
      <c r="F124" s="11">
        <f t="shared" si="2"/>
        <v>200000</v>
      </c>
      <c r="G124" s="3" t="s">
        <v>13</v>
      </c>
      <c r="H124" s="3" t="s">
        <v>165</v>
      </c>
    </row>
    <row r="125" spans="1:8" ht="14.25">
      <c r="A125" s="3" t="s">
        <v>145</v>
      </c>
      <c r="B125" s="11">
        <v>14200001</v>
      </c>
      <c r="C125" s="11">
        <v>14300000</v>
      </c>
      <c r="D125" s="12">
        <v>0.30341899999999999</v>
      </c>
      <c r="E125" s="2" t="s">
        <v>363</v>
      </c>
      <c r="F125" s="11">
        <f t="shared" si="2"/>
        <v>100000</v>
      </c>
      <c r="G125" s="3" t="s">
        <v>26</v>
      </c>
      <c r="H125" s="3" t="s">
        <v>165</v>
      </c>
    </row>
    <row r="126" spans="1:8" ht="14.25">
      <c r="A126" s="3" t="s">
        <v>145</v>
      </c>
      <c r="B126" s="11">
        <v>15200001</v>
      </c>
      <c r="C126" s="11">
        <v>15300000</v>
      </c>
      <c r="D126" s="12">
        <v>0.3503</v>
      </c>
      <c r="E126" s="2" t="s">
        <v>364</v>
      </c>
      <c r="F126" s="11">
        <f t="shared" si="2"/>
        <v>100000</v>
      </c>
      <c r="G126" s="3" t="s">
        <v>13</v>
      </c>
      <c r="H126" s="3" t="s">
        <v>164</v>
      </c>
    </row>
    <row r="127" spans="1:8" ht="14.25">
      <c r="A127" s="3" t="s">
        <v>145</v>
      </c>
      <c r="B127" s="11">
        <v>15400001</v>
      </c>
      <c r="C127" s="11">
        <v>15500000</v>
      </c>
      <c r="D127" s="12">
        <v>0.33955800000000003</v>
      </c>
      <c r="E127" s="2" t="s">
        <v>16</v>
      </c>
      <c r="F127" s="11">
        <f t="shared" si="2"/>
        <v>100000</v>
      </c>
      <c r="G127" s="3" t="s">
        <v>10</v>
      </c>
      <c r="H127" s="3" t="s">
        <v>164</v>
      </c>
    </row>
    <row r="128" spans="1:8" ht="14.25">
      <c r="A128" s="3" t="s">
        <v>145</v>
      </c>
      <c r="B128" s="11">
        <v>69900001</v>
      </c>
      <c r="C128" s="11">
        <v>70200000</v>
      </c>
      <c r="D128" s="12">
        <v>0.37430799999999997</v>
      </c>
      <c r="E128" s="2" t="s">
        <v>365</v>
      </c>
      <c r="F128" s="11">
        <f t="shared" si="2"/>
        <v>300000</v>
      </c>
      <c r="G128" s="3" t="s">
        <v>26</v>
      </c>
      <c r="H128" s="3" t="s">
        <v>165</v>
      </c>
    </row>
    <row r="129" spans="1:8" ht="14.25">
      <c r="A129" s="3" t="s">
        <v>147</v>
      </c>
      <c r="B129" s="11">
        <v>20800001</v>
      </c>
      <c r="C129" s="11">
        <v>20900000</v>
      </c>
      <c r="D129" s="12">
        <v>0.36092600000000002</v>
      </c>
      <c r="E129" s="2" t="s">
        <v>366</v>
      </c>
      <c r="F129" s="11">
        <f t="shared" si="2"/>
        <v>100000</v>
      </c>
      <c r="G129" s="3" t="s">
        <v>26</v>
      </c>
      <c r="H129" s="3" t="s">
        <v>165</v>
      </c>
    </row>
    <row r="130" spans="1:8" ht="14.25">
      <c r="A130" s="3" t="s">
        <v>147</v>
      </c>
      <c r="B130" s="11">
        <v>41500001</v>
      </c>
      <c r="C130" s="11">
        <v>41600000</v>
      </c>
      <c r="D130" s="12">
        <v>0.313058</v>
      </c>
      <c r="E130" s="2" t="s">
        <v>367</v>
      </c>
      <c r="F130" s="11">
        <f t="shared" si="2"/>
        <v>100000</v>
      </c>
      <c r="G130" s="3" t="s">
        <v>10</v>
      </c>
      <c r="H130" s="3" t="s">
        <v>165</v>
      </c>
    </row>
    <row r="131" spans="1:8" ht="14.25">
      <c r="A131" s="3" t="s">
        <v>147</v>
      </c>
      <c r="B131" s="11">
        <v>43000001</v>
      </c>
      <c r="C131" s="11">
        <v>43200000</v>
      </c>
      <c r="D131" s="12">
        <v>0.25658700000000001</v>
      </c>
      <c r="E131" s="2" t="s">
        <v>368</v>
      </c>
      <c r="F131" s="11">
        <f t="shared" si="2"/>
        <v>200000</v>
      </c>
      <c r="G131" s="3" t="s">
        <v>13</v>
      </c>
      <c r="H131" s="3" t="s">
        <v>165</v>
      </c>
    </row>
    <row r="132" spans="1:8" ht="14.25">
      <c r="A132" s="3" t="s">
        <v>147</v>
      </c>
      <c r="B132" s="11">
        <v>54100001</v>
      </c>
      <c r="C132" s="11">
        <v>54200000</v>
      </c>
      <c r="D132" s="12">
        <v>0.22731000000000001</v>
      </c>
      <c r="E132" s="2" t="s">
        <v>369</v>
      </c>
      <c r="F132" s="11">
        <f t="shared" si="2"/>
        <v>100000</v>
      </c>
      <c r="G132" s="3" t="s">
        <v>13</v>
      </c>
      <c r="H132" s="3" t="s">
        <v>164</v>
      </c>
    </row>
    <row r="133" spans="1:8" ht="14.25">
      <c r="A133" s="3" t="s">
        <v>147</v>
      </c>
      <c r="B133" s="11">
        <v>54500001</v>
      </c>
      <c r="C133" s="11">
        <v>54600000</v>
      </c>
      <c r="D133" s="12">
        <v>0.20075699999999999</v>
      </c>
      <c r="E133" s="2" t="s">
        <v>252</v>
      </c>
      <c r="F133" s="11">
        <f t="shared" si="2"/>
        <v>100000</v>
      </c>
      <c r="G133" s="3" t="s">
        <v>10</v>
      </c>
      <c r="H133" s="3" t="s">
        <v>164</v>
      </c>
    </row>
    <row r="134" spans="1:8" ht="14.25">
      <c r="A134" s="3" t="s">
        <v>50</v>
      </c>
      <c r="B134" s="11">
        <v>30300001</v>
      </c>
      <c r="C134" s="11">
        <v>30500000</v>
      </c>
      <c r="D134" s="12">
        <v>0.35255900000000001</v>
      </c>
      <c r="E134" s="2" t="s">
        <v>370</v>
      </c>
      <c r="F134" s="11">
        <f t="shared" si="2"/>
        <v>200000</v>
      </c>
      <c r="G134" s="3" t="s">
        <v>13</v>
      </c>
      <c r="H134" s="3" t="s">
        <v>164</v>
      </c>
    </row>
    <row r="135" spans="1:8" ht="14.25">
      <c r="A135" s="3" t="s">
        <v>50</v>
      </c>
      <c r="B135" s="11">
        <v>61900001</v>
      </c>
      <c r="C135" s="11">
        <v>62100000</v>
      </c>
      <c r="D135" s="12">
        <v>0.38251400000000002</v>
      </c>
      <c r="E135" s="2" t="s">
        <v>371</v>
      </c>
      <c r="F135" s="11">
        <f t="shared" si="2"/>
        <v>200000</v>
      </c>
      <c r="G135" s="3" t="s">
        <v>47</v>
      </c>
      <c r="H135" s="3" t="s">
        <v>165</v>
      </c>
    </row>
    <row r="136" spans="1:8" ht="14.25">
      <c r="A136" s="3" t="s">
        <v>255</v>
      </c>
      <c r="B136" s="11">
        <v>13800001</v>
      </c>
      <c r="C136" s="11">
        <v>14000000</v>
      </c>
      <c r="D136" s="12">
        <v>0.38069999999999998</v>
      </c>
      <c r="E136" s="2" t="s">
        <v>372</v>
      </c>
      <c r="F136" s="11">
        <f t="shared" si="2"/>
        <v>200000</v>
      </c>
      <c r="G136" s="3" t="s">
        <v>13</v>
      </c>
      <c r="H136" s="3" t="s">
        <v>164</v>
      </c>
    </row>
    <row r="137" spans="1:8" ht="14.25">
      <c r="A137" s="3" t="s">
        <v>255</v>
      </c>
      <c r="B137" s="11">
        <v>22100001</v>
      </c>
      <c r="C137" s="11">
        <v>22200000</v>
      </c>
      <c r="D137" s="12">
        <v>0.38169199999999998</v>
      </c>
      <c r="E137" s="2" t="s">
        <v>373</v>
      </c>
      <c r="F137" s="11">
        <f t="shared" si="2"/>
        <v>100000</v>
      </c>
      <c r="G137" s="3" t="s">
        <v>13</v>
      </c>
      <c r="H137" s="3" t="s">
        <v>165</v>
      </c>
    </row>
    <row r="138" spans="1:8" ht="14.25">
      <c r="A138" s="3" t="s">
        <v>154</v>
      </c>
      <c r="B138" s="11">
        <v>16300001</v>
      </c>
      <c r="C138" s="11">
        <v>16500000</v>
      </c>
      <c r="D138" s="12">
        <v>0.34179199999999998</v>
      </c>
      <c r="E138" s="2" t="s">
        <v>374</v>
      </c>
      <c r="F138" s="11">
        <f t="shared" si="2"/>
        <v>200000</v>
      </c>
      <c r="G138" s="3" t="s">
        <v>26</v>
      </c>
      <c r="H138" s="3" t="s">
        <v>164</v>
      </c>
    </row>
    <row r="139" spans="1:8" ht="14.25">
      <c r="A139" s="3" t="s">
        <v>154</v>
      </c>
      <c r="B139" s="11">
        <v>22300001</v>
      </c>
      <c r="C139" s="11">
        <v>22500000</v>
      </c>
      <c r="D139" s="12">
        <v>0.34595399999999998</v>
      </c>
      <c r="E139" s="2" t="s">
        <v>263</v>
      </c>
      <c r="F139" s="11">
        <f t="shared" si="2"/>
        <v>200000</v>
      </c>
      <c r="G139" s="3" t="s">
        <v>64</v>
      </c>
      <c r="H139" s="3" t="s">
        <v>164</v>
      </c>
    </row>
    <row r="140" spans="1:8" ht="14.25">
      <c r="A140" s="3" t="s">
        <v>154</v>
      </c>
      <c r="B140" s="11">
        <v>22600001</v>
      </c>
      <c r="C140" s="11">
        <v>22900000</v>
      </c>
      <c r="D140" s="12">
        <v>0.30815199999999998</v>
      </c>
      <c r="E140" s="2" t="s">
        <v>264</v>
      </c>
      <c r="F140" s="11">
        <f t="shared" si="2"/>
        <v>300000</v>
      </c>
      <c r="G140" s="3" t="s">
        <v>32</v>
      </c>
      <c r="H140" s="3" t="s">
        <v>164</v>
      </c>
    </row>
    <row r="141" spans="1:8" ht="14.25">
      <c r="A141" s="7" t="s">
        <v>154</v>
      </c>
      <c r="B141" s="18">
        <v>23400001</v>
      </c>
      <c r="C141" s="18">
        <v>23500000</v>
      </c>
      <c r="D141" s="19">
        <v>0.32957999999999998</v>
      </c>
      <c r="E141" s="6" t="s">
        <v>375</v>
      </c>
      <c r="F141" s="18">
        <f t="shared" si="2"/>
        <v>100000</v>
      </c>
      <c r="G141" s="7" t="s">
        <v>10</v>
      </c>
      <c r="H141" s="7" t="s">
        <v>165</v>
      </c>
    </row>
    <row r="142" spans="1:8" ht="15">
      <c r="A142" s="26" t="s">
        <v>51</v>
      </c>
      <c r="B142" s="26"/>
      <c r="C142" s="26"/>
      <c r="D142" s="26"/>
      <c r="E142" s="26"/>
      <c r="F142" s="26"/>
      <c r="G142" s="26"/>
      <c r="H142" s="26"/>
    </row>
  </sheetData>
  <mergeCells count="2">
    <mergeCell ref="A1:H1"/>
    <mergeCell ref="A142:H142"/>
  </mergeCells>
  <phoneticPr fontId="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9"/>
  <sheetViews>
    <sheetView workbookViewId="0">
      <selection sqref="A1:K1"/>
    </sheetView>
  </sheetViews>
  <sheetFormatPr defaultColWidth="9.25" defaultRowHeight="13.5"/>
  <cols>
    <col min="1" max="1" width="25.125" customWidth="1"/>
    <col min="2" max="2" width="22.625" customWidth="1"/>
    <col min="3" max="3" width="37.625" customWidth="1"/>
    <col min="4" max="4" width="17.5" customWidth="1"/>
    <col min="5" max="5" width="22.125" customWidth="1"/>
    <col min="6" max="6" width="18.875" customWidth="1"/>
    <col min="7" max="7" width="20.625" customWidth="1"/>
    <col min="8" max="8" width="20.125" customWidth="1"/>
  </cols>
  <sheetData>
    <row r="1" spans="1:11" ht="27" customHeight="1">
      <c r="A1" s="28" t="s">
        <v>376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">
      <c r="A2" s="1" t="s">
        <v>377</v>
      </c>
      <c r="B2" s="1" t="s">
        <v>378</v>
      </c>
      <c r="C2" s="1" t="s">
        <v>379</v>
      </c>
      <c r="D2" s="1" t="s">
        <v>380</v>
      </c>
      <c r="E2" s="1" t="s">
        <v>381</v>
      </c>
      <c r="F2" s="1" t="s">
        <v>382</v>
      </c>
      <c r="G2" s="1" t="s">
        <v>383</v>
      </c>
      <c r="H2" s="1" t="s">
        <v>384</v>
      </c>
      <c r="I2" s="1" t="s">
        <v>385</v>
      </c>
      <c r="J2" s="1" t="s">
        <v>386</v>
      </c>
      <c r="K2" s="1" t="s">
        <v>387</v>
      </c>
    </row>
    <row r="3" spans="1:11" ht="14.25">
      <c r="A3" s="2" t="s">
        <v>388</v>
      </c>
      <c r="B3" s="3" t="s">
        <v>389</v>
      </c>
      <c r="C3" s="2" t="s">
        <v>390</v>
      </c>
      <c r="D3" s="3" t="s">
        <v>391</v>
      </c>
      <c r="E3" s="4">
        <v>1.3870000000000001E-22</v>
      </c>
      <c r="F3" s="4">
        <v>7.3359999999999997E-20</v>
      </c>
      <c r="G3" s="4">
        <v>7.3359999999999997E-20</v>
      </c>
      <c r="H3" s="4">
        <v>5.0250000000000002E-19</v>
      </c>
      <c r="I3" s="3">
        <v>26</v>
      </c>
      <c r="J3" s="3">
        <v>190</v>
      </c>
      <c r="K3" s="5" t="s">
        <v>392</v>
      </c>
    </row>
    <row r="4" spans="1:11" ht="14.25">
      <c r="A4" s="2" t="s">
        <v>388</v>
      </c>
      <c r="B4" s="3" t="s">
        <v>393</v>
      </c>
      <c r="C4" s="2" t="s">
        <v>394</v>
      </c>
      <c r="D4" s="3" t="s">
        <v>391</v>
      </c>
      <c r="E4" s="4">
        <v>2.6460000000000002E-9</v>
      </c>
      <c r="F4" s="4">
        <v>1.3999999999999999E-6</v>
      </c>
      <c r="G4" s="4">
        <v>6.9989999999999996E-7</v>
      </c>
      <c r="H4" s="4">
        <v>4.7940000000000002E-6</v>
      </c>
      <c r="I4" s="3">
        <v>9</v>
      </c>
      <c r="J4" s="3">
        <v>55</v>
      </c>
      <c r="K4" s="5" t="s">
        <v>395</v>
      </c>
    </row>
    <row r="5" spans="1:11" ht="14.25">
      <c r="A5" s="2" t="s">
        <v>388</v>
      </c>
      <c r="B5" s="3" t="s">
        <v>396</v>
      </c>
      <c r="C5" s="2" t="s">
        <v>397</v>
      </c>
      <c r="D5" s="3" t="s">
        <v>391</v>
      </c>
      <c r="E5" s="4">
        <v>3.5299999999999998E-8</v>
      </c>
      <c r="F5" s="4">
        <v>1.8669999999999999E-5</v>
      </c>
      <c r="G5" s="4">
        <v>5.553E-6</v>
      </c>
      <c r="H5" s="4">
        <v>3.803E-5</v>
      </c>
      <c r="I5" s="3">
        <v>5</v>
      </c>
      <c r="J5" s="3">
        <v>11</v>
      </c>
      <c r="K5" s="5" t="s">
        <v>398</v>
      </c>
    </row>
    <row r="6" spans="1:11" ht="14.25">
      <c r="A6" s="2" t="s">
        <v>388</v>
      </c>
      <c r="B6" s="3" t="s">
        <v>399</v>
      </c>
      <c r="C6" s="2" t="s">
        <v>400</v>
      </c>
      <c r="D6" s="3" t="s">
        <v>391</v>
      </c>
      <c r="E6" s="4">
        <v>4.1990000000000001E-8</v>
      </c>
      <c r="F6" s="4">
        <v>2.2209999999999999E-5</v>
      </c>
      <c r="G6" s="4">
        <v>5.553E-6</v>
      </c>
      <c r="H6" s="4">
        <v>3.803E-5</v>
      </c>
      <c r="I6" s="3">
        <v>4</v>
      </c>
      <c r="J6" s="3">
        <v>5</v>
      </c>
      <c r="K6" s="5" t="s">
        <v>401</v>
      </c>
    </row>
    <row r="7" spans="1:11" ht="14.25">
      <c r="A7" s="2" t="s">
        <v>388</v>
      </c>
      <c r="B7" s="3" t="s">
        <v>402</v>
      </c>
      <c r="C7" s="2" t="s">
        <v>403</v>
      </c>
      <c r="D7" s="3" t="s">
        <v>391</v>
      </c>
      <c r="E7" s="4">
        <v>6.004E-8</v>
      </c>
      <c r="F7" s="4">
        <v>3.1760000000000001E-5</v>
      </c>
      <c r="G7" s="4">
        <v>6.3520000000000003E-6</v>
      </c>
      <c r="H7" s="4">
        <v>4.3510000000000002E-5</v>
      </c>
      <c r="I7" s="3">
        <v>5</v>
      </c>
      <c r="J7" s="3">
        <v>12</v>
      </c>
      <c r="K7" s="5" t="s">
        <v>398</v>
      </c>
    </row>
    <row r="8" spans="1:11" ht="14.25">
      <c r="A8" s="2" t="s">
        <v>388</v>
      </c>
      <c r="B8" s="3" t="s">
        <v>404</v>
      </c>
      <c r="C8" s="2" t="s">
        <v>405</v>
      </c>
      <c r="D8" s="3" t="s">
        <v>391</v>
      </c>
      <c r="E8" s="4">
        <v>8.6700000000000002E-8</v>
      </c>
      <c r="F8" s="4">
        <v>4.587E-5</v>
      </c>
      <c r="G8" s="4">
        <v>7.3640000000000001E-6</v>
      </c>
      <c r="H8" s="4">
        <v>5.0439999999999998E-5</v>
      </c>
      <c r="I8" s="3">
        <v>16</v>
      </c>
      <c r="J8" s="3">
        <v>318</v>
      </c>
      <c r="K8" s="5" t="s">
        <v>406</v>
      </c>
    </row>
    <row r="9" spans="1:11" ht="14.25">
      <c r="A9" s="2" t="s">
        <v>388</v>
      </c>
      <c r="B9" s="3" t="s">
        <v>407</v>
      </c>
      <c r="C9" s="2" t="s">
        <v>408</v>
      </c>
      <c r="D9" s="3" t="s">
        <v>391</v>
      </c>
      <c r="E9" s="4">
        <v>9.7450000000000002E-8</v>
      </c>
      <c r="F9" s="4">
        <v>5.1549999999999999E-5</v>
      </c>
      <c r="G9" s="4">
        <v>7.3640000000000001E-6</v>
      </c>
      <c r="H9" s="4">
        <v>5.0439999999999998E-5</v>
      </c>
      <c r="I9" s="3">
        <v>9</v>
      </c>
      <c r="J9" s="3">
        <v>82</v>
      </c>
      <c r="K9" s="5" t="s">
        <v>395</v>
      </c>
    </row>
    <row r="10" spans="1:11" ht="14.25">
      <c r="A10" s="2" t="s">
        <v>388</v>
      </c>
      <c r="B10" s="3" t="s">
        <v>409</v>
      </c>
      <c r="C10" s="2" t="s">
        <v>410</v>
      </c>
      <c r="D10" s="3" t="s">
        <v>391</v>
      </c>
      <c r="E10" s="4">
        <v>1.2499999999999999E-7</v>
      </c>
      <c r="F10" s="4">
        <v>6.6130000000000006E-5</v>
      </c>
      <c r="G10" s="4">
        <v>8.2660000000000001E-6</v>
      </c>
      <c r="H10" s="4">
        <v>5.6610000000000002E-5</v>
      </c>
      <c r="I10" s="3">
        <v>4</v>
      </c>
      <c r="J10" s="3">
        <v>6</v>
      </c>
      <c r="K10" s="5" t="s">
        <v>401</v>
      </c>
    </row>
    <row r="11" spans="1:11" ht="14.25">
      <c r="A11" s="2" t="s">
        <v>388</v>
      </c>
      <c r="B11" s="3" t="s">
        <v>411</v>
      </c>
      <c r="C11" s="2" t="s">
        <v>412</v>
      </c>
      <c r="D11" s="3" t="s">
        <v>391</v>
      </c>
      <c r="E11" s="4">
        <v>2.8949999999999999E-7</v>
      </c>
      <c r="F11" s="4">
        <v>1.5310000000000001E-4</v>
      </c>
      <c r="G11" s="4">
        <v>1.7010000000000001E-5</v>
      </c>
      <c r="H11" s="4">
        <v>1.165E-4</v>
      </c>
      <c r="I11" s="3">
        <v>4</v>
      </c>
      <c r="J11" s="3">
        <v>7</v>
      </c>
      <c r="K11" s="5" t="s">
        <v>401</v>
      </c>
    </row>
    <row r="12" spans="1:11" ht="14.25">
      <c r="A12" s="2" t="s">
        <v>388</v>
      </c>
      <c r="B12" s="3" t="s">
        <v>413</v>
      </c>
      <c r="C12" s="2" t="s">
        <v>414</v>
      </c>
      <c r="D12" s="3" t="s">
        <v>391</v>
      </c>
      <c r="E12" s="4">
        <v>3.5069999999999998E-7</v>
      </c>
      <c r="F12" s="4">
        <v>1.8550000000000001E-4</v>
      </c>
      <c r="G12" s="4">
        <v>1.855E-5</v>
      </c>
      <c r="H12" s="4">
        <v>1.271E-4</v>
      </c>
      <c r="I12" s="3">
        <v>9</v>
      </c>
      <c r="J12" s="3">
        <v>95</v>
      </c>
      <c r="K12" s="5" t="s">
        <v>395</v>
      </c>
    </row>
    <row r="13" spans="1:11" ht="14.25">
      <c r="A13" s="2" t="s">
        <v>388</v>
      </c>
      <c r="B13" s="3" t="s">
        <v>415</v>
      </c>
      <c r="C13" s="2" t="s">
        <v>416</v>
      </c>
      <c r="D13" s="3" t="s">
        <v>391</v>
      </c>
      <c r="E13" s="4">
        <v>6.1959999999999996E-7</v>
      </c>
      <c r="F13" s="4">
        <v>3.278E-4</v>
      </c>
      <c r="G13" s="4">
        <v>2.9799999999999999E-5</v>
      </c>
      <c r="H13" s="4">
        <v>2.041E-4</v>
      </c>
      <c r="I13" s="3">
        <v>5</v>
      </c>
      <c r="J13" s="3">
        <v>18</v>
      </c>
      <c r="K13" s="5" t="s">
        <v>398</v>
      </c>
    </row>
    <row r="14" spans="1:11" ht="14.25">
      <c r="A14" s="2" t="s">
        <v>388</v>
      </c>
      <c r="B14" s="3" t="s">
        <v>417</v>
      </c>
      <c r="C14" s="2" t="s">
        <v>418</v>
      </c>
      <c r="D14" s="3" t="s">
        <v>391</v>
      </c>
      <c r="E14" s="4">
        <v>3.941E-6</v>
      </c>
      <c r="F14" s="4">
        <v>2.085E-3</v>
      </c>
      <c r="G14" s="4">
        <v>1.738E-4</v>
      </c>
      <c r="H14" s="4">
        <v>1.1900000000000001E-3</v>
      </c>
      <c r="I14" s="3">
        <v>4</v>
      </c>
      <c r="J14" s="3">
        <v>12</v>
      </c>
      <c r="K14" s="5" t="s">
        <v>419</v>
      </c>
    </row>
    <row r="15" spans="1:11" ht="14.25">
      <c r="A15" s="2" t="s">
        <v>388</v>
      </c>
      <c r="B15" s="3" t="s">
        <v>420</v>
      </c>
      <c r="C15" s="2" t="s">
        <v>421</v>
      </c>
      <c r="D15" s="3" t="s">
        <v>391</v>
      </c>
      <c r="E15" s="4">
        <v>1.4059999999999999E-5</v>
      </c>
      <c r="F15" s="4">
        <v>7.437E-3</v>
      </c>
      <c r="G15" s="4">
        <v>5.7209999999999997E-4</v>
      </c>
      <c r="H15" s="4">
        <v>3.9179999999999996E-3</v>
      </c>
      <c r="I15" s="3">
        <v>4</v>
      </c>
      <c r="J15" s="3">
        <v>16</v>
      </c>
      <c r="K15" s="5" t="s">
        <v>401</v>
      </c>
    </row>
    <row r="16" spans="1:11" ht="14.25">
      <c r="A16" s="2" t="s">
        <v>388</v>
      </c>
      <c r="B16" s="3" t="s">
        <v>422</v>
      </c>
      <c r="C16" s="2" t="s">
        <v>423</v>
      </c>
      <c r="D16" s="3" t="s">
        <v>391</v>
      </c>
      <c r="E16" s="4">
        <v>2.0109999999999999E-5</v>
      </c>
      <c r="F16" s="4">
        <v>1.064E-2</v>
      </c>
      <c r="G16" s="4">
        <v>7.5969999999999998E-4</v>
      </c>
      <c r="H16" s="4">
        <v>5.2030000000000002E-3</v>
      </c>
      <c r="I16" s="3">
        <v>6</v>
      </c>
      <c r="J16" s="3">
        <v>58</v>
      </c>
      <c r="K16" s="5" t="s">
        <v>424</v>
      </c>
    </row>
    <row r="17" spans="1:11" ht="14.25">
      <c r="A17" s="2" t="s">
        <v>388</v>
      </c>
      <c r="B17" s="3" t="s">
        <v>425</v>
      </c>
      <c r="C17" s="2" t="s">
        <v>426</v>
      </c>
      <c r="D17" s="3" t="s">
        <v>391</v>
      </c>
      <c r="E17" s="4">
        <v>2.3669999999999999E-5</v>
      </c>
      <c r="F17" s="4">
        <v>1.252E-2</v>
      </c>
      <c r="G17" s="4">
        <v>8.3480000000000002E-4</v>
      </c>
      <c r="H17" s="4">
        <v>5.718E-3</v>
      </c>
      <c r="I17" s="3">
        <v>5</v>
      </c>
      <c r="J17" s="3">
        <v>36</v>
      </c>
      <c r="K17" s="5" t="s">
        <v>398</v>
      </c>
    </row>
    <row r="18" spans="1:11" ht="14.25">
      <c r="A18" s="2" t="s">
        <v>388</v>
      </c>
      <c r="B18" s="3" t="s">
        <v>427</v>
      </c>
      <c r="C18" s="2" t="s">
        <v>428</v>
      </c>
      <c r="D18" s="3" t="s">
        <v>391</v>
      </c>
      <c r="E18" s="4">
        <v>2.9269999999999999E-5</v>
      </c>
      <c r="F18" s="4">
        <v>1.5480000000000001E-2</v>
      </c>
      <c r="G18" s="4">
        <v>9.6770000000000005E-4</v>
      </c>
      <c r="H18" s="4">
        <v>6.6280000000000002E-3</v>
      </c>
      <c r="I18" s="3">
        <v>4</v>
      </c>
      <c r="J18" s="3">
        <v>19</v>
      </c>
      <c r="K18" s="5" t="s">
        <v>401</v>
      </c>
    </row>
    <row r="19" spans="1:11" ht="14.25">
      <c r="A19" s="2" t="s">
        <v>388</v>
      </c>
      <c r="B19" s="3" t="s">
        <v>429</v>
      </c>
      <c r="C19" s="2" t="s">
        <v>430</v>
      </c>
      <c r="D19" s="3" t="s">
        <v>391</v>
      </c>
      <c r="E19" s="4">
        <v>3.6040000000000001E-5</v>
      </c>
      <c r="F19" s="4">
        <v>1.9060000000000001E-2</v>
      </c>
      <c r="G19" s="4">
        <v>1.121E-3</v>
      </c>
      <c r="H19" s="4">
        <v>7.6810000000000003E-3</v>
      </c>
      <c r="I19" s="3">
        <v>12</v>
      </c>
      <c r="J19" s="3">
        <v>299</v>
      </c>
      <c r="K19" s="5" t="s">
        <v>431</v>
      </c>
    </row>
    <row r="20" spans="1:11" ht="14.25">
      <c r="A20" s="2" t="s">
        <v>388</v>
      </c>
      <c r="B20" s="3" t="s">
        <v>432</v>
      </c>
      <c r="C20" s="2" t="s">
        <v>433</v>
      </c>
      <c r="D20" s="3" t="s">
        <v>391</v>
      </c>
      <c r="E20" s="4">
        <v>4.4509999999999999E-5</v>
      </c>
      <c r="F20" s="4">
        <v>2.3550000000000001E-2</v>
      </c>
      <c r="G20" s="4">
        <v>1.3079999999999999E-3</v>
      </c>
      <c r="H20" s="4">
        <v>8.9599999999999992E-3</v>
      </c>
      <c r="I20" s="3">
        <v>4</v>
      </c>
      <c r="J20" s="3">
        <v>21</v>
      </c>
      <c r="K20" s="5" t="s">
        <v>434</v>
      </c>
    </row>
    <row r="21" spans="1:11" ht="14.25">
      <c r="A21" s="2" t="s">
        <v>388</v>
      </c>
      <c r="B21" s="3" t="s">
        <v>435</v>
      </c>
      <c r="C21" s="2" t="s">
        <v>436</v>
      </c>
      <c r="D21" s="3" t="s">
        <v>391</v>
      </c>
      <c r="E21" s="4">
        <v>6.016E-5</v>
      </c>
      <c r="F21" s="4">
        <v>3.1829999999999997E-2</v>
      </c>
      <c r="G21" s="4">
        <v>1.6750000000000001E-3</v>
      </c>
      <c r="H21" s="4">
        <v>1.1469999999999999E-2</v>
      </c>
      <c r="I21" s="3">
        <v>7</v>
      </c>
      <c r="J21" s="3">
        <v>102</v>
      </c>
      <c r="K21" s="5" t="s">
        <v>437</v>
      </c>
    </row>
    <row r="22" spans="1:11" ht="14.25">
      <c r="A22" s="2" t="s">
        <v>388</v>
      </c>
      <c r="B22" s="3" t="s">
        <v>438</v>
      </c>
      <c r="C22" s="2" t="s">
        <v>439</v>
      </c>
      <c r="D22" s="3" t="s">
        <v>391</v>
      </c>
      <c r="E22" s="4">
        <v>8.8319999999999995E-5</v>
      </c>
      <c r="F22" s="4">
        <v>4.6719999999999998E-2</v>
      </c>
      <c r="G22" s="4">
        <v>2.336E-3</v>
      </c>
      <c r="H22" s="4">
        <v>1.6E-2</v>
      </c>
      <c r="I22" s="3">
        <v>9</v>
      </c>
      <c r="J22" s="3">
        <v>187</v>
      </c>
      <c r="K22" s="5" t="s">
        <v>395</v>
      </c>
    </row>
    <row r="23" spans="1:11" ht="14.25">
      <c r="A23" s="2" t="s">
        <v>440</v>
      </c>
      <c r="B23" s="3" t="s">
        <v>441</v>
      </c>
      <c r="C23" s="2" t="s">
        <v>442</v>
      </c>
      <c r="D23" s="3" t="s">
        <v>391</v>
      </c>
      <c r="E23" s="4">
        <v>1.4110000000000001E-84</v>
      </c>
      <c r="F23" s="4">
        <v>3.9400000000000001E-81</v>
      </c>
      <c r="G23" s="4">
        <v>3.9400000000000001E-81</v>
      </c>
      <c r="H23" s="4">
        <v>3.3540000000000002E-80</v>
      </c>
      <c r="I23" s="3">
        <v>119</v>
      </c>
      <c r="J23" s="3">
        <v>838</v>
      </c>
      <c r="K23" s="5" t="s">
        <v>443</v>
      </c>
    </row>
    <row r="24" spans="1:11" ht="14.25">
      <c r="A24" s="2" t="s">
        <v>440</v>
      </c>
      <c r="B24" s="3" t="s">
        <v>444</v>
      </c>
      <c r="C24" s="2" t="s">
        <v>445</v>
      </c>
      <c r="D24" s="3" t="s">
        <v>391</v>
      </c>
      <c r="E24" s="4">
        <v>4.1340000000000001E-45</v>
      </c>
      <c r="F24" s="4">
        <v>1.155E-41</v>
      </c>
      <c r="G24" s="4">
        <v>5.7740000000000002E-42</v>
      </c>
      <c r="H24" s="4">
        <v>4.915E-41</v>
      </c>
      <c r="I24" s="3">
        <v>52</v>
      </c>
      <c r="J24" s="3">
        <v>241</v>
      </c>
      <c r="K24" s="5" t="s">
        <v>446</v>
      </c>
    </row>
    <row r="25" spans="1:11" ht="14.25">
      <c r="A25" s="2" t="s">
        <v>440</v>
      </c>
      <c r="B25" s="3" t="s">
        <v>447</v>
      </c>
      <c r="C25" s="2" t="s">
        <v>448</v>
      </c>
      <c r="D25" s="3" t="s">
        <v>391</v>
      </c>
      <c r="E25" s="4">
        <v>2.709E-33</v>
      </c>
      <c r="F25" s="4">
        <v>7.5649999999999996E-30</v>
      </c>
      <c r="G25" s="4">
        <v>2.5220000000000001E-30</v>
      </c>
      <c r="H25" s="4">
        <v>2.1460000000000001E-29</v>
      </c>
      <c r="I25" s="3">
        <v>52</v>
      </c>
      <c r="J25" s="3">
        <v>403</v>
      </c>
      <c r="K25" s="5" t="s">
        <v>446</v>
      </c>
    </row>
    <row r="26" spans="1:11" ht="14.25">
      <c r="A26" s="2" t="s">
        <v>440</v>
      </c>
      <c r="B26" s="3" t="s">
        <v>449</v>
      </c>
      <c r="C26" s="2" t="s">
        <v>450</v>
      </c>
      <c r="D26" s="3" t="s">
        <v>391</v>
      </c>
      <c r="E26" s="4">
        <v>2.3540000000000001E-8</v>
      </c>
      <c r="F26" s="4">
        <v>6.5740000000000004E-5</v>
      </c>
      <c r="G26" s="4">
        <v>1.6439999999999998E-5</v>
      </c>
      <c r="H26" s="4">
        <v>1.3990000000000001E-4</v>
      </c>
      <c r="I26" s="3">
        <v>11</v>
      </c>
      <c r="J26" s="3">
        <v>78</v>
      </c>
      <c r="K26" s="5" t="s">
        <v>451</v>
      </c>
    </row>
    <row r="27" spans="1:11" ht="14.25">
      <c r="A27" s="2" t="s">
        <v>440</v>
      </c>
      <c r="B27" s="3" t="s">
        <v>452</v>
      </c>
      <c r="C27" s="2" t="s">
        <v>453</v>
      </c>
      <c r="D27" s="3" t="s">
        <v>391</v>
      </c>
      <c r="E27" s="4">
        <v>1.33E-6</v>
      </c>
      <c r="F27" s="4">
        <v>3.715E-3</v>
      </c>
      <c r="G27" s="4">
        <v>7.4299999999999995E-4</v>
      </c>
      <c r="H27" s="4">
        <v>6.3249999999999999E-3</v>
      </c>
      <c r="I27" s="3">
        <v>5</v>
      </c>
      <c r="J27" s="3">
        <v>14</v>
      </c>
      <c r="K27" s="5" t="s">
        <v>454</v>
      </c>
    </row>
    <row r="28" spans="1:11" ht="14.25">
      <c r="A28" s="2" t="s">
        <v>455</v>
      </c>
      <c r="B28" s="3" t="s">
        <v>456</v>
      </c>
      <c r="C28" s="2" t="s">
        <v>457</v>
      </c>
      <c r="D28" s="3" t="s">
        <v>391</v>
      </c>
      <c r="E28" s="4">
        <v>2.333E-61</v>
      </c>
      <c r="F28" s="4">
        <v>9.5660000000000003E-59</v>
      </c>
      <c r="G28" s="4">
        <v>9.5660000000000003E-59</v>
      </c>
      <c r="H28" s="4">
        <v>6.3080000000000002E-58</v>
      </c>
      <c r="I28" s="3">
        <v>56</v>
      </c>
      <c r="J28" s="3">
        <v>163</v>
      </c>
      <c r="K28" s="5" t="s">
        <v>458</v>
      </c>
    </row>
    <row r="29" spans="1:11" ht="14.25">
      <c r="A29" s="2" t="s">
        <v>455</v>
      </c>
      <c r="B29" s="3" t="s">
        <v>459</v>
      </c>
      <c r="C29" s="2" t="s">
        <v>460</v>
      </c>
      <c r="D29" s="3" t="s">
        <v>391</v>
      </c>
      <c r="E29" s="4">
        <v>3.127E-59</v>
      </c>
      <c r="F29" s="4">
        <v>1.2820000000000001E-56</v>
      </c>
      <c r="G29" s="4">
        <v>6.4100000000000003E-57</v>
      </c>
      <c r="H29" s="4">
        <v>4.2269999999999999E-56</v>
      </c>
      <c r="I29" s="3">
        <v>55</v>
      </c>
      <c r="J29" s="3">
        <v>166</v>
      </c>
      <c r="K29" s="5" t="s">
        <v>461</v>
      </c>
    </row>
    <row r="30" spans="1:11" ht="14.25">
      <c r="A30" s="2" t="s">
        <v>455</v>
      </c>
      <c r="B30" s="3" t="s">
        <v>462</v>
      </c>
      <c r="C30" s="2" t="s">
        <v>463</v>
      </c>
      <c r="D30" s="3" t="s">
        <v>391</v>
      </c>
      <c r="E30" s="4">
        <v>2.6159999999999999E-42</v>
      </c>
      <c r="F30" s="4">
        <v>1.073E-39</v>
      </c>
      <c r="G30" s="4">
        <v>3.5749999999999999E-40</v>
      </c>
      <c r="H30" s="4">
        <v>2.358E-39</v>
      </c>
      <c r="I30" s="3">
        <v>57</v>
      </c>
      <c r="J30" s="3">
        <v>350</v>
      </c>
      <c r="K30" s="5" t="s">
        <v>464</v>
      </c>
    </row>
    <row r="31" spans="1:11" ht="14.25">
      <c r="A31" s="2" t="s">
        <v>455</v>
      </c>
      <c r="B31" s="3" t="s">
        <v>465</v>
      </c>
      <c r="C31" s="2" t="s">
        <v>466</v>
      </c>
      <c r="D31" s="3" t="s">
        <v>391</v>
      </c>
      <c r="E31" s="4">
        <v>3.8599999999999999E-30</v>
      </c>
      <c r="F31" s="4">
        <v>1.583E-27</v>
      </c>
      <c r="G31" s="4">
        <v>3.9570000000000002E-28</v>
      </c>
      <c r="H31" s="4">
        <v>2.6089999999999998E-27</v>
      </c>
      <c r="I31" s="3">
        <v>57</v>
      </c>
      <c r="J31" s="3">
        <v>581</v>
      </c>
      <c r="K31" s="5" t="s">
        <v>464</v>
      </c>
    </row>
    <row r="32" spans="1:11" ht="14.25">
      <c r="A32" s="2" t="s">
        <v>455</v>
      </c>
      <c r="B32" s="3" t="s">
        <v>467</v>
      </c>
      <c r="C32" s="2" t="s">
        <v>468</v>
      </c>
      <c r="D32" s="3" t="s">
        <v>391</v>
      </c>
      <c r="E32" s="4">
        <v>3.2309999999999997E-29</v>
      </c>
      <c r="F32" s="4">
        <v>1.325E-26</v>
      </c>
      <c r="G32" s="4">
        <v>2.6490000000000001E-27</v>
      </c>
      <c r="H32" s="4">
        <v>1.747E-26</v>
      </c>
      <c r="I32" s="3">
        <v>64</v>
      </c>
      <c r="J32" s="3">
        <v>785</v>
      </c>
      <c r="K32" s="5" t="s">
        <v>469</v>
      </c>
    </row>
    <row r="33" spans="1:11" ht="14.25">
      <c r="A33" s="2" t="s">
        <v>455</v>
      </c>
      <c r="B33" s="3" t="s">
        <v>470</v>
      </c>
      <c r="C33" s="2" t="s">
        <v>471</v>
      </c>
      <c r="D33" s="3" t="s">
        <v>391</v>
      </c>
      <c r="E33" s="4">
        <v>3.7630000000000002E-19</v>
      </c>
      <c r="F33" s="4">
        <v>1.5429999999999999E-16</v>
      </c>
      <c r="G33" s="4">
        <v>2.571E-17</v>
      </c>
      <c r="H33" s="4">
        <v>1.6960000000000001E-16</v>
      </c>
      <c r="I33" s="3">
        <v>72</v>
      </c>
      <c r="J33" s="3">
        <v>1498</v>
      </c>
      <c r="K33" s="5" t="s">
        <v>472</v>
      </c>
    </row>
    <row r="34" spans="1:11" ht="14.25">
      <c r="A34" s="2" t="s">
        <v>455</v>
      </c>
      <c r="B34" s="3" t="s">
        <v>473</v>
      </c>
      <c r="C34" s="2" t="s">
        <v>474</v>
      </c>
      <c r="D34" s="3" t="s">
        <v>391</v>
      </c>
      <c r="E34" s="4">
        <v>2.789E-8</v>
      </c>
      <c r="F34" s="4">
        <v>1.1430000000000001E-5</v>
      </c>
      <c r="G34" s="4">
        <v>1.6330000000000001E-6</v>
      </c>
      <c r="H34" s="4">
        <v>1.077E-5</v>
      </c>
      <c r="I34" s="3">
        <v>9</v>
      </c>
      <c r="J34" s="3">
        <v>47</v>
      </c>
      <c r="K34" s="5" t="s">
        <v>395</v>
      </c>
    </row>
    <row r="35" spans="1:11" ht="14.25">
      <c r="A35" s="2" t="s">
        <v>455</v>
      </c>
      <c r="B35" s="3" t="s">
        <v>475</v>
      </c>
      <c r="C35" s="2" t="s">
        <v>476</v>
      </c>
      <c r="D35" s="3" t="s">
        <v>391</v>
      </c>
      <c r="E35" s="4">
        <v>3.9349999999999998E-8</v>
      </c>
      <c r="F35" s="4">
        <v>1.613E-5</v>
      </c>
      <c r="G35" s="4">
        <v>1.7889999999999999E-6</v>
      </c>
      <c r="H35" s="4">
        <v>1.1800000000000001E-5</v>
      </c>
      <c r="I35" s="3">
        <v>5</v>
      </c>
      <c r="J35" s="3">
        <v>8</v>
      </c>
      <c r="K35" s="5" t="s">
        <v>477</v>
      </c>
    </row>
    <row r="36" spans="1:11" ht="14.25">
      <c r="A36" s="2" t="s">
        <v>455</v>
      </c>
      <c r="B36" s="3" t="s">
        <v>478</v>
      </c>
      <c r="C36" s="2" t="s">
        <v>479</v>
      </c>
      <c r="D36" s="3" t="s">
        <v>391</v>
      </c>
      <c r="E36" s="4">
        <v>3.9349999999999998E-8</v>
      </c>
      <c r="F36" s="4">
        <v>1.613E-5</v>
      </c>
      <c r="G36" s="4">
        <v>1.7889999999999999E-6</v>
      </c>
      <c r="H36" s="4">
        <v>1.1800000000000001E-5</v>
      </c>
      <c r="I36" s="3">
        <v>5</v>
      </c>
      <c r="J36" s="3">
        <v>8</v>
      </c>
      <c r="K36" s="5" t="s">
        <v>477</v>
      </c>
    </row>
    <row r="37" spans="1:11" ht="14.25">
      <c r="A37" s="2" t="s">
        <v>455</v>
      </c>
      <c r="B37" s="3" t="s">
        <v>480</v>
      </c>
      <c r="C37" s="2" t="s">
        <v>481</v>
      </c>
      <c r="D37" s="3" t="s">
        <v>391</v>
      </c>
      <c r="E37" s="4">
        <v>4.7990000000000002E-8</v>
      </c>
      <c r="F37" s="4">
        <v>1.9680000000000001E-5</v>
      </c>
      <c r="G37" s="4">
        <v>1.7889999999999999E-6</v>
      </c>
      <c r="H37" s="4">
        <v>1.1800000000000001E-5</v>
      </c>
      <c r="I37" s="3">
        <v>6</v>
      </c>
      <c r="J37" s="3">
        <v>15</v>
      </c>
      <c r="K37" s="5" t="s">
        <v>482</v>
      </c>
    </row>
    <row r="38" spans="1:11" ht="14.25">
      <c r="A38" s="2" t="s">
        <v>455</v>
      </c>
      <c r="B38" s="3" t="s">
        <v>483</v>
      </c>
      <c r="C38" s="2" t="s">
        <v>484</v>
      </c>
      <c r="D38" s="3" t="s">
        <v>391</v>
      </c>
      <c r="E38" s="4">
        <v>4.7990000000000002E-8</v>
      </c>
      <c r="F38" s="4">
        <v>1.9680000000000001E-5</v>
      </c>
      <c r="G38" s="4">
        <v>1.7889999999999999E-6</v>
      </c>
      <c r="H38" s="4">
        <v>1.1800000000000001E-5</v>
      </c>
      <c r="I38" s="3">
        <v>6</v>
      </c>
      <c r="J38" s="3">
        <v>15</v>
      </c>
      <c r="K38" s="5" t="s">
        <v>482</v>
      </c>
    </row>
    <row r="39" spans="1:11" ht="14.25">
      <c r="A39" s="2" t="s">
        <v>455</v>
      </c>
      <c r="B39" s="3" t="s">
        <v>485</v>
      </c>
      <c r="C39" s="2" t="s">
        <v>486</v>
      </c>
      <c r="D39" s="3" t="s">
        <v>391</v>
      </c>
      <c r="E39" s="4">
        <v>8.7450000000000006E-8</v>
      </c>
      <c r="F39" s="4">
        <v>3.5849999999999997E-5</v>
      </c>
      <c r="G39" s="4">
        <v>2.7580000000000001E-6</v>
      </c>
      <c r="H39" s="4">
        <v>1.819E-5</v>
      </c>
      <c r="I39" s="3">
        <v>5</v>
      </c>
      <c r="J39" s="3">
        <v>9</v>
      </c>
      <c r="K39" s="5" t="s">
        <v>398</v>
      </c>
    </row>
    <row r="40" spans="1:11" ht="14.25">
      <c r="A40" s="2" t="s">
        <v>455</v>
      </c>
      <c r="B40" s="3" t="s">
        <v>487</v>
      </c>
      <c r="C40" s="2" t="s">
        <v>488</v>
      </c>
      <c r="D40" s="3" t="s">
        <v>391</v>
      </c>
      <c r="E40" s="4">
        <v>8.7450000000000006E-8</v>
      </c>
      <c r="F40" s="4">
        <v>3.5849999999999997E-5</v>
      </c>
      <c r="G40" s="4">
        <v>2.7580000000000001E-6</v>
      </c>
      <c r="H40" s="4">
        <v>1.819E-5</v>
      </c>
      <c r="I40" s="3">
        <v>5</v>
      </c>
      <c r="J40" s="3">
        <v>9</v>
      </c>
      <c r="K40" s="5" t="s">
        <v>477</v>
      </c>
    </row>
    <row r="41" spans="1:11" ht="14.25">
      <c r="A41" s="2" t="s">
        <v>455</v>
      </c>
      <c r="B41" s="3" t="s">
        <v>489</v>
      </c>
      <c r="C41" s="2" t="s">
        <v>490</v>
      </c>
      <c r="D41" s="3" t="s">
        <v>391</v>
      </c>
      <c r="E41" s="4">
        <v>1.7280000000000001E-7</v>
      </c>
      <c r="F41" s="4">
        <v>7.0829999999999998E-5</v>
      </c>
      <c r="G41" s="4">
        <v>4.4270000000000001E-6</v>
      </c>
      <c r="H41" s="4">
        <v>2.919E-5</v>
      </c>
      <c r="I41" s="3">
        <v>5</v>
      </c>
      <c r="J41" s="3">
        <v>10</v>
      </c>
      <c r="K41" s="5" t="s">
        <v>477</v>
      </c>
    </row>
    <row r="42" spans="1:11" ht="14.25">
      <c r="A42" s="2" t="s">
        <v>455</v>
      </c>
      <c r="B42" s="3" t="s">
        <v>491</v>
      </c>
      <c r="C42" s="2" t="s">
        <v>492</v>
      </c>
      <c r="D42" s="3" t="s">
        <v>391</v>
      </c>
      <c r="E42" s="4">
        <v>1.7280000000000001E-7</v>
      </c>
      <c r="F42" s="4">
        <v>7.0829999999999998E-5</v>
      </c>
      <c r="G42" s="4">
        <v>4.4270000000000001E-6</v>
      </c>
      <c r="H42" s="4">
        <v>2.919E-5</v>
      </c>
      <c r="I42" s="3">
        <v>5</v>
      </c>
      <c r="J42" s="3">
        <v>10</v>
      </c>
      <c r="K42" s="5" t="s">
        <v>477</v>
      </c>
    </row>
    <row r="43" spans="1:11" ht="14.25">
      <c r="A43" s="2" t="s">
        <v>455</v>
      </c>
      <c r="B43" s="3" t="s">
        <v>493</v>
      </c>
      <c r="C43" s="2" t="s">
        <v>494</v>
      </c>
      <c r="D43" s="3" t="s">
        <v>391</v>
      </c>
      <c r="E43" s="4">
        <v>1.7280000000000001E-7</v>
      </c>
      <c r="F43" s="4">
        <v>7.0829999999999998E-5</v>
      </c>
      <c r="G43" s="4">
        <v>4.4270000000000001E-6</v>
      </c>
      <c r="H43" s="4">
        <v>2.919E-5</v>
      </c>
      <c r="I43" s="3">
        <v>5</v>
      </c>
      <c r="J43" s="3">
        <v>10</v>
      </c>
      <c r="K43" s="5" t="s">
        <v>477</v>
      </c>
    </row>
    <row r="44" spans="1:11" ht="14.25">
      <c r="A44" s="2" t="s">
        <v>455</v>
      </c>
      <c r="B44" s="3" t="s">
        <v>495</v>
      </c>
      <c r="C44" s="2" t="s">
        <v>496</v>
      </c>
      <c r="D44" s="3" t="s">
        <v>391</v>
      </c>
      <c r="E44" s="4">
        <v>5.2969999999999999E-7</v>
      </c>
      <c r="F44" s="4">
        <v>2.1719999999999999E-4</v>
      </c>
      <c r="G44" s="4">
        <v>1.278E-5</v>
      </c>
      <c r="H44" s="4">
        <v>8.4250000000000001E-5</v>
      </c>
      <c r="I44" s="3">
        <v>5</v>
      </c>
      <c r="J44" s="3">
        <v>12</v>
      </c>
      <c r="K44" s="5" t="s">
        <v>398</v>
      </c>
    </row>
    <row r="45" spans="1:11" ht="14.25">
      <c r="A45" s="2" t="s">
        <v>455</v>
      </c>
      <c r="B45" s="3" t="s">
        <v>497</v>
      </c>
      <c r="C45" s="2" t="s">
        <v>498</v>
      </c>
      <c r="D45" s="3" t="s">
        <v>391</v>
      </c>
      <c r="E45" s="4">
        <v>1.8300000000000001E-6</v>
      </c>
      <c r="F45" s="4">
        <v>7.5040000000000003E-4</v>
      </c>
      <c r="G45" s="4">
        <v>4.1690000000000002E-5</v>
      </c>
      <c r="H45" s="4">
        <v>2.7490000000000001E-4</v>
      </c>
      <c r="I45" s="3">
        <v>12</v>
      </c>
      <c r="J45" s="3">
        <v>144</v>
      </c>
      <c r="K45" s="5" t="s">
        <v>499</v>
      </c>
    </row>
    <row r="46" spans="1:11" ht="14.25">
      <c r="A46" s="2" t="s">
        <v>455</v>
      </c>
      <c r="B46" s="3" t="s">
        <v>500</v>
      </c>
      <c r="C46" s="2" t="s">
        <v>501</v>
      </c>
      <c r="D46" s="3" t="s">
        <v>391</v>
      </c>
      <c r="E46" s="4">
        <v>3.8909999999999997E-6</v>
      </c>
      <c r="F46" s="4">
        <v>1.5950000000000001E-3</v>
      </c>
      <c r="G46" s="4">
        <v>8.3969999999999997E-5</v>
      </c>
      <c r="H46" s="4">
        <v>5.5380000000000002E-4</v>
      </c>
      <c r="I46" s="3">
        <v>5</v>
      </c>
      <c r="J46" s="3">
        <v>17</v>
      </c>
      <c r="K46" s="5" t="s">
        <v>477</v>
      </c>
    </row>
    <row r="47" spans="1:11" ht="14.25">
      <c r="A47" s="2" t="s">
        <v>455</v>
      </c>
      <c r="B47" s="3" t="s">
        <v>502</v>
      </c>
      <c r="C47" s="2" t="s">
        <v>503</v>
      </c>
      <c r="D47" s="3" t="s">
        <v>391</v>
      </c>
      <c r="E47" s="4">
        <v>8.4619999999999996E-6</v>
      </c>
      <c r="F47" s="4">
        <v>3.47E-3</v>
      </c>
      <c r="G47" s="4">
        <v>1.7349999999999999E-4</v>
      </c>
      <c r="H47" s="4">
        <v>1.1440000000000001E-3</v>
      </c>
      <c r="I47" s="3">
        <v>6</v>
      </c>
      <c r="J47" s="3">
        <v>33</v>
      </c>
      <c r="K47" s="5" t="s">
        <v>504</v>
      </c>
    </row>
    <row r="48" spans="1:11" ht="14.25">
      <c r="A48" s="2" t="s">
        <v>455</v>
      </c>
      <c r="B48" s="3" t="s">
        <v>505</v>
      </c>
      <c r="C48" s="2" t="s">
        <v>506</v>
      </c>
      <c r="D48" s="3" t="s">
        <v>391</v>
      </c>
      <c r="E48" s="4">
        <v>6.8200000000000004E-5</v>
      </c>
      <c r="F48" s="4">
        <v>2.7959999999999999E-2</v>
      </c>
      <c r="G48" s="4">
        <v>1.3309999999999999E-3</v>
      </c>
      <c r="H48" s="4">
        <v>8.7810000000000006E-3</v>
      </c>
      <c r="I48" s="3">
        <v>12</v>
      </c>
      <c r="J48" s="3">
        <v>206</v>
      </c>
      <c r="K48" s="5" t="s">
        <v>507</v>
      </c>
    </row>
    <row r="49" spans="1:11" ht="14.25">
      <c r="A49" s="2" t="s">
        <v>508</v>
      </c>
      <c r="B49" s="3" t="s">
        <v>509</v>
      </c>
      <c r="C49" s="2" t="s">
        <v>510</v>
      </c>
      <c r="D49" s="3" t="s">
        <v>511</v>
      </c>
      <c r="E49" s="4">
        <v>2.8320000000000001E-35</v>
      </c>
      <c r="F49" s="4">
        <v>2.4470000000000001E-32</v>
      </c>
      <c r="G49" s="4">
        <v>2.4470000000000001E-32</v>
      </c>
      <c r="H49" s="4">
        <v>1.7960000000000001E-31</v>
      </c>
      <c r="I49" s="3">
        <v>26</v>
      </c>
      <c r="J49" s="3">
        <v>61</v>
      </c>
      <c r="K49" s="5" t="s">
        <v>512</v>
      </c>
    </row>
    <row r="50" spans="1:11" ht="14.25">
      <c r="A50" s="2" t="s">
        <v>508</v>
      </c>
      <c r="B50" s="3" t="s">
        <v>513</v>
      </c>
      <c r="C50" s="2" t="s">
        <v>514</v>
      </c>
      <c r="D50" s="3" t="s">
        <v>511</v>
      </c>
      <c r="E50" s="4">
        <v>3.11E-34</v>
      </c>
      <c r="F50" s="4">
        <v>2.6870000000000001E-31</v>
      </c>
      <c r="G50" s="4">
        <v>1.343E-31</v>
      </c>
      <c r="H50" s="4">
        <v>9.8600000000000004E-31</v>
      </c>
      <c r="I50" s="3">
        <v>36</v>
      </c>
      <c r="J50" s="3">
        <v>190</v>
      </c>
      <c r="K50" s="5" t="s">
        <v>515</v>
      </c>
    </row>
    <row r="51" spans="1:11" ht="14.25">
      <c r="A51" s="2" t="s">
        <v>508</v>
      </c>
      <c r="B51" s="3" t="s">
        <v>516</v>
      </c>
      <c r="C51" s="2" t="s">
        <v>517</v>
      </c>
      <c r="D51" s="3" t="s">
        <v>511</v>
      </c>
      <c r="E51" s="4">
        <v>1.517E-33</v>
      </c>
      <c r="F51" s="4">
        <v>1.3110000000000001E-30</v>
      </c>
      <c r="G51" s="4">
        <v>3.2770000000000001E-31</v>
      </c>
      <c r="H51" s="4">
        <v>2.405E-30</v>
      </c>
      <c r="I51" s="3">
        <v>26</v>
      </c>
      <c r="J51" s="3">
        <v>69</v>
      </c>
      <c r="K51" s="5" t="s">
        <v>512</v>
      </c>
    </row>
    <row r="52" spans="1:11" ht="14.25">
      <c r="A52" s="2" t="s">
        <v>508</v>
      </c>
      <c r="B52" s="3" t="s">
        <v>518</v>
      </c>
      <c r="C52" s="2" t="s">
        <v>519</v>
      </c>
      <c r="D52" s="3" t="s">
        <v>511</v>
      </c>
      <c r="E52" s="4">
        <v>1.517E-33</v>
      </c>
      <c r="F52" s="4">
        <v>1.3110000000000001E-30</v>
      </c>
      <c r="G52" s="4">
        <v>3.2770000000000001E-31</v>
      </c>
      <c r="H52" s="4">
        <v>2.405E-30</v>
      </c>
      <c r="I52" s="3">
        <v>26</v>
      </c>
      <c r="J52" s="3">
        <v>69</v>
      </c>
      <c r="K52" s="5" t="s">
        <v>512</v>
      </c>
    </row>
    <row r="53" spans="1:11" ht="14.25">
      <c r="A53" s="2" t="s">
        <v>508</v>
      </c>
      <c r="B53" s="3" t="s">
        <v>520</v>
      </c>
      <c r="C53" s="2" t="s">
        <v>521</v>
      </c>
      <c r="D53" s="3" t="s">
        <v>511</v>
      </c>
      <c r="E53" s="4">
        <v>3.7379999999999999E-33</v>
      </c>
      <c r="F53" s="4">
        <v>3.2299999999999997E-30</v>
      </c>
      <c r="G53" s="4">
        <v>5.3830000000000003E-31</v>
      </c>
      <c r="H53" s="4">
        <v>3.9509999999999997E-30</v>
      </c>
      <c r="I53" s="3">
        <v>26</v>
      </c>
      <c r="J53" s="3">
        <v>71</v>
      </c>
      <c r="K53" s="5" t="s">
        <v>512</v>
      </c>
    </row>
    <row r="54" spans="1:11" ht="14.25">
      <c r="A54" s="2" t="s">
        <v>508</v>
      </c>
      <c r="B54" s="3" t="s">
        <v>522</v>
      </c>
      <c r="C54" s="2" t="s">
        <v>523</v>
      </c>
      <c r="D54" s="3" t="s">
        <v>511</v>
      </c>
      <c r="E54" s="4">
        <v>3.7379999999999999E-33</v>
      </c>
      <c r="F54" s="4">
        <v>3.2299999999999997E-30</v>
      </c>
      <c r="G54" s="4">
        <v>5.3830000000000003E-31</v>
      </c>
      <c r="H54" s="4">
        <v>3.9509999999999997E-30</v>
      </c>
      <c r="I54" s="3">
        <v>26</v>
      </c>
      <c r="J54" s="3">
        <v>71</v>
      </c>
      <c r="K54" s="5" t="s">
        <v>512</v>
      </c>
    </row>
    <row r="55" spans="1:11" ht="14.25">
      <c r="A55" s="2" t="s">
        <v>508</v>
      </c>
      <c r="B55" s="3" t="s">
        <v>524</v>
      </c>
      <c r="C55" s="2" t="s">
        <v>525</v>
      </c>
      <c r="D55" s="3" t="s">
        <v>511</v>
      </c>
      <c r="E55" s="4">
        <v>1.4999999999999999E-31</v>
      </c>
      <c r="F55" s="4">
        <v>1.2960000000000001E-28</v>
      </c>
      <c r="G55" s="4">
        <v>1.8509999999999999E-29</v>
      </c>
      <c r="H55" s="4">
        <v>1.3589999999999999E-28</v>
      </c>
      <c r="I55" s="3">
        <v>26</v>
      </c>
      <c r="J55" s="3">
        <v>80</v>
      </c>
      <c r="K55" s="5" t="s">
        <v>512</v>
      </c>
    </row>
    <row r="56" spans="1:11" ht="14.25">
      <c r="A56" s="2" t="s">
        <v>508</v>
      </c>
      <c r="B56" s="3" t="s">
        <v>526</v>
      </c>
      <c r="C56" s="2" t="s">
        <v>527</v>
      </c>
      <c r="D56" s="3" t="s">
        <v>511</v>
      </c>
      <c r="E56" s="4">
        <v>3.1760000000000001E-31</v>
      </c>
      <c r="F56" s="4">
        <v>2.744E-28</v>
      </c>
      <c r="G56" s="4">
        <v>3.43E-29</v>
      </c>
      <c r="H56" s="4">
        <v>2.5170000000000001E-28</v>
      </c>
      <c r="I56" s="3">
        <v>26</v>
      </c>
      <c r="J56" s="3">
        <v>82</v>
      </c>
      <c r="K56" s="5" t="s">
        <v>512</v>
      </c>
    </row>
    <row r="57" spans="1:11" ht="14.25">
      <c r="A57" s="2" t="s">
        <v>508</v>
      </c>
      <c r="B57" s="3" t="s">
        <v>528</v>
      </c>
      <c r="C57" s="2" t="s">
        <v>529</v>
      </c>
      <c r="D57" s="3" t="s">
        <v>511</v>
      </c>
      <c r="E57" s="4">
        <v>1.333E-30</v>
      </c>
      <c r="F57" s="4">
        <v>1.151E-27</v>
      </c>
      <c r="G57" s="4">
        <v>1.1509999999999999E-28</v>
      </c>
      <c r="H57" s="4">
        <v>8.4509999999999993E-28</v>
      </c>
      <c r="I57" s="3">
        <v>26</v>
      </c>
      <c r="J57" s="3">
        <v>86</v>
      </c>
      <c r="K57" s="5" t="s">
        <v>512</v>
      </c>
    </row>
    <row r="58" spans="1:11" ht="14.25">
      <c r="A58" s="2" t="s">
        <v>508</v>
      </c>
      <c r="B58" s="3" t="s">
        <v>530</v>
      </c>
      <c r="C58" s="2" t="s">
        <v>531</v>
      </c>
      <c r="D58" s="3" t="s">
        <v>511</v>
      </c>
      <c r="E58" s="4">
        <v>1.333E-30</v>
      </c>
      <c r="F58" s="4">
        <v>1.151E-27</v>
      </c>
      <c r="G58" s="4">
        <v>1.1509999999999999E-28</v>
      </c>
      <c r="H58" s="4">
        <v>8.4509999999999993E-28</v>
      </c>
      <c r="I58" s="3">
        <v>26</v>
      </c>
      <c r="J58" s="3">
        <v>86</v>
      </c>
      <c r="K58" s="5" t="s">
        <v>512</v>
      </c>
    </row>
    <row r="59" spans="1:11" ht="14.25">
      <c r="A59" s="2" t="s">
        <v>508</v>
      </c>
      <c r="B59" s="3" t="s">
        <v>532</v>
      </c>
      <c r="C59" s="2" t="s">
        <v>533</v>
      </c>
      <c r="D59" s="3" t="s">
        <v>511</v>
      </c>
      <c r="E59" s="4">
        <v>1.883E-30</v>
      </c>
      <c r="F59" s="4">
        <v>1.6269999999999998E-27</v>
      </c>
      <c r="G59" s="4">
        <v>1.4789999999999999E-28</v>
      </c>
      <c r="H59" s="4">
        <v>1.086E-27</v>
      </c>
      <c r="I59" s="3">
        <v>26</v>
      </c>
      <c r="J59" s="3">
        <v>87</v>
      </c>
      <c r="K59" s="5" t="s">
        <v>512</v>
      </c>
    </row>
    <row r="60" spans="1:11" ht="14.25">
      <c r="A60" s="2" t="s">
        <v>508</v>
      </c>
      <c r="B60" s="3" t="s">
        <v>534</v>
      </c>
      <c r="C60" s="2" t="s">
        <v>535</v>
      </c>
      <c r="D60" s="3" t="s">
        <v>511</v>
      </c>
      <c r="E60" s="4">
        <v>2.543E-29</v>
      </c>
      <c r="F60" s="4">
        <v>2.1969999999999999E-26</v>
      </c>
      <c r="G60" s="4">
        <v>1.8309999999999999E-27</v>
      </c>
      <c r="H60" s="4">
        <v>1.344E-26</v>
      </c>
      <c r="I60" s="3">
        <v>26</v>
      </c>
      <c r="J60" s="3">
        <v>95</v>
      </c>
      <c r="K60" s="5" t="s">
        <v>512</v>
      </c>
    </row>
    <row r="61" spans="1:11" ht="14.25">
      <c r="A61" s="2" t="s">
        <v>508</v>
      </c>
      <c r="B61" s="3" t="s">
        <v>536</v>
      </c>
      <c r="C61" s="2" t="s">
        <v>537</v>
      </c>
      <c r="D61" s="3" t="s">
        <v>511</v>
      </c>
      <c r="E61" s="4">
        <v>6.3070000000000004E-29</v>
      </c>
      <c r="F61" s="4">
        <v>5.4490000000000002E-26</v>
      </c>
      <c r="G61" s="4">
        <v>4.1909999999999999E-27</v>
      </c>
      <c r="H61" s="4">
        <v>3.0759999999999998E-26</v>
      </c>
      <c r="I61" s="3">
        <v>26</v>
      </c>
      <c r="J61" s="3">
        <v>98</v>
      </c>
      <c r="K61" s="5" t="s">
        <v>512</v>
      </c>
    </row>
    <row r="62" spans="1:11" ht="14.25">
      <c r="A62" s="2" t="s">
        <v>508</v>
      </c>
      <c r="B62" s="3" t="s">
        <v>538</v>
      </c>
      <c r="C62" s="2" t="s">
        <v>539</v>
      </c>
      <c r="D62" s="3" t="s">
        <v>511</v>
      </c>
      <c r="E62" s="4">
        <v>2.55E-28</v>
      </c>
      <c r="F62" s="4">
        <v>2.2030000000000002E-25</v>
      </c>
      <c r="G62" s="4">
        <v>1.574E-26</v>
      </c>
      <c r="H62" s="4">
        <v>1.1549999999999999E-25</v>
      </c>
      <c r="I62" s="3">
        <v>27</v>
      </c>
      <c r="J62" s="3">
        <v>116</v>
      </c>
      <c r="K62" s="5" t="s">
        <v>540</v>
      </c>
    </row>
    <row r="63" spans="1:11" ht="14.25">
      <c r="A63" s="2" t="s">
        <v>508</v>
      </c>
      <c r="B63" s="3" t="s">
        <v>541</v>
      </c>
      <c r="C63" s="2" t="s">
        <v>542</v>
      </c>
      <c r="D63" s="3" t="s">
        <v>511</v>
      </c>
      <c r="E63" s="4">
        <v>6.2020000000000001E-27</v>
      </c>
      <c r="F63" s="4">
        <v>5.3590000000000001E-24</v>
      </c>
      <c r="G63" s="4">
        <v>3.572E-25</v>
      </c>
      <c r="H63" s="4">
        <v>2.6219999999999999E-24</v>
      </c>
      <c r="I63" s="3">
        <v>26</v>
      </c>
      <c r="J63" s="3">
        <v>115</v>
      </c>
      <c r="K63" s="5" t="s">
        <v>512</v>
      </c>
    </row>
    <row r="64" spans="1:11" ht="14.25">
      <c r="A64" s="2" t="s">
        <v>508</v>
      </c>
      <c r="B64" s="3" t="s">
        <v>543</v>
      </c>
      <c r="C64" s="2" t="s">
        <v>544</v>
      </c>
      <c r="D64" s="3" t="s">
        <v>511</v>
      </c>
      <c r="E64" s="4">
        <v>1.0990000000000001E-25</v>
      </c>
      <c r="F64" s="4">
        <v>9.4959999999999999E-23</v>
      </c>
      <c r="G64" s="4">
        <v>5.9349999999999999E-24</v>
      </c>
      <c r="H64" s="4">
        <v>4.3560000000000002E-23</v>
      </c>
      <c r="I64" s="3">
        <v>27</v>
      </c>
      <c r="J64" s="3">
        <v>143</v>
      </c>
      <c r="K64" s="5" t="s">
        <v>540</v>
      </c>
    </row>
    <row r="65" spans="1:11" ht="14.25">
      <c r="A65" s="2" t="s">
        <v>508</v>
      </c>
      <c r="B65" s="3" t="s">
        <v>545</v>
      </c>
      <c r="C65" s="2" t="s">
        <v>546</v>
      </c>
      <c r="D65" s="3" t="s">
        <v>511</v>
      </c>
      <c r="E65" s="4">
        <v>4.4160000000000004E-25</v>
      </c>
      <c r="F65" s="4">
        <v>3.8159999999999998E-22</v>
      </c>
      <c r="G65" s="4">
        <v>2.2450000000000001E-23</v>
      </c>
      <c r="H65" s="4">
        <v>1.6470000000000001E-22</v>
      </c>
      <c r="I65" s="3">
        <v>26</v>
      </c>
      <c r="J65" s="3">
        <v>134</v>
      </c>
      <c r="K65" s="5" t="s">
        <v>512</v>
      </c>
    </row>
    <row r="66" spans="1:11" ht="14.25">
      <c r="A66" s="2" t="s">
        <v>508</v>
      </c>
      <c r="B66" s="3" t="s">
        <v>547</v>
      </c>
      <c r="C66" s="2" t="s">
        <v>548</v>
      </c>
      <c r="D66" s="3" t="s">
        <v>511</v>
      </c>
      <c r="E66" s="4">
        <v>6.6379999999999996E-25</v>
      </c>
      <c r="F66" s="4">
        <v>5.736E-22</v>
      </c>
      <c r="G66" s="4">
        <v>3.1860000000000002E-23</v>
      </c>
      <c r="H66" s="4">
        <v>2.3389999999999999E-22</v>
      </c>
      <c r="I66" s="3">
        <v>26</v>
      </c>
      <c r="J66" s="3">
        <v>136</v>
      </c>
      <c r="K66" s="5" t="s">
        <v>512</v>
      </c>
    </row>
    <row r="67" spans="1:11" ht="14.25">
      <c r="A67" s="2" t="s">
        <v>508</v>
      </c>
      <c r="B67" s="3" t="s">
        <v>549</v>
      </c>
      <c r="C67" s="2" t="s">
        <v>550</v>
      </c>
      <c r="D67" s="3" t="s">
        <v>511</v>
      </c>
      <c r="E67" s="4">
        <v>1.9540000000000001E-23</v>
      </c>
      <c r="F67" s="4">
        <v>1.688E-20</v>
      </c>
      <c r="G67" s="4">
        <v>8.885E-22</v>
      </c>
      <c r="H67" s="4">
        <v>6.5209999999999997E-21</v>
      </c>
      <c r="I67" s="3">
        <v>26</v>
      </c>
      <c r="J67" s="3">
        <v>154</v>
      </c>
      <c r="K67" s="5" t="s">
        <v>512</v>
      </c>
    </row>
    <row r="68" spans="1:11" ht="14.25">
      <c r="A68" s="2" t="s">
        <v>508</v>
      </c>
      <c r="B68" s="3" t="s">
        <v>551</v>
      </c>
      <c r="C68" s="2" t="s">
        <v>552</v>
      </c>
      <c r="D68" s="3" t="s">
        <v>511</v>
      </c>
      <c r="E68" s="4">
        <v>1.4589999999999999E-22</v>
      </c>
      <c r="F68" s="4">
        <v>1.261E-19</v>
      </c>
      <c r="G68" s="4">
        <v>6.3030000000000002E-21</v>
      </c>
      <c r="H68" s="4">
        <v>4.626E-20</v>
      </c>
      <c r="I68" s="3">
        <v>26</v>
      </c>
      <c r="J68" s="3">
        <v>166</v>
      </c>
      <c r="K68" s="5" t="s">
        <v>512</v>
      </c>
    </row>
    <row r="69" spans="1:11" ht="14.25">
      <c r="A69" s="2" t="s">
        <v>508</v>
      </c>
      <c r="B69" s="3" t="s">
        <v>553</v>
      </c>
      <c r="C69" s="2" t="s">
        <v>554</v>
      </c>
      <c r="D69" s="3" t="s">
        <v>511</v>
      </c>
      <c r="E69" s="4">
        <v>5.3410000000000004E-22</v>
      </c>
      <c r="F69" s="4">
        <v>4.6150000000000001E-19</v>
      </c>
      <c r="G69" s="4">
        <v>2.1980000000000001E-20</v>
      </c>
      <c r="H69" s="4">
        <v>1.6130000000000001E-19</v>
      </c>
      <c r="I69" s="3">
        <v>27</v>
      </c>
      <c r="J69" s="3">
        <v>194</v>
      </c>
      <c r="K69" s="5" t="s">
        <v>555</v>
      </c>
    </row>
    <row r="70" spans="1:11" ht="14.25">
      <c r="A70" s="2" t="s">
        <v>508</v>
      </c>
      <c r="B70" s="3" t="s">
        <v>556</v>
      </c>
      <c r="C70" s="2" t="s">
        <v>557</v>
      </c>
      <c r="D70" s="3" t="s">
        <v>511</v>
      </c>
      <c r="E70" s="4">
        <v>2.9459999999999999E-21</v>
      </c>
      <c r="F70" s="4">
        <v>2.5460000000000002E-18</v>
      </c>
      <c r="G70" s="4">
        <v>1.1569999999999999E-19</v>
      </c>
      <c r="H70" s="4">
        <v>8.4919999999999998E-19</v>
      </c>
      <c r="I70" s="3">
        <v>26</v>
      </c>
      <c r="J70" s="3">
        <v>186</v>
      </c>
      <c r="K70" s="5" t="s">
        <v>512</v>
      </c>
    </row>
    <row r="71" spans="1:11" ht="14.25">
      <c r="A71" s="2" t="s">
        <v>508</v>
      </c>
      <c r="B71" s="3" t="s">
        <v>558</v>
      </c>
      <c r="C71" s="2" t="s">
        <v>559</v>
      </c>
      <c r="D71" s="3" t="s">
        <v>511</v>
      </c>
      <c r="E71" s="4">
        <v>1.402E-20</v>
      </c>
      <c r="F71" s="4">
        <v>1.211E-17</v>
      </c>
      <c r="G71" s="4">
        <v>5.2669999999999996E-19</v>
      </c>
      <c r="H71" s="4">
        <v>3.8660000000000001E-18</v>
      </c>
      <c r="I71" s="3">
        <v>27</v>
      </c>
      <c r="J71" s="3">
        <v>219</v>
      </c>
      <c r="K71" s="5" t="s">
        <v>540</v>
      </c>
    </row>
    <row r="72" spans="1:11" ht="14.25">
      <c r="A72" s="2" t="s">
        <v>508</v>
      </c>
      <c r="B72" s="3" t="s">
        <v>560</v>
      </c>
      <c r="C72" s="2" t="s">
        <v>561</v>
      </c>
      <c r="D72" s="3" t="s">
        <v>562</v>
      </c>
      <c r="E72" s="4">
        <v>4.221E-17</v>
      </c>
      <c r="F72" s="4">
        <v>3.6470000000000001E-14</v>
      </c>
      <c r="G72" s="4">
        <v>1.52E-15</v>
      </c>
      <c r="H72" s="4">
        <v>1.115E-14</v>
      </c>
      <c r="I72" s="3">
        <v>18</v>
      </c>
      <c r="J72" s="3">
        <v>99</v>
      </c>
      <c r="K72" s="5" t="s">
        <v>563</v>
      </c>
    </row>
    <row r="73" spans="1:11" ht="14.25">
      <c r="A73" s="2" t="s">
        <v>508</v>
      </c>
      <c r="B73" s="3" t="s">
        <v>564</v>
      </c>
      <c r="C73" s="2" t="s">
        <v>565</v>
      </c>
      <c r="D73" s="3" t="s">
        <v>511</v>
      </c>
      <c r="E73" s="4">
        <v>1.039E-14</v>
      </c>
      <c r="F73" s="4">
        <v>8.9730000000000006E-12</v>
      </c>
      <c r="G73" s="4">
        <v>3.5890000000000002E-13</v>
      </c>
      <c r="H73" s="4">
        <v>2.6339999999999999E-12</v>
      </c>
      <c r="I73" s="3">
        <v>30</v>
      </c>
      <c r="J73" s="3">
        <v>471</v>
      </c>
      <c r="K73" s="5" t="s">
        <v>566</v>
      </c>
    </row>
    <row r="74" spans="1:11" ht="14.25">
      <c r="A74" s="2" t="s">
        <v>508</v>
      </c>
      <c r="B74" s="3" t="s">
        <v>567</v>
      </c>
      <c r="C74" s="2" t="s">
        <v>568</v>
      </c>
      <c r="D74" s="3" t="s">
        <v>511</v>
      </c>
      <c r="E74" s="4">
        <v>1.284E-14</v>
      </c>
      <c r="F74" s="4">
        <v>1.1090000000000001E-11</v>
      </c>
      <c r="G74" s="4">
        <v>4.2660000000000002E-13</v>
      </c>
      <c r="H74" s="4">
        <v>3.1309999999999999E-12</v>
      </c>
      <c r="I74" s="3">
        <v>39</v>
      </c>
      <c r="J74" s="3">
        <v>828</v>
      </c>
      <c r="K74" s="5" t="s">
        <v>569</v>
      </c>
    </row>
    <row r="75" spans="1:11" ht="14.25">
      <c r="A75" s="2" t="s">
        <v>508</v>
      </c>
      <c r="B75" s="3" t="s">
        <v>570</v>
      </c>
      <c r="C75" s="2" t="s">
        <v>571</v>
      </c>
      <c r="D75" s="3" t="s">
        <v>562</v>
      </c>
      <c r="E75" s="4">
        <v>1.7780000000000001E-12</v>
      </c>
      <c r="F75" s="4">
        <v>1.5360000000000001E-9</v>
      </c>
      <c r="G75" s="4">
        <v>5.6899999999999999E-11</v>
      </c>
      <c r="H75" s="4">
        <v>4.1759999999999998E-10</v>
      </c>
      <c r="I75" s="3">
        <v>9</v>
      </c>
      <c r="J75" s="3">
        <v>23</v>
      </c>
      <c r="K75" s="5" t="s">
        <v>572</v>
      </c>
    </row>
    <row r="76" spans="1:11" ht="14.25">
      <c r="A76" s="2" t="s">
        <v>508</v>
      </c>
      <c r="B76" s="3" t="s">
        <v>573</v>
      </c>
      <c r="C76" s="2" t="s">
        <v>574</v>
      </c>
      <c r="D76" s="3" t="s">
        <v>562</v>
      </c>
      <c r="E76" s="4">
        <v>4.9869999999999998E-11</v>
      </c>
      <c r="F76" s="4">
        <v>4.3089999999999997E-8</v>
      </c>
      <c r="G76" s="4">
        <v>1.539E-9</v>
      </c>
      <c r="H76" s="4">
        <v>1.1290000000000001E-8</v>
      </c>
      <c r="I76" s="3">
        <v>11</v>
      </c>
      <c r="J76" s="3">
        <v>59</v>
      </c>
      <c r="K76" s="5" t="s">
        <v>575</v>
      </c>
    </row>
    <row r="77" spans="1:11" ht="14.25">
      <c r="A77" s="2" t="s">
        <v>508</v>
      </c>
      <c r="B77" s="3" t="s">
        <v>576</v>
      </c>
      <c r="C77" s="2" t="s">
        <v>577</v>
      </c>
      <c r="D77" s="3" t="s">
        <v>511</v>
      </c>
      <c r="E77" s="4">
        <v>5.5790000000000001E-10</v>
      </c>
      <c r="F77" s="4">
        <v>4.82E-7</v>
      </c>
      <c r="G77" s="4">
        <v>1.646E-8</v>
      </c>
      <c r="H77" s="4">
        <v>1.208E-7</v>
      </c>
      <c r="I77" s="3">
        <v>29</v>
      </c>
      <c r="J77" s="3">
        <v>679</v>
      </c>
      <c r="K77" s="5" t="s">
        <v>578</v>
      </c>
    </row>
    <row r="78" spans="1:11" ht="14.25">
      <c r="A78" s="2" t="s">
        <v>508</v>
      </c>
      <c r="B78" s="3" t="s">
        <v>579</v>
      </c>
      <c r="C78" s="2" t="s">
        <v>580</v>
      </c>
      <c r="D78" s="3" t="s">
        <v>511</v>
      </c>
      <c r="E78" s="4">
        <v>5.7159999999999997E-10</v>
      </c>
      <c r="F78" s="4">
        <v>4.9390000000000005E-7</v>
      </c>
      <c r="G78" s="4">
        <v>1.646E-8</v>
      </c>
      <c r="H78" s="4">
        <v>1.208E-7</v>
      </c>
      <c r="I78" s="3">
        <v>30</v>
      </c>
      <c r="J78" s="3">
        <v>725</v>
      </c>
      <c r="K78" s="5" t="s">
        <v>581</v>
      </c>
    </row>
    <row r="79" spans="1:11" ht="14.25">
      <c r="A79" s="2" t="s">
        <v>508</v>
      </c>
      <c r="B79" s="3" t="s">
        <v>582</v>
      </c>
      <c r="C79" s="2" t="s">
        <v>583</v>
      </c>
      <c r="D79" s="3" t="s">
        <v>511</v>
      </c>
      <c r="E79" s="4">
        <v>6.0720000000000004E-8</v>
      </c>
      <c r="F79" s="4">
        <v>5.2460000000000003E-5</v>
      </c>
      <c r="G79" s="4">
        <v>1.6920000000000001E-6</v>
      </c>
      <c r="H79" s="4">
        <v>1.242E-5</v>
      </c>
      <c r="I79" s="3">
        <v>30</v>
      </c>
      <c r="J79" s="3">
        <v>888</v>
      </c>
      <c r="K79" s="5" t="s">
        <v>566</v>
      </c>
    </row>
    <row r="80" spans="1:11" ht="14.25">
      <c r="A80" s="2" t="s">
        <v>508</v>
      </c>
      <c r="B80" s="3" t="s">
        <v>584</v>
      </c>
      <c r="C80" s="2" t="s">
        <v>585</v>
      </c>
      <c r="D80" s="3" t="s">
        <v>511</v>
      </c>
      <c r="E80" s="4">
        <v>1.3039999999999999E-6</v>
      </c>
      <c r="F80" s="4">
        <v>1.126E-3</v>
      </c>
      <c r="G80" s="4">
        <v>3.5200000000000002E-5</v>
      </c>
      <c r="H80" s="4">
        <v>2.5829999999999999E-4</v>
      </c>
      <c r="I80" s="3">
        <v>31</v>
      </c>
      <c r="J80" s="3">
        <v>1081</v>
      </c>
      <c r="K80" s="5" t="s">
        <v>586</v>
      </c>
    </row>
    <row r="81" spans="1:11" ht="14.25">
      <c r="A81" s="2" t="s">
        <v>508</v>
      </c>
      <c r="B81" s="3" t="s">
        <v>587</v>
      </c>
      <c r="C81" s="2" t="s">
        <v>588</v>
      </c>
      <c r="D81" s="3" t="s">
        <v>562</v>
      </c>
      <c r="E81" s="4">
        <v>1.9269999999999999E-6</v>
      </c>
      <c r="F81" s="4">
        <v>1.665E-3</v>
      </c>
      <c r="G81" s="4">
        <v>5.045E-5</v>
      </c>
      <c r="H81" s="4">
        <v>3.702E-4</v>
      </c>
      <c r="I81" s="3">
        <v>4</v>
      </c>
      <c r="J81" s="3">
        <v>9</v>
      </c>
      <c r="K81" s="5" t="s">
        <v>589</v>
      </c>
    </row>
    <row r="82" spans="1:11" ht="14.25">
      <c r="A82" s="2" t="s">
        <v>508</v>
      </c>
      <c r="B82" s="3" t="s">
        <v>590</v>
      </c>
      <c r="C82" s="2" t="s">
        <v>591</v>
      </c>
      <c r="D82" s="3" t="s">
        <v>511</v>
      </c>
      <c r="E82" s="4">
        <v>3.179E-6</v>
      </c>
      <c r="F82" s="4">
        <v>2.7469999999999999E-3</v>
      </c>
      <c r="G82" s="4">
        <v>8.0790000000000004E-5</v>
      </c>
      <c r="H82" s="4">
        <v>5.9299999999999999E-4</v>
      </c>
      <c r="I82" s="3">
        <v>31</v>
      </c>
      <c r="J82" s="3">
        <v>1128</v>
      </c>
      <c r="K82" s="5" t="s">
        <v>592</v>
      </c>
    </row>
    <row r="83" spans="1:11" ht="14.25">
      <c r="A83" s="2" t="s">
        <v>508</v>
      </c>
      <c r="B83" s="3" t="s">
        <v>593</v>
      </c>
      <c r="C83" s="2" t="s">
        <v>514</v>
      </c>
      <c r="D83" s="3" t="s">
        <v>511</v>
      </c>
      <c r="E83" s="4">
        <v>2.304E-5</v>
      </c>
      <c r="F83" s="4">
        <v>1.9900000000000001E-2</v>
      </c>
      <c r="G83" s="4">
        <v>5.687E-4</v>
      </c>
      <c r="H83" s="4">
        <v>4.1739999999999998E-3</v>
      </c>
      <c r="I83" s="3">
        <v>9</v>
      </c>
      <c r="J83" s="3">
        <v>135</v>
      </c>
      <c r="K83" s="5" t="s">
        <v>594</v>
      </c>
    </row>
    <row r="84" spans="1:11" ht="14.25">
      <c r="A84" s="2" t="s">
        <v>508</v>
      </c>
      <c r="B84" s="3" t="s">
        <v>595</v>
      </c>
      <c r="C84" s="2" t="s">
        <v>596</v>
      </c>
      <c r="D84" s="3" t="s">
        <v>562</v>
      </c>
      <c r="E84" s="4">
        <v>3.3259999999999997E-5</v>
      </c>
      <c r="F84" s="4">
        <v>2.8740000000000002E-2</v>
      </c>
      <c r="G84" s="4">
        <v>7.9830000000000005E-4</v>
      </c>
      <c r="H84" s="4">
        <v>5.8589999999999996E-3</v>
      </c>
      <c r="I84" s="3">
        <v>8</v>
      </c>
      <c r="J84" s="3">
        <v>109</v>
      </c>
      <c r="K84" s="5" t="s">
        <v>597</v>
      </c>
    </row>
    <row r="85" spans="1:11" ht="14.25">
      <c r="A85" s="2" t="s">
        <v>508</v>
      </c>
      <c r="B85" s="3" t="s">
        <v>598</v>
      </c>
      <c r="C85" s="2" t="s">
        <v>510</v>
      </c>
      <c r="D85" s="3" t="s">
        <v>511</v>
      </c>
      <c r="E85" s="4">
        <v>4.3619999999999999E-5</v>
      </c>
      <c r="F85" s="4">
        <v>3.7690000000000001E-2</v>
      </c>
      <c r="G85" s="4">
        <v>1.0189999999999999E-3</v>
      </c>
      <c r="H85" s="4">
        <v>7.4749999999999999E-3</v>
      </c>
      <c r="I85" s="3">
        <v>5</v>
      </c>
      <c r="J85" s="3">
        <v>35</v>
      </c>
      <c r="K85" s="5" t="s">
        <v>599</v>
      </c>
    </row>
    <row r="86" spans="1:11" ht="14.25">
      <c r="A86" s="2" t="s">
        <v>600</v>
      </c>
      <c r="B86" s="3">
        <v>8650574</v>
      </c>
      <c r="C86" s="2" t="s">
        <v>601</v>
      </c>
      <c r="D86" s="3" t="s">
        <v>600</v>
      </c>
      <c r="E86" s="4">
        <v>1.002E-118</v>
      </c>
      <c r="F86" s="4">
        <v>1.7080000000000001E-114</v>
      </c>
      <c r="G86" s="4">
        <v>1.7080000000000001E-114</v>
      </c>
      <c r="H86" s="4">
        <v>1.7630000000000001E-113</v>
      </c>
      <c r="I86" s="3">
        <v>73</v>
      </c>
      <c r="J86" s="3">
        <v>95</v>
      </c>
      <c r="K86" s="5" t="s">
        <v>602</v>
      </c>
    </row>
    <row r="87" spans="1:11" ht="14.25">
      <c r="A87" s="2" t="s">
        <v>600</v>
      </c>
      <c r="B87" s="3">
        <v>9074928</v>
      </c>
      <c r="C87" s="2" t="s">
        <v>603</v>
      </c>
      <c r="D87" s="3" t="s">
        <v>600</v>
      </c>
      <c r="E87" s="4">
        <v>1.9900000000000002E-62</v>
      </c>
      <c r="F87" s="4">
        <v>3.3920000000000002E-58</v>
      </c>
      <c r="G87" s="4">
        <v>1.6960000000000001E-58</v>
      </c>
      <c r="H87" s="4">
        <v>1.751E-57</v>
      </c>
      <c r="I87" s="3">
        <v>49</v>
      </c>
      <c r="J87" s="3">
        <v>109</v>
      </c>
      <c r="K87" s="5" t="s">
        <v>604</v>
      </c>
    </row>
    <row r="88" spans="1:11" ht="14.25">
      <c r="A88" s="2" t="s">
        <v>600</v>
      </c>
      <c r="B88" s="3">
        <v>11298326</v>
      </c>
      <c r="C88" s="2" t="s">
        <v>605</v>
      </c>
      <c r="D88" s="3" t="s">
        <v>600</v>
      </c>
      <c r="E88" s="4">
        <v>1.131E-43</v>
      </c>
      <c r="F88" s="4">
        <v>1.9270000000000001E-39</v>
      </c>
      <c r="G88" s="4">
        <v>6.424E-40</v>
      </c>
      <c r="H88" s="4">
        <v>6.6300000000000006E-39</v>
      </c>
      <c r="I88" s="3">
        <v>27</v>
      </c>
      <c r="J88" s="3">
        <v>36</v>
      </c>
      <c r="K88" s="5" t="s">
        <v>606</v>
      </c>
    </row>
    <row r="89" spans="1:11" ht="14.25">
      <c r="A89" s="2" t="s">
        <v>600</v>
      </c>
      <c r="B89" s="3">
        <v>8951372</v>
      </c>
      <c r="C89" s="2" t="s">
        <v>607</v>
      </c>
      <c r="D89" s="3" t="s">
        <v>600</v>
      </c>
      <c r="E89" s="4">
        <v>5.0880000000000004E-38</v>
      </c>
      <c r="F89" s="4">
        <v>8.6719999999999999E-34</v>
      </c>
      <c r="G89" s="4">
        <v>2.168E-34</v>
      </c>
      <c r="H89" s="4">
        <v>2.2379999999999998E-33</v>
      </c>
      <c r="I89" s="3">
        <v>27</v>
      </c>
      <c r="J89" s="3">
        <v>49</v>
      </c>
      <c r="K89" s="5" t="s">
        <v>608</v>
      </c>
    </row>
    <row r="90" spans="1:11" ht="14.25">
      <c r="A90" s="2" t="s">
        <v>600</v>
      </c>
      <c r="B90" s="3">
        <v>11726556</v>
      </c>
      <c r="C90" s="2" t="s">
        <v>609</v>
      </c>
      <c r="D90" s="3" t="s">
        <v>600</v>
      </c>
      <c r="E90" s="4">
        <v>1.9230000000000001E-31</v>
      </c>
      <c r="F90" s="4">
        <v>3.2779999999999997E-27</v>
      </c>
      <c r="G90" s="4">
        <v>6.5559999999999998E-28</v>
      </c>
      <c r="H90" s="4">
        <v>6.7670000000000004E-27</v>
      </c>
      <c r="I90" s="3">
        <v>28</v>
      </c>
      <c r="J90" s="3">
        <v>85</v>
      </c>
      <c r="K90" s="5" t="s">
        <v>610</v>
      </c>
    </row>
    <row r="91" spans="1:11" ht="14.25">
      <c r="A91" s="2" t="s">
        <v>600</v>
      </c>
      <c r="B91" s="3">
        <v>11106375</v>
      </c>
      <c r="C91" s="2" t="s">
        <v>611</v>
      </c>
      <c r="D91" s="3" t="s">
        <v>600</v>
      </c>
      <c r="E91" s="4">
        <v>5.0009999999999997E-30</v>
      </c>
      <c r="F91" s="4">
        <v>8.5230000000000002E-26</v>
      </c>
      <c r="G91" s="4">
        <v>1.4209999999999999E-26</v>
      </c>
      <c r="H91" s="4">
        <v>1.466E-25</v>
      </c>
      <c r="I91" s="3">
        <v>27</v>
      </c>
      <c r="J91" s="3">
        <v>84</v>
      </c>
      <c r="K91" s="5" t="s">
        <v>612</v>
      </c>
    </row>
    <row r="92" spans="1:11" ht="14.25">
      <c r="A92" s="2" t="s">
        <v>600</v>
      </c>
      <c r="B92" s="3">
        <v>11955599</v>
      </c>
      <c r="C92" s="2" t="s">
        <v>613</v>
      </c>
      <c r="D92" s="3" t="s">
        <v>600</v>
      </c>
      <c r="E92" s="4">
        <v>2.8640000000000002E-25</v>
      </c>
      <c r="F92" s="4">
        <v>4.8809999999999997E-21</v>
      </c>
      <c r="G92" s="4">
        <v>6.9730000000000003E-22</v>
      </c>
      <c r="H92" s="4">
        <v>7.1959999999999995E-21</v>
      </c>
      <c r="I92" s="3">
        <v>20</v>
      </c>
      <c r="J92" s="3">
        <v>48</v>
      </c>
      <c r="K92" s="5" t="s">
        <v>614</v>
      </c>
    </row>
    <row r="93" spans="1:11" ht="14.25">
      <c r="A93" s="2" t="s">
        <v>600</v>
      </c>
      <c r="B93" s="3">
        <v>10427970</v>
      </c>
      <c r="C93" s="2" t="s">
        <v>615</v>
      </c>
      <c r="D93" s="3" t="s">
        <v>600</v>
      </c>
      <c r="E93" s="4">
        <v>9.6929999999999992E-25</v>
      </c>
      <c r="F93" s="4">
        <v>1.6520000000000001E-20</v>
      </c>
      <c r="G93" s="4">
        <v>2.0650000000000002E-21</v>
      </c>
      <c r="H93" s="4">
        <v>2.1309999999999999E-20</v>
      </c>
      <c r="I93" s="3">
        <v>15</v>
      </c>
      <c r="J93" s="3">
        <v>20</v>
      </c>
      <c r="K93" s="5" t="s">
        <v>616</v>
      </c>
    </row>
    <row r="94" spans="1:11" ht="14.25">
      <c r="A94" s="2" t="s">
        <v>600</v>
      </c>
      <c r="B94" s="3">
        <v>8223863</v>
      </c>
      <c r="C94" s="2" t="s">
        <v>617</v>
      </c>
      <c r="D94" s="3" t="s">
        <v>600</v>
      </c>
      <c r="E94" s="4">
        <v>3.3440000000000001E-24</v>
      </c>
      <c r="F94" s="4">
        <v>5.6989999999999997E-20</v>
      </c>
      <c r="G94" s="4">
        <v>6.3319999999999998E-21</v>
      </c>
      <c r="H94" s="4">
        <v>6.5350000000000003E-20</v>
      </c>
      <c r="I94" s="3">
        <v>14</v>
      </c>
      <c r="J94" s="3">
        <v>17</v>
      </c>
      <c r="K94" s="5" t="s">
        <v>618</v>
      </c>
    </row>
    <row r="95" spans="1:11" ht="14.25">
      <c r="A95" s="2" t="s">
        <v>600</v>
      </c>
      <c r="B95" s="3">
        <v>20399194</v>
      </c>
      <c r="C95" s="2" t="s">
        <v>619</v>
      </c>
      <c r="D95" s="3" t="s">
        <v>600</v>
      </c>
      <c r="E95" s="4">
        <v>3.1489999999999999E-21</v>
      </c>
      <c r="F95" s="4">
        <v>5.3669999999999999E-17</v>
      </c>
      <c r="G95" s="4">
        <v>5.3140000000000004E-18</v>
      </c>
      <c r="H95" s="4">
        <v>5.485E-17</v>
      </c>
      <c r="I95" s="3">
        <v>13</v>
      </c>
      <c r="J95" s="3">
        <v>18</v>
      </c>
      <c r="K95" s="5" t="s">
        <v>620</v>
      </c>
    </row>
    <row r="96" spans="1:11" ht="14.25">
      <c r="A96" s="2" t="s">
        <v>600</v>
      </c>
      <c r="B96" s="3">
        <v>1249422</v>
      </c>
      <c r="C96" s="2" t="s">
        <v>621</v>
      </c>
      <c r="D96" s="3" t="s">
        <v>600</v>
      </c>
      <c r="E96" s="4">
        <v>3.4299999999999997E-21</v>
      </c>
      <c r="F96" s="4">
        <v>5.8460000000000005E-17</v>
      </c>
      <c r="G96" s="4">
        <v>5.3140000000000004E-18</v>
      </c>
      <c r="H96" s="4">
        <v>5.485E-17</v>
      </c>
      <c r="I96" s="3">
        <v>17</v>
      </c>
      <c r="J96" s="3">
        <v>43</v>
      </c>
      <c r="K96" s="5" t="s">
        <v>622</v>
      </c>
    </row>
    <row r="97" spans="1:11" ht="14.25">
      <c r="A97" s="2" t="s">
        <v>600</v>
      </c>
      <c r="B97" s="3">
        <v>814163</v>
      </c>
      <c r="C97" s="2" t="s">
        <v>623</v>
      </c>
      <c r="D97" s="3" t="s">
        <v>600</v>
      </c>
      <c r="E97" s="4">
        <v>2.1250000000000001E-20</v>
      </c>
      <c r="F97" s="4">
        <v>3.622E-16</v>
      </c>
      <c r="G97" s="4">
        <v>3.0179999999999998E-17</v>
      </c>
      <c r="H97" s="4">
        <v>3.1149999999999998E-16</v>
      </c>
      <c r="I97" s="3">
        <v>17</v>
      </c>
      <c r="J97" s="3">
        <v>47</v>
      </c>
      <c r="K97" s="5" t="s">
        <v>624</v>
      </c>
    </row>
    <row r="98" spans="1:11" ht="14.25">
      <c r="A98" s="2" t="s">
        <v>600</v>
      </c>
      <c r="B98" s="3">
        <v>1551402</v>
      </c>
      <c r="C98" s="2" t="s">
        <v>625</v>
      </c>
      <c r="D98" s="3" t="s">
        <v>600</v>
      </c>
      <c r="E98" s="4">
        <v>1.732E-19</v>
      </c>
      <c r="F98" s="4">
        <v>2.951E-15</v>
      </c>
      <c r="G98" s="4">
        <v>2.2699999999999999E-16</v>
      </c>
      <c r="H98" s="4">
        <v>2.343E-15</v>
      </c>
      <c r="I98" s="3">
        <v>10</v>
      </c>
      <c r="J98" s="3">
        <v>10</v>
      </c>
      <c r="K98" s="5" t="s">
        <v>626</v>
      </c>
    </row>
    <row r="99" spans="1:11" ht="14.25">
      <c r="A99" s="2" t="s">
        <v>600</v>
      </c>
      <c r="B99" s="3">
        <v>8011175</v>
      </c>
      <c r="C99" s="2" t="s">
        <v>627</v>
      </c>
      <c r="D99" s="3" t="s">
        <v>600</v>
      </c>
      <c r="E99" s="4">
        <v>5.1519999999999996E-19</v>
      </c>
      <c r="F99" s="4">
        <v>8.7799999999999999E-15</v>
      </c>
      <c r="G99" s="4">
        <v>6.2709999999999997E-16</v>
      </c>
      <c r="H99" s="4">
        <v>6.4720000000000002E-15</v>
      </c>
      <c r="I99" s="3">
        <v>12</v>
      </c>
      <c r="J99" s="3">
        <v>18</v>
      </c>
      <c r="K99" s="5" t="s">
        <v>628</v>
      </c>
    </row>
    <row r="100" spans="1:11" ht="14.25">
      <c r="A100" s="2" t="s">
        <v>600</v>
      </c>
      <c r="B100" s="3">
        <v>22959273</v>
      </c>
      <c r="C100" s="2" t="s">
        <v>629</v>
      </c>
      <c r="D100" s="3" t="s">
        <v>600</v>
      </c>
      <c r="E100" s="4">
        <v>1.8820000000000001E-18</v>
      </c>
      <c r="F100" s="4">
        <v>3.2070000000000002E-14</v>
      </c>
      <c r="G100" s="4">
        <v>2.005E-15</v>
      </c>
      <c r="H100" s="4">
        <v>2.0690000000000001E-14</v>
      </c>
      <c r="I100" s="3">
        <v>10</v>
      </c>
      <c r="J100" s="3">
        <v>11</v>
      </c>
      <c r="K100" s="5" t="s">
        <v>630</v>
      </c>
    </row>
    <row r="101" spans="1:11" ht="14.25">
      <c r="A101" s="2" t="s">
        <v>600</v>
      </c>
      <c r="B101" s="3">
        <v>1660526</v>
      </c>
      <c r="C101" s="2" t="s">
        <v>631</v>
      </c>
      <c r="D101" s="3" t="s">
        <v>600</v>
      </c>
      <c r="E101" s="4">
        <v>1.8820000000000001E-18</v>
      </c>
      <c r="F101" s="4">
        <v>3.2070000000000002E-14</v>
      </c>
      <c r="G101" s="4">
        <v>2.005E-15</v>
      </c>
      <c r="H101" s="4">
        <v>2.0690000000000001E-14</v>
      </c>
      <c r="I101" s="3">
        <v>10</v>
      </c>
      <c r="J101" s="3">
        <v>11</v>
      </c>
      <c r="K101" s="5" t="s">
        <v>632</v>
      </c>
    </row>
    <row r="102" spans="1:11" ht="14.25">
      <c r="A102" s="2" t="s">
        <v>600</v>
      </c>
      <c r="B102" s="3">
        <v>15608191</v>
      </c>
      <c r="C102" s="2" t="s">
        <v>633</v>
      </c>
      <c r="D102" s="3" t="s">
        <v>600</v>
      </c>
      <c r="E102" s="4">
        <v>2.6299999999999998E-16</v>
      </c>
      <c r="F102" s="4">
        <v>4.4819999999999997E-12</v>
      </c>
      <c r="G102" s="4">
        <v>2.6369999999999998E-13</v>
      </c>
      <c r="H102" s="4">
        <v>2.7209999999999998E-12</v>
      </c>
      <c r="I102" s="3">
        <v>17</v>
      </c>
      <c r="J102" s="3">
        <v>77</v>
      </c>
      <c r="K102" s="5" t="s">
        <v>634</v>
      </c>
    </row>
    <row r="103" spans="1:11" ht="14.25">
      <c r="A103" s="2" t="s">
        <v>600</v>
      </c>
      <c r="B103" s="3">
        <v>19446021</v>
      </c>
      <c r="C103" s="2" t="s">
        <v>635</v>
      </c>
      <c r="D103" s="3" t="s">
        <v>600</v>
      </c>
      <c r="E103" s="4">
        <v>3.0789999999999998E-13</v>
      </c>
      <c r="F103" s="4">
        <v>5.2480000000000001E-9</v>
      </c>
      <c r="G103" s="4">
        <v>2.9160000000000001E-10</v>
      </c>
      <c r="H103" s="4">
        <v>3.0089999999999998E-9</v>
      </c>
      <c r="I103" s="3">
        <v>28</v>
      </c>
      <c r="J103" s="3">
        <v>374</v>
      </c>
      <c r="K103" s="5" t="s">
        <v>636</v>
      </c>
    </row>
    <row r="104" spans="1:11" ht="14.25">
      <c r="A104" s="2" t="s">
        <v>600</v>
      </c>
      <c r="B104" s="3">
        <v>2997718</v>
      </c>
      <c r="C104" s="2" t="s">
        <v>637</v>
      </c>
      <c r="D104" s="3" t="s">
        <v>600</v>
      </c>
      <c r="E104" s="4">
        <v>5.9520000000000003E-13</v>
      </c>
      <c r="F104" s="4">
        <v>1.014E-8</v>
      </c>
      <c r="G104" s="4">
        <v>5.3389999999999999E-10</v>
      </c>
      <c r="H104" s="4">
        <v>5.5100000000000002E-9</v>
      </c>
      <c r="I104" s="3">
        <v>7</v>
      </c>
      <c r="J104" s="3">
        <v>8</v>
      </c>
      <c r="K104" s="5" t="s">
        <v>638</v>
      </c>
    </row>
    <row r="105" spans="1:11" ht="14.25">
      <c r="A105" s="2" t="s">
        <v>600</v>
      </c>
      <c r="B105" s="3">
        <v>25089626</v>
      </c>
      <c r="C105" s="2" t="s">
        <v>639</v>
      </c>
      <c r="D105" s="3" t="s">
        <v>600</v>
      </c>
      <c r="E105" s="4">
        <v>1.8300000000000001E-12</v>
      </c>
      <c r="F105" s="4">
        <v>3.1200000000000001E-8</v>
      </c>
      <c r="G105" s="4">
        <v>1.56E-9</v>
      </c>
      <c r="H105" s="4">
        <v>1.6099999999999999E-8</v>
      </c>
      <c r="I105" s="3">
        <v>10</v>
      </c>
      <c r="J105" s="3">
        <v>28</v>
      </c>
      <c r="K105" s="5" t="s">
        <v>640</v>
      </c>
    </row>
    <row r="106" spans="1:11" ht="14.25">
      <c r="A106" s="2" t="s">
        <v>600</v>
      </c>
      <c r="B106" s="3">
        <v>26694250</v>
      </c>
      <c r="C106" s="2" t="s">
        <v>641</v>
      </c>
      <c r="D106" s="3" t="s">
        <v>600</v>
      </c>
      <c r="E106" s="4">
        <v>1.9369999999999999E-12</v>
      </c>
      <c r="F106" s="4">
        <v>3.2999999999999998E-8</v>
      </c>
      <c r="G106" s="4">
        <v>1.5719999999999999E-9</v>
      </c>
      <c r="H106" s="4">
        <v>1.6219999999999999E-8</v>
      </c>
      <c r="I106" s="3">
        <v>9</v>
      </c>
      <c r="J106" s="3">
        <v>20</v>
      </c>
      <c r="K106" s="5" t="s">
        <v>395</v>
      </c>
    </row>
    <row r="107" spans="1:11" ht="14.25">
      <c r="A107" s="2" t="s">
        <v>600</v>
      </c>
      <c r="B107" s="3">
        <v>11160223</v>
      </c>
      <c r="C107" s="2" t="s">
        <v>642</v>
      </c>
      <c r="D107" s="3" t="s">
        <v>600</v>
      </c>
      <c r="E107" s="4">
        <v>2.6469999999999999E-12</v>
      </c>
      <c r="F107" s="4">
        <v>4.5120000000000003E-8</v>
      </c>
      <c r="G107" s="4">
        <v>1.962E-9</v>
      </c>
      <c r="H107" s="4">
        <v>2.0249999999999999E-8</v>
      </c>
      <c r="I107" s="3">
        <v>7</v>
      </c>
      <c r="J107" s="3">
        <v>9</v>
      </c>
      <c r="K107" s="5" t="s">
        <v>643</v>
      </c>
    </row>
    <row r="108" spans="1:11" ht="14.25">
      <c r="A108" s="2" t="s">
        <v>600</v>
      </c>
      <c r="B108" s="3">
        <v>6777049</v>
      </c>
      <c r="C108" s="2" t="s">
        <v>644</v>
      </c>
      <c r="D108" s="3" t="s">
        <v>600</v>
      </c>
      <c r="E108" s="4">
        <v>2.6469999999999999E-12</v>
      </c>
      <c r="F108" s="4">
        <v>4.5120000000000003E-8</v>
      </c>
      <c r="G108" s="4">
        <v>1.962E-9</v>
      </c>
      <c r="H108" s="4">
        <v>2.0249999999999999E-8</v>
      </c>
      <c r="I108" s="3">
        <v>7</v>
      </c>
      <c r="J108" s="3">
        <v>9</v>
      </c>
      <c r="K108" s="5" t="s">
        <v>645</v>
      </c>
    </row>
    <row r="109" spans="1:11" ht="14.25">
      <c r="A109" s="2" t="s">
        <v>600</v>
      </c>
      <c r="B109" s="3">
        <v>38786026</v>
      </c>
      <c r="C109" s="2" t="s">
        <v>646</v>
      </c>
      <c r="D109" s="3" t="s">
        <v>600</v>
      </c>
      <c r="E109" s="4">
        <v>4.0910000000000002E-12</v>
      </c>
      <c r="F109" s="4">
        <v>6.9730000000000003E-8</v>
      </c>
      <c r="G109" s="4">
        <v>2.9050000000000002E-9</v>
      </c>
      <c r="H109" s="4">
        <v>2.9989999999999999E-8</v>
      </c>
      <c r="I109" s="3">
        <v>10</v>
      </c>
      <c r="J109" s="3">
        <v>30</v>
      </c>
      <c r="K109" s="5" t="s">
        <v>640</v>
      </c>
    </row>
    <row r="110" spans="1:11" ht="14.25">
      <c r="A110" s="2" t="s">
        <v>600</v>
      </c>
      <c r="B110" s="3">
        <v>31729367</v>
      </c>
      <c r="C110" s="2" t="s">
        <v>647</v>
      </c>
      <c r="D110" s="3" t="s">
        <v>600</v>
      </c>
      <c r="E110" s="4">
        <v>5.6000000000000004E-12</v>
      </c>
      <c r="F110" s="4">
        <v>9.544E-8</v>
      </c>
      <c r="G110" s="4">
        <v>3.584E-9</v>
      </c>
      <c r="H110" s="4">
        <v>3.6990000000000002E-8</v>
      </c>
      <c r="I110" s="3">
        <v>9</v>
      </c>
      <c r="J110" s="3">
        <v>22</v>
      </c>
      <c r="K110" s="5" t="s">
        <v>395</v>
      </c>
    </row>
    <row r="111" spans="1:11" ht="14.25">
      <c r="A111" s="2" t="s">
        <v>600</v>
      </c>
      <c r="B111" s="3">
        <v>21290787</v>
      </c>
      <c r="C111" s="2" t="s">
        <v>648</v>
      </c>
      <c r="D111" s="3" t="s">
        <v>600</v>
      </c>
      <c r="E111" s="4">
        <v>5.6779999999999998E-12</v>
      </c>
      <c r="F111" s="4">
        <v>9.6769999999999999E-8</v>
      </c>
      <c r="G111" s="4">
        <v>3.584E-9</v>
      </c>
      <c r="H111" s="4">
        <v>3.6990000000000002E-8</v>
      </c>
      <c r="I111" s="3">
        <v>6</v>
      </c>
      <c r="J111" s="3">
        <v>6</v>
      </c>
      <c r="K111" s="5" t="s">
        <v>649</v>
      </c>
    </row>
    <row r="112" spans="1:11" ht="14.25">
      <c r="A112" s="2" t="s">
        <v>600</v>
      </c>
      <c r="B112" s="3">
        <v>3351922</v>
      </c>
      <c r="C112" s="2" t="s">
        <v>650</v>
      </c>
      <c r="D112" s="3" t="s">
        <v>600</v>
      </c>
      <c r="E112" s="4">
        <v>5.6779999999999998E-12</v>
      </c>
      <c r="F112" s="4">
        <v>9.6769999999999999E-8</v>
      </c>
      <c r="G112" s="4">
        <v>3.584E-9</v>
      </c>
      <c r="H112" s="4">
        <v>3.6990000000000002E-8</v>
      </c>
      <c r="I112" s="3">
        <v>6</v>
      </c>
      <c r="J112" s="3">
        <v>6</v>
      </c>
      <c r="K112" s="5" t="s">
        <v>651</v>
      </c>
    </row>
    <row r="113" spans="1:11" ht="14.25">
      <c r="A113" s="2" t="s">
        <v>600</v>
      </c>
      <c r="B113" s="3">
        <v>23535730</v>
      </c>
      <c r="C113" s="2" t="s">
        <v>652</v>
      </c>
      <c r="D113" s="3" t="s">
        <v>600</v>
      </c>
      <c r="E113" s="4">
        <v>8.5760000000000006E-12</v>
      </c>
      <c r="F113" s="4">
        <v>1.462E-7</v>
      </c>
      <c r="G113" s="4">
        <v>5.2199999999999998E-9</v>
      </c>
      <c r="H113" s="4">
        <v>5.3879999999999997E-8</v>
      </c>
      <c r="I113" s="3">
        <v>10</v>
      </c>
      <c r="J113" s="3">
        <v>32</v>
      </c>
      <c r="K113" s="5" t="s">
        <v>653</v>
      </c>
    </row>
    <row r="114" spans="1:11" ht="14.25">
      <c r="A114" s="2" t="s">
        <v>600</v>
      </c>
      <c r="B114" s="3">
        <v>37451217</v>
      </c>
      <c r="C114" s="2" t="s">
        <v>654</v>
      </c>
      <c r="D114" s="3" t="s">
        <v>600</v>
      </c>
      <c r="E114" s="4">
        <v>2.219E-11</v>
      </c>
      <c r="F114" s="4">
        <v>3.7819999999999999E-7</v>
      </c>
      <c r="G114" s="4">
        <v>1.263E-8</v>
      </c>
      <c r="H114" s="4">
        <v>1.303E-7</v>
      </c>
      <c r="I114" s="3">
        <v>9</v>
      </c>
      <c r="J114" s="3">
        <v>25</v>
      </c>
      <c r="K114" s="5" t="s">
        <v>395</v>
      </c>
    </row>
    <row r="115" spans="1:11" ht="14.25">
      <c r="A115" s="2" t="s">
        <v>600</v>
      </c>
      <c r="B115" s="3">
        <v>6795447</v>
      </c>
      <c r="C115" s="2" t="s">
        <v>655</v>
      </c>
      <c r="D115" s="3" t="s">
        <v>600</v>
      </c>
      <c r="E115" s="4">
        <v>2.3710000000000001E-11</v>
      </c>
      <c r="F115" s="4">
        <v>4.0410000000000003E-7</v>
      </c>
      <c r="G115" s="4">
        <v>1.263E-8</v>
      </c>
      <c r="H115" s="4">
        <v>1.303E-7</v>
      </c>
      <c r="I115" s="3">
        <v>7</v>
      </c>
      <c r="J115" s="3">
        <v>11</v>
      </c>
      <c r="K115" s="5" t="s">
        <v>656</v>
      </c>
    </row>
    <row r="116" spans="1:11" ht="14.25">
      <c r="A116" s="2" t="s">
        <v>600</v>
      </c>
      <c r="B116" s="3">
        <v>279004</v>
      </c>
      <c r="C116" s="2" t="s">
        <v>657</v>
      </c>
      <c r="D116" s="3" t="s">
        <v>600</v>
      </c>
      <c r="E116" s="4">
        <v>2.3710000000000001E-11</v>
      </c>
      <c r="F116" s="4">
        <v>4.0410000000000003E-7</v>
      </c>
      <c r="G116" s="4">
        <v>1.263E-8</v>
      </c>
      <c r="H116" s="4">
        <v>1.303E-7</v>
      </c>
      <c r="I116" s="3">
        <v>7</v>
      </c>
      <c r="J116" s="3">
        <v>11</v>
      </c>
      <c r="K116" s="5" t="s">
        <v>656</v>
      </c>
    </row>
    <row r="117" spans="1:11" ht="14.25">
      <c r="A117" s="2" t="s">
        <v>600</v>
      </c>
      <c r="B117" s="3">
        <v>6767723</v>
      </c>
      <c r="C117" s="2" t="s">
        <v>658</v>
      </c>
      <c r="D117" s="3" t="s">
        <v>600</v>
      </c>
      <c r="E117" s="4">
        <v>2.3710000000000001E-11</v>
      </c>
      <c r="F117" s="4">
        <v>4.0410000000000003E-7</v>
      </c>
      <c r="G117" s="4">
        <v>1.263E-8</v>
      </c>
      <c r="H117" s="4">
        <v>1.303E-7</v>
      </c>
      <c r="I117" s="3">
        <v>7</v>
      </c>
      <c r="J117" s="3">
        <v>11</v>
      </c>
      <c r="K117" s="5" t="s">
        <v>656</v>
      </c>
    </row>
    <row r="118" spans="1:11" ht="14.25">
      <c r="A118" s="2" t="s">
        <v>600</v>
      </c>
      <c r="B118" s="3">
        <v>23894331</v>
      </c>
      <c r="C118" s="2" t="s">
        <v>659</v>
      </c>
      <c r="D118" s="3" t="s">
        <v>600</v>
      </c>
      <c r="E118" s="4">
        <v>3.8729999999999998E-11</v>
      </c>
      <c r="F118" s="4">
        <v>6.6000000000000003E-7</v>
      </c>
      <c r="G118" s="4">
        <v>1.8329999999999999E-8</v>
      </c>
      <c r="H118" s="4">
        <v>1.892E-7</v>
      </c>
      <c r="I118" s="3">
        <v>8</v>
      </c>
      <c r="J118" s="3">
        <v>18</v>
      </c>
      <c r="K118" s="5" t="s">
        <v>660</v>
      </c>
    </row>
    <row r="119" spans="1:11" ht="14.25">
      <c r="A119" s="2" t="s">
        <v>600</v>
      </c>
      <c r="B119" s="3">
        <v>12890732</v>
      </c>
      <c r="C119" s="2" t="s">
        <v>661</v>
      </c>
      <c r="D119" s="3" t="s">
        <v>600</v>
      </c>
      <c r="E119" s="4">
        <v>3.8729999999999998E-11</v>
      </c>
      <c r="F119" s="4">
        <v>6.6000000000000003E-7</v>
      </c>
      <c r="G119" s="4">
        <v>1.8329999999999999E-8</v>
      </c>
      <c r="H119" s="4">
        <v>1.892E-7</v>
      </c>
      <c r="I119" s="3">
        <v>8</v>
      </c>
      <c r="J119" s="3">
        <v>18</v>
      </c>
      <c r="K119" s="5" t="s">
        <v>660</v>
      </c>
    </row>
    <row r="120" spans="1:11" ht="14.25">
      <c r="A120" s="2" t="s">
        <v>600</v>
      </c>
      <c r="B120" s="3">
        <v>29731491</v>
      </c>
      <c r="C120" s="2" t="s">
        <v>662</v>
      </c>
      <c r="D120" s="3" t="s">
        <v>600</v>
      </c>
      <c r="E120" s="4">
        <v>3.8729999999999998E-11</v>
      </c>
      <c r="F120" s="4">
        <v>6.6000000000000003E-7</v>
      </c>
      <c r="G120" s="4">
        <v>1.8329999999999999E-8</v>
      </c>
      <c r="H120" s="4">
        <v>1.892E-7</v>
      </c>
      <c r="I120" s="3">
        <v>8</v>
      </c>
      <c r="J120" s="3">
        <v>18</v>
      </c>
      <c r="K120" s="5" t="s">
        <v>660</v>
      </c>
    </row>
    <row r="121" spans="1:11" ht="14.25">
      <c r="A121" s="2" t="s">
        <v>600</v>
      </c>
      <c r="B121" s="3">
        <v>14675769</v>
      </c>
      <c r="C121" s="2" t="s">
        <v>663</v>
      </c>
      <c r="D121" s="3" t="s">
        <v>600</v>
      </c>
      <c r="E121" s="4">
        <v>3.8729999999999998E-11</v>
      </c>
      <c r="F121" s="4">
        <v>6.6000000000000003E-7</v>
      </c>
      <c r="G121" s="4">
        <v>1.8329999999999999E-8</v>
      </c>
      <c r="H121" s="4">
        <v>1.892E-7</v>
      </c>
      <c r="I121" s="3">
        <v>8</v>
      </c>
      <c r="J121" s="3">
        <v>18</v>
      </c>
      <c r="K121" s="5" t="s">
        <v>660</v>
      </c>
    </row>
    <row r="122" spans="1:11" ht="14.25">
      <c r="A122" s="2" t="s">
        <v>600</v>
      </c>
      <c r="B122" s="3">
        <v>28604677</v>
      </c>
      <c r="C122" s="2" t="s">
        <v>664</v>
      </c>
      <c r="D122" s="3" t="s">
        <v>600</v>
      </c>
      <c r="E122" s="4">
        <v>6.6110000000000005E-11</v>
      </c>
      <c r="F122" s="4">
        <v>1.127E-6</v>
      </c>
      <c r="G122" s="4">
        <v>3.0449999999999998E-8</v>
      </c>
      <c r="H122" s="4">
        <v>3.143E-7</v>
      </c>
      <c r="I122" s="3">
        <v>8</v>
      </c>
      <c r="J122" s="3">
        <v>19</v>
      </c>
      <c r="K122" s="5" t="s">
        <v>660</v>
      </c>
    </row>
    <row r="123" spans="1:11" ht="14.25">
      <c r="A123" s="2" t="s">
        <v>600</v>
      </c>
      <c r="B123" s="3">
        <v>16580637</v>
      </c>
      <c r="C123" s="2" t="s">
        <v>665</v>
      </c>
      <c r="D123" s="3" t="s">
        <v>600</v>
      </c>
      <c r="E123" s="4">
        <v>1.0889999999999999E-10</v>
      </c>
      <c r="F123" s="4">
        <v>1.8560000000000001E-6</v>
      </c>
      <c r="G123" s="4">
        <v>4.758E-8</v>
      </c>
      <c r="H123" s="4">
        <v>4.9110000000000005E-7</v>
      </c>
      <c r="I123" s="3">
        <v>8</v>
      </c>
      <c r="J123" s="3">
        <v>20</v>
      </c>
      <c r="K123" s="5" t="s">
        <v>660</v>
      </c>
    </row>
    <row r="124" spans="1:11" ht="14.25">
      <c r="A124" s="2" t="s">
        <v>600</v>
      </c>
      <c r="B124" s="3">
        <v>21425410</v>
      </c>
      <c r="C124" s="2" t="s">
        <v>666</v>
      </c>
      <c r="D124" s="3" t="s">
        <v>600</v>
      </c>
      <c r="E124" s="4">
        <v>1.0889999999999999E-10</v>
      </c>
      <c r="F124" s="4">
        <v>1.8560000000000001E-6</v>
      </c>
      <c r="G124" s="4">
        <v>4.758E-8</v>
      </c>
      <c r="H124" s="4">
        <v>4.9110000000000005E-7</v>
      </c>
      <c r="I124" s="3">
        <v>8</v>
      </c>
      <c r="J124" s="3">
        <v>20</v>
      </c>
      <c r="K124" s="5" t="s">
        <v>660</v>
      </c>
    </row>
    <row r="125" spans="1:11" ht="14.25">
      <c r="A125" s="2" t="s">
        <v>600</v>
      </c>
      <c r="B125" s="3">
        <v>10941842</v>
      </c>
      <c r="C125" s="2" t="s">
        <v>667</v>
      </c>
      <c r="D125" s="3" t="s">
        <v>600</v>
      </c>
      <c r="E125" s="4">
        <v>2.3809999999999998E-10</v>
      </c>
      <c r="F125" s="4">
        <v>4.0579999999999999E-6</v>
      </c>
      <c r="G125" s="4">
        <v>1.015E-7</v>
      </c>
      <c r="H125" s="4">
        <v>1.0470000000000001E-6</v>
      </c>
      <c r="I125" s="3">
        <v>7</v>
      </c>
      <c r="J125" s="3">
        <v>14</v>
      </c>
      <c r="K125" s="5" t="s">
        <v>668</v>
      </c>
    </row>
    <row r="126" spans="1:11" ht="14.25">
      <c r="A126" s="2" t="s">
        <v>600</v>
      </c>
      <c r="B126" s="3">
        <v>19480014</v>
      </c>
      <c r="C126" s="2" t="s">
        <v>669</v>
      </c>
      <c r="D126" s="3" t="s">
        <v>600</v>
      </c>
      <c r="E126" s="4">
        <v>4.0910000000000001E-10</v>
      </c>
      <c r="F126" s="4">
        <v>6.9720000000000003E-6</v>
      </c>
      <c r="G126" s="4">
        <v>1.7009999999999999E-7</v>
      </c>
      <c r="H126" s="4">
        <v>1.7549999999999999E-6</v>
      </c>
      <c r="I126" s="3">
        <v>8</v>
      </c>
      <c r="J126" s="3">
        <v>23</v>
      </c>
      <c r="K126" s="5" t="s">
        <v>660</v>
      </c>
    </row>
    <row r="127" spans="1:11" ht="14.25">
      <c r="A127" s="2" t="s">
        <v>600</v>
      </c>
      <c r="B127" s="3">
        <v>6086934</v>
      </c>
      <c r="C127" s="2" t="s">
        <v>670</v>
      </c>
      <c r="D127" s="3" t="s">
        <v>600</v>
      </c>
      <c r="E127" s="4">
        <v>4.2739999999999999E-10</v>
      </c>
      <c r="F127" s="4">
        <v>7.2840000000000001E-6</v>
      </c>
      <c r="G127" s="4">
        <v>1.734E-7</v>
      </c>
      <c r="H127" s="4">
        <v>1.79E-6</v>
      </c>
      <c r="I127" s="3">
        <v>5</v>
      </c>
      <c r="J127" s="3">
        <v>5</v>
      </c>
      <c r="K127" s="5" t="s">
        <v>671</v>
      </c>
    </row>
    <row r="128" spans="1:11" ht="14.25">
      <c r="A128" s="2" t="s">
        <v>600</v>
      </c>
      <c r="B128" s="3">
        <v>19389355</v>
      </c>
      <c r="C128" s="2" t="s">
        <v>672</v>
      </c>
      <c r="D128" s="3" t="s">
        <v>600</v>
      </c>
      <c r="E128" s="4">
        <v>6.8100000000000003E-10</v>
      </c>
      <c r="F128" s="4">
        <v>1.1610000000000001E-5</v>
      </c>
      <c r="G128" s="4">
        <v>2.699E-7</v>
      </c>
      <c r="H128" s="4">
        <v>2.7860000000000001E-6</v>
      </c>
      <c r="I128" s="3">
        <v>9</v>
      </c>
      <c r="J128" s="3">
        <v>35</v>
      </c>
      <c r="K128" s="5" t="s">
        <v>395</v>
      </c>
    </row>
    <row r="129" spans="1:11" ht="14.25">
      <c r="A129" s="2" t="s">
        <v>600</v>
      </c>
      <c r="B129" s="3">
        <v>17124007</v>
      </c>
      <c r="C129" s="2" t="s">
        <v>673</v>
      </c>
      <c r="D129" s="3" t="s">
        <v>600</v>
      </c>
      <c r="E129" s="4">
        <v>7.7549999999999996E-10</v>
      </c>
      <c r="F129" s="4">
        <v>1.322E-5</v>
      </c>
      <c r="G129" s="4">
        <v>3.0040000000000002E-7</v>
      </c>
      <c r="H129" s="4">
        <v>3.1E-6</v>
      </c>
      <c r="I129" s="3">
        <v>7</v>
      </c>
      <c r="J129" s="3">
        <v>16</v>
      </c>
      <c r="K129" s="5" t="s">
        <v>645</v>
      </c>
    </row>
    <row r="130" spans="1:11" ht="14.25">
      <c r="A130" s="2" t="s">
        <v>600</v>
      </c>
      <c r="B130" s="3">
        <v>12620990</v>
      </c>
      <c r="C130" s="2" t="s">
        <v>674</v>
      </c>
      <c r="D130" s="3" t="s">
        <v>600</v>
      </c>
      <c r="E130" s="4">
        <v>8.8139999999999998E-10</v>
      </c>
      <c r="F130" s="4">
        <v>1.502E-5</v>
      </c>
      <c r="G130" s="4">
        <v>3.3379999999999998E-7</v>
      </c>
      <c r="H130" s="4">
        <v>3.4450000000000001E-6</v>
      </c>
      <c r="I130" s="3">
        <v>8</v>
      </c>
      <c r="J130" s="3">
        <v>25</v>
      </c>
      <c r="K130" s="5" t="s">
        <v>660</v>
      </c>
    </row>
    <row r="131" spans="1:11" ht="14.25">
      <c r="A131" s="2" t="s">
        <v>600</v>
      </c>
      <c r="B131" s="3">
        <v>18500982</v>
      </c>
      <c r="C131" s="2" t="s">
        <v>675</v>
      </c>
      <c r="D131" s="3" t="s">
        <v>600</v>
      </c>
      <c r="E131" s="4">
        <v>1.258E-9</v>
      </c>
      <c r="F131" s="4">
        <v>2.1440000000000001E-5</v>
      </c>
      <c r="G131" s="4">
        <v>4.6269999999999998E-7</v>
      </c>
      <c r="H131" s="4">
        <v>4.775E-6</v>
      </c>
      <c r="I131" s="3">
        <v>8</v>
      </c>
      <c r="J131" s="3">
        <v>26</v>
      </c>
      <c r="K131" s="5" t="s">
        <v>660</v>
      </c>
    </row>
    <row r="132" spans="1:11" ht="14.25">
      <c r="A132" s="2" t="s">
        <v>600</v>
      </c>
      <c r="B132" s="3">
        <v>23565261</v>
      </c>
      <c r="C132" s="2" t="s">
        <v>676</v>
      </c>
      <c r="D132" s="3" t="s">
        <v>600</v>
      </c>
      <c r="E132" s="4">
        <v>1.3029999999999999E-9</v>
      </c>
      <c r="F132" s="4">
        <v>2.2209999999999999E-5</v>
      </c>
      <c r="G132" s="4">
        <v>4.6269999999999998E-7</v>
      </c>
      <c r="H132" s="4">
        <v>4.775E-6</v>
      </c>
      <c r="I132" s="3">
        <v>7</v>
      </c>
      <c r="J132" s="3">
        <v>17</v>
      </c>
      <c r="K132" s="5" t="s">
        <v>677</v>
      </c>
    </row>
    <row r="133" spans="1:11" ht="14.25">
      <c r="A133" s="2" t="s">
        <v>600</v>
      </c>
      <c r="B133" s="3">
        <v>37781892</v>
      </c>
      <c r="C133" s="2" t="s">
        <v>678</v>
      </c>
      <c r="D133" s="3" t="s">
        <v>600</v>
      </c>
      <c r="E133" s="4">
        <v>1.3029999999999999E-9</v>
      </c>
      <c r="F133" s="4">
        <v>2.2209999999999999E-5</v>
      </c>
      <c r="G133" s="4">
        <v>4.6269999999999998E-7</v>
      </c>
      <c r="H133" s="4">
        <v>4.775E-6</v>
      </c>
      <c r="I133" s="3">
        <v>7</v>
      </c>
      <c r="J133" s="3">
        <v>17</v>
      </c>
      <c r="K133" s="5" t="s">
        <v>677</v>
      </c>
    </row>
    <row r="134" spans="1:11" ht="14.25">
      <c r="A134" s="2" t="s">
        <v>600</v>
      </c>
      <c r="B134" s="3">
        <v>39181896</v>
      </c>
      <c r="C134" s="2" t="s">
        <v>679</v>
      </c>
      <c r="D134" s="3" t="s">
        <v>600</v>
      </c>
      <c r="E134" s="4">
        <v>2.1080000000000002E-9</v>
      </c>
      <c r="F134" s="4">
        <v>3.5920000000000002E-5</v>
      </c>
      <c r="G134" s="4">
        <v>7.3310000000000002E-7</v>
      </c>
      <c r="H134" s="4">
        <v>7.5660000000000001E-6</v>
      </c>
      <c r="I134" s="3">
        <v>7</v>
      </c>
      <c r="J134" s="3">
        <v>18</v>
      </c>
      <c r="K134" s="5" t="s">
        <v>677</v>
      </c>
    </row>
    <row r="135" spans="1:11" ht="14.25">
      <c r="A135" s="2" t="s">
        <v>600</v>
      </c>
      <c r="B135" s="3">
        <v>24429156</v>
      </c>
      <c r="C135" s="2" t="s">
        <v>680</v>
      </c>
      <c r="D135" s="3" t="s">
        <v>600</v>
      </c>
      <c r="E135" s="4">
        <v>2.4779999999999999E-9</v>
      </c>
      <c r="F135" s="4">
        <v>4.2219999999999999E-5</v>
      </c>
      <c r="G135" s="4">
        <v>8.0029999999999999E-7</v>
      </c>
      <c r="H135" s="4">
        <v>8.2600000000000005E-6</v>
      </c>
      <c r="I135" s="3">
        <v>6</v>
      </c>
      <c r="J135" s="3">
        <v>11</v>
      </c>
      <c r="K135" s="5" t="s">
        <v>681</v>
      </c>
    </row>
    <row r="136" spans="1:11" ht="14.25">
      <c r="A136" s="2" t="s">
        <v>600</v>
      </c>
      <c r="B136" s="3">
        <v>4691517</v>
      </c>
      <c r="C136" s="2" t="s">
        <v>682</v>
      </c>
      <c r="D136" s="3" t="s">
        <v>600</v>
      </c>
      <c r="E136" s="4">
        <v>2.5359999999999999E-9</v>
      </c>
      <c r="F136" s="4">
        <v>4.3220000000000003E-5</v>
      </c>
      <c r="G136" s="4">
        <v>8.0029999999999999E-7</v>
      </c>
      <c r="H136" s="4">
        <v>8.2600000000000005E-6</v>
      </c>
      <c r="I136" s="3">
        <v>5</v>
      </c>
      <c r="J136" s="3">
        <v>6</v>
      </c>
      <c r="K136" s="5" t="s">
        <v>477</v>
      </c>
    </row>
    <row r="137" spans="1:11" ht="14.25">
      <c r="A137" s="2" t="s">
        <v>600</v>
      </c>
      <c r="B137" s="3">
        <v>30068593</v>
      </c>
      <c r="C137" s="2" t="s">
        <v>683</v>
      </c>
      <c r="D137" s="3" t="s">
        <v>600</v>
      </c>
      <c r="E137" s="4">
        <v>2.5359999999999999E-9</v>
      </c>
      <c r="F137" s="4">
        <v>4.3220000000000003E-5</v>
      </c>
      <c r="G137" s="4">
        <v>8.0029999999999999E-7</v>
      </c>
      <c r="H137" s="4">
        <v>8.2600000000000005E-6</v>
      </c>
      <c r="I137" s="3">
        <v>5</v>
      </c>
      <c r="J137" s="3">
        <v>6</v>
      </c>
      <c r="K137" s="5" t="s">
        <v>398</v>
      </c>
    </row>
    <row r="138" spans="1:11" ht="14.25">
      <c r="A138" s="2" t="s">
        <v>600</v>
      </c>
      <c r="B138" s="3">
        <v>98179</v>
      </c>
      <c r="C138" s="2" t="s">
        <v>684</v>
      </c>
      <c r="D138" s="3" t="s">
        <v>600</v>
      </c>
      <c r="E138" s="4">
        <v>2.5359999999999999E-9</v>
      </c>
      <c r="F138" s="4">
        <v>4.3220000000000003E-5</v>
      </c>
      <c r="G138" s="4">
        <v>8.0029999999999999E-7</v>
      </c>
      <c r="H138" s="4">
        <v>8.2600000000000005E-6</v>
      </c>
      <c r="I138" s="3">
        <v>5</v>
      </c>
      <c r="J138" s="3">
        <v>6</v>
      </c>
      <c r="K138" s="5" t="s">
        <v>477</v>
      </c>
    </row>
    <row r="139" spans="1:11" ht="14.25">
      <c r="A139" s="2" t="s">
        <v>600</v>
      </c>
      <c r="B139" s="3">
        <v>99744</v>
      </c>
      <c r="C139" s="2" t="s">
        <v>685</v>
      </c>
      <c r="D139" s="3" t="s">
        <v>600</v>
      </c>
      <c r="E139" s="4">
        <v>2.5359999999999999E-9</v>
      </c>
      <c r="F139" s="4">
        <v>4.3220000000000003E-5</v>
      </c>
      <c r="G139" s="4">
        <v>8.0029999999999999E-7</v>
      </c>
      <c r="H139" s="4">
        <v>8.2600000000000005E-6</v>
      </c>
      <c r="I139" s="3">
        <v>5</v>
      </c>
      <c r="J139" s="3">
        <v>6</v>
      </c>
      <c r="K139" s="5" t="s">
        <v>477</v>
      </c>
    </row>
    <row r="140" spans="1:11" ht="14.25">
      <c r="A140" s="2" t="s">
        <v>600</v>
      </c>
      <c r="B140" s="3">
        <v>7951227</v>
      </c>
      <c r="C140" s="2" t="s">
        <v>686</v>
      </c>
      <c r="D140" s="3" t="s">
        <v>600</v>
      </c>
      <c r="E140" s="4">
        <v>5.016E-9</v>
      </c>
      <c r="F140" s="4">
        <v>8.5489999999999996E-5</v>
      </c>
      <c r="G140" s="4">
        <v>1.5540000000000001E-6</v>
      </c>
      <c r="H140" s="4">
        <v>1.6039999999999999E-5</v>
      </c>
      <c r="I140" s="3">
        <v>7</v>
      </c>
      <c r="J140" s="3">
        <v>20</v>
      </c>
      <c r="K140" s="5" t="s">
        <v>687</v>
      </c>
    </row>
    <row r="141" spans="1:11" ht="14.25">
      <c r="A141" s="2" t="s">
        <v>600</v>
      </c>
      <c r="B141" s="3">
        <v>37889087</v>
      </c>
      <c r="C141" s="2" t="s">
        <v>688</v>
      </c>
      <c r="D141" s="3" t="s">
        <v>600</v>
      </c>
      <c r="E141" s="4">
        <v>7.8929999999999999E-9</v>
      </c>
      <c r="F141" s="4">
        <v>1.3449999999999999E-4</v>
      </c>
      <c r="G141" s="4">
        <v>2.402E-6</v>
      </c>
      <c r="H141" s="4">
        <v>2.4790000000000002E-5</v>
      </c>
      <c r="I141" s="3">
        <v>8</v>
      </c>
      <c r="J141" s="3">
        <v>32</v>
      </c>
      <c r="K141" s="5" t="s">
        <v>660</v>
      </c>
    </row>
    <row r="142" spans="1:11" ht="14.25">
      <c r="A142" s="2" t="s">
        <v>600</v>
      </c>
      <c r="B142" s="3">
        <v>17998301</v>
      </c>
      <c r="C142" s="2" t="s">
        <v>689</v>
      </c>
      <c r="D142" s="3" t="s">
        <v>600</v>
      </c>
      <c r="E142" s="4">
        <v>8.7769999999999998E-9</v>
      </c>
      <c r="F142" s="4">
        <v>1.496E-4</v>
      </c>
      <c r="G142" s="4">
        <v>2.4930000000000001E-6</v>
      </c>
      <c r="H142" s="4">
        <v>2.5729999999999999E-5</v>
      </c>
      <c r="I142" s="3">
        <v>5</v>
      </c>
      <c r="J142" s="3">
        <v>7</v>
      </c>
      <c r="K142" s="5" t="s">
        <v>398</v>
      </c>
    </row>
    <row r="143" spans="1:11" ht="14.25">
      <c r="A143" s="2" t="s">
        <v>600</v>
      </c>
      <c r="B143" s="3">
        <v>8020962</v>
      </c>
      <c r="C143" s="2" t="s">
        <v>690</v>
      </c>
      <c r="D143" s="3" t="s">
        <v>600</v>
      </c>
      <c r="E143" s="4">
        <v>8.7769999999999998E-9</v>
      </c>
      <c r="F143" s="4">
        <v>1.496E-4</v>
      </c>
      <c r="G143" s="4">
        <v>2.4930000000000001E-6</v>
      </c>
      <c r="H143" s="4">
        <v>2.5729999999999999E-5</v>
      </c>
      <c r="I143" s="3">
        <v>5</v>
      </c>
      <c r="J143" s="3">
        <v>7</v>
      </c>
      <c r="K143" s="5" t="s">
        <v>691</v>
      </c>
    </row>
    <row r="144" spans="1:11" ht="14.25">
      <c r="A144" s="2" t="s">
        <v>600</v>
      </c>
      <c r="B144" s="3">
        <v>3866244</v>
      </c>
      <c r="C144" s="2" t="s">
        <v>692</v>
      </c>
      <c r="D144" s="3" t="s">
        <v>600</v>
      </c>
      <c r="E144" s="4">
        <v>8.7769999999999998E-9</v>
      </c>
      <c r="F144" s="4">
        <v>1.496E-4</v>
      </c>
      <c r="G144" s="4">
        <v>2.4930000000000001E-6</v>
      </c>
      <c r="H144" s="4">
        <v>2.5729999999999999E-5</v>
      </c>
      <c r="I144" s="3">
        <v>5</v>
      </c>
      <c r="J144" s="3">
        <v>7</v>
      </c>
      <c r="K144" s="5" t="s">
        <v>693</v>
      </c>
    </row>
    <row r="145" spans="1:11" ht="14.25">
      <c r="A145" s="2" t="s">
        <v>600</v>
      </c>
      <c r="B145" s="3">
        <v>9603450</v>
      </c>
      <c r="C145" s="2" t="s">
        <v>694</v>
      </c>
      <c r="D145" s="3" t="s">
        <v>600</v>
      </c>
      <c r="E145" s="4">
        <v>8.7769999999999998E-9</v>
      </c>
      <c r="F145" s="4">
        <v>1.496E-4</v>
      </c>
      <c r="G145" s="4">
        <v>2.4930000000000001E-6</v>
      </c>
      <c r="H145" s="4">
        <v>2.5729999999999999E-5</v>
      </c>
      <c r="I145" s="3">
        <v>5</v>
      </c>
      <c r="J145" s="3">
        <v>7</v>
      </c>
      <c r="K145" s="5" t="s">
        <v>477</v>
      </c>
    </row>
    <row r="146" spans="1:11" ht="14.25">
      <c r="A146" s="2" t="s">
        <v>600</v>
      </c>
      <c r="B146" s="3">
        <v>31806660</v>
      </c>
      <c r="C146" s="2" t="s">
        <v>695</v>
      </c>
      <c r="D146" s="3" t="s">
        <v>600</v>
      </c>
      <c r="E146" s="4">
        <v>2.0219999999999998E-8</v>
      </c>
      <c r="F146" s="4">
        <v>3.4459999999999997E-4</v>
      </c>
      <c r="G146" s="4">
        <v>5.648E-6</v>
      </c>
      <c r="H146" s="4">
        <v>5.8300000000000001E-5</v>
      </c>
      <c r="I146" s="3">
        <v>9</v>
      </c>
      <c r="J146" s="3">
        <v>50</v>
      </c>
      <c r="K146" s="5" t="s">
        <v>395</v>
      </c>
    </row>
    <row r="147" spans="1:11" ht="14.25">
      <c r="A147" s="2" t="s">
        <v>600</v>
      </c>
      <c r="B147" s="3">
        <v>9548455</v>
      </c>
      <c r="C147" s="2" t="s">
        <v>696</v>
      </c>
      <c r="D147" s="3" t="s">
        <v>600</v>
      </c>
      <c r="E147" s="4">
        <v>2.3149999999999999E-8</v>
      </c>
      <c r="F147" s="4">
        <v>3.9449999999999999E-4</v>
      </c>
      <c r="G147" s="4">
        <v>6.3629999999999999E-6</v>
      </c>
      <c r="H147" s="4">
        <v>6.567E-5</v>
      </c>
      <c r="I147" s="3">
        <v>5</v>
      </c>
      <c r="J147" s="3">
        <v>8</v>
      </c>
      <c r="K147" s="5" t="s">
        <v>398</v>
      </c>
    </row>
    <row r="148" spans="1:11" ht="14.25">
      <c r="A148" s="2" t="s">
        <v>600</v>
      </c>
      <c r="B148" s="3">
        <v>9144225</v>
      </c>
      <c r="C148" s="2" t="s">
        <v>697</v>
      </c>
      <c r="D148" s="3" t="s">
        <v>600</v>
      </c>
      <c r="E148" s="4">
        <v>2.564E-8</v>
      </c>
      <c r="F148" s="4">
        <v>4.37E-4</v>
      </c>
      <c r="G148" s="4">
        <v>6.9369999999999998E-6</v>
      </c>
      <c r="H148" s="4">
        <v>7.1589999999999997E-5</v>
      </c>
      <c r="I148" s="3">
        <v>6</v>
      </c>
      <c r="J148" s="3">
        <v>15</v>
      </c>
      <c r="K148" s="5" t="s">
        <v>698</v>
      </c>
    </row>
    <row r="149" spans="1:11" ht="14.25">
      <c r="A149" s="2" t="s">
        <v>600</v>
      </c>
      <c r="B149" s="3">
        <v>6264318</v>
      </c>
      <c r="C149" s="2" t="s">
        <v>699</v>
      </c>
      <c r="D149" s="3" t="s">
        <v>600</v>
      </c>
      <c r="E149" s="4">
        <v>3.2100000000000003E-8</v>
      </c>
      <c r="F149" s="4">
        <v>5.4699999999999996E-4</v>
      </c>
      <c r="G149" s="4">
        <v>7.7049999999999999E-6</v>
      </c>
      <c r="H149" s="4">
        <v>7.9519999999999998E-5</v>
      </c>
      <c r="I149" s="3">
        <v>4</v>
      </c>
      <c r="J149" s="3">
        <v>4</v>
      </c>
      <c r="K149" s="5" t="s">
        <v>700</v>
      </c>
    </row>
    <row r="150" spans="1:11" ht="14.25">
      <c r="A150" s="2" t="s">
        <v>600</v>
      </c>
      <c r="B150" s="3">
        <v>3927006</v>
      </c>
      <c r="C150" s="2" t="s">
        <v>701</v>
      </c>
      <c r="D150" s="3" t="s">
        <v>600</v>
      </c>
      <c r="E150" s="4">
        <v>3.2100000000000003E-8</v>
      </c>
      <c r="F150" s="4">
        <v>5.4699999999999996E-4</v>
      </c>
      <c r="G150" s="4">
        <v>7.7049999999999999E-6</v>
      </c>
      <c r="H150" s="4">
        <v>7.9519999999999998E-5</v>
      </c>
      <c r="I150" s="3">
        <v>4</v>
      </c>
      <c r="J150" s="3">
        <v>4</v>
      </c>
      <c r="K150" s="5" t="s">
        <v>702</v>
      </c>
    </row>
    <row r="151" spans="1:11" ht="14.25">
      <c r="A151" s="2" t="s">
        <v>600</v>
      </c>
      <c r="B151" s="3">
        <v>15480765</v>
      </c>
      <c r="C151" s="2" t="s">
        <v>703</v>
      </c>
      <c r="D151" s="3" t="s">
        <v>600</v>
      </c>
      <c r="E151" s="4">
        <v>3.2100000000000003E-8</v>
      </c>
      <c r="F151" s="4">
        <v>5.4699999999999996E-4</v>
      </c>
      <c r="G151" s="4">
        <v>7.7049999999999999E-6</v>
      </c>
      <c r="H151" s="4">
        <v>7.9519999999999998E-5</v>
      </c>
      <c r="I151" s="3">
        <v>4</v>
      </c>
      <c r="J151" s="3">
        <v>4</v>
      </c>
      <c r="K151" s="5" t="s">
        <v>704</v>
      </c>
    </row>
    <row r="152" spans="1:11" ht="14.25">
      <c r="A152" s="2" t="s">
        <v>600</v>
      </c>
      <c r="B152" s="3">
        <v>3456168</v>
      </c>
      <c r="C152" s="2" t="s">
        <v>705</v>
      </c>
      <c r="D152" s="3" t="s">
        <v>600</v>
      </c>
      <c r="E152" s="4">
        <v>3.2100000000000003E-8</v>
      </c>
      <c r="F152" s="4">
        <v>5.4699999999999996E-4</v>
      </c>
      <c r="G152" s="4">
        <v>7.7049999999999999E-6</v>
      </c>
      <c r="H152" s="4">
        <v>7.9519999999999998E-5</v>
      </c>
      <c r="I152" s="3">
        <v>4</v>
      </c>
      <c r="J152" s="3">
        <v>4</v>
      </c>
      <c r="K152" s="5" t="s">
        <v>706</v>
      </c>
    </row>
    <row r="153" spans="1:11" ht="14.25">
      <c r="A153" s="2" t="s">
        <v>600</v>
      </c>
      <c r="B153" s="3">
        <v>16982806</v>
      </c>
      <c r="C153" s="2" t="s">
        <v>707</v>
      </c>
      <c r="D153" s="3" t="s">
        <v>600</v>
      </c>
      <c r="E153" s="4">
        <v>3.2100000000000003E-8</v>
      </c>
      <c r="F153" s="4">
        <v>5.4699999999999996E-4</v>
      </c>
      <c r="G153" s="4">
        <v>7.7049999999999999E-6</v>
      </c>
      <c r="H153" s="4">
        <v>7.9519999999999998E-5</v>
      </c>
      <c r="I153" s="3">
        <v>4</v>
      </c>
      <c r="J153" s="3">
        <v>4</v>
      </c>
      <c r="K153" s="5" t="s">
        <v>589</v>
      </c>
    </row>
    <row r="154" spans="1:11" ht="14.25">
      <c r="A154" s="2" t="s">
        <v>600</v>
      </c>
      <c r="B154" s="3">
        <v>3470773</v>
      </c>
      <c r="C154" s="2" t="s">
        <v>708</v>
      </c>
      <c r="D154" s="3" t="s">
        <v>600</v>
      </c>
      <c r="E154" s="4">
        <v>3.2100000000000003E-8</v>
      </c>
      <c r="F154" s="4">
        <v>5.4699999999999996E-4</v>
      </c>
      <c r="G154" s="4">
        <v>7.7049999999999999E-6</v>
      </c>
      <c r="H154" s="4">
        <v>7.9519999999999998E-5</v>
      </c>
      <c r="I154" s="3">
        <v>4</v>
      </c>
      <c r="J154" s="3">
        <v>4</v>
      </c>
      <c r="K154" s="5" t="s">
        <v>706</v>
      </c>
    </row>
    <row r="155" spans="1:11" ht="14.25">
      <c r="A155" s="2" t="s">
        <v>600</v>
      </c>
      <c r="B155" s="3">
        <v>14508708</v>
      </c>
      <c r="C155" s="2" t="s">
        <v>709</v>
      </c>
      <c r="D155" s="3" t="s">
        <v>600</v>
      </c>
      <c r="E155" s="4">
        <v>3.2100000000000003E-8</v>
      </c>
      <c r="F155" s="4">
        <v>5.4699999999999996E-4</v>
      </c>
      <c r="G155" s="4">
        <v>7.7049999999999999E-6</v>
      </c>
      <c r="H155" s="4">
        <v>7.9519999999999998E-5</v>
      </c>
      <c r="I155" s="3">
        <v>4</v>
      </c>
      <c r="J155" s="3">
        <v>4</v>
      </c>
      <c r="K155" s="5" t="s">
        <v>589</v>
      </c>
    </row>
    <row r="156" spans="1:11" ht="14.25">
      <c r="A156" s="2" t="s">
        <v>600</v>
      </c>
      <c r="B156" s="3">
        <v>14508709</v>
      </c>
      <c r="C156" s="2" t="s">
        <v>710</v>
      </c>
      <c r="D156" s="3" t="s">
        <v>600</v>
      </c>
      <c r="E156" s="4">
        <v>3.2100000000000003E-8</v>
      </c>
      <c r="F156" s="4">
        <v>5.4699999999999996E-4</v>
      </c>
      <c r="G156" s="4">
        <v>7.7049999999999999E-6</v>
      </c>
      <c r="H156" s="4">
        <v>7.9519999999999998E-5</v>
      </c>
      <c r="I156" s="3">
        <v>4</v>
      </c>
      <c r="J156" s="3">
        <v>4</v>
      </c>
      <c r="K156" s="5" t="s">
        <v>711</v>
      </c>
    </row>
    <row r="157" spans="1:11" ht="14.25">
      <c r="A157" s="2" t="s">
        <v>600</v>
      </c>
      <c r="B157" s="3">
        <v>16280085</v>
      </c>
      <c r="C157" s="2" t="s">
        <v>712</v>
      </c>
      <c r="D157" s="3" t="s">
        <v>600</v>
      </c>
      <c r="E157" s="4">
        <v>3.9699999999999998E-8</v>
      </c>
      <c r="F157" s="4">
        <v>6.7659999999999997E-4</v>
      </c>
      <c r="G157" s="4">
        <v>9.3980000000000005E-6</v>
      </c>
      <c r="H157" s="4">
        <v>9.6990000000000005E-5</v>
      </c>
      <c r="I157" s="3">
        <v>7</v>
      </c>
      <c r="J157" s="3">
        <v>26</v>
      </c>
      <c r="K157" s="5" t="s">
        <v>713</v>
      </c>
    </row>
    <row r="158" spans="1:11" ht="14.25">
      <c r="A158" s="2" t="s">
        <v>600</v>
      </c>
      <c r="B158" s="3">
        <v>17554679</v>
      </c>
      <c r="C158" s="2" t="s">
        <v>714</v>
      </c>
      <c r="D158" s="3" t="s">
        <v>600</v>
      </c>
      <c r="E158" s="4">
        <v>5.1499999999999998E-8</v>
      </c>
      <c r="F158" s="4">
        <v>8.7779999999999998E-4</v>
      </c>
      <c r="G158" s="4">
        <v>1.202E-5</v>
      </c>
      <c r="H158" s="4">
        <v>1.2410000000000001E-4</v>
      </c>
      <c r="I158" s="3">
        <v>5</v>
      </c>
      <c r="J158" s="3">
        <v>9</v>
      </c>
      <c r="K158" s="5" t="s">
        <v>715</v>
      </c>
    </row>
    <row r="159" spans="1:11" ht="14.25">
      <c r="A159" s="2" t="s">
        <v>600</v>
      </c>
      <c r="B159" s="3">
        <v>22516433</v>
      </c>
      <c r="C159" s="2" t="s">
        <v>716</v>
      </c>
      <c r="D159" s="3" t="s">
        <v>600</v>
      </c>
      <c r="E159" s="4">
        <v>7.6869999999999999E-8</v>
      </c>
      <c r="F159" s="4">
        <v>1.31E-3</v>
      </c>
      <c r="G159" s="4">
        <v>1.77E-5</v>
      </c>
      <c r="H159" s="4">
        <v>1.827E-4</v>
      </c>
      <c r="I159" s="3">
        <v>13</v>
      </c>
      <c r="J159" s="3">
        <v>143</v>
      </c>
      <c r="K159" s="5" t="s">
        <v>717</v>
      </c>
    </row>
    <row r="160" spans="1:11" ht="14.25">
      <c r="A160" s="2" t="s">
        <v>600</v>
      </c>
      <c r="B160" s="3">
        <v>18802077</v>
      </c>
      <c r="C160" s="2" t="s">
        <v>718</v>
      </c>
      <c r="D160" s="3" t="s">
        <v>600</v>
      </c>
      <c r="E160" s="4">
        <v>1.0190000000000001E-7</v>
      </c>
      <c r="F160" s="4">
        <v>1.7359999999999999E-3</v>
      </c>
      <c r="G160" s="4">
        <v>2.315E-5</v>
      </c>
      <c r="H160" s="4">
        <v>2.3890000000000001E-4</v>
      </c>
      <c r="I160" s="3">
        <v>5</v>
      </c>
      <c r="J160" s="3">
        <v>10</v>
      </c>
      <c r="K160" s="5" t="s">
        <v>398</v>
      </c>
    </row>
    <row r="161" spans="1:11" ht="14.25">
      <c r="A161" s="2" t="s">
        <v>600</v>
      </c>
      <c r="B161" s="3">
        <v>18787130</v>
      </c>
      <c r="C161" s="2" t="s">
        <v>719</v>
      </c>
      <c r="D161" s="3" t="s">
        <v>600</v>
      </c>
      <c r="E161" s="4">
        <v>1.5879999999999999E-7</v>
      </c>
      <c r="F161" s="4">
        <v>2.7060000000000001E-3</v>
      </c>
      <c r="G161" s="4">
        <v>2.5769999999999999E-5</v>
      </c>
      <c r="H161" s="4">
        <v>2.6600000000000001E-4</v>
      </c>
      <c r="I161" s="3">
        <v>4</v>
      </c>
      <c r="J161" s="3">
        <v>5</v>
      </c>
      <c r="K161" s="5" t="s">
        <v>401</v>
      </c>
    </row>
    <row r="162" spans="1:11" ht="14.25">
      <c r="A162" s="2" t="s">
        <v>600</v>
      </c>
      <c r="B162" s="3">
        <v>27443384</v>
      </c>
      <c r="C162" s="2" t="s">
        <v>720</v>
      </c>
      <c r="D162" s="3" t="s">
        <v>600</v>
      </c>
      <c r="E162" s="4">
        <v>1.5879999999999999E-7</v>
      </c>
      <c r="F162" s="4">
        <v>2.7060000000000001E-3</v>
      </c>
      <c r="G162" s="4">
        <v>2.5769999999999999E-5</v>
      </c>
      <c r="H162" s="4">
        <v>2.6600000000000001E-4</v>
      </c>
      <c r="I162" s="3">
        <v>4</v>
      </c>
      <c r="J162" s="3">
        <v>5</v>
      </c>
      <c r="K162" s="5" t="s">
        <v>401</v>
      </c>
    </row>
    <row r="163" spans="1:11" ht="14.25">
      <c r="A163" s="2" t="s">
        <v>600</v>
      </c>
      <c r="B163" s="3">
        <v>15494528</v>
      </c>
      <c r="C163" s="2" t="s">
        <v>721</v>
      </c>
      <c r="D163" s="3" t="s">
        <v>600</v>
      </c>
      <c r="E163" s="4">
        <v>1.5879999999999999E-7</v>
      </c>
      <c r="F163" s="4">
        <v>2.7060000000000001E-3</v>
      </c>
      <c r="G163" s="4">
        <v>2.5769999999999999E-5</v>
      </c>
      <c r="H163" s="4">
        <v>2.6600000000000001E-4</v>
      </c>
      <c r="I163" s="3">
        <v>4</v>
      </c>
      <c r="J163" s="3">
        <v>5</v>
      </c>
      <c r="K163" s="5" t="s">
        <v>401</v>
      </c>
    </row>
    <row r="164" spans="1:11" ht="14.25">
      <c r="A164" s="2" t="s">
        <v>600</v>
      </c>
      <c r="B164" s="3">
        <v>37146940</v>
      </c>
      <c r="C164" s="2" t="s">
        <v>722</v>
      </c>
      <c r="D164" s="3" t="s">
        <v>600</v>
      </c>
      <c r="E164" s="4">
        <v>1.5879999999999999E-7</v>
      </c>
      <c r="F164" s="4">
        <v>2.7060000000000001E-3</v>
      </c>
      <c r="G164" s="4">
        <v>2.5769999999999999E-5</v>
      </c>
      <c r="H164" s="4">
        <v>2.6600000000000001E-4</v>
      </c>
      <c r="I164" s="3">
        <v>4</v>
      </c>
      <c r="J164" s="3">
        <v>5</v>
      </c>
      <c r="K164" s="5" t="s">
        <v>401</v>
      </c>
    </row>
    <row r="165" spans="1:11" ht="14.25">
      <c r="A165" s="2" t="s">
        <v>600</v>
      </c>
      <c r="B165" s="3">
        <v>24302763</v>
      </c>
      <c r="C165" s="2" t="s">
        <v>723</v>
      </c>
      <c r="D165" s="3" t="s">
        <v>600</v>
      </c>
      <c r="E165" s="4">
        <v>1.5879999999999999E-7</v>
      </c>
      <c r="F165" s="4">
        <v>2.7060000000000001E-3</v>
      </c>
      <c r="G165" s="4">
        <v>2.5769999999999999E-5</v>
      </c>
      <c r="H165" s="4">
        <v>2.6600000000000001E-4</v>
      </c>
      <c r="I165" s="3">
        <v>4</v>
      </c>
      <c r="J165" s="3">
        <v>5</v>
      </c>
      <c r="K165" s="5" t="s">
        <v>401</v>
      </c>
    </row>
    <row r="166" spans="1:11" ht="14.25">
      <c r="A166" s="2" t="s">
        <v>600</v>
      </c>
      <c r="B166" s="3">
        <v>23927735</v>
      </c>
      <c r="C166" s="2" t="s">
        <v>724</v>
      </c>
      <c r="D166" s="3" t="s">
        <v>600</v>
      </c>
      <c r="E166" s="4">
        <v>1.5879999999999999E-7</v>
      </c>
      <c r="F166" s="4">
        <v>2.7060000000000001E-3</v>
      </c>
      <c r="G166" s="4">
        <v>2.5769999999999999E-5</v>
      </c>
      <c r="H166" s="4">
        <v>2.6600000000000001E-4</v>
      </c>
      <c r="I166" s="3">
        <v>4</v>
      </c>
      <c r="J166" s="3">
        <v>5</v>
      </c>
      <c r="K166" s="5" t="s">
        <v>401</v>
      </c>
    </row>
    <row r="167" spans="1:11" ht="14.25">
      <c r="A167" s="2" t="s">
        <v>600</v>
      </c>
      <c r="B167" s="3">
        <v>21087927</v>
      </c>
      <c r="C167" s="2" t="s">
        <v>725</v>
      </c>
      <c r="D167" s="3" t="s">
        <v>600</v>
      </c>
      <c r="E167" s="4">
        <v>1.5879999999999999E-7</v>
      </c>
      <c r="F167" s="4">
        <v>2.7060000000000001E-3</v>
      </c>
      <c r="G167" s="4">
        <v>2.5769999999999999E-5</v>
      </c>
      <c r="H167" s="4">
        <v>2.6600000000000001E-4</v>
      </c>
      <c r="I167" s="3">
        <v>4</v>
      </c>
      <c r="J167" s="3">
        <v>5</v>
      </c>
      <c r="K167" s="5" t="s">
        <v>401</v>
      </c>
    </row>
    <row r="168" spans="1:11" ht="14.25">
      <c r="A168" s="2" t="s">
        <v>600</v>
      </c>
      <c r="B168" s="3">
        <v>20398663</v>
      </c>
      <c r="C168" s="2" t="s">
        <v>726</v>
      </c>
      <c r="D168" s="3" t="s">
        <v>600</v>
      </c>
      <c r="E168" s="4">
        <v>1.5879999999999999E-7</v>
      </c>
      <c r="F168" s="4">
        <v>2.7060000000000001E-3</v>
      </c>
      <c r="G168" s="4">
        <v>2.5769999999999999E-5</v>
      </c>
      <c r="H168" s="4">
        <v>2.6600000000000001E-4</v>
      </c>
      <c r="I168" s="3">
        <v>4</v>
      </c>
      <c r="J168" s="3">
        <v>5</v>
      </c>
      <c r="K168" s="5" t="s">
        <v>401</v>
      </c>
    </row>
    <row r="169" spans="1:11" ht="14.25">
      <c r="A169" s="2" t="s">
        <v>600</v>
      </c>
      <c r="B169" s="3">
        <v>22948046</v>
      </c>
      <c r="C169" s="2" t="s">
        <v>727</v>
      </c>
      <c r="D169" s="3" t="s">
        <v>600</v>
      </c>
      <c r="E169" s="4">
        <v>1.5879999999999999E-7</v>
      </c>
      <c r="F169" s="4">
        <v>2.7060000000000001E-3</v>
      </c>
      <c r="G169" s="4">
        <v>2.5769999999999999E-5</v>
      </c>
      <c r="H169" s="4">
        <v>2.6600000000000001E-4</v>
      </c>
      <c r="I169" s="3">
        <v>4</v>
      </c>
      <c r="J169" s="3">
        <v>5</v>
      </c>
      <c r="K169" s="5" t="s">
        <v>401</v>
      </c>
    </row>
    <row r="170" spans="1:11" ht="14.25">
      <c r="A170" s="2" t="s">
        <v>600</v>
      </c>
      <c r="B170" s="3">
        <v>9054430</v>
      </c>
      <c r="C170" s="2" t="s">
        <v>728</v>
      </c>
      <c r="D170" s="3" t="s">
        <v>600</v>
      </c>
      <c r="E170" s="4">
        <v>1.5879999999999999E-7</v>
      </c>
      <c r="F170" s="4">
        <v>2.7060000000000001E-3</v>
      </c>
      <c r="G170" s="4">
        <v>2.5769999999999999E-5</v>
      </c>
      <c r="H170" s="4">
        <v>2.6600000000000001E-4</v>
      </c>
      <c r="I170" s="3">
        <v>4</v>
      </c>
      <c r="J170" s="3">
        <v>5</v>
      </c>
      <c r="K170" s="5" t="s">
        <v>401</v>
      </c>
    </row>
    <row r="171" spans="1:11" ht="14.25">
      <c r="A171" s="2" t="s">
        <v>600</v>
      </c>
      <c r="B171" s="3">
        <v>27324131</v>
      </c>
      <c r="C171" s="2" t="s">
        <v>729</v>
      </c>
      <c r="D171" s="3" t="s">
        <v>600</v>
      </c>
      <c r="E171" s="4">
        <v>1.5879999999999999E-7</v>
      </c>
      <c r="F171" s="4">
        <v>2.7060000000000001E-3</v>
      </c>
      <c r="G171" s="4">
        <v>2.5769999999999999E-5</v>
      </c>
      <c r="H171" s="4">
        <v>2.6600000000000001E-4</v>
      </c>
      <c r="I171" s="3">
        <v>4</v>
      </c>
      <c r="J171" s="3">
        <v>5</v>
      </c>
      <c r="K171" s="5" t="s">
        <v>401</v>
      </c>
    </row>
    <row r="172" spans="1:11" ht="14.25">
      <c r="A172" s="2" t="s">
        <v>600</v>
      </c>
      <c r="B172" s="3">
        <v>25075127</v>
      </c>
      <c r="C172" s="2" t="s">
        <v>730</v>
      </c>
      <c r="D172" s="3" t="s">
        <v>600</v>
      </c>
      <c r="E172" s="4">
        <v>1.5879999999999999E-7</v>
      </c>
      <c r="F172" s="4">
        <v>2.7060000000000001E-3</v>
      </c>
      <c r="G172" s="4">
        <v>2.5769999999999999E-5</v>
      </c>
      <c r="H172" s="4">
        <v>2.6600000000000001E-4</v>
      </c>
      <c r="I172" s="3">
        <v>4</v>
      </c>
      <c r="J172" s="3">
        <v>5</v>
      </c>
      <c r="K172" s="5" t="s">
        <v>401</v>
      </c>
    </row>
    <row r="173" spans="1:11" ht="14.25">
      <c r="A173" s="2" t="s">
        <v>600</v>
      </c>
      <c r="B173" s="3">
        <v>16011512</v>
      </c>
      <c r="C173" s="2" t="s">
        <v>731</v>
      </c>
      <c r="D173" s="3" t="s">
        <v>600</v>
      </c>
      <c r="E173" s="4">
        <v>1.5879999999999999E-7</v>
      </c>
      <c r="F173" s="4">
        <v>2.7060000000000001E-3</v>
      </c>
      <c r="G173" s="4">
        <v>2.5769999999999999E-5</v>
      </c>
      <c r="H173" s="4">
        <v>2.6600000000000001E-4</v>
      </c>
      <c r="I173" s="3">
        <v>4</v>
      </c>
      <c r="J173" s="3">
        <v>5</v>
      </c>
      <c r="K173" s="5" t="s">
        <v>401</v>
      </c>
    </row>
    <row r="174" spans="1:11" ht="14.25">
      <c r="A174" s="2" t="s">
        <v>600</v>
      </c>
      <c r="B174" s="3">
        <v>2821625</v>
      </c>
      <c r="C174" s="2" t="s">
        <v>732</v>
      </c>
      <c r="D174" s="3" t="s">
        <v>600</v>
      </c>
      <c r="E174" s="4">
        <v>1.5879999999999999E-7</v>
      </c>
      <c r="F174" s="4">
        <v>2.7060000000000001E-3</v>
      </c>
      <c r="G174" s="4">
        <v>2.5769999999999999E-5</v>
      </c>
      <c r="H174" s="4">
        <v>2.6600000000000001E-4</v>
      </c>
      <c r="I174" s="3">
        <v>4</v>
      </c>
      <c r="J174" s="3">
        <v>5</v>
      </c>
      <c r="K174" s="5" t="s">
        <v>706</v>
      </c>
    </row>
    <row r="175" spans="1:11" ht="14.25">
      <c r="A175" s="2" t="s">
        <v>600</v>
      </c>
      <c r="B175" s="3">
        <v>12403357</v>
      </c>
      <c r="C175" s="2" t="s">
        <v>733</v>
      </c>
      <c r="D175" s="3" t="s">
        <v>600</v>
      </c>
      <c r="E175" s="4">
        <v>1.5879999999999999E-7</v>
      </c>
      <c r="F175" s="4">
        <v>2.7060000000000001E-3</v>
      </c>
      <c r="G175" s="4">
        <v>2.5769999999999999E-5</v>
      </c>
      <c r="H175" s="4">
        <v>2.6600000000000001E-4</v>
      </c>
      <c r="I175" s="3">
        <v>4</v>
      </c>
      <c r="J175" s="3">
        <v>5</v>
      </c>
      <c r="K175" s="5" t="s">
        <v>401</v>
      </c>
    </row>
    <row r="176" spans="1:11" ht="14.25">
      <c r="A176" s="2" t="s">
        <v>600</v>
      </c>
      <c r="B176" s="3">
        <v>34242819</v>
      </c>
      <c r="C176" s="2" t="s">
        <v>734</v>
      </c>
      <c r="D176" s="3" t="s">
        <v>600</v>
      </c>
      <c r="E176" s="4">
        <v>1.5879999999999999E-7</v>
      </c>
      <c r="F176" s="4">
        <v>2.7060000000000001E-3</v>
      </c>
      <c r="G176" s="4">
        <v>2.5769999999999999E-5</v>
      </c>
      <c r="H176" s="4">
        <v>2.6600000000000001E-4</v>
      </c>
      <c r="I176" s="3">
        <v>4</v>
      </c>
      <c r="J176" s="3">
        <v>5</v>
      </c>
      <c r="K176" s="5" t="s">
        <v>401</v>
      </c>
    </row>
    <row r="177" spans="1:11" ht="14.25">
      <c r="A177" s="2" t="s">
        <v>600</v>
      </c>
      <c r="B177" s="3">
        <v>20976309</v>
      </c>
      <c r="C177" s="2" t="s">
        <v>735</v>
      </c>
      <c r="D177" s="3" t="s">
        <v>600</v>
      </c>
      <c r="E177" s="4">
        <v>1.5879999999999999E-7</v>
      </c>
      <c r="F177" s="4">
        <v>2.7060000000000001E-3</v>
      </c>
      <c r="G177" s="4">
        <v>2.5769999999999999E-5</v>
      </c>
      <c r="H177" s="4">
        <v>2.6600000000000001E-4</v>
      </c>
      <c r="I177" s="3">
        <v>4</v>
      </c>
      <c r="J177" s="3">
        <v>5</v>
      </c>
      <c r="K177" s="5" t="s">
        <v>401</v>
      </c>
    </row>
    <row r="178" spans="1:11" ht="14.25">
      <c r="A178" s="2" t="s">
        <v>600</v>
      </c>
      <c r="B178" s="3">
        <v>20881122</v>
      </c>
      <c r="C178" s="2" t="s">
        <v>736</v>
      </c>
      <c r="D178" s="3" t="s">
        <v>600</v>
      </c>
      <c r="E178" s="4">
        <v>1.5879999999999999E-7</v>
      </c>
      <c r="F178" s="4">
        <v>2.7060000000000001E-3</v>
      </c>
      <c r="G178" s="4">
        <v>2.5769999999999999E-5</v>
      </c>
      <c r="H178" s="4">
        <v>2.6600000000000001E-4</v>
      </c>
      <c r="I178" s="3">
        <v>4</v>
      </c>
      <c r="J178" s="3">
        <v>5</v>
      </c>
      <c r="K178" s="5" t="s">
        <v>401</v>
      </c>
    </row>
    <row r="179" spans="1:11" ht="14.25">
      <c r="A179" s="2" t="s">
        <v>600</v>
      </c>
      <c r="B179" s="3">
        <v>19684158</v>
      </c>
      <c r="C179" s="2" t="s">
        <v>737</v>
      </c>
      <c r="D179" s="3" t="s">
        <v>600</v>
      </c>
      <c r="E179" s="4">
        <v>1.5879999999999999E-7</v>
      </c>
      <c r="F179" s="4">
        <v>2.7060000000000001E-3</v>
      </c>
      <c r="G179" s="4">
        <v>2.5769999999999999E-5</v>
      </c>
      <c r="H179" s="4">
        <v>2.6600000000000001E-4</v>
      </c>
      <c r="I179" s="3">
        <v>4</v>
      </c>
      <c r="J179" s="3">
        <v>5</v>
      </c>
      <c r="K179" s="5" t="s">
        <v>401</v>
      </c>
    </row>
    <row r="180" spans="1:11" ht="14.25">
      <c r="A180" s="2" t="s">
        <v>600</v>
      </c>
      <c r="B180" s="3">
        <v>34120891</v>
      </c>
      <c r="C180" s="2" t="s">
        <v>738</v>
      </c>
      <c r="D180" s="3" t="s">
        <v>600</v>
      </c>
      <c r="E180" s="4">
        <v>1.5879999999999999E-7</v>
      </c>
      <c r="F180" s="4">
        <v>2.7060000000000001E-3</v>
      </c>
      <c r="G180" s="4">
        <v>2.5769999999999999E-5</v>
      </c>
      <c r="H180" s="4">
        <v>2.6600000000000001E-4</v>
      </c>
      <c r="I180" s="3">
        <v>4</v>
      </c>
      <c r="J180" s="3">
        <v>5</v>
      </c>
      <c r="K180" s="5" t="s">
        <v>401</v>
      </c>
    </row>
    <row r="181" spans="1:11" ht="14.25">
      <c r="A181" s="2" t="s">
        <v>600</v>
      </c>
      <c r="B181" s="3">
        <v>34437845</v>
      </c>
      <c r="C181" s="2" t="s">
        <v>739</v>
      </c>
      <c r="D181" s="3" t="s">
        <v>600</v>
      </c>
      <c r="E181" s="4">
        <v>1.5879999999999999E-7</v>
      </c>
      <c r="F181" s="4">
        <v>2.7060000000000001E-3</v>
      </c>
      <c r="G181" s="4">
        <v>2.5769999999999999E-5</v>
      </c>
      <c r="H181" s="4">
        <v>2.6600000000000001E-4</v>
      </c>
      <c r="I181" s="3">
        <v>4</v>
      </c>
      <c r="J181" s="3">
        <v>5</v>
      </c>
      <c r="K181" s="5" t="s">
        <v>401</v>
      </c>
    </row>
    <row r="182" spans="1:11" ht="14.25">
      <c r="A182" s="2" t="s">
        <v>600</v>
      </c>
      <c r="B182" s="3">
        <v>37147336</v>
      </c>
      <c r="C182" s="2" t="s">
        <v>740</v>
      </c>
      <c r="D182" s="3" t="s">
        <v>600</v>
      </c>
      <c r="E182" s="4">
        <v>1.5879999999999999E-7</v>
      </c>
      <c r="F182" s="4">
        <v>2.7060000000000001E-3</v>
      </c>
      <c r="G182" s="4">
        <v>2.5769999999999999E-5</v>
      </c>
      <c r="H182" s="4">
        <v>2.6600000000000001E-4</v>
      </c>
      <c r="I182" s="3">
        <v>4</v>
      </c>
      <c r="J182" s="3">
        <v>5</v>
      </c>
      <c r="K182" s="5" t="s">
        <v>401</v>
      </c>
    </row>
    <row r="183" spans="1:11" ht="14.25">
      <c r="A183" s="2" t="s">
        <v>600</v>
      </c>
      <c r="B183" s="3">
        <v>33653799</v>
      </c>
      <c r="C183" s="2" t="s">
        <v>741</v>
      </c>
      <c r="D183" s="3" t="s">
        <v>600</v>
      </c>
      <c r="E183" s="4">
        <v>1.5879999999999999E-7</v>
      </c>
      <c r="F183" s="4">
        <v>2.7060000000000001E-3</v>
      </c>
      <c r="G183" s="4">
        <v>2.5769999999999999E-5</v>
      </c>
      <c r="H183" s="4">
        <v>2.6600000000000001E-4</v>
      </c>
      <c r="I183" s="3">
        <v>4</v>
      </c>
      <c r="J183" s="3">
        <v>5</v>
      </c>
      <c r="K183" s="5" t="s">
        <v>401</v>
      </c>
    </row>
    <row r="184" spans="1:11" ht="14.25">
      <c r="A184" s="2" t="s">
        <v>600</v>
      </c>
      <c r="B184" s="3">
        <v>30674550</v>
      </c>
      <c r="C184" s="2" t="s">
        <v>742</v>
      </c>
      <c r="D184" s="3" t="s">
        <v>600</v>
      </c>
      <c r="E184" s="4">
        <v>1.5879999999999999E-7</v>
      </c>
      <c r="F184" s="4">
        <v>2.7060000000000001E-3</v>
      </c>
      <c r="G184" s="4">
        <v>2.5769999999999999E-5</v>
      </c>
      <c r="H184" s="4">
        <v>2.6600000000000001E-4</v>
      </c>
      <c r="I184" s="3">
        <v>4</v>
      </c>
      <c r="J184" s="3">
        <v>5</v>
      </c>
      <c r="K184" s="5" t="s">
        <v>401</v>
      </c>
    </row>
    <row r="185" spans="1:11" ht="14.25">
      <c r="A185" s="2" t="s">
        <v>600</v>
      </c>
      <c r="B185" s="3">
        <v>23152562</v>
      </c>
      <c r="C185" s="2" t="s">
        <v>743</v>
      </c>
      <c r="D185" s="3" t="s">
        <v>600</v>
      </c>
      <c r="E185" s="4">
        <v>1.5879999999999999E-7</v>
      </c>
      <c r="F185" s="4">
        <v>2.7060000000000001E-3</v>
      </c>
      <c r="G185" s="4">
        <v>2.5769999999999999E-5</v>
      </c>
      <c r="H185" s="4">
        <v>2.6600000000000001E-4</v>
      </c>
      <c r="I185" s="3">
        <v>4</v>
      </c>
      <c r="J185" s="3">
        <v>5</v>
      </c>
      <c r="K185" s="5" t="s">
        <v>401</v>
      </c>
    </row>
    <row r="186" spans="1:11" ht="14.25">
      <c r="A186" s="2" t="s">
        <v>600</v>
      </c>
      <c r="B186" s="3">
        <v>10359805</v>
      </c>
      <c r="C186" s="2" t="s">
        <v>744</v>
      </c>
      <c r="D186" s="3" t="s">
        <v>600</v>
      </c>
      <c r="E186" s="4">
        <v>1.5879999999999999E-7</v>
      </c>
      <c r="F186" s="4">
        <v>2.7060000000000001E-3</v>
      </c>
      <c r="G186" s="4">
        <v>2.5769999999999999E-5</v>
      </c>
      <c r="H186" s="4">
        <v>2.6600000000000001E-4</v>
      </c>
      <c r="I186" s="3">
        <v>4</v>
      </c>
      <c r="J186" s="3">
        <v>5</v>
      </c>
      <c r="K186" s="5" t="s">
        <v>401</v>
      </c>
    </row>
    <row r="187" spans="1:11" ht="14.25">
      <c r="A187" s="2" t="s">
        <v>600</v>
      </c>
      <c r="B187" s="3">
        <v>10586026</v>
      </c>
      <c r="C187" s="2" t="s">
        <v>745</v>
      </c>
      <c r="D187" s="3" t="s">
        <v>600</v>
      </c>
      <c r="E187" s="4">
        <v>1.5879999999999999E-7</v>
      </c>
      <c r="F187" s="4">
        <v>2.7060000000000001E-3</v>
      </c>
      <c r="G187" s="4">
        <v>2.5769999999999999E-5</v>
      </c>
      <c r="H187" s="4">
        <v>2.6600000000000001E-4</v>
      </c>
      <c r="I187" s="3">
        <v>4</v>
      </c>
      <c r="J187" s="3">
        <v>5</v>
      </c>
      <c r="K187" s="5" t="s">
        <v>401</v>
      </c>
    </row>
    <row r="188" spans="1:11" ht="14.25">
      <c r="A188" s="2" t="s">
        <v>600</v>
      </c>
      <c r="B188" s="3">
        <v>9550322</v>
      </c>
      <c r="C188" s="2" t="s">
        <v>746</v>
      </c>
      <c r="D188" s="3" t="s">
        <v>600</v>
      </c>
      <c r="E188" s="4">
        <v>1.5879999999999999E-7</v>
      </c>
      <c r="F188" s="4">
        <v>2.7060000000000001E-3</v>
      </c>
      <c r="G188" s="4">
        <v>2.5769999999999999E-5</v>
      </c>
      <c r="H188" s="4">
        <v>2.6600000000000001E-4</v>
      </c>
      <c r="I188" s="3">
        <v>4</v>
      </c>
      <c r="J188" s="3">
        <v>5</v>
      </c>
      <c r="K188" s="5" t="s">
        <v>401</v>
      </c>
    </row>
    <row r="189" spans="1:11" ht="14.25">
      <c r="A189" s="2" t="s">
        <v>600</v>
      </c>
      <c r="B189" s="3">
        <v>22102155</v>
      </c>
      <c r="C189" s="2" t="s">
        <v>747</v>
      </c>
      <c r="D189" s="3" t="s">
        <v>600</v>
      </c>
      <c r="E189" s="4">
        <v>1.5879999999999999E-7</v>
      </c>
      <c r="F189" s="4">
        <v>2.7060000000000001E-3</v>
      </c>
      <c r="G189" s="4">
        <v>2.5769999999999999E-5</v>
      </c>
      <c r="H189" s="4">
        <v>2.6600000000000001E-4</v>
      </c>
      <c r="I189" s="3">
        <v>4</v>
      </c>
      <c r="J189" s="3">
        <v>5</v>
      </c>
      <c r="K189" s="5" t="s">
        <v>401</v>
      </c>
    </row>
    <row r="190" spans="1:11" ht="14.25">
      <c r="A190" s="2" t="s">
        <v>600</v>
      </c>
      <c r="B190" s="3">
        <v>23258232</v>
      </c>
      <c r="C190" s="2" t="s">
        <v>748</v>
      </c>
      <c r="D190" s="3" t="s">
        <v>600</v>
      </c>
      <c r="E190" s="4">
        <v>1.5879999999999999E-7</v>
      </c>
      <c r="F190" s="4">
        <v>2.7060000000000001E-3</v>
      </c>
      <c r="G190" s="4">
        <v>2.5769999999999999E-5</v>
      </c>
      <c r="H190" s="4">
        <v>2.6600000000000001E-4</v>
      </c>
      <c r="I190" s="3">
        <v>4</v>
      </c>
      <c r="J190" s="3">
        <v>5</v>
      </c>
      <c r="K190" s="5" t="s">
        <v>401</v>
      </c>
    </row>
    <row r="191" spans="1:11" ht="14.25">
      <c r="A191" s="2" t="s">
        <v>600</v>
      </c>
      <c r="B191" s="3">
        <v>17287250</v>
      </c>
      <c r="C191" s="2" t="s">
        <v>749</v>
      </c>
      <c r="D191" s="3" t="s">
        <v>600</v>
      </c>
      <c r="E191" s="4">
        <v>1.6610000000000001E-7</v>
      </c>
      <c r="F191" s="4">
        <v>2.8310000000000002E-3</v>
      </c>
      <c r="G191" s="4">
        <v>2.671E-5</v>
      </c>
      <c r="H191" s="4">
        <v>2.7559999999999998E-4</v>
      </c>
      <c r="I191" s="3">
        <v>8</v>
      </c>
      <c r="J191" s="3">
        <v>46</v>
      </c>
      <c r="K191" s="5" t="s">
        <v>660</v>
      </c>
    </row>
    <row r="192" spans="1:11" ht="14.25">
      <c r="A192" s="2" t="s">
        <v>600</v>
      </c>
      <c r="B192" s="3">
        <v>24052308</v>
      </c>
      <c r="C192" s="2" t="s">
        <v>750</v>
      </c>
      <c r="D192" s="3" t="s">
        <v>600</v>
      </c>
      <c r="E192" s="4">
        <v>1.8470000000000001E-7</v>
      </c>
      <c r="F192" s="4">
        <v>3.1480000000000002E-3</v>
      </c>
      <c r="G192" s="4">
        <v>2.942E-5</v>
      </c>
      <c r="H192" s="4">
        <v>3.0360000000000001E-4</v>
      </c>
      <c r="I192" s="3">
        <v>5</v>
      </c>
      <c r="J192" s="3">
        <v>11</v>
      </c>
      <c r="K192" s="5" t="s">
        <v>398</v>
      </c>
    </row>
    <row r="193" spans="1:11" ht="14.25">
      <c r="A193" s="2" t="s">
        <v>600</v>
      </c>
      <c r="B193" s="3">
        <v>12207326</v>
      </c>
      <c r="C193" s="2" t="s">
        <v>751</v>
      </c>
      <c r="D193" s="3" t="s">
        <v>600</v>
      </c>
      <c r="E193" s="4">
        <v>4.7129999999999999E-7</v>
      </c>
      <c r="F193" s="4">
        <v>8.0319999999999992E-3</v>
      </c>
      <c r="G193" s="4">
        <v>6.2260000000000004E-5</v>
      </c>
      <c r="H193" s="4">
        <v>6.4260000000000001E-4</v>
      </c>
      <c r="I193" s="3">
        <v>4</v>
      </c>
      <c r="J193" s="3">
        <v>6</v>
      </c>
      <c r="K193" s="5" t="s">
        <v>401</v>
      </c>
    </row>
    <row r="194" spans="1:11" ht="14.25">
      <c r="A194" s="2" t="s">
        <v>600</v>
      </c>
      <c r="B194" s="3">
        <v>9824165</v>
      </c>
      <c r="C194" s="2" t="s">
        <v>752</v>
      </c>
      <c r="D194" s="3" t="s">
        <v>600</v>
      </c>
      <c r="E194" s="4">
        <v>4.7129999999999999E-7</v>
      </c>
      <c r="F194" s="4">
        <v>8.0319999999999992E-3</v>
      </c>
      <c r="G194" s="4">
        <v>6.2260000000000004E-5</v>
      </c>
      <c r="H194" s="4">
        <v>6.4260000000000001E-4</v>
      </c>
      <c r="I194" s="3">
        <v>4</v>
      </c>
      <c r="J194" s="3">
        <v>6</v>
      </c>
      <c r="K194" s="5" t="s">
        <v>401</v>
      </c>
    </row>
    <row r="195" spans="1:11" ht="14.25">
      <c r="A195" s="2" t="s">
        <v>600</v>
      </c>
      <c r="B195" s="3">
        <v>38383888</v>
      </c>
      <c r="C195" s="2" t="s">
        <v>753</v>
      </c>
      <c r="D195" s="3" t="s">
        <v>600</v>
      </c>
      <c r="E195" s="4">
        <v>4.7129999999999999E-7</v>
      </c>
      <c r="F195" s="4">
        <v>8.0319999999999992E-3</v>
      </c>
      <c r="G195" s="4">
        <v>6.2260000000000004E-5</v>
      </c>
      <c r="H195" s="4">
        <v>6.4260000000000001E-4</v>
      </c>
      <c r="I195" s="3">
        <v>4</v>
      </c>
      <c r="J195" s="3">
        <v>6</v>
      </c>
      <c r="K195" s="5" t="s">
        <v>401</v>
      </c>
    </row>
    <row r="196" spans="1:11" ht="14.25">
      <c r="A196" s="2" t="s">
        <v>600</v>
      </c>
      <c r="B196" s="3">
        <v>39095838</v>
      </c>
      <c r="C196" s="2" t="s">
        <v>754</v>
      </c>
      <c r="D196" s="3" t="s">
        <v>600</v>
      </c>
      <c r="E196" s="4">
        <v>4.7129999999999999E-7</v>
      </c>
      <c r="F196" s="4">
        <v>8.0319999999999992E-3</v>
      </c>
      <c r="G196" s="4">
        <v>6.2260000000000004E-5</v>
      </c>
      <c r="H196" s="4">
        <v>6.4260000000000001E-4</v>
      </c>
      <c r="I196" s="3">
        <v>4</v>
      </c>
      <c r="J196" s="3">
        <v>6</v>
      </c>
      <c r="K196" s="5" t="s">
        <v>401</v>
      </c>
    </row>
    <row r="197" spans="1:11" ht="14.25">
      <c r="A197" s="2" t="s">
        <v>600</v>
      </c>
      <c r="B197" s="3">
        <v>18768880</v>
      </c>
      <c r="C197" s="2" t="s">
        <v>755</v>
      </c>
      <c r="D197" s="3" t="s">
        <v>600</v>
      </c>
      <c r="E197" s="4">
        <v>4.7129999999999999E-7</v>
      </c>
      <c r="F197" s="4">
        <v>8.0319999999999992E-3</v>
      </c>
      <c r="G197" s="4">
        <v>6.2260000000000004E-5</v>
      </c>
      <c r="H197" s="4">
        <v>6.4260000000000001E-4</v>
      </c>
      <c r="I197" s="3">
        <v>4</v>
      </c>
      <c r="J197" s="3">
        <v>6</v>
      </c>
      <c r="K197" s="5" t="s">
        <v>401</v>
      </c>
    </row>
    <row r="198" spans="1:11" ht="14.25">
      <c r="A198" s="2" t="s">
        <v>600</v>
      </c>
      <c r="B198" s="3">
        <v>37481670</v>
      </c>
      <c r="C198" s="2" t="s">
        <v>756</v>
      </c>
      <c r="D198" s="3" t="s">
        <v>600</v>
      </c>
      <c r="E198" s="4">
        <v>4.7129999999999999E-7</v>
      </c>
      <c r="F198" s="4">
        <v>8.0319999999999992E-3</v>
      </c>
      <c r="G198" s="4">
        <v>6.2260000000000004E-5</v>
      </c>
      <c r="H198" s="4">
        <v>6.4260000000000001E-4</v>
      </c>
      <c r="I198" s="3">
        <v>4</v>
      </c>
      <c r="J198" s="3">
        <v>6</v>
      </c>
      <c r="K198" s="5" t="s">
        <v>401</v>
      </c>
    </row>
    <row r="199" spans="1:11" ht="14.25">
      <c r="A199" s="2" t="s">
        <v>600</v>
      </c>
      <c r="B199" s="3">
        <v>31727773</v>
      </c>
      <c r="C199" s="2" t="s">
        <v>757</v>
      </c>
      <c r="D199" s="3" t="s">
        <v>600</v>
      </c>
      <c r="E199" s="4">
        <v>4.7129999999999999E-7</v>
      </c>
      <c r="F199" s="4">
        <v>8.0319999999999992E-3</v>
      </c>
      <c r="G199" s="4">
        <v>6.2260000000000004E-5</v>
      </c>
      <c r="H199" s="4">
        <v>6.4260000000000001E-4</v>
      </c>
      <c r="I199" s="3">
        <v>4</v>
      </c>
      <c r="J199" s="3">
        <v>6</v>
      </c>
      <c r="K199" s="5" t="s">
        <v>401</v>
      </c>
    </row>
    <row r="200" spans="1:11" ht="14.25">
      <c r="A200" s="2" t="s">
        <v>600</v>
      </c>
      <c r="B200" s="3">
        <v>3772297</v>
      </c>
      <c r="C200" s="2" t="s">
        <v>758</v>
      </c>
      <c r="D200" s="3" t="s">
        <v>600</v>
      </c>
      <c r="E200" s="4">
        <v>4.7129999999999999E-7</v>
      </c>
      <c r="F200" s="4">
        <v>8.0319999999999992E-3</v>
      </c>
      <c r="G200" s="4">
        <v>6.2260000000000004E-5</v>
      </c>
      <c r="H200" s="4">
        <v>6.4260000000000001E-4</v>
      </c>
      <c r="I200" s="3">
        <v>4</v>
      </c>
      <c r="J200" s="3">
        <v>6</v>
      </c>
      <c r="K200" s="5" t="s">
        <v>759</v>
      </c>
    </row>
    <row r="201" spans="1:11" ht="14.25">
      <c r="A201" s="2" t="s">
        <v>600</v>
      </c>
      <c r="B201" s="3">
        <v>30787106</v>
      </c>
      <c r="C201" s="2" t="s">
        <v>760</v>
      </c>
      <c r="D201" s="3" t="s">
        <v>600</v>
      </c>
      <c r="E201" s="4">
        <v>4.7129999999999999E-7</v>
      </c>
      <c r="F201" s="4">
        <v>8.0319999999999992E-3</v>
      </c>
      <c r="G201" s="4">
        <v>6.2260000000000004E-5</v>
      </c>
      <c r="H201" s="4">
        <v>6.4260000000000001E-4</v>
      </c>
      <c r="I201" s="3">
        <v>4</v>
      </c>
      <c r="J201" s="3">
        <v>6</v>
      </c>
      <c r="K201" s="5" t="s">
        <v>401</v>
      </c>
    </row>
    <row r="202" spans="1:11" ht="14.25">
      <c r="A202" s="2" t="s">
        <v>600</v>
      </c>
      <c r="B202" s="3">
        <v>21636572</v>
      </c>
      <c r="C202" s="2" t="s">
        <v>761</v>
      </c>
      <c r="D202" s="3" t="s">
        <v>600</v>
      </c>
      <c r="E202" s="4">
        <v>4.7129999999999999E-7</v>
      </c>
      <c r="F202" s="4">
        <v>8.0319999999999992E-3</v>
      </c>
      <c r="G202" s="4">
        <v>6.2260000000000004E-5</v>
      </c>
      <c r="H202" s="4">
        <v>6.4260000000000001E-4</v>
      </c>
      <c r="I202" s="3">
        <v>4</v>
      </c>
      <c r="J202" s="3">
        <v>6</v>
      </c>
      <c r="K202" s="5" t="s">
        <v>401</v>
      </c>
    </row>
    <row r="203" spans="1:11" ht="14.25">
      <c r="A203" s="2" t="s">
        <v>600</v>
      </c>
      <c r="B203" s="3">
        <v>24040397</v>
      </c>
      <c r="C203" s="2" t="s">
        <v>762</v>
      </c>
      <c r="D203" s="3" t="s">
        <v>600</v>
      </c>
      <c r="E203" s="4">
        <v>4.7129999999999999E-7</v>
      </c>
      <c r="F203" s="4">
        <v>8.0319999999999992E-3</v>
      </c>
      <c r="G203" s="4">
        <v>6.2260000000000004E-5</v>
      </c>
      <c r="H203" s="4">
        <v>6.4260000000000001E-4</v>
      </c>
      <c r="I203" s="3">
        <v>4</v>
      </c>
      <c r="J203" s="3">
        <v>6</v>
      </c>
      <c r="K203" s="5" t="s">
        <v>401</v>
      </c>
    </row>
    <row r="204" spans="1:11" ht="14.25">
      <c r="A204" s="2" t="s">
        <v>600</v>
      </c>
      <c r="B204" s="3">
        <v>28664612</v>
      </c>
      <c r="C204" s="2" t="s">
        <v>763</v>
      </c>
      <c r="D204" s="3" t="s">
        <v>600</v>
      </c>
      <c r="E204" s="4">
        <v>4.7129999999999999E-7</v>
      </c>
      <c r="F204" s="4">
        <v>8.0319999999999992E-3</v>
      </c>
      <c r="G204" s="4">
        <v>6.2260000000000004E-5</v>
      </c>
      <c r="H204" s="4">
        <v>6.4260000000000001E-4</v>
      </c>
      <c r="I204" s="3">
        <v>4</v>
      </c>
      <c r="J204" s="3">
        <v>6</v>
      </c>
      <c r="K204" s="5" t="s">
        <v>401</v>
      </c>
    </row>
    <row r="205" spans="1:11" ht="14.25">
      <c r="A205" s="2" t="s">
        <v>600</v>
      </c>
      <c r="B205" s="3">
        <v>27752542</v>
      </c>
      <c r="C205" s="2" t="s">
        <v>764</v>
      </c>
      <c r="D205" s="3" t="s">
        <v>600</v>
      </c>
      <c r="E205" s="4">
        <v>4.7129999999999999E-7</v>
      </c>
      <c r="F205" s="4">
        <v>8.0319999999999992E-3</v>
      </c>
      <c r="G205" s="4">
        <v>6.2260000000000004E-5</v>
      </c>
      <c r="H205" s="4">
        <v>6.4260000000000001E-4</v>
      </c>
      <c r="I205" s="3">
        <v>4</v>
      </c>
      <c r="J205" s="3">
        <v>6</v>
      </c>
      <c r="K205" s="5" t="s">
        <v>401</v>
      </c>
    </row>
    <row r="206" spans="1:11" ht="14.25">
      <c r="A206" s="2" t="s">
        <v>600</v>
      </c>
      <c r="B206" s="3">
        <v>18988857</v>
      </c>
      <c r="C206" s="2" t="s">
        <v>765</v>
      </c>
      <c r="D206" s="3" t="s">
        <v>600</v>
      </c>
      <c r="E206" s="4">
        <v>4.7129999999999999E-7</v>
      </c>
      <c r="F206" s="4">
        <v>8.0319999999999992E-3</v>
      </c>
      <c r="G206" s="4">
        <v>6.2260000000000004E-5</v>
      </c>
      <c r="H206" s="4">
        <v>6.4260000000000001E-4</v>
      </c>
      <c r="I206" s="3">
        <v>4</v>
      </c>
      <c r="J206" s="3">
        <v>6</v>
      </c>
      <c r="K206" s="5" t="s">
        <v>401</v>
      </c>
    </row>
    <row r="207" spans="1:11" ht="14.25">
      <c r="A207" s="2" t="s">
        <v>600</v>
      </c>
      <c r="B207" s="3">
        <v>27402837</v>
      </c>
      <c r="C207" s="2" t="s">
        <v>766</v>
      </c>
      <c r="D207" s="3" t="s">
        <v>600</v>
      </c>
      <c r="E207" s="4">
        <v>4.7129999999999999E-7</v>
      </c>
      <c r="F207" s="4">
        <v>8.0319999999999992E-3</v>
      </c>
      <c r="G207" s="4">
        <v>6.2260000000000004E-5</v>
      </c>
      <c r="H207" s="4">
        <v>6.4260000000000001E-4</v>
      </c>
      <c r="I207" s="3">
        <v>4</v>
      </c>
      <c r="J207" s="3">
        <v>6</v>
      </c>
      <c r="K207" s="5" t="s">
        <v>401</v>
      </c>
    </row>
    <row r="208" spans="1:11" ht="14.25">
      <c r="A208" s="2" t="s">
        <v>600</v>
      </c>
      <c r="B208" s="3">
        <v>28594961</v>
      </c>
      <c r="C208" s="2" t="s">
        <v>767</v>
      </c>
      <c r="D208" s="3" t="s">
        <v>600</v>
      </c>
      <c r="E208" s="4">
        <v>4.7129999999999999E-7</v>
      </c>
      <c r="F208" s="4">
        <v>8.0319999999999992E-3</v>
      </c>
      <c r="G208" s="4">
        <v>6.2260000000000004E-5</v>
      </c>
      <c r="H208" s="4">
        <v>6.4260000000000001E-4</v>
      </c>
      <c r="I208" s="3">
        <v>4</v>
      </c>
      <c r="J208" s="3">
        <v>6</v>
      </c>
      <c r="K208" s="5" t="s">
        <v>401</v>
      </c>
    </row>
    <row r="209" spans="1:11" ht="14.25">
      <c r="A209" s="2" t="s">
        <v>600</v>
      </c>
      <c r="B209" s="3">
        <v>21881600</v>
      </c>
      <c r="C209" s="2" t="s">
        <v>768</v>
      </c>
      <c r="D209" s="3" t="s">
        <v>600</v>
      </c>
      <c r="E209" s="4">
        <v>4.7129999999999999E-7</v>
      </c>
      <c r="F209" s="4">
        <v>8.0319999999999992E-3</v>
      </c>
      <c r="G209" s="4">
        <v>6.2260000000000004E-5</v>
      </c>
      <c r="H209" s="4">
        <v>6.4260000000000001E-4</v>
      </c>
      <c r="I209" s="3">
        <v>4</v>
      </c>
      <c r="J209" s="3">
        <v>6</v>
      </c>
      <c r="K209" s="5" t="s">
        <v>401</v>
      </c>
    </row>
    <row r="210" spans="1:11" ht="14.25">
      <c r="A210" s="2" t="s">
        <v>600</v>
      </c>
      <c r="B210" s="3">
        <v>12021780</v>
      </c>
      <c r="C210" s="2" t="s">
        <v>769</v>
      </c>
      <c r="D210" s="3" t="s">
        <v>600</v>
      </c>
      <c r="E210" s="4">
        <v>4.7129999999999999E-7</v>
      </c>
      <c r="F210" s="4">
        <v>8.0319999999999992E-3</v>
      </c>
      <c r="G210" s="4">
        <v>6.2260000000000004E-5</v>
      </c>
      <c r="H210" s="4">
        <v>6.4260000000000001E-4</v>
      </c>
      <c r="I210" s="3">
        <v>4</v>
      </c>
      <c r="J210" s="3">
        <v>6</v>
      </c>
      <c r="K210" s="5" t="s">
        <v>401</v>
      </c>
    </row>
    <row r="211" spans="1:11" ht="14.25">
      <c r="A211" s="2" t="s">
        <v>600</v>
      </c>
      <c r="B211" s="3">
        <v>15146181</v>
      </c>
      <c r="C211" s="2" t="s">
        <v>770</v>
      </c>
      <c r="D211" s="3" t="s">
        <v>600</v>
      </c>
      <c r="E211" s="4">
        <v>4.7129999999999999E-7</v>
      </c>
      <c r="F211" s="4">
        <v>8.0319999999999992E-3</v>
      </c>
      <c r="G211" s="4">
        <v>6.2260000000000004E-5</v>
      </c>
      <c r="H211" s="4">
        <v>6.4260000000000001E-4</v>
      </c>
      <c r="I211" s="3">
        <v>4</v>
      </c>
      <c r="J211" s="3">
        <v>6</v>
      </c>
      <c r="K211" s="5" t="s">
        <v>401</v>
      </c>
    </row>
    <row r="212" spans="1:11" ht="14.25">
      <c r="A212" s="2" t="s">
        <v>600</v>
      </c>
      <c r="B212" s="3">
        <v>29482582</v>
      </c>
      <c r="C212" s="2" t="s">
        <v>771</v>
      </c>
      <c r="D212" s="3" t="s">
        <v>600</v>
      </c>
      <c r="E212" s="4">
        <v>4.7129999999999999E-7</v>
      </c>
      <c r="F212" s="4">
        <v>8.0319999999999992E-3</v>
      </c>
      <c r="G212" s="4">
        <v>6.2260000000000004E-5</v>
      </c>
      <c r="H212" s="4">
        <v>6.4260000000000001E-4</v>
      </c>
      <c r="I212" s="3">
        <v>4</v>
      </c>
      <c r="J212" s="3">
        <v>6</v>
      </c>
      <c r="K212" s="5" t="s">
        <v>401</v>
      </c>
    </row>
    <row r="213" spans="1:11" ht="14.25">
      <c r="A213" s="2" t="s">
        <v>600</v>
      </c>
      <c r="B213" s="3">
        <v>25320232</v>
      </c>
      <c r="C213" s="2" t="s">
        <v>772</v>
      </c>
      <c r="D213" s="3" t="s">
        <v>600</v>
      </c>
      <c r="E213" s="4">
        <v>4.7129999999999999E-7</v>
      </c>
      <c r="F213" s="4">
        <v>8.0319999999999992E-3</v>
      </c>
      <c r="G213" s="4">
        <v>6.2260000000000004E-5</v>
      </c>
      <c r="H213" s="4">
        <v>6.4260000000000001E-4</v>
      </c>
      <c r="I213" s="3">
        <v>4</v>
      </c>
      <c r="J213" s="3">
        <v>6</v>
      </c>
      <c r="K213" s="5" t="s">
        <v>401</v>
      </c>
    </row>
    <row r="214" spans="1:11" ht="14.25">
      <c r="A214" s="2" t="s">
        <v>600</v>
      </c>
      <c r="B214" s="3">
        <v>24212998</v>
      </c>
      <c r="C214" s="2" t="s">
        <v>773</v>
      </c>
      <c r="D214" s="3" t="s">
        <v>600</v>
      </c>
      <c r="E214" s="4">
        <v>4.7129999999999999E-7</v>
      </c>
      <c r="F214" s="4">
        <v>8.0319999999999992E-3</v>
      </c>
      <c r="G214" s="4">
        <v>6.2260000000000004E-5</v>
      </c>
      <c r="H214" s="4">
        <v>6.4260000000000001E-4</v>
      </c>
      <c r="I214" s="3">
        <v>4</v>
      </c>
      <c r="J214" s="3">
        <v>6</v>
      </c>
      <c r="K214" s="5" t="s">
        <v>401</v>
      </c>
    </row>
    <row r="215" spans="1:11" ht="14.25">
      <c r="A215" s="2" t="s">
        <v>600</v>
      </c>
      <c r="B215" s="3">
        <v>15723811</v>
      </c>
      <c r="C215" s="2" t="s">
        <v>774</v>
      </c>
      <c r="D215" s="3" t="s">
        <v>600</v>
      </c>
      <c r="E215" s="4">
        <v>6.2239999999999996E-7</v>
      </c>
      <c r="F215" s="4">
        <v>1.061E-2</v>
      </c>
      <c r="G215" s="4">
        <v>8.1589999999999996E-5</v>
      </c>
      <c r="H215" s="4">
        <v>8.4210000000000003E-4</v>
      </c>
      <c r="I215" s="3">
        <v>6</v>
      </c>
      <c r="J215" s="3">
        <v>24</v>
      </c>
      <c r="K215" s="5" t="s">
        <v>775</v>
      </c>
    </row>
    <row r="216" spans="1:11" ht="14.25">
      <c r="A216" s="2" t="s">
        <v>600</v>
      </c>
      <c r="B216" s="3">
        <v>17371981</v>
      </c>
      <c r="C216" s="2" t="s">
        <v>776</v>
      </c>
      <c r="D216" s="3" t="s">
        <v>600</v>
      </c>
      <c r="E216" s="4">
        <v>1.088E-6</v>
      </c>
      <c r="F216" s="4">
        <v>1.8540000000000001E-2</v>
      </c>
      <c r="G216" s="4">
        <v>1.315E-4</v>
      </c>
      <c r="H216" s="4">
        <v>1.3569999999999999E-3</v>
      </c>
      <c r="I216" s="3">
        <v>4</v>
      </c>
      <c r="J216" s="3">
        <v>7</v>
      </c>
      <c r="K216" s="5" t="s">
        <v>401</v>
      </c>
    </row>
    <row r="217" spans="1:11" ht="14.25">
      <c r="A217" s="2" t="s">
        <v>600</v>
      </c>
      <c r="B217" s="3">
        <v>19658091</v>
      </c>
      <c r="C217" s="2" t="s">
        <v>777</v>
      </c>
      <c r="D217" s="3" t="s">
        <v>600</v>
      </c>
      <c r="E217" s="4">
        <v>1.088E-6</v>
      </c>
      <c r="F217" s="4">
        <v>1.8540000000000001E-2</v>
      </c>
      <c r="G217" s="4">
        <v>1.315E-4</v>
      </c>
      <c r="H217" s="4">
        <v>1.3569999999999999E-3</v>
      </c>
      <c r="I217" s="3">
        <v>4</v>
      </c>
      <c r="J217" s="3">
        <v>7</v>
      </c>
      <c r="K217" s="5" t="s">
        <v>778</v>
      </c>
    </row>
    <row r="218" spans="1:11" ht="14.25">
      <c r="A218" s="2" t="s">
        <v>600</v>
      </c>
      <c r="B218" s="3">
        <v>24278366</v>
      </c>
      <c r="C218" s="2" t="s">
        <v>779</v>
      </c>
      <c r="D218" s="3" t="s">
        <v>600</v>
      </c>
      <c r="E218" s="4">
        <v>1.088E-6</v>
      </c>
      <c r="F218" s="4">
        <v>1.8540000000000001E-2</v>
      </c>
      <c r="G218" s="4">
        <v>1.315E-4</v>
      </c>
      <c r="H218" s="4">
        <v>1.3569999999999999E-3</v>
      </c>
      <c r="I218" s="3">
        <v>4</v>
      </c>
      <c r="J218" s="3">
        <v>7</v>
      </c>
      <c r="K218" s="5" t="s">
        <v>401</v>
      </c>
    </row>
    <row r="219" spans="1:11" ht="14.25">
      <c r="A219" s="2" t="s">
        <v>600</v>
      </c>
      <c r="B219" s="3">
        <v>36510132</v>
      </c>
      <c r="C219" s="2" t="s">
        <v>780</v>
      </c>
      <c r="D219" s="3" t="s">
        <v>600</v>
      </c>
      <c r="E219" s="4">
        <v>1.088E-6</v>
      </c>
      <c r="F219" s="4">
        <v>1.8540000000000001E-2</v>
      </c>
      <c r="G219" s="4">
        <v>1.315E-4</v>
      </c>
      <c r="H219" s="4">
        <v>1.3569999999999999E-3</v>
      </c>
      <c r="I219" s="3">
        <v>4</v>
      </c>
      <c r="J219" s="3">
        <v>7</v>
      </c>
      <c r="K219" s="5" t="s">
        <v>401</v>
      </c>
    </row>
    <row r="220" spans="1:11" ht="14.25">
      <c r="A220" s="2" t="s">
        <v>600</v>
      </c>
      <c r="B220" s="3">
        <v>19687229</v>
      </c>
      <c r="C220" s="2" t="s">
        <v>781</v>
      </c>
      <c r="D220" s="3" t="s">
        <v>600</v>
      </c>
      <c r="E220" s="4">
        <v>1.088E-6</v>
      </c>
      <c r="F220" s="4">
        <v>1.8540000000000001E-2</v>
      </c>
      <c r="G220" s="4">
        <v>1.315E-4</v>
      </c>
      <c r="H220" s="4">
        <v>1.3569999999999999E-3</v>
      </c>
      <c r="I220" s="3">
        <v>4</v>
      </c>
      <c r="J220" s="3">
        <v>7</v>
      </c>
      <c r="K220" s="5" t="s">
        <v>401</v>
      </c>
    </row>
    <row r="221" spans="1:11" ht="14.25">
      <c r="A221" s="2" t="s">
        <v>600</v>
      </c>
      <c r="B221" s="3">
        <v>16917027</v>
      </c>
      <c r="C221" s="2" t="s">
        <v>782</v>
      </c>
      <c r="D221" s="3" t="s">
        <v>600</v>
      </c>
      <c r="E221" s="4">
        <v>1.088E-6</v>
      </c>
      <c r="F221" s="4">
        <v>1.8540000000000001E-2</v>
      </c>
      <c r="G221" s="4">
        <v>1.315E-4</v>
      </c>
      <c r="H221" s="4">
        <v>1.3569999999999999E-3</v>
      </c>
      <c r="I221" s="3">
        <v>4</v>
      </c>
      <c r="J221" s="3">
        <v>7</v>
      </c>
      <c r="K221" s="5" t="s">
        <v>401</v>
      </c>
    </row>
    <row r="222" spans="1:11" ht="14.25">
      <c r="A222" s="2" t="s">
        <v>600</v>
      </c>
      <c r="B222" s="3">
        <v>35321392</v>
      </c>
      <c r="C222" s="2" t="s">
        <v>783</v>
      </c>
      <c r="D222" s="3" t="s">
        <v>600</v>
      </c>
      <c r="E222" s="4">
        <v>1.088E-6</v>
      </c>
      <c r="F222" s="4">
        <v>1.8540000000000001E-2</v>
      </c>
      <c r="G222" s="4">
        <v>1.315E-4</v>
      </c>
      <c r="H222" s="4">
        <v>1.3569999999999999E-3</v>
      </c>
      <c r="I222" s="3">
        <v>4</v>
      </c>
      <c r="J222" s="3">
        <v>7</v>
      </c>
      <c r="K222" s="5" t="s">
        <v>401</v>
      </c>
    </row>
    <row r="223" spans="1:11" ht="14.25">
      <c r="A223" s="2" t="s">
        <v>600</v>
      </c>
      <c r="B223" s="3">
        <v>20844138</v>
      </c>
      <c r="C223" s="2" t="s">
        <v>784</v>
      </c>
      <c r="D223" s="3" t="s">
        <v>600</v>
      </c>
      <c r="E223" s="4">
        <v>1.088E-6</v>
      </c>
      <c r="F223" s="4">
        <v>1.8540000000000001E-2</v>
      </c>
      <c r="G223" s="4">
        <v>1.315E-4</v>
      </c>
      <c r="H223" s="4">
        <v>1.3569999999999999E-3</v>
      </c>
      <c r="I223" s="3">
        <v>4</v>
      </c>
      <c r="J223" s="3">
        <v>7</v>
      </c>
      <c r="K223" s="5" t="s">
        <v>401</v>
      </c>
    </row>
    <row r="224" spans="1:11" ht="14.25">
      <c r="A224" s="2" t="s">
        <v>600</v>
      </c>
      <c r="B224" s="3">
        <v>21555536</v>
      </c>
      <c r="C224" s="2" t="s">
        <v>785</v>
      </c>
      <c r="D224" s="3" t="s">
        <v>600</v>
      </c>
      <c r="E224" s="4">
        <v>1.088E-6</v>
      </c>
      <c r="F224" s="4">
        <v>1.8540000000000001E-2</v>
      </c>
      <c r="G224" s="4">
        <v>1.315E-4</v>
      </c>
      <c r="H224" s="4">
        <v>1.3569999999999999E-3</v>
      </c>
      <c r="I224" s="3">
        <v>4</v>
      </c>
      <c r="J224" s="3">
        <v>7</v>
      </c>
      <c r="K224" s="5" t="s">
        <v>401</v>
      </c>
    </row>
    <row r="225" spans="1:11" ht="14.25">
      <c r="A225" s="2" t="s">
        <v>600</v>
      </c>
      <c r="B225" s="3">
        <v>18316626</v>
      </c>
      <c r="C225" s="2" t="s">
        <v>786</v>
      </c>
      <c r="D225" s="3" t="s">
        <v>600</v>
      </c>
      <c r="E225" s="4">
        <v>1.088E-6</v>
      </c>
      <c r="F225" s="4">
        <v>1.8540000000000001E-2</v>
      </c>
      <c r="G225" s="4">
        <v>1.315E-4</v>
      </c>
      <c r="H225" s="4">
        <v>1.3569999999999999E-3</v>
      </c>
      <c r="I225" s="3">
        <v>4</v>
      </c>
      <c r="J225" s="3">
        <v>7</v>
      </c>
      <c r="K225" s="5" t="s">
        <v>401</v>
      </c>
    </row>
    <row r="226" spans="1:11" ht="14.25">
      <c r="A226" s="2" t="s">
        <v>600</v>
      </c>
      <c r="B226" s="3">
        <v>27897222</v>
      </c>
      <c r="C226" s="2" t="s">
        <v>787</v>
      </c>
      <c r="D226" s="3" t="s">
        <v>600</v>
      </c>
      <c r="E226" s="4">
        <v>1.088E-6</v>
      </c>
      <c r="F226" s="4">
        <v>1.8540000000000001E-2</v>
      </c>
      <c r="G226" s="4">
        <v>1.315E-4</v>
      </c>
      <c r="H226" s="4">
        <v>1.3569999999999999E-3</v>
      </c>
      <c r="I226" s="3">
        <v>4</v>
      </c>
      <c r="J226" s="3">
        <v>7</v>
      </c>
      <c r="K226" s="5" t="s">
        <v>401</v>
      </c>
    </row>
    <row r="227" spans="1:11" ht="14.25">
      <c r="A227" s="2" t="s">
        <v>600</v>
      </c>
      <c r="B227" s="3">
        <v>18209065</v>
      </c>
      <c r="C227" s="2" t="s">
        <v>788</v>
      </c>
      <c r="D227" s="3" t="s">
        <v>600</v>
      </c>
      <c r="E227" s="4">
        <v>2.153E-6</v>
      </c>
      <c r="F227" s="4">
        <v>3.669E-2</v>
      </c>
      <c r="G227" s="4">
        <v>2.4459999999999998E-4</v>
      </c>
      <c r="H227" s="4">
        <v>2.5240000000000002E-3</v>
      </c>
      <c r="I227" s="3">
        <v>4</v>
      </c>
      <c r="J227" s="3">
        <v>8</v>
      </c>
      <c r="K227" s="5" t="s">
        <v>401</v>
      </c>
    </row>
    <row r="228" spans="1:11" ht="14.25">
      <c r="A228" s="2" t="s">
        <v>600</v>
      </c>
      <c r="B228" s="3">
        <v>24449409</v>
      </c>
      <c r="C228" s="2" t="s">
        <v>789</v>
      </c>
      <c r="D228" s="3" t="s">
        <v>600</v>
      </c>
      <c r="E228" s="4">
        <v>2.153E-6</v>
      </c>
      <c r="F228" s="4">
        <v>3.669E-2</v>
      </c>
      <c r="G228" s="4">
        <v>2.4459999999999998E-4</v>
      </c>
      <c r="H228" s="4">
        <v>2.5240000000000002E-3</v>
      </c>
      <c r="I228" s="3">
        <v>4</v>
      </c>
      <c r="J228" s="3">
        <v>8</v>
      </c>
      <c r="K228" s="5" t="s">
        <v>401</v>
      </c>
    </row>
    <row r="229" spans="1:11" ht="14.25">
      <c r="A229" s="2" t="s">
        <v>600</v>
      </c>
      <c r="B229" s="3">
        <v>22660330</v>
      </c>
      <c r="C229" s="2" t="s">
        <v>790</v>
      </c>
      <c r="D229" s="3" t="s">
        <v>600</v>
      </c>
      <c r="E229" s="4">
        <v>2.153E-6</v>
      </c>
      <c r="F229" s="4">
        <v>3.669E-2</v>
      </c>
      <c r="G229" s="4">
        <v>2.4459999999999998E-4</v>
      </c>
      <c r="H229" s="4">
        <v>2.5240000000000002E-3</v>
      </c>
      <c r="I229" s="3">
        <v>4</v>
      </c>
      <c r="J229" s="3">
        <v>8</v>
      </c>
      <c r="K229" s="5" t="s">
        <v>401</v>
      </c>
    </row>
    <row r="230" spans="1:11" ht="14.25">
      <c r="A230" s="2" t="s">
        <v>600</v>
      </c>
      <c r="B230" s="3">
        <v>21376641</v>
      </c>
      <c r="C230" s="2" t="s">
        <v>791</v>
      </c>
      <c r="D230" s="3" t="s">
        <v>600</v>
      </c>
      <c r="E230" s="4">
        <v>2.153E-6</v>
      </c>
      <c r="F230" s="4">
        <v>3.669E-2</v>
      </c>
      <c r="G230" s="4">
        <v>2.4459999999999998E-4</v>
      </c>
      <c r="H230" s="4">
        <v>2.5240000000000002E-3</v>
      </c>
      <c r="I230" s="3">
        <v>4</v>
      </c>
      <c r="J230" s="3">
        <v>8</v>
      </c>
      <c r="K230" s="5" t="s">
        <v>401</v>
      </c>
    </row>
    <row r="231" spans="1:11" ht="14.25">
      <c r="A231" s="2" t="s">
        <v>600</v>
      </c>
      <c r="B231" s="3">
        <v>11829490</v>
      </c>
      <c r="C231" s="2" t="s">
        <v>792</v>
      </c>
      <c r="D231" s="3" t="s">
        <v>600</v>
      </c>
      <c r="E231" s="4">
        <v>2.153E-6</v>
      </c>
      <c r="F231" s="4">
        <v>3.669E-2</v>
      </c>
      <c r="G231" s="4">
        <v>2.4459999999999998E-4</v>
      </c>
      <c r="H231" s="4">
        <v>2.5240000000000002E-3</v>
      </c>
      <c r="I231" s="3">
        <v>4</v>
      </c>
      <c r="J231" s="3">
        <v>8</v>
      </c>
      <c r="K231" s="5" t="s">
        <v>793</v>
      </c>
    </row>
    <row r="232" spans="1:11" ht="14.25">
      <c r="A232" s="2" t="s">
        <v>600</v>
      </c>
      <c r="B232" s="3">
        <v>22504418</v>
      </c>
      <c r="C232" s="2" t="s">
        <v>794</v>
      </c>
      <c r="D232" s="3" t="s">
        <v>600</v>
      </c>
      <c r="E232" s="4">
        <v>2.153E-6</v>
      </c>
      <c r="F232" s="4">
        <v>3.669E-2</v>
      </c>
      <c r="G232" s="4">
        <v>2.4459999999999998E-4</v>
      </c>
      <c r="H232" s="4">
        <v>2.5240000000000002E-3</v>
      </c>
      <c r="I232" s="3">
        <v>4</v>
      </c>
      <c r="J232" s="3">
        <v>8</v>
      </c>
      <c r="K232" s="5" t="s">
        <v>795</v>
      </c>
    </row>
    <row r="233" spans="1:11" ht="14.25">
      <c r="A233" s="2" t="s">
        <v>600</v>
      </c>
      <c r="B233" s="3">
        <v>19255189</v>
      </c>
      <c r="C233" s="2" t="s">
        <v>796</v>
      </c>
      <c r="D233" s="3" t="s">
        <v>600</v>
      </c>
      <c r="E233" s="4">
        <v>2.153E-6</v>
      </c>
      <c r="F233" s="4">
        <v>3.669E-2</v>
      </c>
      <c r="G233" s="4">
        <v>2.4459999999999998E-4</v>
      </c>
      <c r="H233" s="4">
        <v>2.5240000000000002E-3</v>
      </c>
      <c r="I233" s="3">
        <v>4</v>
      </c>
      <c r="J233" s="3">
        <v>8</v>
      </c>
      <c r="K233" s="5" t="s">
        <v>401</v>
      </c>
    </row>
    <row r="234" spans="1:11" ht="14.25">
      <c r="A234" s="2" t="s">
        <v>600</v>
      </c>
      <c r="B234" s="3">
        <v>9538215</v>
      </c>
      <c r="C234" s="2" t="s">
        <v>797</v>
      </c>
      <c r="D234" s="3" t="s">
        <v>600</v>
      </c>
      <c r="E234" s="4">
        <v>2.153E-6</v>
      </c>
      <c r="F234" s="4">
        <v>3.669E-2</v>
      </c>
      <c r="G234" s="4">
        <v>2.4459999999999998E-4</v>
      </c>
      <c r="H234" s="4">
        <v>2.5240000000000002E-3</v>
      </c>
      <c r="I234" s="3">
        <v>4</v>
      </c>
      <c r="J234" s="3">
        <v>8</v>
      </c>
      <c r="K234" s="5" t="s">
        <v>401</v>
      </c>
    </row>
    <row r="235" spans="1:11" ht="14.25">
      <c r="A235" s="2" t="s">
        <v>600</v>
      </c>
      <c r="B235" s="3">
        <v>35210567</v>
      </c>
      <c r="C235" s="2" t="s">
        <v>798</v>
      </c>
      <c r="D235" s="3" t="s">
        <v>600</v>
      </c>
      <c r="E235" s="4">
        <v>2.153E-6</v>
      </c>
      <c r="F235" s="4">
        <v>3.669E-2</v>
      </c>
      <c r="G235" s="4">
        <v>2.4459999999999998E-4</v>
      </c>
      <c r="H235" s="4">
        <v>2.5240000000000002E-3</v>
      </c>
      <c r="I235" s="3">
        <v>4</v>
      </c>
      <c r="J235" s="3">
        <v>8</v>
      </c>
      <c r="K235" s="5" t="s">
        <v>401</v>
      </c>
    </row>
    <row r="236" spans="1:11" ht="14.25">
      <c r="A236" s="2" t="s">
        <v>600</v>
      </c>
      <c r="B236" s="3">
        <v>6434993</v>
      </c>
      <c r="C236" s="2" t="s">
        <v>799</v>
      </c>
      <c r="D236" s="3" t="s">
        <v>600</v>
      </c>
      <c r="E236" s="4">
        <v>2.4059999999999999E-6</v>
      </c>
      <c r="F236" s="4">
        <v>4.1000000000000002E-2</v>
      </c>
      <c r="G236" s="4">
        <v>2.5789999999999998E-4</v>
      </c>
      <c r="H236" s="4">
        <v>2.6610000000000002E-3</v>
      </c>
      <c r="I236" s="3">
        <v>3</v>
      </c>
      <c r="J236" s="3">
        <v>3</v>
      </c>
      <c r="K236" s="5" t="s">
        <v>800</v>
      </c>
    </row>
    <row r="237" spans="1:11" ht="14.25">
      <c r="A237" s="2" t="s">
        <v>600</v>
      </c>
      <c r="B237" s="3">
        <v>18509094</v>
      </c>
      <c r="C237" s="2" t="s">
        <v>801</v>
      </c>
      <c r="D237" s="3" t="s">
        <v>600</v>
      </c>
      <c r="E237" s="4">
        <v>2.4059999999999999E-6</v>
      </c>
      <c r="F237" s="4">
        <v>4.1000000000000002E-2</v>
      </c>
      <c r="G237" s="4">
        <v>2.5789999999999998E-4</v>
      </c>
      <c r="H237" s="4">
        <v>2.6610000000000002E-3</v>
      </c>
      <c r="I237" s="3">
        <v>3</v>
      </c>
      <c r="J237" s="3">
        <v>3</v>
      </c>
      <c r="K237" s="5" t="s">
        <v>802</v>
      </c>
    </row>
    <row r="238" spans="1:11" ht="14.25">
      <c r="A238" s="2" t="s">
        <v>600</v>
      </c>
      <c r="B238" s="3">
        <v>11439001</v>
      </c>
      <c r="C238" s="2" t="s">
        <v>803</v>
      </c>
      <c r="D238" s="3" t="s">
        <v>600</v>
      </c>
      <c r="E238" s="4">
        <v>2.4059999999999999E-6</v>
      </c>
      <c r="F238" s="4">
        <v>4.1000000000000002E-2</v>
      </c>
      <c r="G238" s="4">
        <v>2.5789999999999998E-4</v>
      </c>
      <c r="H238" s="4">
        <v>2.6610000000000002E-3</v>
      </c>
      <c r="I238" s="3">
        <v>3</v>
      </c>
      <c r="J238" s="3">
        <v>3</v>
      </c>
      <c r="K238" s="5" t="s">
        <v>804</v>
      </c>
    </row>
    <row r="239" spans="1:11" ht="14.25">
      <c r="A239" s="2" t="s">
        <v>600</v>
      </c>
      <c r="B239" s="3">
        <v>8028600</v>
      </c>
      <c r="C239" s="2" t="s">
        <v>805</v>
      </c>
      <c r="D239" s="3" t="s">
        <v>600</v>
      </c>
      <c r="E239" s="4">
        <v>2.4059999999999999E-6</v>
      </c>
      <c r="F239" s="4">
        <v>4.1000000000000002E-2</v>
      </c>
      <c r="G239" s="4">
        <v>2.5789999999999998E-4</v>
      </c>
      <c r="H239" s="4">
        <v>2.6610000000000002E-3</v>
      </c>
      <c r="I239" s="3">
        <v>3</v>
      </c>
      <c r="J239" s="3">
        <v>3</v>
      </c>
      <c r="K239" s="5" t="s">
        <v>806</v>
      </c>
    </row>
    <row r="240" spans="1:11" ht="14.25">
      <c r="A240" s="2" t="s">
        <v>600</v>
      </c>
      <c r="B240" s="3">
        <v>8422499</v>
      </c>
      <c r="C240" s="2" t="s">
        <v>807</v>
      </c>
      <c r="D240" s="3" t="s">
        <v>600</v>
      </c>
      <c r="E240" s="4">
        <v>2.4059999999999999E-6</v>
      </c>
      <c r="F240" s="4">
        <v>4.1000000000000002E-2</v>
      </c>
      <c r="G240" s="4">
        <v>2.5789999999999998E-4</v>
      </c>
      <c r="H240" s="4">
        <v>2.6610000000000002E-3</v>
      </c>
      <c r="I240" s="3">
        <v>3</v>
      </c>
      <c r="J240" s="3">
        <v>3</v>
      </c>
      <c r="K240" s="5" t="s">
        <v>808</v>
      </c>
    </row>
    <row r="241" spans="1:11" ht="14.25">
      <c r="A241" s="2" t="s">
        <v>600</v>
      </c>
      <c r="B241" s="3">
        <v>9129202</v>
      </c>
      <c r="C241" s="2" t="s">
        <v>809</v>
      </c>
      <c r="D241" s="3" t="s">
        <v>600</v>
      </c>
      <c r="E241" s="4">
        <v>2.4059999999999999E-6</v>
      </c>
      <c r="F241" s="4">
        <v>4.1000000000000002E-2</v>
      </c>
      <c r="G241" s="4">
        <v>2.5789999999999998E-4</v>
      </c>
      <c r="H241" s="4">
        <v>2.6610000000000002E-3</v>
      </c>
      <c r="I241" s="3">
        <v>3</v>
      </c>
      <c r="J241" s="3">
        <v>3</v>
      </c>
      <c r="K241" s="5" t="s">
        <v>810</v>
      </c>
    </row>
    <row r="242" spans="1:11" ht="14.25">
      <c r="A242" s="2" t="s">
        <v>600</v>
      </c>
      <c r="B242" s="3">
        <v>1940382</v>
      </c>
      <c r="C242" s="2" t="s">
        <v>811</v>
      </c>
      <c r="D242" s="3" t="s">
        <v>600</v>
      </c>
      <c r="E242" s="4">
        <v>2.4059999999999999E-6</v>
      </c>
      <c r="F242" s="4">
        <v>4.1000000000000002E-2</v>
      </c>
      <c r="G242" s="4">
        <v>2.5789999999999998E-4</v>
      </c>
      <c r="H242" s="4">
        <v>2.6610000000000002E-3</v>
      </c>
      <c r="I242" s="3">
        <v>3</v>
      </c>
      <c r="J242" s="3">
        <v>3</v>
      </c>
      <c r="K242" s="5" t="s">
        <v>812</v>
      </c>
    </row>
    <row r="243" spans="1:11" ht="14.25">
      <c r="A243" s="2" t="s">
        <v>600</v>
      </c>
      <c r="B243" s="3">
        <v>18606680</v>
      </c>
      <c r="C243" s="2" t="s">
        <v>813</v>
      </c>
      <c r="D243" s="3" t="s">
        <v>600</v>
      </c>
      <c r="E243" s="4">
        <v>2.4059999999999999E-6</v>
      </c>
      <c r="F243" s="4">
        <v>4.1000000000000002E-2</v>
      </c>
      <c r="G243" s="4">
        <v>2.5789999999999998E-4</v>
      </c>
      <c r="H243" s="4">
        <v>2.6610000000000002E-3</v>
      </c>
      <c r="I243" s="3">
        <v>3</v>
      </c>
      <c r="J243" s="3">
        <v>3</v>
      </c>
      <c r="K243" s="5" t="s">
        <v>814</v>
      </c>
    </row>
    <row r="244" spans="1:11" ht="14.25">
      <c r="A244" s="2" t="s">
        <v>600</v>
      </c>
      <c r="B244" s="3">
        <v>6440122</v>
      </c>
      <c r="C244" s="2" t="s">
        <v>815</v>
      </c>
      <c r="D244" s="3" t="s">
        <v>600</v>
      </c>
      <c r="E244" s="4">
        <v>2.4059999999999999E-6</v>
      </c>
      <c r="F244" s="4">
        <v>4.1000000000000002E-2</v>
      </c>
      <c r="G244" s="4">
        <v>2.5789999999999998E-4</v>
      </c>
      <c r="H244" s="4">
        <v>2.6610000000000002E-3</v>
      </c>
      <c r="I244" s="3">
        <v>3</v>
      </c>
      <c r="J244" s="3">
        <v>3</v>
      </c>
      <c r="K244" s="5" t="s">
        <v>816</v>
      </c>
    </row>
    <row r="245" spans="1:11" ht="14.25">
      <c r="A245" s="2" t="s">
        <v>817</v>
      </c>
      <c r="B245" s="3" t="s">
        <v>818</v>
      </c>
      <c r="C245" s="2" t="s">
        <v>819</v>
      </c>
      <c r="D245" s="3" t="s">
        <v>820</v>
      </c>
      <c r="E245" s="4">
        <v>3.3850000000000002E-13</v>
      </c>
      <c r="F245" s="4">
        <v>6.2170000000000003E-10</v>
      </c>
      <c r="G245" s="4">
        <v>6.2170000000000003E-10</v>
      </c>
      <c r="H245" s="4">
        <v>5.032E-9</v>
      </c>
      <c r="I245" s="3">
        <v>14</v>
      </c>
      <c r="J245" s="3">
        <v>98</v>
      </c>
      <c r="K245" s="5" t="s">
        <v>821</v>
      </c>
    </row>
    <row r="246" spans="1:11" ht="14.25">
      <c r="A246" s="2" t="s">
        <v>817</v>
      </c>
      <c r="B246" s="3" t="s">
        <v>822</v>
      </c>
      <c r="C246" s="2" t="s">
        <v>823</v>
      </c>
      <c r="D246" s="3" t="s">
        <v>820</v>
      </c>
      <c r="E246" s="4">
        <v>1.589E-12</v>
      </c>
      <c r="F246" s="4">
        <v>2.9199999999999998E-9</v>
      </c>
      <c r="G246" s="4">
        <v>1.4599999999999999E-9</v>
      </c>
      <c r="H246" s="4">
        <v>1.1819999999999999E-8</v>
      </c>
      <c r="I246" s="3">
        <v>7</v>
      </c>
      <c r="J246" s="3">
        <v>11</v>
      </c>
      <c r="K246" s="5" t="s">
        <v>824</v>
      </c>
    </row>
    <row r="247" spans="1:11" ht="14.25">
      <c r="A247" s="2" t="s">
        <v>817</v>
      </c>
      <c r="B247" s="3" t="s">
        <v>825</v>
      </c>
      <c r="C247" s="2" t="s">
        <v>826</v>
      </c>
      <c r="D247" s="3" t="s">
        <v>820</v>
      </c>
      <c r="E247" s="4">
        <v>1.568E-9</v>
      </c>
      <c r="F247" s="4">
        <v>2.881E-6</v>
      </c>
      <c r="G247" s="4">
        <v>9.6019999999999993E-7</v>
      </c>
      <c r="H247" s="4">
        <v>7.7710000000000006E-6</v>
      </c>
      <c r="I247" s="3">
        <v>6</v>
      </c>
      <c r="J247" s="3">
        <v>14</v>
      </c>
      <c r="K247" s="5" t="s">
        <v>827</v>
      </c>
    </row>
    <row r="248" spans="1:11" ht="14.25">
      <c r="A248" s="2" t="s">
        <v>817</v>
      </c>
      <c r="B248" s="3" t="s">
        <v>828</v>
      </c>
      <c r="C248" s="2" t="s">
        <v>829</v>
      </c>
      <c r="D248" s="3" t="s">
        <v>820</v>
      </c>
      <c r="E248" s="4">
        <v>5.0080000000000001E-9</v>
      </c>
      <c r="F248" s="4">
        <v>9.1989999999999995E-6</v>
      </c>
      <c r="G248" s="4">
        <v>2.0990000000000001E-6</v>
      </c>
      <c r="H248" s="4">
        <v>1.6990000000000002E-5</v>
      </c>
      <c r="I248" s="3">
        <v>12</v>
      </c>
      <c r="J248" s="3">
        <v>136</v>
      </c>
      <c r="K248" s="5" t="s">
        <v>830</v>
      </c>
    </row>
    <row r="249" spans="1:11" ht="14.25">
      <c r="A249" s="2" t="s">
        <v>817</v>
      </c>
      <c r="B249" s="3" t="s">
        <v>831</v>
      </c>
      <c r="C249" s="2" t="s">
        <v>832</v>
      </c>
      <c r="D249" s="3" t="s">
        <v>820</v>
      </c>
      <c r="E249" s="4">
        <v>6.4240000000000002E-9</v>
      </c>
      <c r="F249" s="4">
        <v>1.1800000000000001E-5</v>
      </c>
      <c r="G249" s="4">
        <v>2.0990000000000001E-6</v>
      </c>
      <c r="H249" s="4">
        <v>1.6990000000000002E-5</v>
      </c>
      <c r="I249" s="3">
        <v>19</v>
      </c>
      <c r="J249" s="3">
        <v>400</v>
      </c>
      <c r="K249" s="5" t="s">
        <v>833</v>
      </c>
    </row>
    <row r="250" spans="1:11" ht="14.25">
      <c r="A250" s="2" t="s">
        <v>817</v>
      </c>
      <c r="B250" s="3" t="s">
        <v>834</v>
      </c>
      <c r="C250" s="2" t="s">
        <v>835</v>
      </c>
      <c r="D250" s="3" t="s">
        <v>820</v>
      </c>
      <c r="E250" s="4">
        <v>6.8569999999999998E-9</v>
      </c>
      <c r="F250" s="4">
        <v>1.26E-5</v>
      </c>
      <c r="G250" s="4">
        <v>2.0990000000000001E-6</v>
      </c>
      <c r="H250" s="4">
        <v>1.6990000000000002E-5</v>
      </c>
      <c r="I250" s="3">
        <v>4</v>
      </c>
      <c r="J250" s="3">
        <v>4</v>
      </c>
      <c r="K250" s="5" t="s">
        <v>836</v>
      </c>
    </row>
    <row r="251" spans="1:11" ht="14.25">
      <c r="A251" s="2" t="s">
        <v>817</v>
      </c>
      <c r="B251" s="3" t="s">
        <v>837</v>
      </c>
      <c r="C251" s="2" t="s">
        <v>838</v>
      </c>
      <c r="D251" s="3" t="s">
        <v>820</v>
      </c>
      <c r="E251" s="4">
        <v>2.73E-8</v>
      </c>
      <c r="F251" s="4">
        <v>5.0160000000000001E-5</v>
      </c>
      <c r="G251" s="4">
        <v>7.1659999999999997E-6</v>
      </c>
      <c r="H251" s="4">
        <v>5.7989999999999999E-5</v>
      </c>
      <c r="I251" s="3">
        <v>5</v>
      </c>
      <c r="J251" s="3">
        <v>11</v>
      </c>
      <c r="K251" s="5" t="s">
        <v>839</v>
      </c>
    </row>
    <row r="252" spans="1:11" ht="14.25">
      <c r="A252" s="2" t="s">
        <v>817</v>
      </c>
      <c r="B252" s="3" t="s">
        <v>840</v>
      </c>
      <c r="C252" s="2" t="s">
        <v>841</v>
      </c>
      <c r="D252" s="3" t="s">
        <v>820</v>
      </c>
      <c r="E252" s="4">
        <v>3.4039999999999999E-8</v>
      </c>
      <c r="F252" s="4">
        <v>6.2529999999999999E-5</v>
      </c>
      <c r="G252" s="4">
        <v>7.8159999999999994E-6</v>
      </c>
      <c r="H252" s="4">
        <v>6.3260000000000001E-5</v>
      </c>
      <c r="I252" s="3">
        <v>4</v>
      </c>
      <c r="J252" s="3">
        <v>5</v>
      </c>
      <c r="K252" s="5" t="s">
        <v>842</v>
      </c>
    </row>
    <row r="253" spans="1:11" ht="14.25">
      <c r="A253" s="2" t="s">
        <v>817</v>
      </c>
      <c r="B253" s="3" t="s">
        <v>843</v>
      </c>
      <c r="C253" s="2" t="s">
        <v>844</v>
      </c>
      <c r="D253" s="3" t="s">
        <v>820</v>
      </c>
      <c r="E253" s="4">
        <v>7.4929999999999997E-8</v>
      </c>
      <c r="F253" s="4">
        <v>1.3760000000000001E-4</v>
      </c>
      <c r="G253" s="4">
        <v>1.5290000000000001E-5</v>
      </c>
      <c r="H253" s="4">
        <v>1.238E-4</v>
      </c>
      <c r="I253" s="3">
        <v>5</v>
      </c>
      <c r="J253" s="3">
        <v>13</v>
      </c>
      <c r="K253" s="5" t="s">
        <v>845</v>
      </c>
    </row>
    <row r="254" spans="1:11" ht="14.25">
      <c r="A254" s="2" t="s">
        <v>817</v>
      </c>
      <c r="B254" s="3" t="s">
        <v>846</v>
      </c>
      <c r="C254" s="2" t="s">
        <v>847</v>
      </c>
      <c r="D254" s="3" t="s">
        <v>820</v>
      </c>
      <c r="E254" s="4">
        <v>1.0139999999999999E-7</v>
      </c>
      <c r="F254" s="4">
        <v>1.862E-4</v>
      </c>
      <c r="G254" s="4">
        <v>1.552E-5</v>
      </c>
      <c r="H254" s="4">
        <v>1.2559999999999999E-4</v>
      </c>
      <c r="I254" s="3">
        <v>4</v>
      </c>
      <c r="J254" s="3">
        <v>6</v>
      </c>
      <c r="K254" s="5" t="s">
        <v>848</v>
      </c>
    </row>
    <row r="255" spans="1:11" ht="14.25">
      <c r="A255" s="2" t="s">
        <v>817</v>
      </c>
      <c r="B255" s="3" t="s">
        <v>849</v>
      </c>
      <c r="C255" s="2" t="s">
        <v>850</v>
      </c>
      <c r="D255" s="3" t="s">
        <v>820</v>
      </c>
      <c r="E255" s="4">
        <v>1.0139999999999999E-7</v>
      </c>
      <c r="F255" s="4">
        <v>1.862E-4</v>
      </c>
      <c r="G255" s="4">
        <v>1.552E-5</v>
      </c>
      <c r="H255" s="4">
        <v>1.2559999999999999E-4</v>
      </c>
      <c r="I255" s="3">
        <v>4</v>
      </c>
      <c r="J255" s="3">
        <v>6</v>
      </c>
      <c r="K255" s="5" t="s">
        <v>851</v>
      </c>
    </row>
    <row r="256" spans="1:11" ht="14.25">
      <c r="A256" s="2" t="s">
        <v>817</v>
      </c>
      <c r="B256" s="3" t="s">
        <v>852</v>
      </c>
      <c r="C256" s="2" t="s">
        <v>853</v>
      </c>
      <c r="D256" s="3" t="s">
        <v>820</v>
      </c>
      <c r="E256" s="4">
        <v>1.0139999999999999E-7</v>
      </c>
      <c r="F256" s="4">
        <v>1.862E-4</v>
      </c>
      <c r="G256" s="4">
        <v>1.552E-5</v>
      </c>
      <c r="H256" s="4">
        <v>1.2559999999999999E-4</v>
      </c>
      <c r="I256" s="3">
        <v>4</v>
      </c>
      <c r="J256" s="3">
        <v>6</v>
      </c>
      <c r="K256" s="5" t="s">
        <v>854</v>
      </c>
    </row>
    <row r="257" spans="1:11" ht="14.25">
      <c r="A257" s="2" t="s">
        <v>817</v>
      </c>
      <c r="B257" s="3" t="s">
        <v>855</v>
      </c>
      <c r="C257" s="2" t="s">
        <v>856</v>
      </c>
      <c r="D257" s="3" t="s">
        <v>820</v>
      </c>
      <c r="E257" s="4">
        <v>2.3480000000000001E-7</v>
      </c>
      <c r="F257" s="4">
        <v>4.3140000000000002E-4</v>
      </c>
      <c r="G257" s="4">
        <v>3.082E-5</v>
      </c>
      <c r="H257" s="4">
        <v>2.4939999999999999E-4</v>
      </c>
      <c r="I257" s="3">
        <v>4</v>
      </c>
      <c r="J257" s="3">
        <v>7</v>
      </c>
      <c r="K257" s="5" t="s">
        <v>857</v>
      </c>
    </row>
    <row r="258" spans="1:11" ht="14.25">
      <c r="A258" s="2" t="s">
        <v>817</v>
      </c>
      <c r="B258" s="3" t="s">
        <v>858</v>
      </c>
      <c r="C258" s="2" t="s">
        <v>859</v>
      </c>
      <c r="D258" s="3" t="s">
        <v>820</v>
      </c>
      <c r="E258" s="4">
        <v>2.3480000000000001E-7</v>
      </c>
      <c r="F258" s="4">
        <v>4.3140000000000002E-4</v>
      </c>
      <c r="G258" s="4">
        <v>3.082E-5</v>
      </c>
      <c r="H258" s="4">
        <v>2.4939999999999999E-4</v>
      </c>
      <c r="I258" s="3">
        <v>4</v>
      </c>
      <c r="J258" s="3">
        <v>7</v>
      </c>
      <c r="K258" s="5" t="s">
        <v>857</v>
      </c>
    </row>
    <row r="259" spans="1:11" ht="14.25">
      <c r="A259" s="2" t="s">
        <v>817</v>
      </c>
      <c r="B259" s="3" t="s">
        <v>860</v>
      </c>
      <c r="C259" s="2" t="s">
        <v>861</v>
      </c>
      <c r="D259" s="3" t="s">
        <v>820</v>
      </c>
      <c r="E259" s="4">
        <v>4.6629999999999999E-7</v>
      </c>
      <c r="F259" s="4">
        <v>8.566E-4</v>
      </c>
      <c r="G259" s="4">
        <v>5.711E-5</v>
      </c>
      <c r="H259" s="4">
        <v>4.6220000000000001E-4</v>
      </c>
      <c r="I259" s="3">
        <v>4</v>
      </c>
      <c r="J259" s="3">
        <v>8</v>
      </c>
      <c r="K259" s="5" t="s">
        <v>862</v>
      </c>
    </row>
    <row r="260" spans="1:11" ht="14.25">
      <c r="A260" s="2" t="s">
        <v>817</v>
      </c>
      <c r="B260" s="3" t="s">
        <v>863</v>
      </c>
      <c r="C260" s="2" t="s">
        <v>864</v>
      </c>
      <c r="D260" s="3" t="s">
        <v>820</v>
      </c>
      <c r="E260" s="4">
        <v>1.3790000000000001E-6</v>
      </c>
      <c r="F260" s="4">
        <v>2.5330000000000001E-3</v>
      </c>
      <c r="G260" s="4">
        <v>1.583E-4</v>
      </c>
      <c r="H260" s="4">
        <v>1.281E-3</v>
      </c>
      <c r="I260" s="3">
        <v>4</v>
      </c>
      <c r="J260" s="3">
        <v>10</v>
      </c>
      <c r="K260" s="5" t="s">
        <v>865</v>
      </c>
    </row>
    <row r="261" spans="1:11" ht="14.25">
      <c r="A261" s="2" t="s">
        <v>817</v>
      </c>
      <c r="B261" s="3" t="s">
        <v>866</v>
      </c>
      <c r="C261" s="2" t="s">
        <v>867</v>
      </c>
      <c r="D261" s="3" t="s">
        <v>820</v>
      </c>
      <c r="E261" s="4">
        <v>2.1509999999999998E-6</v>
      </c>
      <c r="F261" s="4">
        <v>3.9519999999999998E-3</v>
      </c>
      <c r="G261" s="4">
        <v>2.3250000000000001E-4</v>
      </c>
      <c r="H261" s="4">
        <v>1.8810000000000001E-3</v>
      </c>
      <c r="I261" s="3">
        <v>4</v>
      </c>
      <c r="J261" s="3">
        <v>11</v>
      </c>
      <c r="K261" s="5" t="s">
        <v>857</v>
      </c>
    </row>
    <row r="262" spans="1:11" ht="14.25">
      <c r="A262" s="2" t="s">
        <v>817</v>
      </c>
      <c r="B262" s="3" t="s">
        <v>868</v>
      </c>
      <c r="C262" s="2" t="s">
        <v>869</v>
      </c>
      <c r="D262" s="3" t="s">
        <v>820</v>
      </c>
      <c r="E262" s="4">
        <v>2.7080000000000002E-6</v>
      </c>
      <c r="F262" s="4">
        <v>4.9750000000000003E-3</v>
      </c>
      <c r="G262" s="4">
        <v>2.764E-4</v>
      </c>
      <c r="H262" s="4">
        <v>2.2369999999999998E-3</v>
      </c>
      <c r="I262" s="3">
        <v>8</v>
      </c>
      <c r="J262" s="3">
        <v>95</v>
      </c>
      <c r="K262" s="5" t="s">
        <v>870</v>
      </c>
    </row>
    <row r="263" spans="1:11" ht="14.25">
      <c r="A263" s="2" t="s">
        <v>817</v>
      </c>
      <c r="B263" s="3" t="s">
        <v>871</v>
      </c>
      <c r="C263" s="2" t="s">
        <v>872</v>
      </c>
      <c r="D263" s="3" t="s">
        <v>820</v>
      </c>
      <c r="E263" s="4">
        <v>3.2040000000000002E-6</v>
      </c>
      <c r="F263" s="4">
        <v>5.8849999999999996E-3</v>
      </c>
      <c r="G263" s="4">
        <v>2.942E-4</v>
      </c>
      <c r="H263" s="4">
        <v>2.3809999999999999E-3</v>
      </c>
      <c r="I263" s="3">
        <v>4</v>
      </c>
      <c r="J263" s="3">
        <v>12</v>
      </c>
      <c r="K263" s="5" t="s">
        <v>857</v>
      </c>
    </row>
    <row r="264" spans="1:11" ht="14.25">
      <c r="A264" s="2" t="s">
        <v>817</v>
      </c>
      <c r="B264" s="3" t="s">
        <v>873</v>
      </c>
      <c r="C264" s="2" t="s">
        <v>874</v>
      </c>
      <c r="D264" s="3" t="s">
        <v>820</v>
      </c>
      <c r="E264" s="4">
        <v>3.2040000000000002E-6</v>
      </c>
      <c r="F264" s="4">
        <v>5.8849999999999996E-3</v>
      </c>
      <c r="G264" s="4">
        <v>2.942E-4</v>
      </c>
      <c r="H264" s="4">
        <v>2.3809999999999999E-3</v>
      </c>
      <c r="I264" s="3">
        <v>4</v>
      </c>
      <c r="J264" s="3">
        <v>12</v>
      </c>
      <c r="K264" s="5" t="s">
        <v>857</v>
      </c>
    </row>
    <row r="265" spans="1:11" ht="14.25">
      <c r="A265" s="2" t="s">
        <v>817</v>
      </c>
      <c r="B265" s="3" t="s">
        <v>875</v>
      </c>
      <c r="C265" s="2" t="s">
        <v>876</v>
      </c>
      <c r="D265" s="3" t="s">
        <v>820</v>
      </c>
      <c r="E265" s="4">
        <v>6.3849999999999999E-6</v>
      </c>
      <c r="F265" s="4">
        <v>1.1730000000000001E-2</v>
      </c>
      <c r="G265" s="4">
        <v>5.5860000000000003E-4</v>
      </c>
      <c r="H265" s="4">
        <v>4.5209999999999998E-3</v>
      </c>
      <c r="I265" s="3">
        <v>4</v>
      </c>
      <c r="J265" s="3">
        <v>14</v>
      </c>
      <c r="K265" s="5" t="s">
        <v>877</v>
      </c>
    </row>
    <row r="266" spans="1:11" ht="14.25">
      <c r="A266" s="2" t="s">
        <v>817</v>
      </c>
      <c r="B266" s="3" t="s">
        <v>878</v>
      </c>
      <c r="C266" s="2" t="s">
        <v>879</v>
      </c>
      <c r="D266" s="3" t="s">
        <v>820</v>
      </c>
      <c r="E266" s="4">
        <v>7.4749999999999996E-6</v>
      </c>
      <c r="F266" s="4">
        <v>1.3729999999999999E-2</v>
      </c>
      <c r="G266" s="4">
        <v>6.2419999999999999E-4</v>
      </c>
      <c r="H266" s="4">
        <v>5.0520000000000001E-3</v>
      </c>
      <c r="I266" s="3">
        <v>3</v>
      </c>
      <c r="J266" s="3">
        <v>5</v>
      </c>
      <c r="K266" s="5" t="s">
        <v>880</v>
      </c>
    </row>
    <row r="267" spans="1:11" ht="14.25">
      <c r="A267" s="2" t="s">
        <v>817</v>
      </c>
      <c r="B267" s="3" t="s">
        <v>881</v>
      </c>
      <c r="C267" s="2" t="s">
        <v>882</v>
      </c>
      <c r="D267" s="3" t="s">
        <v>820</v>
      </c>
      <c r="E267" s="4">
        <v>2.385E-5</v>
      </c>
      <c r="F267" s="4">
        <v>4.3810000000000002E-2</v>
      </c>
      <c r="G267" s="4">
        <v>1.825E-3</v>
      </c>
      <c r="H267" s="4">
        <v>1.477E-2</v>
      </c>
      <c r="I267" s="3">
        <v>4</v>
      </c>
      <c r="J267" s="3">
        <v>19</v>
      </c>
      <c r="K267" s="5" t="s">
        <v>883</v>
      </c>
    </row>
    <row r="268" spans="1:11" ht="14.25">
      <c r="A268" s="2" t="s">
        <v>817</v>
      </c>
      <c r="B268" s="3" t="s">
        <v>884</v>
      </c>
      <c r="C268" s="2" t="s">
        <v>885</v>
      </c>
      <c r="D268" s="3" t="s">
        <v>820</v>
      </c>
      <c r="E268" s="4">
        <v>2.385E-5</v>
      </c>
      <c r="F268" s="4">
        <v>4.3810000000000002E-2</v>
      </c>
      <c r="G268" s="4">
        <v>1.825E-3</v>
      </c>
      <c r="H268" s="4">
        <v>1.477E-2</v>
      </c>
      <c r="I268" s="3">
        <v>4</v>
      </c>
      <c r="J268" s="3">
        <v>19</v>
      </c>
      <c r="K268" s="5" t="s">
        <v>877</v>
      </c>
    </row>
    <row r="269" spans="1:11" ht="14.25">
      <c r="A269" s="6" t="s">
        <v>817</v>
      </c>
      <c r="B269" s="7" t="s">
        <v>886</v>
      </c>
      <c r="C269" s="6" t="s">
        <v>887</v>
      </c>
      <c r="D269" s="7" t="s">
        <v>820</v>
      </c>
      <c r="E269" s="8">
        <v>2.5809999999999999E-5</v>
      </c>
      <c r="F269" s="8">
        <v>4.7410000000000001E-2</v>
      </c>
      <c r="G269" s="8">
        <v>1.8959999999999999E-3</v>
      </c>
      <c r="H269" s="8">
        <v>1.5350000000000001E-2</v>
      </c>
      <c r="I269" s="7">
        <v>3</v>
      </c>
      <c r="J269" s="7">
        <v>7</v>
      </c>
      <c r="K269" s="9" t="s">
        <v>888</v>
      </c>
    </row>
  </sheetData>
  <mergeCells count="1">
    <mergeCell ref="A1:K1"/>
  </mergeCells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Supplementary Table 9</vt:lpstr>
      <vt:lpstr>Supplementary Table 10</vt:lpstr>
      <vt:lpstr>Supplementary Table 11</vt:lpstr>
      <vt:lpstr>Supplementary Table 12</vt:lpstr>
      <vt:lpstr>Supplementary Table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lidingyang</dc:creator>
  <cp:lastModifiedBy>Prof. WANG Yongfei (MED)</cp:lastModifiedBy>
  <dcterms:created xsi:type="dcterms:W3CDTF">2025-04-03T11:10:01Z</dcterms:created>
  <dcterms:modified xsi:type="dcterms:W3CDTF">2025-04-03T03:18:20Z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19F2301B3995C89B09FCED67C5235F8A_41</vt:lpwstr>
  </property>
  <property fmtid="{D5CDD505-2E9C-101B-9397-08002B2CF9AE}" pid="3" name="KSOProductBuildVer">
    <vt:lpwstr>2052-6.7.1.8828</vt:lpwstr>
  </property>
</Properties>
</file>